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195" windowWidth="15480" windowHeight="7335" activeTab="2"/>
  </bookViews>
  <sheets>
    <sheet name="年間集計表注記" sheetId="1" r:id="rId1"/>
    <sheet name="月別集計表注記" sheetId="2" r:id="rId2"/>
    <sheet name="年間集計表" sheetId="3" r:id="rId3"/>
    <sheet name="４月" sheetId="4" r:id="rId4"/>
    <sheet name="５月" sheetId="5" r:id="rId5"/>
    <sheet name="６月" sheetId="6" r:id="rId6"/>
    <sheet name="７月" sheetId="7" r:id="rId7"/>
    <sheet name="８月" sheetId="8" r:id="rId8"/>
    <sheet name="９月" sheetId="9" r:id="rId9"/>
    <sheet name="１０月" sheetId="10" r:id="rId10"/>
    <sheet name="１１月" sheetId="11" r:id="rId11"/>
    <sheet name="１２月" sheetId="12" r:id="rId12"/>
    <sheet name="１月" sheetId="13" r:id="rId13"/>
    <sheet name="２月" sheetId="14" r:id="rId14"/>
    <sheet name="３月" sheetId="15" r:id="rId15"/>
  </sheets>
  <definedNames>
    <definedName name="_xlnm._FilterDatabase" localSheetId="2" hidden="1">'年間集計表'!$A$15:$X$379</definedName>
    <definedName name="_xlnm.Print_Area" localSheetId="9">'１０月'!$A$1:$V$382</definedName>
    <definedName name="_xlnm.Print_Area" localSheetId="10">'１１月'!$A$1:$V$382</definedName>
    <definedName name="_xlnm.Print_Area" localSheetId="11">'１２月'!$A$1:$V$382</definedName>
    <definedName name="_xlnm.Print_Area" localSheetId="12">'１月'!$A$1:$V$382</definedName>
    <definedName name="_xlnm.Print_Area" localSheetId="13">'２月'!$A$1:$V$382</definedName>
    <definedName name="_xlnm.Print_Area" localSheetId="14">'３月'!$A$1:$V$382</definedName>
    <definedName name="_xlnm.Print_Area" localSheetId="3">'４月'!$A$1:$V$382</definedName>
    <definedName name="_xlnm.Print_Area" localSheetId="4">'５月'!$A$1:$V$382</definedName>
    <definedName name="_xlnm.Print_Area" localSheetId="5">'６月'!$A$1:$V$382</definedName>
    <definedName name="_xlnm.Print_Area" localSheetId="6">'７月'!$A$1:$V$382</definedName>
    <definedName name="_xlnm.Print_Area" localSheetId="7">'８月'!$A$1:$V$382</definedName>
    <definedName name="_xlnm.Print_Area" localSheetId="8">'９月'!$A$1:$V$382</definedName>
    <definedName name="_xlnm.Print_Titles" localSheetId="9">'１０月'!$13:$15</definedName>
    <definedName name="_xlnm.Print_Titles" localSheetId="10">'１１月'!$13:$15</definedName>
    <definedName name="_xlnm.Print_Titles" localSheetId="11">'１２月'!$13:$15</definedName>
    <definedName name="_xlnm.Print_Titles" localSheetId="12">'１月'!$13:$15</definedName>
    <definedName name="_xlnm.Print_Titles" localSheetId="13">'２月'!$13:$15</definedName>
    <definedName name="_xlnm.Print_Titles" localSheetId="14">'３月'!$13:$15</definedName>
    <definedName name="_xlnm.Print_Titles" localSheetId="3">'４月'!$13:$15</definedName>
    <definedName name="_xlnm.Print_Titles" localSheetId="4">'５月'!$13:$15</definedName>
    <definedName name="_xlnm.Print_Titles" localSheetId="5">'６月'!$13:$15</definedName>
    <definedName name="_xlnm.Print_Titles" localSheetId="6">'７月'!$13:$15</definedName>
    <definedName name="_xlnm.Print_Titles" localSheetId="7">'８月'!$13:$15</definedName>
    <definedName name="_xlnm.Print_Titles" localSheetId="8">'９月'!$13:$15</definedName>
    <definedName name="_xlnm.Print_Titles" localSheetId="2">'年間集計表'!$13:$15</definedName>
  </definedNames>
  <calcPr fullCalcOnLoad="1"/>
</workbook>
</file>

<file path=xl/sharedStrings.xml><?xml version="1.0" encoding="utf-8"?>
<sst xmlns="http://schemas.openxmlformats.org/spreadsheetml/2006/main" count="20169" uniqueCount="500">
  <si>
    <t>磁気ディスク装置</t>
  </si>
  <si>
    <t>kg</t>
  </si>
  <si>
    <t>kg</t>
  </si>
  <si>
    <t>分野</t>
  </si>
  <si>
    <t>品目</t>
  </si>
  <si>
    <t>コピー用紙</t>
  </si>
  <si>
    <t>フォーム用紙</t>
  </si>
  <si>
    <t>シャープペンシル</t>
  </si>
  <si>
    <t>シャープペンシル替芯</t>
  </si>
  <si>
    <t>ボールペン</t>
  </si>
  <si>
    <t>マーキングペン</t>
  </si>
  <si>
    <t>スタンプ台</t>
  </si>
  <si>
    <t>朱肉</t>
  </si>
  <si>
    <t>印章セット</t>
  </si>
  <si>
    <t>定規</t>
  </si>
  <si>
    <t>トレー</t>
  </si>
  <si>
    <t>消しゴム</t>
  </si>
  <si>
    <t>クラフトテープ</t>
  </si>
  <si>
    <t>ブックスタンド</t>
  </si>
  <si>
    <t>テープカッター</t>
  </si>
  <si>
    <t>OAクリーナー（ウエットタイプ）</t>
  </si>
  <si>
    <t>OAクリーナー（液タイプ）</t>
  </si>
  <si>
    <t>レターケース</t>
  </si>
  <si>
    <t>マウスパッド</t>
  </si>
  <si>
    <t>カッターナイフ</t>
  </si>
  <si>
    <t>OHPフィルム</t>
  </si>
  <si>
    <t>絵の具</t>
  </si>
  <si>
    <t>墨汁</t>
  </si>
  <si>
    <t>のり（固形）</t>
  </si>
  <si>
    <t>のり（テープ）</t>
  </si>
  <si>
    <t>ファイル</t>
  </si>
  <si>
    <t>バインダー</t>
  </si>
  <si>
    <t>カードケース</t>
  </si>
  <si>
    <t>けい紙・起案用紙</t>
  </si>
  <si>
    <t>ノート</t>
  </si>
  <si>
    <t>付箋紙</t>
  </si>
  <si>
    <t>リサイクルボックス</t>
  </si>
  <si>
    <t>名札（机上用）</t>
  </si>
  <si>
    <t>いす</t>
  </si>
  <si>
    <t>机</t>
  </si>
  <si>
    <t>棚</t>
  </si>
  <si>
    <t>ローパーティション</t>
  </si>
  <si>
    <t>掲示板</t>
  </si>
  <si>
    <t>黒板</t>
  </si>
  <si>
    <t>ホワイトボード</t>
  </si>
  <si>
    <t>プリンタ</t>
  </si>
  <si>
    <t>制服</t>
  </si>
  <si>
    <t>作業服</t>
  </si>
  <si>
    <t>織じゅうたん</t>
  </si>
  <si>
    <t>ニードルパンチカーペット</t>
  </si>
  <si>
    <t>カーテン</t>
  </si>
  <si>
    <t>太陽光発電システム</t>
  </si>
  <si>
    <t>燃料電池</t>
  </si>
  <si>
    <t>省エネルギー診断</t>
  </si>
  <si>
    <t>①　目標値</t>
  </si>
  <si>
    <t>②　総調達量</t>
  </si>
  <si>
    <t>の調達量</t>
  </si>
  <si>
    <t>①</t>
  </si>
  <si>
    <t>（再生材料の含有率が、判断の基準に示される数値より大幅に高い場合など）</t>
  </si>
  <si>
    <t>③の内数</t>
  </si>
  <si>
    <t>記載方法</t>
  </si>
  <si>
    <t>①</t>
  </si>
  <si>
    <t>②</t>
  </si>
  <si>
    <t>③</t>
  </si>
  <si>
    <t>%</t>
  </si>
  <si>
    <t>件</t>
  </si>
  <si>
    <t>個</t>
  </si>
  <si>
    <t>個</t>
  </si>
  <si>
    <t>個</t>
  </si>
  <si>
    <t>連</t>
  </si>
  <si>
    <t>台</t>
  </si>
  <si>
    <t>個</t>
  </si>
  <si>
    <t>個</t>
  </si>
  <si>
    <t>個</t>
  </si>
  <si>
    <t>本</t>
  </si>
  <si>
    <t>㎡</t>
  </si>
  <si>
    <t>着</t>
  </si>
  <si>
    <t>枚</t>
  </si>
  <si>
    <t>組</t>
  </si>
  <si>
    <t>kw</t>
  </si>
  <si>
    <t>費用の増加</t>
  </si>
  <si>
    <t>入手できなかった</t>
  </si>
  <si>
    <t>競争性の確保</t>
  </si>
  <si>
    <t>機能・性能上の必要性</t>
  </si>
  <si>
    <t>その他</t>
  </si>
  <si>
    <t>適宜その具体的な内容を記載する（「機能・性能上の必要性」、「その他」については必ず記載する）</t>
  </si>
  <si>
    <t>判断の基準より高い水準を満足する物品等を調達した場合</t>
  </si>
  <si>
    <t>環境への配慮の内容</t>
  </si>
  <si>
    <t>　　　の調達率</t>
  </si>
  <si>
    <t>判断の基準を満足しない物品等を調達した場合</t>
  </si>
  <si>
    <t>（一部＝③/①）</t>
  </si>
  <si>
    <t>kg</t>
  </si>
  <si>
    <t>個</t>
  </si>
  <si>
    <t>本</t>
  </si>
  <si>
    <t>冊</t>
  </si>
  <si>
    <t>脚</t>
  </si>
  <si>
    <t>枚</t>
  </si>
  <si>
    <t>複合機</t>
  </si>
  <si>
    <t>拡張性デジタルコピー機</t>
  </si>
  <si>
    <t>台</t>
  </si>
  <si>
    <t>月別集計用</t>
  </si>
  <si>
    <t>＜表１＞　　コピー用紙調達量</t>
  </si>
  <si>
    <t>調達箱数</t>
  </si>
  <si>
    <t>調達重量</t>
  </si>
  <si>
    <t>（特定調達物品）</t>
  </si>
  <si>
    <t>箱</t>
  </si>
  <si>
    <t>その他</t>
  </si>
  <si>
    <t>＜表２＞　</t>
  </si>
  <si>
    <t>①　特定調達物品等</t>
  </si>
  <si>
    <t>判断の基準を満足する物品等を調達できなかった場合</t>
  </si>
  <si>
    <t>判断の基準より高い水準を満足する物品等の調達量</t>
  </si>
  <si>
    <t>環境への配慮の内容</t>
  </si>
  <si>
    <t>調達量</t>
  </si>
  <si>
    <t>具体的仕様</t>
  </si>
  <si>
    <t>kg</t>
  </si>
  <si>
    <t>インクジェットカラープリンター用塗工紙</t>
  </si>
  <si>
    <t>kg</t>
  </si>
  <si>
    <t>個</t>
  </si>
  <si>
    <t>回転ゴム印</t>
  </si>
  <si>
    <t>ステープラー針リムーバー</t>
  </si>
  <si>
    <t>事務用修正具（液状）</t>
  </si>
  <si>
    <t>粘着テープ（布粘着）</t>
  </si>
  <si>
    <t>パンチ（手動）</t>
  </si>
  <si>
    <t>モルトケース（紙めくり用スポンジケース）</t>
  </si>
  <si>
    <t>鉛筆削（手動）</t>
  </si>
  <si>
    <t>絵筆</t>
  </si>
  <si>
    <t>事務用封筒（紙製）</t>
  </si>
  <si>
    <t>黒板拭き</t>
  </si>
  <si>
    <t>ホワイトボード用イレーザー</t>
  </si>
  <si>
    <t>額縁</t>
  </si>
  <si>
    <t>名札（衣服取付型・首下げ型）</t>
  </si>
  <si>
    <t>連</t>
  </si>
  <si>
    <t>傘立て</t>
  </si>
  <si>
    <t>購入</t>
  </si>
  <si>
    <t>リース・レンタル（新規）</t>
  </si>
  <si>
    <t>リース・レンタル（継続）</t>
  </si>
  <si>
    <t>蛍光灯照明器具</t>
  </si>
  <si>
    <t>一般公用車</t>
  </si>
  <si>
    <t>ＥＴＣ対応車載器</t>
  </si>
  <si>
    <t>着</t>
  </si>
  <si>
    <t>㎡</t>
  </si>
  <si>
    <t>組</t>
  </si>
  <si>
    <t>太陽熱利用システム</t>
  </si>
  <si>
    <t>㎡</t>
  </si>
  <si>
    <t>kw</t>
  </si>
  <si>
    <t>生ゴミ処理機</t>
  </si>
  <si>
    <t>自ら設置</t>
  </si>
  <si>
    <t>食堂事業者が設置</t>
  </si>
  <si>
    <t>別途</t>
  </si>
  <si>
    <t>件</t>
  </si>
  <si>
    <t>印刷</t>
  </si>
  <si>
    <t>食堂</t>
  </si>
  <si>
    <t>生ゴミ処理機設置</t>
  </si>
  <si>
    <t>処理委託</t>
  </si>
  <si>
    <t>＊特定調達物品等以外の環境物品等について、調達方針において調達目標を設定している場合、その他調達を実施した場合については、特定調達品目と同様の書式にて調達実績を取りまとめる</t>
  </si>
  <si>
    <t>＝③/②</t>
  </si>
  <si>
    <t>両面粘着紙テープ</t>
  </si>
  <si>
    <t>製本テープ</t>
  </si>
  <si>
    <t>丸刃式紙裁断機</t>
  </si>
  <si>
    <t>ファイリング用品</t>
  </si>
  <si>
    <t>窓付き封筒（紙製）</t>
  </si>
  <si>
    <t>ガスヒートポンプ式冷暖房機</t>
  </si>
  <si>
    <t>プリンタ等</t>
  </si>
  <si>
    <t>電気自動車</t>
  </si>
  <si>
    <t>天然ガス自動車</t>
  </si>
  <si>
    <t>ハイブリッド自動車</t>
  </si>
  <si>
    <t>紙めくりクリーム</t>
  </si>
  <si>
    <t>缶・ボトルつぶし機（手動）</t>
  </si>
  <si>
    <t>収納用什器（棚以外）</t>
  </si>
  <si>
    <t>コピー機等</t>
  </si>
  <si>
    <t>防球ネット</t>
  </si>
  <si>
    <t>一般公用車以外</t>
  </si>
  <si>
    <t>コピー機等合計</t>
  </si>
  <si>
    <t>電気冷蔵庫・冷凍庫・冷凍冷蔵庫</t>
  </si>
  <si>
    <t>kw</t>
  </si>
  <si>
    <t>プリンタ等合計</t>
  </si>
  <si>
    <t>kw</t>
  </si>
  <si>
    <t>リース・レンタルについては、年間合計が契約台数となるようにする（年間を通じて契約するものについては、契約を締結した月に１回だけ計上する）</t>
  </si>
  <si>
    <t>注</t>
  </si>
  <si>
    <t>水色のセルの箇所については、自動計算により算出されるため、入力する必要はない</t>
  </si>
  <si>
    <t>注１</t>
  </si>
  <si>
    <t>注２</t>
  </si>
  <si>
    <t>注３</t>
  </si>
  <si>
    <t>ゴム印</t>
  </si>
  <si>
    <t>付箋フィルム</t>
  </si>
  <si>
    <t>デジタル印刷機</t>
  </si>
  <si>
    <t>電気便座</t>
  </si>
  <si>
    <t>ガス温水機器</t>
  </si>
  <si>
    <t>石油温水機器</t>
  </si>
  <si>
    <t>ガス調理機器</t>
  </si>
  <si>
    <t>自動車整備</t>
  </si>
  <si>
    <t>判断基準を要件として求めて発注したもの</t>
  </si>
  <si>
    <t>ゴム印</t>
  </si>
  <si>
    <t>分            野</t>
  </si>
  <si>
    <t>　　 の調達量</t>
  </si>
  <si>
    <t>当該特定調達品目に該当する物品等のうち、判断の基準を満足する物品等（特定調達物品等）の調達量の合計を記載する</t>
  </si>
  <si>
    <t>判断の基準を満足しない物品等の仕様を記載する</t>
  </si>
  <si>
    <t>トイレットペーパー</t>
  </si>
  <si>
    <t>ティッシュペーパー</t>
  </si>
  <si>
    <t>鉛筆</t>
  </si>
  <si>
    <t>連射式クリップ（本体）</t>
  </si>
  <si>
    <t>事務用修正具（テープ）</t>
  </si>
  <si>
    <t>ペンスタンド</t>
  </si>
  <si>
    <t>クリップケース</t>
  </si>
  <si>
    <t>はさみ</t>
  </si>
  <si>
    <t>マグネット（玉）</t>
  </si>
  <si>
    <t>マグネット（バー）</t>
  </si>
  <si>
    <t>ダストブロワー</t>
  </si>
  <si>
    <t>カッティングマット</t>
  </si>
  <si>
    <t>デスクマット</t>
  </si>
  <si>
    <t>のり（液状）（補充用を含む。）</t>
  </si>
  <si>
    <t>のり（澱粉のり）（補充用を含む。）</t>
  </si>
  <si>
    <t>アルバム</t>
  </si>
  <si>
    <t>つづりひも</t>
  </si>
  <si>
    <t>ごみ箱</t>
  </si>
  <si>
    <t>コートハンガー</t>
  </si>
  <si>
    <t>コピー機</t>
  </si>
  <si>
    <t>ファクシミリ</t>
  </si>
  <si>
    <t>スキャナ</t>
  </si>
  <si>
    <t>ディスプレイ</t>
  </si>
  <si>
    <t>シュレッダー</t>
  </si>
  <si>
    <t>エアコンディショナー</t>
  </si>
  <si>
    <t>ストーブ</t>
  </si>
  <si>
    <t>高周波点灯専用形（Ｈｆ）</t>
  </si>
  <si>
    <t>ﾗﾋﾟｯﾄﾞｽﾀｰﾄ形又はｽﾀｰﾀ形</t>
  </si>
  <si>
    <t>ふとん</t>
  </si>
  <si>
    <t>ベッドフレーム</t>
  </si>
  <si>
    <t>マットレス</t>
  </si>
  <si>
    <t>パンチラベル</t>
  </si>
  <si>
    <t>タフテッドカーペット</t>
  </si>
  <si>
    <t>タイルカーペット</t>
  </si>
  <si>
    <t>消火器</t>
  </si>
  <si>
    <t>タフテッドカーペット</t>
  </si>
  <si>
    <t>タイルカーペット</t>
  </si>
  <si>
    <t>年間集計用</t>
  </si>
  <si>
    <r>
      <t>エアコンディショナー等</t>
    </r>
    <r>
      <rPr>
        <sz val="11"/>
        <rFont val="Arial"/>
        <family val="2"/>
      </rPr>
      <t>(3)</t>
    </r>
  </si>
  <si>
    <r>
      <t>温水器等</t>
    </r>
    <r>
      <rPr>
        <sz val="11"/>
        <rFont val="Arial"/>
        <family val="2"/>
      </rPr>
      <t>(4)</t>
    </r>
  </si>
  <si>
    <r>
      <t>消火器</t>
    </r>
    <r>
      <rPr>
        <sz val="11"/>
        <rFont val="Arial"/>
        <family val="2"/>
      </rPr>
      <t>(1)</t>
    </r>
  </si>
  <si>
    <r>
      <t>作業手袋</t>
    </r>
    <r>
      <rPr>
        <sz val="11"/>
        <rFont val="Arial"/>
        <family val="2"/>
      </rPr>
      <t>(1)</t>
    </r>
  </si>
  <si>
    <t>自動計算</t>
  </si>
  <si>
    <t>当該特定調達品目に該当する物品等の調達量の合計を記載する</t>
  </si>
  <si>
    <t>当該特定調達品目の総調達量に対する特定調達物品等の総調達量の割合（％）を記載する</t>
  </si>
  <si>
    <t>調達方針に定める調達目標に対する特定調達物品等の調達率の割合（％）を記載する</t>
  </si>
  <si>
    <t>判断の基準より高い水準を満足する物品等を調達した場合、その調達量の合計を記載する</t>
  </si>
  <si>
    <t>判断の基準より高い水準を満足する物品等の、環境への配慮の内容（判断の基準の内容に関するもの）を記載する</t>
  </si>
  <si>
    <t>環境配慮の内容が多数ある場合は、主なものを記載する</t>
  </si>
  <si>
    <t>判断の基準を満足する物品等が調達できなかった場合に、基準を満足しない物品等の調達量の合計を記載する</t>
  </si>
  <si>
    <t>仕様の種類が多数ある場合は、主なものを記載する</t>
  </si>
  <si>
    <t>調達した物品等の選択にあたって、考慮した環境配慮事項を記載する</t>
  </si>
  <si>
    <t>判断の基準を満足する物品等を調達できなかった理由を記載する</t>
  </si>
  <si>
    <t>理由の内容が多数ある場合は、主なものを記載する</t>
  </si>
  <si>
    <t>調達方針において、予め判断の基準を満足するものを調達することが不可能であることが生じると判断し、１００％より低い調達目標を設定している場合は、その旨についても記載する</t>
  </si>
  <si>
    <t>その他必要事項を記載する</t>
  </si>
  <si>
    <t>コピー用紙については、表１により重量に換算する</t>
  </si>
  <si>
    <t>判断の基準を満足する物品が調達できなかった場合に、基準を満足しない物品等の調達量の合計を記載する</t>
  </si>
  <si>
    <t>判断の基準を満足する物品等を調達できなかった理由を選択し、○印をつける（複数回答可）</t>
  </si>
  <si>
    <t>⑥</t>
  </si>
  <si>
    <t>印箱</t>
  </si>
  <si>
    <t>公印</t>
  </si>
  <si>
    <t>ＯＡフィルター（枠あり）</t>
  </si>
  <si>
    <t>記録用メディア</t>
  </si>
  <si>
    <t>電球形状のランプ</t>
  </si>
  <si>
    <t>カーナビゲーションシステム</t>
  </si>
  <si>
    <t>２サイクルエンジン油</t>
  </si>
  <si>
    <t>㍑</t>
  </si>
  <si>
    <t>庁舎管理</t>
  </si>
  <si>
    <t>清掃</t>
  </si>
  <si>
    <r>
      <t>自動車等</t>
    </r>
    <r>
      <rPr>
        <sz val="11"/>
        <rFont val="Arial"/>
        <family val="2"/>
      </rPr>
      <t>(5)</t>
    </r>
  </si>
  <si>
    <r>
      <t>作業手袋</t>
    </r>
    <r>
      <rPr>
        <sz val="11"/>
        <rFont val="Arial"/>
        <family val="2"/>
      </rPr>
      <t>(1)</t>
    </r>
  </si>
  <si>
    <t>蛍光ランプ</t>
  </si>
  <si>
    <t>府省・機関等名称</t>
  </si>
  <si>
    <t>年間集計表の「府省・機関等名称」欄に府省名または機関等名を記載すること</t>
  </si>
  <si>
    <r>
      <t>オフィス家具等</t>
    </r>
    <r>
      <rPr>
        <sz val="11"/>
        <rFont val="Arial"/>
        <family val="2"/>
      </rPr>
      <t>(10)</t>
    </r>
  </si>
  <si>
    <t>電子計算機</t>
  </si>
  <si>
    <t>電子計算機合計</t>
  </si>
  <si>
    <t>電子式卓上計算機</t>
  </si>
  <si>
    <t>トナーカートリッジ</t>
  </si>
  <si>
    <t>インクカートリッジ</t>
  </si>
  <si>
    <t>布製ブラインド</t>
  </si>
  <si>
    <t>節水機器</t>
  </si>
  <si>
    <t>%</t>
  </si>
  <si>
    <t>輸配送</t>
  </si>
  <si>
    <t>庁舎等において営業を行う小売業務</t>
  </si>
  <si>
    <t>④</t>
  </si>
  <si>
    <t>⑤</t>
  </si>
  <si>
    <t>⑥</t>
  </si>
  <si>
    <t>⑫</t>
  </si>
  <si>
    <t>③</t>
  </si>
  <si>
    <t>⑦</t>
  </si>
  <si>
    <t>電子式卓上計算機</t>
  </si>
  <si>
    <t>トナーカートリッジ</t>
  </si>
  <si>
    <t>輸配送</t>
  </si>
  <si>
    <t>庁舎等において営業を行う小売業務</t>
  </si>
  <si>
    <t>重量計（＝表２の①）</t>
  </si>
  <si>
    <r>
      <t>k</t>
    </r>
    <r>
      <rPr>
        <sz val="11"/>
        <rFont val="ＭＳ Ｐゴシック"/>
        <family val="3"/>
      </rPr>
      <t>g</t>
    </r>
  </si>
  <si>
    <t>②</t>
  </si>
  <si>
    <t>単位重量</t>
  </si>
  <si>
    <t>Ａ３</t>
  </si>
  <si>
    <r>
      <t>k</t>
    </r>
    <r>
      <rPr>
        <sz val="11"/>
        <rFont val="ＭＳ Ｐゴシック"/>
        <family val="3"/>
      </rPr>
      <t>g/箱</t>
    </r>
  </si>
  <si>
    <t>Ａ４</t>
  </si>
  <si>
    <t>Ｂ４</t>
  </si>
  <si>
    <t>Ｂ５</t>
  </si>
  <si>
    <t>③　特定調達物品等</t>
  </si>
  <si>
    <t>④　特定調達物品等</t>
  </si>
  <si>
    <t>⑤　目標達成率</t>
  </si>
  <si>
    <t>＝④/①</t>
  </si>
  <si>
    <t>⑥　調達量</t>
  </si>
  <si>
    <t>⑦　具体的仕様</t>
  </si>
  <si>
    <t>②</t>
  </si>
  <si>
    <t>③</t>
  </si>
  <si>
    <t>リース・レンタルについては、年間合計が契約台数となるようにする（年間を通じて契約するものについては、契約を締結した月に１回だけ計上する）（以下、②及び⑤において同様）</t>
  </si>
  <si>
    <t>継続してリース・レンタル契約をしてきたものについて、年度途中において契約を切り替え、機種の入れ替え等を行う場合は、切り替え前のものについては計上せず、切り替え後の数量をリース・レンタル（新規）に計上する（以下、②及び⑤において同様）</t>
  </si>
  <si>
    <t>チョーク</t>
  </si>
  <si>
    <t>グラウンド用白線</t>
  </si>
  <si>
    <t>ヒートポンプ式電気給湯器</t>
  </si>
  <si>
    <r>
      <t>照明</t>
    </r>
    <r>
      <rPr>
        <sz val="11"/>
        <rFont val="Arial"/>
        <family val="2"/>
      </rPr>
      <t>(5)</t>
    </r>
  </si>
  <si>
    <t>LED照明器具</t>
  </si>
  <si>
    <t>LEDを光源とした内照式表示灯</t>
  </si>
  <si>
    <t>ペットボトル飲料水</t>
  </si>
  <si>
    <t>アルファ化米</t>
  </si>
  <si>
    <t>乾パン</t>
  </si>
  <si>
    <t>缶詰</t>
  </si>
  <si>
    <t>非常用携帯燃料</t>
  </si>
  <si>
    <t>植栽管理</t>
  </si>
  <si>
    <t>害虫防除</t>
  </si>
  <si>
    <t>旅客輸送</t>
  </si>
  <si>
    <t>蛍光灯機能提供業務</t>
  </si>
  <si>
    <t>エンジン洗浄</t>
  </si>
  <si>
    <t>自動車整備の「判断基準を要件として求めて発注したもの」の件数は、部品交換（リユース・リビルド部品）の「特定調達物品等の調達件数」の内数となる</t>
  </si>
  <si>
    <t>自動車整備のエンジン洗浄について、判断の基準を満たすエンジン洗浄を実施した場合は、特定調達物品等の調達欄に件数を記載する（エンジン洗浄の実施件数は、自動車整備の内数となる。）</t>
  </si>
  <si>
    <t>部品交換を伴う整備（リユース・リビルド部品）</t>
  </si>
  <si>
    <t>LEDを光源とした内照式表示灯</t>
  </si>
  <si>
    <t>ペットボトル飲料水</t>
  </si>
  <si>
    <t>アルファ化米</t>
  </si>
  <si>
    <t>乾パン</t>
  </si>
  <si>
    <t>缶詰</t>
  </si>
  <si>
    <t>レトルト食品</t>
  </si>
  <si>
    <t>非常用携帯燃料</t>
  </si>
  <si>
    <t>旅客輸送</t>
  </si>
  <si>
    <t>ただし、調達目標を割合（％）ではなく、調達数量により設定するものについては、目標値に対する特定調達物品等の総調達量の割合（％）を記載する</t>
  </si>
  <si>
    <r>
      <t>照明</t>
    </r>
    <r>
      <rPr>
        <sz val="11"/>
        <rFont val="Arial"/>
        <family val="2"/>
      </rPr>
      <t>(5)</t>
    </r>
  </si>
  <si>
    <t>なお、当該欄が斜線（当該品目の調達が判断の基準を満足する等）の場合は、以下の⑥⑦⑧の欄について記載しない</t>
  </si>
  <si>
    <t>調達方針において、予め判断の基準を満足するものを調達することが不可能であることが生じると判断し、１００％より低い調達目標を設定している場合は、「その他」の欄に○印をつけ、その旨記載する</t>
  </si>
  <si>
    <t>自動車整備の「判断基準を要件として求めて発注したもの」の欄は、部品交換を伴う自動車整備の発注に当たって、判断の基準を満足する物品等（特定調達物品等）である旨を要件として求めた場合の件数を記載する（特定調達物品等の調達の有無の結果は問わない）</t>
  </si>
  <si>
    <t>梱包用バンド</t>
  </si>
  <si>
    <t>携帯電話</t>
  </si>
  <si>
    <t>ＰＨＳ</t>
  </si>
  <si>
    <t>電子レンジ</t>
  </si>
  <si>
    <t>プラグインハイブリッド自動車</t>
  </si>
  <si>
    <t>水素自動車</t>
  </si>
  <si>
    <t>日射調整フィルム</t>
  </si>
  <si>
    <r>
      <t>設備</t>
    </r>
    <r>
      <rPr>
        <sz val="11"/>
        <rFont val="Arial"/>
        <family val="2"/>
      </rPr>
      <t>(6)</t>
    </r>
  </si>
  <si>
    <r>
      <t>紙類</t>
    </r>
    <r>
      <rPr>
        <sz val="11"/>
        <rFont val="Arial"/>
        <family val="2"/>
      </rPr>
      <t>(7)</t>
    </r>
  </si>
  <si>
    <t>機密文書処理</t>
  </si>
  <si>
    <r>
      <t>設備</t>
    </r>
    <r>
      <rPr>
        <sz val="11"/>
        <rFont val="Arial"/>
        <family val="2"/>
      </rPr>
      <t>(6)</t>
    </r>
  </si>
  <si>
    <t>塗工されていない印刷用紙</t>
  </si>
  <si>
    <t>塗工されている印刷用紙</t>
  </si>
  <si>
    <t>掛時計</t>
  </si>
  <si>
    <t>乗用車用タイヤ</t>
  </si>
  <si>
    <r>
      <t>制服・作業服</t>
    </r>
    <r>
      <rPr>
        <sz val="11"/>
        <rFont val="Arial"/>
        <family val="2"/>
      </rPr>
      <t>(3)</t>
    </r>
  </si>
  <si>
    <t>帽子</t>
  </si>
  <si>
    <t>点</t>
  </si>
  <si>
    <t>旗</t>
  </si>
  <si>
    <t>のぼり</t>
  </si>
  <si>
    <t>幕</t>
  </si>
  <si>
    <t>モップ</t>
  </si>
  <si>
    <r>
      <t>その他繊維製品</t>
    </r>
    <r>
      <rPr>
        <sz val="11"/>
        <rFont val="Arial"/>
        <family val="2"/>
      </rPr>
      <t>(7)</t>
    </r>
  </si>
  <si>
    <t>クリーニング</t>
  </si>
  <si>
    <t>自動車専用タイヤ更生</t>
  </si>
  <si>
    <t>更生タイヤ（リトレッド）</t>
  </si>
  <si>
    <t>リグルーブ</t>
  </si>
  <si>
    <t>塗工されていない印刷用紙</t>
  </si>
  <si>
    <t>塗工されている印刷用紙</t>
  </si>
  <si>
    <t>乗用車用タイヤ</t>
  </si>
  <si>
    <t>モップ</t>
  </si>
  <si>
    <t>インデックス</t>
  </si>
  <si>
    <t>自動車専用タイヤ更生については、「更生タイヤ（リトレッド）」と「リグルーブ」それぞれの件数を計上する</t>
  </si>
  <si>
    <t>ヒートポンプ式電気給湯器</t>
  </si>
  <si>
    <t>ステープラー（汎用型）</t>
  </si>
  <si>
    <t>ステープラー（汎用型以外）</t>
  </si>
  <si>
    <t>プロジェクタ</t>
  </si>
  <si>
    <t>テレビジョン受信機</t>
  </si>
  <si>
    <t>飲料自動販売機設置</t>
  </si>
  <si>
    <t>缶・ボトル飲料自動販売機</t>
  </si>
  <si>
    <t>紙容器飲料自動販売機</t>
  </si>
  <si>
    <t>カップ式飲料自動販売機</t>
  </si>
  <si>
    <r>
      <t>文具類</t>
    </r>
    <r>
      <rPr>
        <sz val="11"/>
        <rFont val="Arial"/>
        <family val="2"/>
      </rPr>
      <t>(83)</t>
    </r>
  </si>
  <si>
    <r>
      <t>家電製品</t>
    </r>
    <r>
      <rPr>
        <sz val="11"/>
        <rFont val="Arial"/>
        <family val="2"/>
      </rPr>
      <t>(6)</t>
    </r>
  </si>
  <si>
    <t>施設用</t>
  </si>
  <si>
    <t>家庭用</t>
  </si>
  <si>
    <t>卓上スタンド用</t>
  </si>
  <si>
    <t>上記以外の電球形状ランプ</t>
  </si>
  <si>
    <r>
      <t>公共工事</t>
    </r>
    <r>
      <rPr>
        <sz val="11"/>
        <rFont val="Arial"/>
        <family val="2"/>
      </rPr>
      <t>(67)</t>
    </r>
  </si>
  <si>
    <r>
      <t>文具類</t>
    </r>
    <r>
      <rPr>
        <sz val="11"/>
        <rFont val="Arial"/>
        <family val="2"/>
      </rPr>
      <t>(83)</t>
    </r>
  </si>
  <si>
    <t>サーバ型</t>
  </si>
  <si>
    <t>クライアント型
（デスクトップパソコン）</t>
  </si>
  <si>
    <t>クライアント型
（ノートパソコン）</t>
  </si>
  <si>
    <t>クライアント型
（その他の電子計算機）</t>
  </si>
  <si>
    <t>一次電池又は小形充電式電池</t>
  </si>
  <si>
    <t>LED以外の電球形状ランプ</t>
  </si>
  <si>
    <t>電子計算機については、「サーバ型」と「クライアント型」に分類し、クライアント型はさらに、デスクトップパソコン、ノートパソコン、その他の電子計算機ごとにそれぞれの台数を計上する</t>
  </si>
  <si>
    <t>燃料電池自動車</t>
  </si>
  <si>
    <t>%</t>
  </si>
  <si>
    <t>・</t>
  </si>
  <si>
    <t>・</t>
  </si>
  <si>
    <t>役務において、複数年度にまたがる契約を行う場合には、契約した年度に計上し、契約の更新時には計上しない</t>
  </si>
  <si>
    <t>クリーンディーゼル自動車（乗車定員10人以下の乗用車）</t>
  </si>
  <si>
    <t>一般公用車合計</t>
  </si>
  <si>
    <t>一般公用車以外合計</t>
  </si>
  <si>
    <t>重量車（車両総重量3.5t超）：路線バス、一般バス</t>
  </si>
  <si>
    <t>重量車（車両総重量3.5t超）：トラック等、トラクタ</t>
  </si>
  <si>
    <t>乗用車（上記を除くガソリン、LPガス自動車）</t>
  </si>
  <si>
    <t>小型バス（車両総重量3.5t以下）</t>
  </si>
  <si>
    <r>
      <t>貨物車（車両総重量3.5</t>
    </r>
    <r>
      <rPr>
        <sz val="11"/>
        <rFont val="ＭＳ Ｐゴシック"/>
        <family val="3"/>
      </rPr>
      <t>t以下の</t>
    </r>
    <r>
      <rPr>
        <sz val="11"/>
        <rFont val="ＭＳ Ｐゴシック"/>
        <family val="3"/>
      </rPr>
      <t>軽貨物車、軽量貨物車、中量貨物車）</t>
    </r>
  </si>
  <si>
    <t>クリーンディーゼル自動車（乗車定員10人以下の乗用車）</t>
  </si>
  <si>
    <t>調達方針に定める調達目標を記載する
自動車のうち一般公用車以外については、一般公用車以外合計の調達目標の他に、乗用車、小型バス、貨物車、重量車（路線バス、一般バス）、重量車（トラック等、トラクタ）についても調達目標を記載する</t>
  </si>
  <si>
    <t>一般公用車以外の「乗用車」「小型バス」「貨物車」「重量車（路線バス、一般バス）」及び「重量車（トラック等、トラクタ）」のうち「電気自動車」から「クリーンディーゼル自動車」までの７車種（いわゆる「次世代自動車等」）に該当する自動車は、当該次世代自動車等にそれぞれの台数を計上し、「乗用車」から「重量車（トラック等、トラクタ）」には計上しない</t>
  </si>
  <si>
    <t>携帯発電機</t>
  </si>
  <si>
    <t>レトルト食品等</t>
  </si>
  <si>
    <r>
      <t>（既存品目以外の</t>
    </r>
    <r>
      <rPr>
        <sz val="11"/>
        <rFont val="Arial"/>
        <family val="2"/>
      </rPr>
      <t>10</t>
    </r>
    <r>
      <rPr>
        <sz val="11"/>
        <rFont val="ＭＳ Ｐゴシック"/>
        <family val="3"/>
      </rPr>
      <t>品目</t>
    </r>
    <r>
      <rPr>
        <sz val="11"/>
        <rFont val="Arial"/>
        <family val="2"/>
      </rPr>
      <t>)</t>
    </r>
  </si>
  <si>
    <t>栄養調整食品</t>
  </si>
  <si>
    <t>保存パン</t>
  </si>
  <si>
    <t>フリーズドライ食品</t>
  </si>
  <si>
    <t>災害備蓄用品のうち、既特定調達品目である品目（毛布、作業手袋、テント、ブルーシート及び一次電池）については、通常業務において使用する物品の調達数量との合計を記載する。ただし、一次電池については、災害備蓄用品として調達した数量についても別途記載する（災害備蓄用品として調達した一次電池の個数は、通常業務において調達した「一次電池または小形充電式電池」の内数となる）。</t>
  </si>
  <si>
    <t>引越輸送</t>
  </si>
  <si>
    <t>一次電池のうち災害備蓄用品として調達したもの</t>
  </si>
  <si>
    <t>作業手袋（災害備蓄用を含む）</t>
  </si>
  <si>
    <t>毛布（災害備蓄用を含む）</t>
  </si>
  <si>
    <t>集会用テント
（災害備蓄用を含む）</t>
  </si>
  <si>
    <t>ブルーシート
（災害備蓄用を含む）</t>
  </si>
  <si>
    <t>毛布
（災害備蓄用を含む）</t>
  </si>
  <si>
    <t>作業手袋（災害備蓄用を含む）</t>
  </si>
  <si>
    <t>ブルーシート
（災害備蓄用を含む）</t>
  </si>
  <si>
    <r>
      <t>公共工事</t>
    </r>
    <r>
      <rPr>
        <sz val="11"/>
        <rFont val="Arial"/>
        <family val="2"/>
      </rPr>
      <t>(67)</t>
    </r>
  </si>
  <si>
    <r>
      <t>災害備蓄用品</t>
    </r>
    <r>
      <rPr>
        <sz val="11"/>
        <rFont val="Arial Unicode MS"/>
        <family val="3"/>
      </rPr>
      <t>(15)</t>
    </r>
  </si>
  <si>
    <r>
      <t>オフィス家具等</t>
    </r>
    <r>
      <rPr>
        <sz val="11"/>
        <rFont val="Arial Unicode MS"/>
        <family val="3"/>
      </rPr>
      <t>(10)</t>
    </r>
  </si>
  <si>
    <t>携帯発電機</t>
  </si>
  <si>
    <t>一次電池のうち災害備蓄用品として調達したもの</t>
  </si>
  <si>
    <t>災害備蓄用品(15)</t>
  </si>
  <si>
    <t>メディアケース</t>
  </si>
  <si>
    <t>メディアケース</t>
  </si>
  <si>
    <t>タックラベル</t>
  </si>
  <si>
    <t>インデックス</t>
  </si>
  <si>
    <r>
      <t>鍵かけ(フックを含む。</t>
    </r>
    <r>
      <rPr>
        <sz val="11"/>
        <rFont val="ＭＳ Ｐゴシック"/>
        <family val="3"/>
      </rPr>
      <t>)</t>
    </r>
  </si>
  <si>
    <t>・</t>
  </si>
  <si>
    <t>「食堂」、「庁舎等において営業を行う小売業務」及び「飲料自動販売機設置」については、当該年度の契約又は使用許可により調達するものを計上する</t>
  </si>
  <si>
    <t>輸配送（国内向けの信書、宅配便、小包郵便物及びメール便）については、個別の発送数ではなく１契約単位で記載する</t>
  </si>
  <si>
    <t>旅客輸送については、一般貸切旅客自動車及び一般乗用旅客自動車を対象とし、利用回数ではなく１契約単位で記載する</t>
  </si>
  <si>
    <t>特定調達品目に該当するものをリース・レンタル契約する場合は、当該品目において計上する。例えば「毛布」をリース契約で調達する場合は、リネンサプライ（クリーニング）とし計上するのではなく、「毛布」の「リース・レンタル」に調達数量を記載する</t>
  </si>
  <si>
    <t>飲料自動販売機設置については、缶・ボトル飲料自動販売機、紙容器飲料自動販売機及びカップ式飲料自動販売機それぞれの設置台数を記載する</t>
  </si>
  <si>
    <t>太陽光発電システムについては、新規に導入するシステムの総設備容量（kW）を、太陽熱利用システムについては、新規に導入する総集熱面積（㎡）を記入する　※発電電力量ではないため注意</t>
  </si>
  <si>
    <t>会議運営</t>
  </si>
  <si>
    <r>
      <t>役務</t>
    </r>
    <r>
      <rPr>
        <sz val="11"/>
        <rFont val="Arial"/>
        <family val="2"/>
      </rPr>
      <t>(18)</t>
    </r>
  </si>
  <si>
    <t>電球形LEDランプ</t>
  </si>
  <si>
    <r>
      <t>役務</t>
    </r>
    <r>
      <rPr>
        <sz val="11"/>
        <rFont val="Arial"/>
        <family val="2"/>
      </rPr>
      <t>(18)</t>
    </r>
  </si>
  <si>
    <t>平成２７年度特定調達品目調達実績取りまとめ表　年間集計用</t>
  </si>
  <si>
    <t>自動計算を設定しているセル等については、変更ができないようにセルに保護をかけているが、シート保護の解除のためのパスワードは設定していない</t>
  </si>
  <si>
    <t>平成２７年度特定調達品目調達実績取りまとめ表（４月）</t>
  </si>
  <si>
    <r>
      <t>画像機器等</t>
    </r>
    <r>
      <rPr>
        <sz val="11"/>
        <rFont val="Arial"/>
        <family val="2"/>
      </rPr>
      <t>(10)</t>
    </r>
  </si>
  <si>
    <r>
      <t>電子計算機等</t>
    </r>
    <r>
      <rPr>
        <sz val="11"/>
        <rFont val="Arial"/>
        <family val="2"/>
      </rPr>
      <t>(4)</t>
    </r>
  </si>
  <si>
    <r>
      <t>オフィス機器等</t>
    </r>
    <r>
      <rPr>
        <sz val="11"/>
        <rFont val="Arial"/>
        <family val="2"/>
      </rPr>
      <t>(5)</t>
    </r>
  </si>
  <si>
    <t>スマートフォン</t>
  </si>
  <si>
    <t>金属製ブラインド</t>
  </si>
  <si>
    <t>プリンタ複合機</t>
  </si>
  <si>
    <r>
      <t>インテリア・寝装寝具</t>
    </r>
    <r>
      <rPr>
        <sz val="11"/>
        <rFont val="Arial"/>
        <family val="2"/>
      </rPr>
      <t>(11)</t>
    </r>
  </si>
  <si>
    <r>
      <t>移動電話等</t>
    </r>
    <r>
      <rPr>
        <sz val="11"/>
        <rFont val="Arial"/>
        <family val="2"/>
      </rPr>
      <t>(3)</t>
    </r>
  </si>
  <si>
    <t>平成２７年度特定調達品目調達実績取りまとめ表（３月）</t>
  </si>
  <si>
    <t>平成２７年度特定調達品目調達実績取りまとめ表（２月）</t>
  </si>
  <si>
    <t>平成２７年度特定調達品目調達実績取りまとめ表（１月）</t>
  </si>
  <si>
    <t>平成２７年度特定調達品目調達実績取りまとめ表（１２月）</t>
  </si>
  <si>
    <t>平成２７年度特定調達品目調達実績取りまとめ表（１１月）</t>
  </si>
  <si>
    <t>平成２７年度特定調達品目調達実績取りまとめ表（１０月）</t>
  </si>
  <si>
    <t>平成２７年度特定調達品目調達実績取りまとめ表（９月）</t>
  </si>
  <si>
    <t>平成２７年度特定調達品目調達実績取りまとめ表（８月）</t>
  </si>
  <si>
    <t>平成２７年度特定調達品目調達実績取りまとめ表（７月）</t>
  </si>
  <si>
    <t>平成２７年度特定調達品目調達実績取りまとめ表（６月）</t>
  </si>
  <si>
    <t>平成２７年度特定調達品目調達実績取りまとめ表（５月）</t>
  </si>
  <si>
    <t>コピー機等合計、プリンタ等合計、電子計算機合計の欄には記載せず、各品目内訳欄に記載する（以下、②及び⑤において同様）</t>
  </si>
  <si>
    <t>黄色のセルの箇所（コピー機等合計、電子計算機合計及びプリンタ等合計、一般公用車合計及び一般公用車以外合計の欄）については、自動計算により算出されるため、入力する必要はない（以下、②又は⑤において同様）</t>
  </si>
  <si>
    <t>平成２７年度特定調達品目調達実績取りまとめ表　月別集計用</t>
  </si>
  <si>
    <t>平成２７年度特定調達品目調達実績取りまとめ表</t>
  </si>
  <si>
    <t>④</t>
  </si>
  <si>
    <t>⑤</t>
  </si>
  <si>
    <t>⑥</t>
  </si>
  <si>
    <t>⑦　理由　* 該当欄に○印。適宜具体的内容を記載する。</t>
  </si>
  <si>
    <t>⑧　備考</t>
  </si>
  <si>
    <t>⑧　調達量</t>
  </si>
  <si>
    <t>⑨　具体的仕様の主な例</t>
  </si>
  <si>
    <t>⑩　環境への配慮の内容</t>
  </si>
  <si>
    <t>⑪　主な理由</t>
  </si>
  <si>
    <t>⑫　備考</t>
  </si>
  <si>
    <t>⑧</t>
  </si>
  <si>
    <t>⑨</t>
  </si>
  <si>
    <t>⑩</t>
  </si>
  <si>
    <t>⑪</t>
  </si>
  <si>
    <t>④</t>
  </si>
  <si>
    <t>⑤</t>
  </si>
  <si>
    <t>⑥</t>
  </si>
  <si>
    <t>⑦</t>
  </si>
  <si>
    <t>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</si>
</sst>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6"/>
      <name val="ＭＳ Ｐゴシック"/>
      <family val="3"/>
    </font>
    <font>
      <sz val="14"/>
      <name val="ＭＳ Ｐゴシック"/>
      <family val="3"/>
    </font>
    <font>
      <sz val="12"/>
      <name val="ＭＳ Ｐゴシック"/>
      <family val="3"/>
    </font>
    <font>
      <u val="single"/>
      <sz val="8.8"/>
      <color indexed="12"/>
      <name val="ＭＳ Ｐゴシック"/>
      <family val="3"/>
    </font>
    <font>
      <u val="single"/>
      <sz val="8.8"/>
      <color indexed="36"/>
      <name val="ＭＳ Ｐゴシック"/>
      <family val="3"/>
    </font>
    <font>
      <sz val="15"/>
      <name val="HGS創英角ｺﾞｼｯｸUB"/>
      <family val="3"/>
    </font>
    <font>
      <sz val="11"/>
      <name val="ＭＳ ゴシック"/>
      <family val="3"/>
    </font>
    <font>
      <sz val="11"/>
      <name val="Arial"/>
      <family val="2"/>
    </font>
    <font>
      <sz val="9"/>
      <color indexed="10"/>
      <name val="ＭＳ ゴシック"/>
      <family val="3"/>
    </font>
    <font>
      <sz val="9"/>
      <name val="ＭＳ ゴシック"/>
      <family val="3"/>
    </font>
    <font>
      <sz val="11"/>
      <color indexed="10"/>
      <name val="ＭＳ ゴシック"/>
      <family val="3"/>
    </font>
    <font>
      <sz val="14"/>
      <name val="ＭＳ ゴシック"/>
      <family val="3"/>
    </font>
    <font>
      <sz val="15"/>
      <color indexed="9"/>
      <name val="HGS創英角ｺﾞｼｯｸUB"/>
      <family val="3"/>
    </font>
    <font>
      <u val="single"/>
      <sz val="15"/>
      <color indexed="12"/>
      <name val="HGS創英角ｺﾞｼｯｸUB"/>
      <family val="3"/>
    </font>
    <font>
      <sz val="6"/>
      <name val="ＭＳ 明朝"/>
      <family val="1"/>
    </font>
    <font>
      <sz val="11"/>
      <name val="Arial Unicode M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2"/>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color indexed="63"/>
      </top>
      <bottom style="double"/>
    </border>
    <border>
      <left style="thin"/>
      <right>
        <color indexed="63"/>
      </right>
      <top>
        <color indexed="63"/>
      </top>
      <bottom style="double"/>
    </border>
    <border>
      <left>
        <color indexed="63"/>
      </left>
      <right style="thin"/>
      <top style="double"/>
      <bottom style="thin"/>
    </border>
    <border>
      <left>
        <color indexed="63"/>
      </left>
      <right style="medium"/>
      <top style="double"/>
      <bottom style="thin"/>
    </border>
    <border>
      <left>
        <color indexed="63"/>
      </left>
      <right style="thin"/>
      <top style="thin"/>
      <bottom style="thin"/>
    </border>
    <border>
      <left>
        <color indexed="63"/>
      </left>
      <right style="medium"/>
      <top style="thin"/>
      <bottom style="thin"/>
    </border>
    <border>
      <left>
        <color indexed="63"/>
      </left>
      <right style="thin"/>
      <top style="thin"/>
      <bottom style="hair"/>
    </border>
    <border>
      <left>
        <color indexed="63"/>
      </left>
      <right style="medium"/>
      <top style="thin"/>
      <bottom style="hair"/>
    </border>
    <border>
      <left>
        <color indexed="63"/>
      </left>
      <right style="thin"/>
      <top style="hair"/>
      <bottom style="hair"/>
    </border>
    <border>
      <left>
        <color indexed="63"/>
      </left>
      <right style="medium"/>
      <top style="hair"/>
      <bottom style="hair"/>
    </border>
    <border>
      <left>
        <color indexed="63"/>
      </left>
      <right style="thin"/>
      <top style="hair"/>
      <bottom style="thin"/>
    </border>
    <border>
      <left>
        <color indexed="63"/>
      </left>
      <right style="medium"/>
      <top style="hair"/>
      <bottom style="thin"/>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style="medium"/>
      <top style="thin"/>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color indexed="63"/>
      </left>
      <right style="medium"/>
      <top>
        <color indexed="63"/>
      </top>
      <bottom style="hair"/>
    </border>
    <border diagonalUp="1">
      <left style="medium"/>
      <right>
        <color indexed="63"/>
      </right>
      <top style="hair"/>
      <bottom style="hair"/>
      <diagonal style="hair"/>
    </border>
    <border>
      <left>
        <color indexed="63"/>
      </left>
      <right style="thin"/>
      <top>
        <color indexed="63"/>
      </top>
      <bottom style="hair"/>
    </border>
    <border diagonalUp="1">
      <left style="medium"/>
      <right>
        <color indexed="63"/>
      </right>
      <top style="hair"/>
      <bottom>
        <color indexed="63"/>
      </bottom>
      <diagonal style="hair"/>
    </border>
    <border diagonalUp="1">
      <left style="medium"/>
      <right>
        <color indexed="63"/>
      </right>
      <top style="hair"/>
      <bottom style="thin"/>
      <diagonal style="hair"/>
    </border>
    <border diagonalUp="1">
      <left style="medium"/>
      <right>
        <color indexed="63"/>
      </right>
      <top>
        <color indexed="63"/>
      </top>
      <bottom>
        <color indexed="63"/>
      </bottom>
      <diagonal style="hair"/>
    </border>
    <border diagonalUp="1">
      <left style="thin"/>
      <right>
        <color indexed="63"/>
      </right>
      <top style="hair"/>
      <bottom style="hair"/>
      <diagonal style="hair"/>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style="double"/>
    </border>
    <border>
      <left style="thin"/>
      <right style="thin"/>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ouble"/>
    </border>
    <border>
      <left style="thin"/>
      <right style="thin"/>
      <top style="thin"/>
      <bottom style="double"/>
    </border>
    <border diagonalUp="1">
      <left style="medium"/>
      <right>
        <color indexed="63"/>
      </right>
      <top style="thin"/>
      <bottom style="hair"/>
      <diagonal style="hair"/>
    </border>
    <border>
      <left>
        <color indexed="63"/>
      </left>
      <right style="medium"/>
      <top>
        <color indexed="63"/>
      </top>
      <bottom style="thin"/>
    </border>
    <border diagonalUp="1">
      <left style="thin"/>
      <right>
        <color indexed="63"/>
      </right>
      <top style="thin"/>
      <bottom style="hair"/>
      <diagonal style="hair"/>
    </border>
    <border>
      <left style="thin"/>
      <right>
        <color indexed="63"/>
      </right>
      <top>
        <color indexed="63"/>
      </top>
      <bottom style="hair"/>
    </border>
    <border diagonalUp="1">
      <left style="thin"/>
      <right>
        <color indexed="63"/>
      </right>
      <top style="hair"/>
      <bottom style="thin"/>
      <diagonal style="hair"/>
    </border>
    <border diagonalUp="1">
      <left style="medium"/>
      <right>
        <color indexed="63"/>
      </right>
      <top style="thin"/>
      <bottom style="thin"/>
      <diagonal style="hair"/>
    </border>
    <border diagonalUp="1">
      <left style="thin"/>
      <right>
        <color indexed="63"/>
      </right>
      <top>
        <color indexed="63"/>
      </top>
      <bottom style="hair"/>
      <diagonal style="hair"/>
    </border>
    <border>
      <left>
        <color indexed="63"/>
      </left>
      <right>
        <color indexed="63"/>
      </right>
      <top style="medium"/>
      <bottom style="thin"/>
    </border>
    <border>
      <left>
        <color indexed="63"/>
      </left>
      <right>
        <color indexed="63"/>
      </right>
      <top style="thin"/>
      <bottom style="thin"/>
    </border>
    <border>
      <left style="thin"/>
      <right>
        <color indexed="63"/>
      </right>
      <top style="double"/>
      <bottom style="thin"/>
    </border>
    <border>
      <left style="thin"/>
      <right style="medium"/>
      <top style="double"/>
      <bottom style="thin"/>
    </border>
    <border>
      <left style="thin"/>
      <right>
        <color indexed="63"/>
      </right>
      <top style="thin"/>
      <bottom style="thin"/>
    </border>
    <border>
      <left style="thin"/>
      <right style="medium"/>
      <top style="thin"/>
      <bottom style="thin"/>
    </border>
    <border>
      <left style="thin"/>
      <right style="thin"/>
      <top style="thin"/>
      <bottom style="hair"/>
    </border>
    <border>
      <left>
        <color indexed="63"/>
      </left>
      <right>
        <color indexed="63"/>
      </right>
      <top style="thin"/>
      <bottom style="hair"/>
    </border>
    <border>
      <left style="thin"/>
      <right>
        <color indexed="63"/>
      </right>
      <top style="thin"/>
      <bottom style="hair"/>
    </border>
    <border>
      <left style="thin"/>
      <right style="medium"/>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medium"/>
      <top style="hair"/>
      <bottom style="hair"/>
    </border>
    <border>
      <left style="thin"/>
      <right style="thin"/>
      <top style="hair"/>
      <bottom style="thin"/>
    </border>
    <border>
      <left>
        <color indexed="63"/>
      </left>
      <right>
        <color indexed="63"/>
      </right>
      <top style="hair"/>
      <bottom style="thin"/>
    </border>
    <border>
      <left style="thin"/>
      <right>
        <color indexed="63"/>
      </right>
      <top style="hair"/>
      <bottom style="thin"/>
    </border>
    <border>
      <left style="thin"/>
      <right style="medium"/>
      <top style="hair"/>
      <bottom style="thin"/>
    </border>
    <border>
      <left>
        <color indexed="63"/>
      </left>
      <right>
        <color indexed="63"/>
      </right>
      <top>
        <color indexed="63"/>
      </top>
      <bottom style="hair"/>
    </border>
    <border>
      <left style="thin"/>
      <right style="medium"/>
      <top>
        <color indexed="63"/>
      </top>
      <bottom style="hair"/>
    </border>
    <border>
      <left style="thin"/>
      <right style="thin"/>
      <top>
        <color indexed="63"/>
      </top>
      <bottom style="hair"/>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medium"/>
      <top style="hair"/>
      <bottom>
        <color indexed="63"/>
      </bottom>
    </border>
    <border>
      <left style="thin"/>
      <right style="medium"/>
      <top style="hair"/>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color indexed="63"/>
      </right>
      <top style="thin"/>
      <bottom>
        <color indexed="63"/>
      </bottom>
    </border>
    <border>
      <left style="thin"/>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color indexed="63"/>
      </right>
      <top style="thin"/>
      <bottom style="medium"/>
    </border>
    <border>
      <left style="medium"/>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color indexed="63"/>
      </left>
      <right style="thin"/>
      <top style="thin"/>
      <bottom>
        <color indexed="63"/>
      </bottom>
    </border>
    <border>
      <left style="thin"/>
      <right style="medium"/>
      <top>
        <color indexed="63"/>
      </top>
      <bottom style="double"/>
    </border>
    <border>
      <left>
        <color indexed="63"/>
      </left>
      <right style="thin"/>
      <top style="hair"/>
      <bottom>
        <color indexed="63"/>
      </bottom>
    </border>
    <border diagonalUp="1">
      <left style="thin"/>
      <right>
        <color indexed="63"/>
      </right>
      <top style="hair"/>
      <bottom>
        <color indexed="63"/>
      </bottom>
      <diagonal style="hair"/>
    </border>
    <border diagonalUp="1">
      <left style="thin"/>
      <right>
        <color indexed="63"/>
      </right>
      <top>
        <color indexed="63"/>
      </top>
      <bottom>
        <color indexed="63"/>
      </bottom>
      <diagonal style="hair"/>
    </border>
    <border diagonalUp="1">
      <left style="thin"/>
      <right>
        <color indexed="63"/>
      </right>
      <top style="thin"/>
      <bottom style="thin"/>
      <diagonal style="hair"/>
    </border>
    <border>
      <left style="thin"/>
      <right style="thin"/>
      <top style="double"/>
      <bottom style="thin"/>
    </border>
    <border>
      <left style="medium"/>
      <right style="medium"/>
      <top style="double"/>
      <bottom style="thin"/>
    </border>
    <border>
      <left style="thin"/>
      <right style="thin"/>
      <top style="thin"/>
      <bottom style="thin"/>
    </border>
    <border>
      <left style="medium"/>
      <right style="medium"/>
      <top style="thin"/>
      <bottom style="thin"/>
    </border>
    <border>
      <left style="medium"/>
      <right style="medium"/>
      <top style="thin"/>
      <bottom style="hair"/>
    </border>
    <border>
      <left style="medium"/>
      <right style="medium"/>
      <top style="hair"/>
      <bottom style="hair"/>
    </border>
    <border>
      <left style="medium"/>
      <right style="medium"/>
      <top style="hair"/>
      <bottom style="thin"/>
    </border>
    <border>
      <left style="medium"/>
      <right style="medium"/>
      <top>
        <color indexed="63"/>
      </top>
      <bottom style="hair"/>
    </border>
    <border>
      <left style="medium"/>
      <right style="medium"/>
      <top style="hair"/>
      <bottom>
        <color indexed="63"/>
      </bottom>
    </border>
    <border>
      <left style="medium"/>
      <right style="medium"/>
      <top>
        <color indexed="63"/>
      </top>
      <bottom style="thin"/>
    </border>
    <border>
      <left style="medium"/>
      <right>
        <color indexed="63"/>
      </right>
      <top style="thin"/>
      <bottom style="hair"/>
    </border>
    <border>
      <left style="medium"/>
      <right>
        <color indexed="63"/>
      </right>
      <top style="hair"/>
      <bottom style="hair"/>
    </border>
    <border>
      <left style="medium"/>
      <right>
        <color indexed="63"/>
      </right>
      <top>
        <color indexed="63"/>
      </top>
      <bottom style="hair"/>
    </border>
    <border>
      <left style="medium"/>
      <right>
        <color indexed="63"/>
      </right>
      <top style="hair"/>
      <bottom style="thin"/>
    </border>
    <border>
      <left style="medium"/>
      <right>
        <color indexed="63"/>
      </right>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style="thin"/>
      <bottom style="thin"/>
    </border>
    <border>
      <left>
        <color indexed="63"/>
      </left>
      <right>
        <color indexed="63"/>
      </right>
      <top style="double"/>
      <bottom style="thin"/>
    </border>
    <border diagonalUp="1">
      <left>
        <color indexed="63"/>
      </left>
      <right>
        <color indexed="63"/>
      </right>
      <top style="hair"/>
      <bottom style="thin"/>
      <diagonal style="hair"/>
    </border>
    <border diagonalUp="1">
      <left>
        <color indexed="63"/>
      </left>
      <right>
        <color indexed="63"/>
      </right>
      <top style="hair"/>
      <bottom>
        <color indexed="63"/>
      </bottom>
      <diagonal style="hair"/>
    </border>
    <border>
      <left style="thin"/>
      <right>
        <color indexed="63"/>
      </right>
      <top style="thin"/>
      <bottom style="medium"/>
    </border>
    <border>
      <left>
        <color indexed="63"/>
      </left>
      <right style="medium"/>
      <top style="thin"/>
      <bottom>
        <color indexed="63"/>
      </bottom>
    </border>
    <border>
      <left style="thin"/>
      <right style="hair"/>
      <top>
        <color indexed="63"/>
      </top>
      <bottom style="thin"/>
    </border>
    <border>
      <left style="thin"/>
      <right style="thin"/>
      <top style="thin"/>
      <bottom>
        <color indexed="63"/>
      </bottom>
    </border>
    <border>
      <left style="medium"/>
      <right style="medium"/>
      <top style="thin"/>
      <bottom>
        <color indexed="63"/>
      </bottom>
    </border>
    <border>
      <left>
        <color indexed="63"/>
      </left>
      <right style="hair"/>
      <top style="hair"/>
      <bottom style="hair"/>
    </border>
    <border diagonalUp="1">
      <left>
        <color indexed="63"/>
      </left>
      <right>
        <color indexed="63"/>
      </right>
      <top style="thin"/>
      <bottom style="hair"/>
      <diagonal style="hair"/>
    </border>
    <border diagonalUp="1">
      <left>
        <color indexed="63"/>
      </left>
      <right>
        <color indexed="63"/>
      </right>
      <top style="hair"/>
      <bottom style="hair"/>
      <diagonal style="hair"/>
    </border>
    <border diagonalUp="1">
      <left>
        <color indexed="63"/>
      </left>
      <right>
        <color indexed="63"/>
      </right>
      <top>
        <color indexed="63"/>
      </top>
      <bottom style="hair"/>
      <diagonal style="hair"/>
    </border>
    <border>
      <left style="medium"/>
      <right>
        <color indexed="63"/>
      </right>
      <top style="medium"/>
      <bottom>
        <color indexed="63"/>
      </bottom>
    </border>
    <border>
      <left style="medium"/>
      <right>
        <color indexed="63"/>
      </right>
      <top style="double"/>
      <bottom style="thin"/>
    </border>
    <border>
      <left style="medium"/>
      <right>
        <color indexed="63"/>
      </right>
      <top style="hair"/>
      <bottom>
        <color indexed="63"/>
      </bottom>
    </border>
    <border>
      <left style="thin"/>
      <right style="medium"/>
      <top style="thin"/>
      <bottom style="medium"/>
    </border>
    <border>
      <left style="medium"/>
      <right style="thin"/>
      <top>
        <color indexed="63"/>
      </top>
      <bottom style="medium"/>
    </border>
    <border>
      <left style="thin"/>
      <right style="thin"/>
      <top style="thin"/>
      <bottom style="medium"/>
    </border>
    <border>
      <left style="medium"/>
      <right style="medium"/>
      <top style="thin"/>
      <bottom style="medium"/>
    </border>
    <border>
      <left style="thin"/>
      <right>
        <color indexed="63"/>
      </right>
      <top style="medium"/>
      <bottom style="medium"/>
    </border>
    <border diagonalUp="1">
      <left style="thin"/>
      <right>
        <color indexed="63"/>
      </right>
      <top>
        <color indexed="63"/>
      </top>
      <bottom style="thin"/>
      <diagonal style="hair"/>
    </border>
    <border>
      <left style="hair"/>
      <right>
        <color indexed="63"/>
      </right>
      <top style="hair"/>
      <bottom style="hair"/>
    </border>
    <border>
      <left style="hair"/>
      <right>
        <color indexed="63"/>
      </right>
      <top style="hair"/>
      <bottom style="thin"/>
    </border>
    <border>
      <left style="hair"/>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5" fillId="0" borderId="0" applyNumberFormat="0" applyFill="0" applyBorder="0" applyAlignment="0" applyProtection="0"/>
    <xf numFmtId="0" fontId="51" fillId="31" borderId="0" applyNumberFormat="0" applyBorder="0" applyAlignment="0" applyProtection="0"/>
  </cellStyleXfs>
  <cellXfs count="659">
    <xf numFmtId="0" fontId="0" fillId="0" borderId="0" xfId="0" applyAlignment="1">
      <alignment/>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0" fillId="0" borderId="0" xfId="0" applyAlignment="1">
      <alignment vertical="top"/>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0" fillId="0" borderId="0" xfId="0" applyAlignment="1">
      <alignment vertical="center"/>
    </xf>
    <xf numFmtId="0" fontId="2" fillId="0" borderId="0" xfId="0" applyFont="1" applyFill="1" applyBorder="1" applyAlignment="1">
      <alignment vertical="center"/>
    </xf>
    <xf numFmtId="0" fontId="0" fillId="0" borderId="10" xfId="0" applyFill="1" applyBorder="1" applyAlignment="1">
      <alignment horizontal="distributed" vertical="center"/>
    </xf>
    <xf numFmtId="0" fontId="0" fillId="0" borderId="11" xfId="0" applyFill="1" applyBorder="1" applyAlignment="1">
      <alignment horizontal="distributed" vertical="center"/>
    </xf>
    <xf numFmtId="0" fontId="0" fillId="0" borderId="12" xfId="0" applyBorder="1" applyAlignment="1">
      <alignment horizontal="center"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2"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17" xfId="0"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Fill="1" applyBorder="1" applyAlignment="1">
      <alignment horizontal="distributed"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0" xfId="0" applyFill="1" applyBorder="1" applyAlignment="1">
      <alignment horizontal="left" vertical="center"/>
    </xf>
    <xf numFmtId="0" fontId="0" fillId="0" borderId="30" xfId="0" applyBorder="1" applyAlignment="1">
      <alignment horizontal="left" vertical="center"/>
    </xf>
    <xf numFmtId="0" fontId="0" fillId="0" borderId="31" xfId="0" applyFill="1" applyBorder="1" applyAlignment="1">
      <alignment horizontal="distributed" vertical="center"/>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Fill="1" applyBorder="1" applyAlignment="1">
      <alignment vertical="center"/>
    </xf>
    <xf numFmtId="0" fontId="0" fillId="0" borderId="31" xfId="0" applyFill="1" applyBorder="1" applyAlignment="1">
      <alignment horizontal="center" vertical="center" wrapText="1"/>
    </xf>
    <xf numFmtId="0" fontId="0" fillId="0" borderId="35" xfId="0" applyFill="1" applyBorder="1" applyAlignment="1">
      <alignment vertical="center"/>
    </xf>
    <xf numFmtId="0" fontId="0" fillId="0" borderId="36" xfId="0"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0" fontId="0" fillId="0" borderId="27" xfId="0" applyBorder="1" applyAlignment="1">
      <alignment vertical="center"/>
    </xf>
    <xf numFmtId="0" fontId="0" fillId="0" borderId="11" xfId="0" applyBorder="1" applyAlignment="1">
      <alignment horizontal="left" vertical="center"/>
    </xf>
    <xf numFmtId="0" fontId="0" fillId="0" borderId="14" xfId="0" applyBorder="1" applyAlignment="1" quotePrefix="1">
      <alignment horizontal="center" vertical="center"/>
    </xf>
    <xf numFmtId="0" fontId="0" fillId="0" borderId="11" xfId="0" applyBorder="1" applyAlignment="1" quotePrefix="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distributed" vertical="center"/>
    </xf>
    <xf numFmtId="0" fontId="0" fillId="0" borderId="47" xfId="0" applyBorder="1" applyAlignment="1">
      <alignment horizontal="distributed" vertical="center"/>
    </xf>
    <xf numFmtId="0" fontId="0" fillId="0" borderId="33" xfId="0" applyBorder="1" applyAlignment="1">
      <alignment horizontal="center" vertical="center" wrapText="1"/>
    </xf>
    <xf numFmtId="0" fontId="0" fillId="0" borderId="48" xfId="0" applyBorder="1" applyAlignment="1">
      <alignment horizontal="left" vertical="center" wrapText="1"/>
    </xf>
    <xf numFmtId="0" fontId="0" fillId="0" borderId="49" xfId="0" applyFill="1" applyBorder="1" applyAlignment="1">
      <alignment vertical="center"/>
    </xf>
    <xf numFmtId="0" fontId="0" fillId="0" borderId="12" xfId="0" applyBorder="1" applyAlignment="1">
      <alignment vertical="center"/>
    </xf>
    <xf numFmtId="0" fontId="0" fillId="0" borderId="50" xfId="0"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0" fillId="0" borderId="51" xfId="0" applyFill="1" applyBorder="1" applyAlignment="1">
      <alignment vertical="center"/>
    </xf>
    <xf numFmtId="0" fontId="0" fillId="0" borderId="21" xfId="0" applyBorder="1" applyAlignment="1">
      <alignment/>
    </xf>
    <xf numFmtId="0" fontId="0" fillId="0" borderId="52" xfId="0" applyFill="1" applyBorder="1" applyAlignment="1" applyProtection="1">
      <alignment vertical="center"/>
      <protection locked="0"/>
    </xf>
    <xf numFmtId="0" fontId="0" fillId="0" borderId="53" xfId="0" applyFill="1" applyBorder="1" applyAlignment="1">
      <alignment vertical="center"/>
    </xf>
    <xf numFmtId="0" fontId="0" fillId="0" borderId="54" xfId="0" applyFill="1" applyBorder="1" applyAlignment="1">
      <alignment vertical="center"/>
    </xf>
    <xf numFmtId="0" fontId="0" fillId="0" borderId="55" xfId="0" applyFill="1" applyBorder="1" applyAlignment="1">
      <alignment vertical="center"/>
    </xf>
    <xf numFmtId="0" fontId="0" fillId="0" borderId="56" xfId="0" applyFont="1" applyFill="1" applyBorder="1" applyAlignment="1" applyProtection="1">
      <alignment vertical="center"/>
      <protection locked="0"/>
    </xf>
    <xf numFmtId="0" fontId="0" fillId="0" borderId="57" xfId="0" applyFont="1" applyFill="1" applyBorder="1" applyAlignment="1" applyProtection="1">
      <alignment vertical="center"/>
      <protection locked="0"/>
    </xf>
    <xf numFmtId="0" fontId="0" fillId="0" borderId="58"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59" xfId="0" applyFill="1" applyBorder="1" applyAlignment="1" applyProtection="1">
      <alignment vertical="center"/>
      <protection locked="0"/>
    </xf>
    <xf numFmtId="0" fontId="0" fillId="0" borderId="60"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57"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61" xfId="0" applyFill="1" applyBorder="1" applyAlignment="1" applyProtection="1">
      <alignment horizontal="left" vertical="center"/>
      <protection locked="0"/>
    </xf>
    <xf numFmtId="0" fontId="0" fillId="0" borderId="62" xfId="0" applyFill="1" applyBorder="1" applyAlignment="1" applyProtection="1">
      <alignment vertical="center"/>
      <protection locked="0"/>
    </xf>
    <xf numFmtId="0" fontId="0" fillId="0" borderId="63"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64" xfId="0" applyFill="1" applyBorder="1" applyAlignment="1" applyProtection="1">
      <alignment vertical="center"/>
      <protection locked="0"/>
    </xf>
    <xf numFmtId="0" fontId="0" fillId="0" borderId="65" xfId="0" applyFill="1" applyBorder="1" applyAlignment="1" applyProtection="1">
      <alignment vertical="center"/>
      <protection locked="0"/>
    </xf>
    <xf numFmtId="0" fontId="0" fillId="0" borderId="66" xfId="0" applyFill="1" applyBorder="1" applyAlignment="1" applyProtection="1">
      <alignment vertical="center"/>
      <protection locked="0"/>
    </xf>
    <xf numFmtId="0" fontId="0" fillId="0" borderId="67"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68" xfId="0" applyFill="1" applyBorder="1" applyAlignment="1" applyProtection="1">
      <alignment vertical="center"/>
      <protection locked="0"/>
    </xf>
    <xf numFmtId="0" fontId="0" fillId="0" borderId="69" xfId="0" applyFill="1" applyBorder="1" applyAlignment="1" applyProtection="1">
      <alignment vertical="center"/>
      <protection locked="0"/>
    </xf>
    <xf numFmtId="0" fontId="0" fillId="0" borderId="70" xfId="0" applyFill="1" applyBorder="1" applyAlignment="1" applyProtection="1">
      <alignment vertical="center"/>
      <protection locked="0"/>
    </xf>
    <xf numFmtId="0" fontId="0" fillId="0" borderId="71" xfId="0" applyFill="1" applyBorder="1" applyAlignment="1" applyProtection="1">
      <alignment vertical="center"/>
      <protection locked="0"/>
    </xf>
    <xf numFmtId="0" fontId="0" fillId="0" borderId="24" xfId="0" applyFill="1" applyBorder="1" applyAlignment="1" applyProtection="1">
      <alignment vertical="center"/>
      <protection locked="0"/>
    </xf>
    <xf numFmtId="0" fontId="0" fillId="0" borderId="72" xfId="0" applyFill="1" applyBorder="1" applyAlignment="1" applyProtection="1">
      <alignment vertical="center"/>
      <protection locked="0"/>
    </xf>
    <xf numFmtId="0" fontId="0" fillId="0" borderId="73" xfId="0" applyFill="1" applyBorder="1" applyAlignment="1" applyProtection="1">
      <alignment vertical="center"/>
      <protection locked="0"/>
    </xf>
    <xf numFmtId="0" fontId="0" fillId="0" borderId="74" xfId="0" applyFill="1" applyBorder="1" applyAlignment="1" applyProtection="1">
      <alignment vertical="center"/>
      <protection locked="0"/>
    </xf>
    <xf numFmtId="0" fontId="0" fillId="0" borderId="34" xfId="0" applyFill="1" applyBorder="1" applyAlignment="1" applyProtection="1">
      <alignment vertical="center"/>
      <protection locked="0"/>
    </xf>
    <xf numFmtId="0" fontId="0" fillId="0" borderId="75" xfId="0" applyFill="1" applyBorder="1" applyAlignment="1" applyProtection="1">
      <alignment vertical="center"/>
      <protection locked="0"/>
    </xf>
    <xf numFmtId="0" fontId="0" fillId="0" borderId="76" xfId="0" applyFill="1" applyBorder="1" applyAlignment="1" applyProtection="1">
      <alignment vertical="center"/>
      <protection locked="0"/>
    </xf>
    <xf numFmtId="0" fontId="0" fillId="0" borderId="77" xfId="0" applyFill="1" applyBorder="1" applyAlignment="1" applyProtection="1">
      <alignment vertical="center"/>
      <protection locked="0"/>
    </xf>
    <xf numFmtId="0" fontId="0" fillId="0" borderId="78" xfId="0" applyFill="1" applyBorder="1" applyAlignment="1" applyProtection="1">
      <alignment vertical="center"/>
      <protection locked="0"/>
    </xf>
    <xf numFmtId="0" fontId="0" fillId="0" borderId="79" xfId="0" applyFill="1" applyBorder="1" applyAlignment="1" applyProtection="1">
      <alignment vertical="center"/>
      <protection locked="0"/>
    </xf>
    <xf numFmtId="0" fontId="0" fillId="0" borderId="80" xfId="0" applyFill="1" applyBorder="1" applyAlignment="1" applyProtection="1">
      <alignment vertical="center"/>
      <protection locked="0"/>
    </xf>
    <xf numFmtId="0" fontId="0" fillId="0" borderId="81" xfId="0" applyFill="1" applyBorder="1" applyAlignment="1" applyProtection="1">
      <alignment vertical="center"/>
      <protection locked="0"/>
    </xf>
    <xf numFmtId="0" fontId="0" fillId="0" borderId="82" xfId="0" applyBorder="1" applyAlignment="1" applyProtection="1">
      <alignment vertical="center"/>
      <protection locked="0"/>
    </xf>
    <xf numFmtId="0" fontId="0" fillId="0" borderId="83" xfId="0" applyBorder="1" applyAlignment="1" applyProtection="1">
      <alignment vertical="center"/>
      <protection locked="0"/>
    </xf>
    <xf numFmtId="0" fontId="0" fillId="0" borderId="69" xfId="0" applyFill="1" applyBorder="1" applyAlignment="1" applyProtection="1">
      <alignment horizontal="left" vertical="center"/>
      <protection locked="0"/>
    </xf>
    <xf numFmtId="0" fontId="0" fillId="0" borderId="73" xfId="0" applyFill="1" applyBorder="1" applyAlignment="1" applyProtection="1">
      <alignment horizontal="left" vertical="center"/>
      <protection locked="0"/>
    </xf>
    <xf numFmtId="0" fontId="0" fillId="0" borderId="65" xfId="0" applyFill="1" applyBorder="1" applyAlignment="1" applyProtection="1">
      <alignment horizontal="left" vertical="center"/>
      <protection locked="0"/>
    </xf>
    <xf numFmtId="0" fontId="0" fillId="0" borderId="84" xfId="0" applyFill="1" applyBorder="1" applyAlignment="1" applyProtection="1">
      <alignment vertical="center"/>
      <protection locked="0"/>
    </xf>
    <xf numFmtId="0" fontId="0" fillId="0" borderId="85" xfId="0" applyFill="1" applyBorder="1" applyAlignment="1" applyProtection="1">
      <alignment vertical="center"/>
      <protection locked="0"/>
    </xf>
    <xf numFmtId="0" fontId="0" fillId="0" borderId="86" xfId="0" applyFill="1" applyBorder="1" applyAlignment="1" applyProtection="1">
      <alignment vertical="center"/>
      <protection locked="0"/>
    </xf>
    <xf numFmtId="0" fontId="0" fillId="0" borderId="86" xfId="0" applyFill="1" applyBorder="1" applyAlignment="1" applyProtection="1">
      <alignment horizontal="left" vertical="center"/>
      <protection locked="0"/>
    </xf>
    <xf numFmtId="0" fontId="0" fillId="0" borderId="0"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41" xfId="0" applyFill="1" applyBorder="1" applyAlignment="1" applyProtection="1">
      <alignment vertical="center"/>
      <protection locked="0"/>
    </xf>
    <xf numFmtId="0" fontId="0" fillId="0" borderId="87" xfId="0" applyFill="1" applyBorder="1" applyAlignment="1" applyProtection="1">
      <alignment vertical="center"/>
      <protection locked="0"/>
    </xf>
    <xf numFmtId="0" fontId="0" fillId="0" borderId="61" xfId="0" applyFill="1"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65" xfId="0" applyBorder="1" applyAlignment="1" applyProtection="1">
      <alignment vertical="center" wrapText="1"/>
      <protection locked="0"/>
    </xf>
    <xf numFmtId="0" fontId="0" fillId="0" borderId="88" xfId="0" applyBorder="1" applyAlignment="1" applyProtection="1">
      <alignment vertical="center" wrapText="1"/>
      <protection locked="0"/>
    </xf>
    <xf numFmtId="0" fontId="2" fillId="0" borderId="0" xfId="0" applyFont="1" applyFill="1" applyBorder="1" applyAlignment="1" applyProtection="1">
      <alignment horizontal="center" vertical="center"/>
      <protection/>
    </xf>
    <xf numFmtId="0" fontId="0" fillId="0" borderId="0" xfId="0" applyAlignment="1" applyProtection="1">
      <alignment vertical="center"/>
      <protection/>
    </xf>
    <xf numFmtId="0" fontId="2" fillId="0" borderId="0" xfId="0" applyFont="1" applyFill="1" applyBorder="1" applyAlignment="1" applyProtection="1">
      <alignment horizontal="right" vertical="center"/>
      <protection/>
    </xf>
    <xf numFmtId="0" fontId="2" fillId="0" borderId="0"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0" fillId="0" borderId="89" xfId="0" applyFont="1" applyFill="1" applyBorder="1" applyAlignment="1" applyProtection="1">
      <alignment horizontal="center" vertical="center"/>
      <protection/>
    </xf>
    <xf numFmtId="0" fontId="0" fillId="0" borderId="90" xfId="0" applyFont="1" applyFill="1" applyBorder="1" applyAlignment="1" applyProtection="1">
      <alignment horizontal="center" vertical="center"/>
      <protection/>
    </xf>
    <xf numFmtId="0" fontId="0" fillId="0" borderId="91" xfId="0" applyFont="1" applyFill="1" applyBorder="1" applyAlignment="1" applyProtection="1">
      <alignment horizontal="center" vertical="center"/>
      <protection/>
    </xf>
    <xf numFmtId="0" fontId="0" fillId="0" borderId="92" xfId="0" applyFont="1" applyFill="1" applyBorder="1" applyAlignment="1" applyProtection="1">
      <alignment horizontal="center" vertical="center"/>
      <protection/>
    </xf>
    <xf numFmtId="0" fontId="0" fillId="0" borderId="0" xfId="0" applyFont="1" applyAlignment="1" applyProtection="1">
      <alignment vertical="center"/>
      <protection/>
    </xf>
    <xf numFmtId="0" fontId="0" fillId="0" borderId="93" xfId="0" applyFont="1" applyFill="1" applyBorder="1" applyAlignment="1" applyProtection="1">
      <alignment horizontal="center" vertical="center"/>
      <protection/>
    </xf>
    <xf numFmtId="0" fontId="0" fillId="0" borderId="94" xfId="0" applyFont="1" applyFill="1" applyBorder="1" applyAlignment="1" applyProtection="1">
      <alignment horizontal="center" vertical="center"/>
      <protection/>
    </xf>
    <xf numFmtId="0" fontId="0" fillId="0" borderId="95" xfId="0" applyFont="1" applyFill="1" applyBorder="1" applyAlignment="1" applyProtection="1">
      <alignment horizontal="left" vertical="center"/>
      <protection/>
    </xf>
    <xf numFmtId="0" fontId="0" fillId="0" borderId="56" xfId="0" applyFont="1" applyFill="1" applyBorder="1" applyAlignment="1" applyProtection="1">
      <alignment horizontal="left" vertical="center"/>
      <protection/>
    </xf>
    <xf numFmtId="0" fontId="0" fillId="0" borderId="94" xfId="0" applyFont="1" applyFill="1" applyBorder="1" applyAlignment="1" applyProtection="1">
      <alignment horizontal="left" vertical="center"/>
      <protection/>
    </xf>
    <xf numFmtId="0" fontId="0" fillId="0" borderId="96"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7" xfId="0" applyFont="1" applyFill="1" applyBorder="1" applyAlignment="1" applyProtection="1">
      <alignment horizontal="left" vertical="center"/>
      <protection/>
    </xf>
    <xf numFmtId="0" fontId="0" fillId="0" borderId="57" xfId="0" applyFont="1" applyFill="1" applyBorder="1" applyAlignment="1" applyProtection="1">
      <alignment horizontal="left" vertical="center"/>
      <protection/>
    </xf>
    <xf numFmtId="0" fontId="0" fillId="0" borderId="18" xfId="0" applyFont="1" applyFill="1" applyBorder="1" applyAlignment="1" applyProtection="1">
      <alignment horizontal="left" vertical="center"/>
      <protection/>
    </xf>
    <xf numFmtId="0" fontId="0" fillId="0" borderId="97" xfId="0" applyFont="1" applyFill="1" applyBorder="1" applyAlignment="1" applyProtection="1">
      <alignment horizontal="center" vertical="center"/>
      <protection/>
    </xf>
    <xf numFmtId="0" fontId="0" fillId="0" borderId="98" xfId="0" applyFont="1" applyFill="1" applyBorder="1" applyAlignment="1" applyProtection="1">
      <alignment horizontal="center" vertical="center"/>
      <protection/>
    </xf>
    <xf numFmtId="0" fontId="0" fillId="0" borderId="99" xfId="0" applyFont="1" applyFill="1" applyBorder="1" applyAlignment="1" applyProtection="1">
      <alignment horizontal="left" vertical="center"/>
      <protection/>
    </xf>
    <xf numFmtId="0" fontId="0" fillId="0" borderId="100" xfId="0" applyFont="1" applyFill="1" applyBorder="1" applyAlignment="1" applyProtection="1">
      <alignment horizontal="left" vertical="center"/>
      <protection/>
    </xf>
    <xf numFmtId="0" fontId="0" fillId="0" borderId="98"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101" xfId="0" applyFill="1" applyBorder="1" applyAlignment="1" applyProtection="1">
      <alignment horizontal="center" vertical="center"/>
      <protection/>
    </xf>
    <xf numFmtId="0" fontId="0" fillId="0" borderId="102" xfId="0" applyBorder="1" applyAlignment="1" applyProtection="1">
      <alignment horizontal="left" vertical="center"/>
      <protection/>
    </xf>
    <xf numFmtId="0" fontId="0" fillId="0" borderId="102" xfId="0" applyBorder="1" applyAlignment="1" applyProtection="1">
      <alignment horizontal="center" vertical="center"/>
      <protection/>
    </xf>
    <xf numFmtId="0" fontId="0" fillId="0" borderId="56" xfId="0" applyFill="1" applyBorder="1" applyAlignment="1" applyProtection="1">
      <alignment vertical="center"/>
      <protection/>
    </xf>
    <xf numFmtId="0" fontId="0" fillId="0" borderId="56" xfId="0" applyFill="1" applyBorder="1" applyAlignment="1" applyProtection="1">
      <alignment horizontal="center" vertical="center"/>
      <protection/>
    </xf>
    <xf numFmtId="0" fontId="0" fillId="0" borderId="56" xfId="0" applyBorder="1" applyAlignment="1" applyProtection="1">
      <alignment horizontal="left" vertical="center"/>
      <protection/>
    </xf>
    <xf numFmtId="0" fontId="0" fillId="0" borderId="56" xfId="0" applyBorder="1" applyAlignment="1" applyProtection="1">
      <alignment horizontal="center" vertical="center"/>
      <protection/>
    </xf>
    <xf numFmtId="0" fontId="0" fillId="0" borderId="95" xfId="0" applyBorder="1" applyAlignment="1" applyProtection="1">
      <alignment horizontal="center" vertical="center"/>
      <protection/>
    </xf>
    <xf numFmtId="0" fontId="0" fillId="0" borderId="103" xfId="0" applyBorder="1" applyAlignment="1" applyProtection="1">
      <alignment horizontal="left" vertical="center"/>
      <protection/>
    </xf>
    <xf numFmtId="0" fontId="0" fillId="0" borderId="10" xfId="0" applyFill="1" applyBorder="1" applyAlignment="1" applyProtection="1">
      <alignment horizontal="distributed" vertical="center"/>
      <protection/>
    </xf>
    <xf numFmtId="0" fontId="0" fillId="0" borderId="11" xfId="0"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25" xfId="0" applyFill="1" applyBorder="1" applyAlignment="1" applyProtection="1">
      <alignment horizontal="distributed" vertical="center"/>
      <protection/>
    </xf>
    <xf numFmtId="0" fontId="0" fillId="0" borderId="0" xfId="0" applyBorder="1" applyAlignment="1" applyProtection="1">
      <alignment horizontal="left" vertical="center"/>
      <protection/>
    </xf>
    <xf numFmtId="0" fontId="0" fillId="0" borderId="0" xfId="0" applyBorder="1" applyAlignment="1" applyProtection="1">
      <alignment horizontal="center" vertical="center"/>
      <protection/>
    </xf>
    <xf numFmtId="0" fontId="0" fillId="0" borderId="87" xfId="0" applyFill="1" applyBorder="1" applyAlignment="1" applyProtection="1">
      <alignment horizontal="left" vertical="center"/>
      <protection/>
    </xf>
    <xf numFmtId="0" fontId="0" fillId="0" borderId="104" xfId="0" applyFill="1" applyBorder="1" applyAlignment="1" applyProtection="1">
      <alignment horizontal="center" vertical="center"/>
      <protection/>
    </xf>
    <xf numFmtId="0" fontId="0" fillId="0" borderId="87" xfId="0" applyBorder="1" applyAlignment="1" applyProtection="1">
      <alignment horizontal="left" vertical="center"/>
      <protection/>
    </xf>
    <xf numFmtId="0" fontId="0" fillId="0" borderId="12" xfId="0" applyBorder="1" applyAlignment="1" applyProtection="1">
      <alignment horizontal="center" vertical="center"/>
      <protection/>
    </xf>
    <xf numFmtId="0" fontId="0" fillId="0" borderId="84" xfId="0" applyBorder="1" applyAlignment="1" applyProtection="1">
      <alignment horizontal="left" vertical="center"/>
      <protection/>
    </xf>
    <xf numFmtId="0" fontId="0" fillId="0" borderId="84" xfId="0" applyBorder="1" applyAlignment="1" applyProtection="1">
      <alignment horizontal="center" vertical="center"/>
      <protection/>
    </xf>
    <xf numFmtId="0" fontId="0" fillId="0" borderId="88" xfId="0" applyBorder="1" applyAlignment="1" applyProtection="1">
      <alignment horizontal="distributed" vertical="center"/>
      <protection/>
    </xf>
    <xf numFmtId="0" fontId="0" fillId="0" borderId="13" xfId="0" applyFill="1" applyBorder="1" applyAlignment="1" applyProtection="1">
      <alignment horizontal="distributed" vertical="center"/>
      <protection/>
    </xf>
    <xf numFmtId="0" fontId="0" fillId="0" borderId="14" xfId="0" applyFill="1" applyBorder="1" applyAlignment="1" applyProtection="1">
      <alignment horizontal="distributed" vertical="center"/>
      <protection/>
    </xf>
    <xf numFmtId="0" fontId="0" fillId="0" borderId="31" xfId="0" applyFill="1" applyBorder="1" applyAlignment="1" applyProtection="1">
      <alignment horizontal="distributed" vertical="center"/>
      <protection/>
    </xf>
    <xf numFmtId="0" fontId="0" fillId="0" borderId="32" xfId="0" applyFill="1" applyBorder="1" applyAlignment="1" applyProtection="1">
      <alignment horizontal="distributed" vertical="center"/>
      <protection/>
    </xf>
    <xf numFmtId="0" fontId="0" fillId="0" borderId="31" xfId="0" applyBorder="1" applyAlignment="1" applyProtection="1">
      <alignment horizontal="center" vertical="center"/>
      <protection/>
    </xf>
    <xf numFmtId="0" fontId="0" fillId="0" borderId="14" xfId="0" applyBorder="1" applyAlignment="1" applyProtection="1">
      <alignment horizontal="left" vertical="center"/>
      <protection/>
    </xf>
    <xf numFmtId="0" fontId="0" fillId="0" borderId="14" xfId="0" applyBorder="1" applyAlignment="1" applyProtection="1">
      <alignment horizontal="left" vertical="center" wrapText="1"/>
      <protection/>
    </xf>
    <xf numFmtId="0" fontId="0" fillId="0" borderId="105" xfId="0" applyBorder="1" applyAlignment="1" applyProtection="1">
      <alignment horizontal="distributed" vertical="center"/>
      <protection/>
    </xf>
    <xf numFmtId="0" fontId="0" fillId="0" borderId="15" xfId="0" applyFill="1" applyBorder="1" applyAlignment="1" applyProtection="1">
      <alignment vertical="center"/>
      <protection/>
    </xf>
    <xf numFmtId="0" fontId="0" fillId="0" borderId="57" xfId="0" applyBorder="1" applyAlignment="1" applyProtection="1">
      <alignment vertical="center"/>
      <protection/>
    </xf>
    <xf numFmtId="0" fontId="0" fillId="0" borderId="17" xfId="0" applyBorder="1" applyAlignment="1" applyProtection="1">
      <alignment vertical="center"/>
      <protection/>
    </xf>
    <xf numFmtId="0" fontId="0" fillId="0" borderId="17" xfId="0" applyFill="1" applyBorder="1" applyAlignment="1" applyProtection="1">
      <alignment vertical="center"/>
      <protection/>
    </xf>
    <xf numFmtId="0" fontId="0" fillId="0" borderId="57" xfId="0" applyFill="1" applyBorder="1" applyAlignment="1" applyProtection="1">
      <alignment vertical="center"/>
      <protection/>
    </xf>
    <xf numFmtId="0" fontId="0" fillId="0" borderId="63" xfId="0" applyFill="1" applyBorder="1" applyAlignment="1" applyProtection="1">
      <alignment vertical="center"/>
      <protection/>
    </xf>
    <xf numFmtId="0" fontId="0" fillId="0" borderId="19" xfId="0" applyFill="1" applyBorder="1" applyAlignment="1" applyProtection="1">
      <alignment vertical="center"/>
      <protection/>
    </xf>
    <xf numFmtId="0" fontId="0" fillId="0" borderId="67" xfId="0" applyFill="1" applyBorder="1" applyAlignment="1" applyProtection="1">
      <alignment vertical="center"/>
      <protection/>
    </xf>
    <xf numFmtId="0" fontId="0" fillId="0" borderId="21" xfId="0" applyFill="1" applyBorder="1" applyAlignment="1" applyProtection="1">
      <alignment vertical="center"/>
      <protection/>
    </xf>
    <xf numFmtId="0" fontId="0" fillId="0" borderId="71" xfId="0" applyFill="1" applyBorder="1" applyAlignment="1" applyProtection="1">
      <alignment vertical="center"/>
      <protection/>
    </xf>
    <xf numFmtId="0" fontId="0" fillId="0" borderId="23" xfId="0" applyFill="1" applyBorder="1" applyAlignment="1" applyProtection="1">
      <alignment vertical="center"/>
      <protection/>
    </xf>
    <xf numFmtId="0" fontId="0" fillId="0" borderId="74" xfId="0" applyFill="1" applyBorder="1" applyAlignment="1" applyProtection="1">
      <alignment vertical="center"/>
      <protection/>
    </xf>
    <xf numFmtId="0" fontId="0" fillId="0" borderId="36" xfId="0" applyFill="1" applyBorder="1" applyAlignment="1" applyProtection="1">
      <alignment vertical="center"/>
      <protection/>
    </xf>
    <xf numFmtId="0" fontId="0" fillId="0" borderId="78" xfId="0" applyFill="1" applyBorder="1" applyAlignment="1" applyProtection="1">
      <alignment vertical="center"/>
      <protection/>
    </xf>
    <xf numFmtId="0" fontId="0" fillId="0" borderId="106" xfId="0" applyFill="1" applyBorder="1" applyAlignment="1" applyProtection="1">
      <alignment vertical="center"/>
      <protection/>
    </xf>
    <xf numFmtId="0" fontId="0" fillId="0" borderId="0" xfId="0" applyBorder="1" applyAlignment="1" applyProtection="1">
      <alignment vertical="center" wrapText="1"/>
      <protection/>
    </xf>
    <xf numFmtId="0" fontId="0" fillId="0" borderId="51" xfId="0" applyFill="1" applyBorder="1" applyAlignment="1" applyProtection="1">
      <alignment vertical="center"/>
      <protection/>
    </xf>
    <xf numFmtId="0" fontId="0" fillId="0" borderId="84"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40" xfId="0" applyFill="1" applyBorder="1" applyAlignment="1" applyProtection="1">
      <alignment vertical="center"/>
      <protection/>
    </xf>
    <xf numFmtId="0" fontId="0" fillId="0" borderId="53" xfId="0" applyFill="1" applyBorder="1" applyAlignment="1" applyProtection="1">
      <alignment vertical="center"/>
      <protection/>
    </xf>
    <xf numFmtId="0" fontId="0" fillId="0" borderId="107" xfId="0" applyFill="1" applyBorder="1" applyAlignment="1" applyProtection="1">
      <alignment vertical="center"/>
      <protection/>
    </xf>
    <xf numFmtId="0" fontId="0" fillId="0" borderId="11" xfId="0" applyBorder="1" applyAlignment="1" applyProtection="1">
      <alignment vertical="center"/>
      <protection locked="0"/>
    </xf>
    <xf numFmtId="0" fontId="0" fillId="0" borderId="0" xfId="0" applyFill="1" applyBorder="1" applyAlignment="1" applyProtection="1">
      <alignment vertical="center"/>
      <protection/>
    </xf>
    <xf numFmtId="0" fontId="0" fillId="0" borderId="108" xfId="0" applyFill="1" applyBorder="1" applyAlignment="1" applyProtection="1">
      <alignment vertical="center"/>
      <protection/>
    </xf>
    <xf numFmtId="0" fontId="0" fillId="0" borderId="25" xfId="0" applyFill="1" applyBorder="1" applyAlignment="1" applyProtection="1">
      <alignment vertical="center"/>
      <protection/>
    </xf>
    <xf numFmtId="0" fontId="0" fillId="0" borderId="41" xfId="0" applyFill="1" applyBorder="1" applyAlignment="1" applyProtection="1">
      <alignment vertical="center"/>
      <protection/>
    </xf>
    <xf numFmtId="0" fontId="0" fillId="0" borderId="104" xfId="0" applyFill="1" applyBorder="1" applyAlignment="1" applyProtection="1">
      <alignment vertical="center"/>
      <protection/>
    </xf>
    <xf numFmtId="0" fontId="0" fillId="0" borderId="109" xfId="0" applyFill="1" applyBorder="1" applyAlignment="1" applyProtection="1">
      <alignment vertical="center"/>
      <protection/>
    </xf>
    <xf numFmtId="0" fontId="0" fillId="0" borderId="100" xfId="0" applyFont="1" applyFill="1" applyBorder="1" applyAlignment="1" applyProtection="1">
      <alignment vertical="center"/>
      <protection locked="0"/>
    </xf>
    <xf numFmtId="0" fontId="0" fillId="0" borderId="60" xfId="0" applyBorder="1" applyAlignment="1" applyProtection="1">
      <alignment vertical="center"/>
      <protection locked="0"/>
    </xf>
    <xf numFmtId="0" fontId="0" fillId="0" borderId="110" xfId="0" applyFill="1" applyBorder="1" applyAlignment="1" applyProtection="1">
      <alignment vertical="center"/>
      <protection locked="0"/>
    </xf>
    <xf numFmtId="0" fontId="0" fillId="0" borderId="111" xfId="0" applyFill="1" applyBorder="1" applyAlignment="1" applyProtection="1">
      <alignment vertical="center"/>
      <protection locked="0"/>
    </xf>
    <xf numFmtId="0" fontId="0" fillId="0" borderId="112" xfId="0" applyFill="1" applyBorder="1" applyAlignment="1" applyProtection="1">
      <alignment vertical="center"/>
      <protection locked="0"/>
    </xf>
    <xf numFmtId="0" fontId="0" fillId="0" borderId="113" xfId="0" applyFill="1" applyBorder="1" applyAlignment="1" applyProtection="1">
      <alignment vertical="center"/>
      <protection locked="0"/>
    </xf>
    <xf numFmtId="0" fontId="0" fillId="0" borderId="113" xfId="0" applyFill="1" applyBorder="1" applyAlignment="1" applyProtection="1">
      <alignment horizontal="left" vertical="center"/>
      <protection locked="0"/>
    </xf>
    <xf numFmtId="0" fontId="0" fillId="0" borderId="114" xfId="0" applyFill="1" applyBorder="1" applyAlignment="1" applyProtection="1">
      <alignment vertical="center"/>
      <protection locked="0"/>
    </xf>
    <xf numFmtId="0" fontId="0" fillId="0" borderId="115" xfId="0" applyFill="1" applyBorder="1" applyAlignment="1" applyProtection="1">
      <alignment vertical="center"/>
      <protection locked="0"/>
    </xf>
    <xf numFmtId="0" fontId="0" fillId="0" borderId="116" xfId="0" applyFill="1" applyBorder="1" applyAlignment="1" applyProtection="1">
      <alignment vertical="center"/>
      <protection locked="0"/>
    </xf>
    <xf numFmtId="0" fontId="0" fillId="0" borderId="117" xfId="0" applyFill="1" applyBorder="1" applyAlignment="1" applyProtection="1">
      <alignment vertical="center"/>
      <protection locked="0"/>
    </xf>
    <xf numFmtId="0" fontId="0" fillId="0" borderId="118" xfId="0" applyFill="1" applyBorder="1" applyAlignment="1" applyProtection="1">
      <alignment vertical="center"/>
      <protection locked="0"/>
    </xf>
    <xf numFmtId="0" fontId="0" fillId="0" borderId="112" xfId="0" applyBorder="1" applyAlignment="1" applyProtection="1">
      <alignment vertical="center"/>
      <protection locked="0"/>
    </xf>
    <xf numFmtId="0" fontId="0" fillId="0" borderId="18" xfId="0" applyBorder="1" applyAlignment="1" applyProtection="1">
      <alignment vertical="center"/>
      <protection locked="0"/>
    </xf>
    <xf numFmtId="0" fontId="0" fillId="0" borderId="113" xfId="0" applyBorder="1" applyAlignment="1" applyProtection="1">
      <alignment vertical="center"/>
      <protection locked="0"/>
    </xf>
    <xf numFmtId="0" fontId="0" fillId="0" borderId="26" xfId="0" applyBorder="1" applyAlignment="1" applyProtection="1">
      <alignment vertical="center"/>
      <protection locked="0"/>
    </xf>
    <xf numFmtId="0" fontId="0" fillId="0" borderId="46" xfId="0" applyBorder="1" applyAlignment="1" applyProtection="1">
      <alignment vertical="center"/>
      <protection locked="0"/>
    </xf>
    <xf numFmtId="0" fontId="0" fillId="0" borderId="62" xfId="0" applyBorder="1" applyAlignment="1" applyProtection="1">
      <alignment vertical="center"/>
      <protection locked="0"/>
    </xf>
    <xf numFmtId="0" fontId="0" fillId="0" borderId="20" xfId="0" applyBorder="1" applyAlignment="1" applyProtection="1">
      <alignment vertical="center"/>
      <protection locked="0"/>
    </xf>
    <xf numFmtId="0" fontId="0" fillId="0" borderId="114" xfId="0" applyBorder="1" applyAlignment="1" applyProtection="1">
      <alignment vertical="center"/>
      <protection locked="0"/>
    </xf>
    <xf numFmtId="0" fontId="0" fillId="0" borderId="66" xfId="0" applyBorder="1" applyAlignment="1" applyProtection="1">
      <alignment vertical="center"/>
      <protection locked="0"/>
    </xf>
    <xf numFmtId="0" fontId="0" fillId="0" borderId="22" xfId="0" applyBorder="1" applyAlignment="1" applyProtection="1">
      <alignment vertical="center"/>
      <protection locked="0"/>
    </xf>
    <xf numFmtId="0" fontId="0" fillId="0" borderId="115" xfId="0" applyBorder="1" applyAlignment="1" applyProtection="1">
      <alignment vertical="center"/>
      <protection locked="0"/>
    </xf>
    <xf numFmtId="0" fontId="0" fillId="0" borderId="50" xfId="0" applyBorder="1" applyAlignment="1" applyProtection="1">
      <alignment vertical="center"/>
      <protection locked="0"/>
    </xf>
    <xf numFmtId="0" fontId="0" fillId="0" borderId="119" xfId="0" applyBorder="1" applyAlignment="1" applyProtection="1">
      <alignment vertical="center"/>
      <protection locked="0"/>
    </xf>
    <xf numFmtId="0" fontId="0" fillId="0" borderId="70" xfId="0" applyBorder="1" applyAlignment="1" applyProtection="1">
      <alignment vertical="center"/>
      <protection locked="0"/>
    </xf>
    <xf numFmtId="0" fontId="0" fillId="0" borderId="24" xfId="0" applyBorder="1" applyAlignment="1" applyProtection="1">
      <alignment vertical="center"/>
      <protection locked="0"/>
    </xf>
    <xf numFmtId="0" fontId="0" fillId="0" borderId="116" xfId="0" applyBorder="1" applyAlignment="1" applyProtection="1">
      <alignment vertical="center"/>
      <protection locked="0"/>
    </xf>
    <xf numFmtId="0" fontId="0" fillId="4" borderId="85" xfId="0" applyFill="1" applyBorder="1" applyAlignment="1">
      <alignment vertical="center"/>
    </xf>
    <xf numFmtId="0" fontId="0" fillId="32" borderId="71" xfId="0" applyFill="1" applyBorder="1" applyAlignment="1" applyProtection="1">
      <alignment vertical="center"/>
      <protection/>
    </xf>
    <xf numFmtId="0" fontId="0" fillId="32" borderId="63" xfId="0" applyFill="1" applyBorder="1" applyAlignment="1" applyProtection="1">
      <alignment vertical="center"/>
      <protection/>
    </xf>
    <xf numFmtId="0" fontId="0" fillId="32" borderId="67" xfId="0" applyFill="1" applyBorder="1" applyAlignment="1" applyProtection="1">
      <alignment vertical="center"/>
      <protection/>
    </xf>
    <xf numFmtId="0" fontId="0" fillId="32" borderId="64" xfId="0" applyFill="1" applyBorder="1" applyAlignment="1" applyProtection="1">
      <alignment vertical="center"/>
      <protection/>
    </xf>
    <xf numFmtId="0" fontId="0" fillId="32" borderId="68" xfId="0" applyFill="1" applyBorder="1" applyAlignment="1" applyProtection="1">
      <alignment vertical="center"/>
      <protection/>
    </xf>
    <xf numFmtId="0" fontId="0" fillId="32" borderId="72" xfId="0" applyFill="1" applyBorder="1" applyAlignment="1" applyProtection="1">
      <alignment vertical="center"/>
      <protection/>
    </xf>
    <xf numFmtId="0" fontId="0" fillId="4" borderId="58" xfId="0" applyFill="1" applyBorder="1" applyAlignment="1">
      <alignment vertical="center"/>
    </xf>
    <xf numFmtId="0" fontId="0" fillId="4" borderId="60" xfId="0" applyFill="1" applyBorder="1" applyAlignment="1">
      <alignment vertical="center"/>
    </xf>
    <xf numFmtId="0" fontId="0" fillId="4" borderId="64" xfId="0" applyFill="1" applyBorder="1" applyAlignment="1">
      <alignment vertical="center"/>
    </xf>
    <xf numFmtId="0" fontId="0" fillId="4" borderId="68" xfId="0" applyFill="1" applyBorder="1" applyAlignment="1">
      <alignment vertical="center"/>
    </xf>
    <xf numFmtId="0" fontId="0" fillId="4" borderId="72" xfId="0" applyFill="1" applyBorder="1" applyAlignment="1">
      <alignment vertical="center"/>
    </xf>
    <xf numFmtId="0" fontId="0" fillId="4" borderId="52" xfId="0" applyFill="1" applyBorder="1" applyAlignment="1">
      <alignment vertical="center"/>
    </xf>
    <xf numFmtId="0" fontId="0" fillId="4" borderId="11" xfId="0" applyFill="1" applyBorder="1" applyAlignment="1">
      <alignment vertical="center"/>
    </xf>
    <xf numFmtId="0" fontId="0" fillId="4" borderId="96" xfId="0" applyFill="1" applyBorder="1" applyAlignment="1">
      <alignment vertical="center"/>
    </xf>
    <xf numFmtId="0" fontId="0" fillId="4" borderId="120" xfId="0" applyFill="1" applyBorder="1" applyAlignment="1">
      <alignment vertical="center"/>
    </xf>
    <xf numFmtId="0" fontId="0" fillId="4" borderId="121" xfId="0" applyFill="1" applyBorder="1" applyAlignment="1">
      <alignment vertical="center"/>
    </xf>
    <xf numFmtId="0" fontId="0" fillId="4" borderId="122" xfId="0" applyFill="1" applyBorder="1" applyAlignment="1">
      <alignment vertical="center"/>
    </xf>
    <xf numFmtId="0" fontId="0" fillId="4" borderId="123" xfId="0" applyFill="1" applyBorder="1" applyAlignment="1">
      <alignment vertical="center"/>
    </xf>
    <xf numFmtId="0" fontId="0" fillId="4" borderId="124" xfId="0" applyFill="1" applyBorder="1" applyAlignment="1">
      <alignment vertical="center"/>
    </xf>
    <xf numFmtId="0" fontId="0" fillId="0" borderId="57" xfId="0" applyFill="1" applyBorder="1" applyAlignment="1">
      <alignment vertical="center"/>
    </xf>
    <xf numFmtId="0" fontId="0" fillId="0" borderId="51" xfId="0" applyFill="1" applyBorder="1" applyAlignment="1" applyProtection="1">
      <alignment vertical="center"/>
      <protection locked="0"/>
    </xf>
    <xf numFmtId="0" fontId="0" fillId="0" borderId="40" xfId="0" applyFill="1" applyBorder="1" applyAlignment="1" applyProtection="1">
      <alignment vertical="center"/>
      <protection locked="0"/>
    </xf>
    <xf numFmtId="0" fontId="0" fillId="0" borderId="40" xfId="0" applyBorder="1" applyAlignment="1" applyProtection="1">
      <alignment vertical="center"/>
      <protection locked="0"/>
    </xf>
    <xf numFmtId="0" fontId="0" fillId="0" borderId="53" xfId="0" applyBorder="1" applyAlignment="1" applyProtection="1">
      <alignment vertical="center"/>
      <protection locked="0"/>
    </xf>
    <xf numFmtId="0" fontId="0" fillId="0" borderId="55" xfId="0" applyFill="1" applyBorder="1" applyAlignment="1" applyProtection="1">
      <alignment vertical="center"/>
      <protection locked="0"/>
    </xf>
    <xf numFmtId="0" fontId="0" fillId="0" borderId="0" xfId="0" applyFont="1" applyFill="1" applyAlignment="1">
      <alignment vertical="center"/>
    </xf>
    <xf numFmtId="0" fontId="0" fillId="0" borderId="53" xfId="0" applyFill="1" applyBorder="1" applyAlignment="1" applyProtection="1">
      <alignment vertical="center"/>
      <protection locked="0"/>
    </xf>
    <xf numFmtId="0" fontId="0" fillId="0" borderId="62" xfId="0" applyFont="1" applyFill="1" applyBorder="1" applyAlignment="1">
      <alignment vertical="center"/>
    </xf>
    <xf numFmtId="0" fontId="0" fillId="0" borderId="66" xfId="0" applyFont="1" applyFill="1" applyBorder="1" applyAlignment="1">
      <alignment vertical="center"/>
    </xf>
    <xf numFmtId="0" fontId="0" fillId="0" borderId="70" xfId="0" applyFont="1" applyFill="1" applyBorder="1" applyAlignment="1">
      <alignment vertical="center"/>
    </xf>
    <xf numFmtId="0" fontId="0" fillId="0" borderId="76" xfId="0" applyFont="1" applyFill="1" applyBorder="1" applyAlignment="1">
      <alignment vertical="center"/>
    </xf>
    <xf numFmtId="0" fontId="0" fillId="0" borderId="77" xfId="0" applyFont="1" applyFill="1" applyBorder="1" applyAlignment="1">
      <alignment vertical="center"/>
    </xf>
    <xf numFmtId="0" fontId="0" fillId="0" borderId="70" xfId="0" applyFont="1" applyFill="1" applyBorder="1" applyAlignment="1">
      <alignment vertical="center" shrinkToFit="1"/>
    </xf>
    <xf numFmtId="0" fontId="0" fillId="0" borderId="83" xfId="0" applyFont="1" applyFill="1" applyBorder="1" applyAlignment="1">
      <alignment vertical="center"/>
    </xf>
    <xf numFmtId="0" fontId="0" fillId="0" borderId="83"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23" xfId="0" applyFont="1" applyFill="1" applyBorder="1" applyAlignment="1">
      <alignment vertical="center"/>
    </xf>
    <xf numFmtId="0" fontId="0" fillId="0" borderId="12" xfId="0" applyFont="1" applyFill="1" applyBorder="1" applyAlignment="1">
      <alignment vertical="center"/>
    </xf>
    <xf numFmtId="0" fontId="0" fillId="0" borderId="10" xfId="0" applyFont="1" applyFill="1" applyBorder="1" applyAlignment="1">
      <alignment horizontal="distributed" vertical="center"/>
    </xf>
    <xf numFmtId="0" fontId="0" fillId="0" borderId="10" xfId="0" applyFont="1" applyFill="1" applyBorder="1" applyAlignment="1">
      <alignment horizontal="center" vertical="center"/>
    </xf>
    <xf numFmtId="0" fontId="0" fillId="0" borderId="125" xfId="0" applyFont="1" applyFill="1" applyBorder="1" applyAlignment="1">
      <alignment horizontal="distributed" vertical="center"/>
    </xf>
    <xf numFmtId="0" fontId="0" fillId="0" borderId="126" xfId="0" applyFont="1" applyFill="1" applyBorder="1" applyAlignment="1">
      <alignment horizontal="distributed" vertical="center"/>
    </xf>
    <xf numFmtId="0" fontId="0" fillId="0" borderId="82" xfId="0" applyFont="1" applyFill="1" applyBorder="1" applyAlignment="1">
      <alignment vertical="center" wrapText="1"/>
    </xf>
    <xf numFmtId="0" fontId="0" fillId="0" borderId="125" xfId="0" applyFont="1" applyFill="1" applyBorder="1" applyAlignment="1">
      <alignment horizontal="center" vertical="center"/>
    </xf>
    <xf numFmtId="0" fontId="0" fillId="0" borderId="127" xfId="0" applyFont="1" applyFill="1" applyBorder="1" applyAlignment="1">
      <alignment horizontal="distributed" vertical="center"/>
    </xf>
    <xf numFmtId="0" fontId="0" fillId="0" borderId="62" xfId="0" applyFont="1" applyFill="1" applyBorder="1" applyAlignment="1" applyProtection="1">
      <alignment vertical="center"/>
      <protection/>
    </xf>
    <xf numFmtId="0" fontId="0" fillId="0" borderId="66" xfId="0" applyFont="1" applyFill="1" applyBorder="1" applyAlignment="1" applyProtection="1">
      <alignment vertical="center"/>
      <protection/>
    </xf>
    <xf numFmtId="0" fontId="0" fillId="0" borderId="70" xfId="0" applyFont="1" applyFill="1" applyBorder="1" applyAlignment="1" applyProtection="1">
      <alignment vertical="center"/>
      <protection/>
    </xf>
    <xf numFmtId="0" fontId="0" fillId="0" borderId="77" xfId="0" applyFont="1" applyFill="1" applyBorder="1" applyAlignment="1" applyProtection="1">
      <alignment vertical="center"/>
      <protection/>
    </xf>
    <xf numFmtId="0" fontId="0" fillId="0" borderId="70" xfId="0" applyFont="1" applyFill="1" applyBorder="1" applyAlignment="1" applyProtection="1">
      <alignment vertical="center" shrinkToFit="1"/>
      <protection/>
    </xf>
    <xf numFmtId="0" fontId="0" fillId="0" borderId="83" xfId="0" applyFont="1" applyFill="1" applyBorder="1" applyAlignment="1" applyProtection="1">
      <alignment vertical="center" wrapText="1"/>
      <protection/>
    </xf>
    <xf numFmtId="0" fontId="0" fillId="0" borderId="83" xfId="0" applyFont="1" applyFill="1" applyBorder="1" applyAlignment="1" applyProtection="1">
      <alignment vertical="center"/>
      <protection/>
    </xf>
    <xf numFmtId="0" fontId="0" fillId="0" borderId="36"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23" xfId="0" applyFont="1" applyFill="1" applyBorder="1" applyAlignment="1" applyProtection="1">
      <alignment vertical="center"/>
      <protection/>
    </xf>
    <xf numFmtId="0" fontId="0" fillId="0" borderId="84" xfId="0" applyFont="1" applyFill="1" applyBorder="1" applyAlignment="1" applyProtection="1">
      <alignment vertical="center"/>
      <protection/>
    </xf>
    <xf numFmtId="0" fontId="0" fillId="0" borderId="10" xfId="0" applyFont="1" applyFill="1" applyBorder="1" applyAlignment="1" applyProtection="1">
      <alignment horizontal="distributed" vertical="center"/>
      <protection/>
    </xf>
    <xf numFmtId="0" fontId="0" fillId="0" borderId="10" xfId="0" applyFont="1" applyFill="1" applyBorder="1" applyAlignment="1" applyProtection="1">
      <alignment horizontal="center" vertical="center"/>
      <protection/>
    </xf>
    <xf numFmtId="0" fontId="0" fillId="0" borderId="17" xfId="0" applyFont="1" applyFill="1" applyBorder="1" applyAlignment="1" applyProtection="1">
      <alignment vertical="center"/>
      <protection/>
    </xf>
    <xf numFmtId="0" fontId="0" fillId="0" borderId="125" xfId="0" applyFont="1" applyFill="1" applyBorder="1" applyAlignment="1" applyProtection="1">
      <alignment horizontal="distributed" vertical="center"/>
      <protection/>
    </xf>
    <xf numFmtId="0" fontId="0" fillId="0" borderId="126" xfId="0" applyFont="1" applyFill="1" applyBorder="1" applyAlignment="1" applyProtection="1">
      <alignment horizontal="distributed" vertical="center"/>
      <protection/>
    </xf>
    <xf numFmtId="0" fontId="0" fillId="0" borderId="0" xfId="0" applyFont="1" applyFill="1" applyAlignment="1" applyProtection="1">
      <alignment vertical="center"/>
      <protection/>
    </xf>
    <xf numFmtId="0" fontId="0" fillId="0" borderId="82" xfId="0" applyFont="1" applyFill="1" applyBorder="1" applyAlignment="1" applyProtection="1">
      <alignment vertical="center" wrapText="1"/>
      <protection/>
    </xf>
    <xf numFmtId="0" fontId="0" fillId="0" borderId="125" xfId="0" applyFont="1" applyFill="1" applyBorder="1" applyAlignment="1" applyProtection="1">
      <alignment horizontal="center" vertical="center"/>
      <protection/>
    </xf>
    <xf numFmtId="0" fontId="0" fillId="0" borderId="127" xfId="0" applyFont="1" applyFill="1" applyBorder="1" applyAlignment="1" applyProtection="1">
      <alignment horizontal="distributed" vertical="center"/>
      <protection/>
    </xf>
    <xf numFmtId="0" fontId="0" fillId="0" borderId="11" xfId="0" applyFont="1" applyFill="1" applyBorder="1" applyAlignment="1">
      <alignment vertical="center" wrapText="1"/>
    </xf>
    <xf numFmtId="0" fontId="6" fillId="0" borderId="0" xfId="0" applyFont="1" applyFill="1" applyBorder="1" applyAlignment="1">
      <alignment vertical="center"/>
    </xf>
    <xf numFmtId="0" fontId="9" fillId="0" borderId="0" xfId="0" applyFont="1" applyFill="1" applyBorder="1" applyAlignment="1">
      <alignment horizontal="left" vertical="center"/>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xf>
    <xf numFmtId="0" fontId="9" fillId="0" borderId="0" xfId="0" applyFont="1" applyAlignment="1">
      <alignment vertical="top"/>
    </xf>
    <xf numFmtId="0" fontId="10" fillId="0" borderId="0" xfId="0" applyFont="1" applyAlignment="1">
      <alignment vertical="top"/>
    </xf>
    <xf numFmtId="0" fontId="6" fillId="0" borderId="0" xfId="0" applyFont="1" applyFill="1" applyBorder="1" applyAlignment="1">
      <alignment vertical="top"/>
    </xf>
    <xf numFmtId="0" fontId="7" fillId="0" borderId="0" xfId="0" applyFont="1" applyAlignment="1">
      <alignment vertical="top"/>
    </xf>
    <xf numFmtId="0" fontId="7" fillId="0" borderId="0" xfId="0" applyFont="1" applyAlignment="1">
      <alignment vertical="top" wrapText="1"/>
    </xf>
    <xf numFmtId="0" fontId="11" fillId="0" borderId="0" xfId="0" applyFont="1" applyAlignment="1">
      <alignment vertical="top"/>
    </xf>
    <xf numFmtId="0" fontId="11" fillId="0" borderId="0" xfId="0" applyFont="1" applyAlignment="1">
      <alignment vertical="top" wrapText="1"/>
    </xf>
    <xf numFmtId="0" fontId="7" fillId="4" borderId="0" xfId="0" applyFont="1" applyFill="1" applyAlignment="1">
      <alignment vertical="top" wrapText="1"/>
    </xf>
    <xf numFmtId="0" fontId="7" fillId="32" borderId="0" xfId="0" applyFont="1" applyFill="1" applyAlignment="1">
      <alignment vertical="top" wrapText="1"/>
    </xf>
    <xf numFmtId="0" fontId="0" fillId="0" borderId="12" xfId="0" applyBorder="1" applyAlignment="1" applyProtection="1">
      <alignment vertical="center"/>
      <protection/>
    </xf>
    <xf numFmtId="0" fontId="0" fillId="0" borderId="81" xfId="0" applyBorder="1" applyAlignment="1" applyProtection="1">
      <alignment vertical="center" wrapText="1"/>
      <protection locked="0"/>
    </xf>
    <xf numFmtId="0" fontId="13" fillId="33" borderId="0" xfId="0" applyFont="1" applyFill="1" applyBorder="1" applyAlignment="1">
      <alignment horizontal="center" vertical="top"/>
    </xf>
    <xf numFmtId="0" fontId="14" fillId="0" borderId="0" xfId="0" applyFont="1" applyFill="1" applyBorder="1" applyAlignment="1">
      <alignment horizontal="right" vertical="center"/>
    </xf>
    <xf numFmtId="0" fontId="0" fillId="0" borderId="77" xfId="0" applyBorder="1" applyAlignment="1" applyProtection="1">
      <alignment vertical="center"/>
      <protection locked="0"/>
    </xf>
    <xf numFmtId="0" fontId="0" fillId="0" borderId="80" xfId="0" applyBorder="1" applyAlignment="1" applyProtection="1">
      <alignment vertical="center"/>
      <protection locked="0"/>
    </xf>
    <xf numFmtId="0" fontId="0" fillId="0" borderId="118" xfId="0" applyBorder="1" applyAlignment="1" applyProtection="1">
      <alignment vertical="center"/>
      <protection locked="0"/>
    </xf>
    <xf numFmtId="0" fontId="0" fillId="0" borderId="101" xfId="0" applyFill="1" applyBorder="1" applyAlignment="1">
      <alignment horizontal="distributed" vertical="center"/>
    </xf>
    <xf numFmtId="0" fontId="8" fillId="0" borderId="10" xfId="0" applyFont="1" applyFill="1" applyBorder="1" applyAlignment="1">
      <alignment horizontal="distributed" vertical="center"/>
    </xf>
    <xf numFmtId="0" fontId="0" fillId="0" borderId="85" xfId="0" applyBorder="1" applyAlignment="1" applyProtection="1">
      <alignment vertical="center"/>
      <protection locked="0"/>
    </xf>
    <xf numFmtId="0" fontId="0" fillId="0" borderId="0" xfId="0" applyFont="1" applyFill="1" applyBorder="1" applyAlignment="1">
      <alignment vertical="center"/>
    </xf>
    <xf numFmtId="0" fontId="0" fillId="0" borderId="14" xfId="0" applyBorder="1" applyAlignment="1" applyProtection="1">
      <alignment vertical="center" wrapText="1"/>
      <protection/>
    </xf>
    <xf numFmtId="0" fontId="0" fillId="0" borderId="84" xfId="0" applyFont="1" applyFill="1" applyBorder="1" applyAlignment="1">
      <alignment vertical="center"/>
    </xf>
    <xf numFmtId="0" fontId="0" fillId="0" borderId="29" xfId="0" applyFont="1" applyFill="1" applyBorder="1" applyAlignment="1" applyProtection="1">
      <alignment horizontal="left" vertical="center"/>
      <protection/>
    </xf>
    <xf numFmtId="0" fontId="0" fillId="0" borderId="102" xfId="0" applyFont="1" applyFill="1" applyBorder="1" applyAlignment="1" applyProtection="1">
      <alignment horizontal="left" vertical="center"/>
      <protection/>
    </xf>
    <xf numFmtId="0" fontId="0" fillId="0" borderId="90" xfId="0" applyFont="1" applyFill="1" applyBorder="1" applyAlignment="1" applyProtection="1">
      <alignment vertical="center"/>
      <protection/>
    </xf>
    <xf numFmtId="0" fontId="0" fillId="0" borderId="64" xfId="0" applyBorder="1" applyAlignment="1" applyProtection="1">
      <alignment vertical="center"/>
      <protection locked="0"/>
    </xf>
    <xf numFmtId="0" fontId="0" fillId="0" borderId="72" xfId="0" applyBorder="1" applyAlignment="1" applyProtection="1">
      <alignment vertical="center"/>
      <protection locked="0"/>
    </xf>
    <xf numFmtId="0" fontId="0" fillId="0" borderId="68" xfId="0" applyBorder="1" applyAlignment="1" applyProtection="1">
      <alignment vertical="center"/>
      <protection locked="0"/>
    </xf>
    <xf numFmtId="0" fontId="0" fillId="0" borderId="79" xfId="0" applyBorder="1" applyAlignment="1" applyProtection="1">
      <alignment vertical="center"/>
      <protection locked="0"/>
    </xf>
    <xf numFmtId="0" fontId="0" fillId="0" borderId="57" xfId="0" applyFont="1" applyFill="1" applyBorder="1" applyAlignment="1" applyProtection="1">
      <alignment vertical="center"/>
      <protection/>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pplyProtection="1">
      <alignment horizontal="left" vertical="center"/>
      <protection/>
    </xf>
    <xf numFmtId="0" fontId="0" fillId="0" borderId="31" xfId="0" applyFill="1" applyBorder="1" applyAlignment="1" applyProtection="1">
      <alignment horizontal="left" vertical="center" wrapText="1"/>
      <protection/>
    </xf>
    <xf numFmtId="0" fontId="0" fillId="0" borderId="128" xfId="0" applyFill="1" applyBorder="1" applyAlignment="1" applyProtection="1">
      <alignment vertical="center"/>
      <protection locked="0"/>
    </xf>
    <xf numFmtId="0" fontId="0" fillId="0" borderId="129" xfId="0" applyFill="1" applyBorder="1" applyAlignment="1" applyProtection="1">
      <alignment vertical="center"/>
      <protection/>
    </xf>
    <xf numFmtId="0" fontId="0" fillId="0" borderId="130" xfId="0" applyFill="1" applyBorder="1" applyAlignment="1" applyProtection="1">
      <alignment vertical="center"/>
      <protection/>
    </xf>
    <xf numFmtId="0" fontId="0" fillId="0" borderId="95" xfId="0" applyFont="1" applyFill="1" applyBorder="1" applyAlignment="1" applyProtection="1">
      <alignment horizontal="center" vertical="center"/>
      <protection/>
    </xf>
    <xf numFmtId="0" fontId="0" fillId="0" borderId="56" xfId="0" applyFont="1" applyFill="1" applyBorder="1" applyAlignment="1" applyProtection="1">
      <alignment vertical="center"/>
      <protection/>
    </xf>
    <xf numFmtId="0" fontId="0" fillId="0" borderId="17" xfId="0" applyFont="1" applyFill="1" applyBorder="1" applyAlignment="1" applyProtection="1">
      <alignment horizontal="center" vertical="center"/>
      <protection/>
    </xf>
    <xf numFmtId="0" fontId="0" fillId="0" borderId="99" xfId="0" applyFont="1" applyFill="1" applyBorder="1" applyAlignment="1" applyProtection="1">
      <alignment horizontal="center" vertical="center"/>
      <protection/>
    </xf>
    <xf numFmtId="0" fontId="0" fillId="0" borderId="131" xfId="0" applyFont="1" applyFill="1" applyBorder="1" applyAlignment="1" applyProtection="1">
      <alignment vertical="center"/>
      <protection/>
    </xf>
    <xf numFmtId="0" fontId="0" fillId="0" borderId="87" xfId="0" applyFill="1" applyBorder="1" applyAlignment="1">
      <alignment horizontal="left" vertical="center"/>
    </xf>
    <xf numFmtId="0" fontId="0" fillId="0" borderId="14" xfId="0" applyFill="1" applyBorder="1" applyAlignment="1">
      <alignment horizontal="center" vertical="center" wrapText="1"/>
    </xf>
    <xf numFmtId="0" fontId="0" fillId="0" borderId="125" xfId="0" applyFill="1" applyBorder="1" applyAlignment="1">
      <alignment horizontal="distributed" vertical="center"/>
    </xf>
    <xf numFmtId="0" fontId="0" fillId="0" borderId="104" xfId="0" applyFill="1" applyBorder="1" applyAlignment="1">
      <alignment vertical="center"/>
    </xf>
    <xf numFmtId="0" fontId="0" fillId="4" borderId="87" xfId="0" applyFill="1" applyBorder="1" applyAlignment="1">
      <alignment vertical="center"/>
    </xf>
    <xf numFmtId="0" fontId="0" fillId="0" borderId="132" xfId="0" applyFill="1" applyBorder="1" applyAlignment="1">
      <alignment vertical="center"/>
    </xf>
    <xf numFmtId="0" fontId="0" fillId="0" borderId="67" xfId="0" applyFont="1" applyFill="1" applyBorder="1" applyAlignment="1">
      <alignment vertical="center" shrinkToFit="1"/>
    </xf>
    <xf numFmtId="0" fontId="0" fillId="0" borderId="133" xfId="0" applyFont="1" applyFill="1" applyBorder="1" applyAlignment="1" applyProtection="1">
      <alignment vertical="center" shrinkToFit="1"/>
      <protection/>
    </xf>
    <xf numFmtId="0" fontId="0" fillId="4" borderId="42" xfId="0" applyFill="1" applyBorder="1" applyAlignment="1">
      <alignment vertical="center"/>
    </xf>
    <xf numFmtId="0" fontId="0" fillId="0" borderId="134" xfId="0" applyFill="1" applyBorder="1" applyAlignment="1" applyProtection="1">
      <alignment vertical="center"/>
      <protection locked="0"/>
    </xf>
    <xf numFmtId="0" fontId="0" fillId="0" borderId="132" xfId="0" applyFill="1" applyBorder="1" applyAlignment="1" applyProtection="1">
      <alignment vertical="center"/>
      <protection locked="0"/>
    </xf>
    <xf numFmtId="0" fontId="0" fillId="0" borderId="135" xfId="0" applyFill="1" applyBorder="1" applyAlignment="1" applyProtection="1">
      <alignment vertical="center"/>
      <protection locked="0"/>
    </xf>
    <xf numFmtId="0" fontId="2" fillId="0" borderId="0" xfId="0" applyFont="1" applyFill="1" applyBorder="1" applyAlignment="1">
      <alignment horizontal="center" vertical="top" wrapText="1"/>
    </xf>
    <xf numFmtId="0" fontId="0" fillId="0" borderId="0" xfId="0" applyAlignment="1">
      <alignment vertical="top" wrapText="1"/>
    </xf>
    <xf numFmtId="0" fontId="0" fillId="0" borderId="73" xfId="0" applyBorder="1" applyAlignment="1" applyProtection="1">
      <alignment vertical="center" wrapText="1"/>
      <protection locked="0"/>
    </xf>
    <xf numFmtId="0" fontId="0" fillId="0" borderId="133" xfId="0" applyFont="1" applyFill="1" applyBorder="1" applyAlignment="1">
      <alignment vertical="center" wrapText="1"/>
    </xf>
    <xf numFmtId="0" fontId="0" fillId="0" borderId="136" xfId="0" applyFont="1" applyFill="1" applyBorder="1" applyAlignment="1">
      <alignment vertical="center" shrinkToFit="1"/>
    </xf>
    <xf numFmtId="0" fontId="0" fillId="0" borderId="37" xfId="0" applyFill="1" applyBorder="1" applyAlignment="1" applyProtection="1">
      <alignment vertical="center"/>
      <protection/>
    </xf>
    <xf numFmtId="0" fontId="0" fillId="0" borderId="38" xfId="0" applyFill="1" applyBorder="1" applyAlignment="1" applyProtection="1">
      <alignment vertical="center"/>
      <protection/>
    </xf>
    <xf numFmtId="0" fontId="0" fillId="4" borderId="41" xfId="0" applyFill="1" applyBorder="1" applyAlignment="1">
      <alignment vertical="center"/>
    </xf>
    <xf numFmtId="0" fontId="0" fillId="4" borderId="128" xfId="0" applyFill="1" applyBorder="1" applyAlignment="1">
      <alignment vertical="center"/>
    </xf>
    <xf numFmtId="0" fontId="0" fillId="4" borderId="57" xfId="0" applyFill="1" applyBorder="1" applyAlignment="1">
      <alignment vertical="center"/>
    </xf>
    <xf numFmtId="0" fontId="0" fillId="0" borderId="129" xfId="0" applyFill="1" applyBorder="1" applyAlignment="1">
      <alignment vertical="center"/>
    </xf>
    <xf numFmtId="0" fontId="0" fillId="0" borderId="137" xfId="0" applyFill="1" applyBorder="1" applyAlignment="1">
      <alignment vertical="center"/>
    </xf>
    <xf numFmtId="0" fontId="0" fillId="0" borderId="138" xfId="0" applyFill="1" applyBorder="1" applyAlignment="1">
      <alignment vertical="center"/>
    </xf>
    <xf numFmtId="0" fontId="0" fillId="0" borderId="139" xfId="0" applyFill="1" applyBorder="1" applyAlignment="1">
      <alignment vertical="center"/>
    </xf>
    <xf numFmtId="0" fontId="0" fillId="4" borderId="71" xfId="0" applyFill="1" applyBorder="1" applyAlignment="1">
      <alignment vertical="center"/>
    </xf>
    <xf numFmtId="0" fontId="0" fillId="4" borderId="84" xfId="0" applyFill="1" applyBorder="1" applyAlignment="1">
      <alignment vertical="center"/>
    </xf>
    <xf numFmtId="0" fontId="0" fillId="4" borderId="0" xfId="0" applyFill="1" applyBorder="1" applyAlignment="1">
      <alignment vertical="center"/>
    </xf>
    <xf numFmtId="0" fontId="0" fillId="4" borderId="63" xfId="0" applyFill="1" applyBorder="1" applyAlignment="1">
      <alignment vertical="center"/>
    </xf>
    <xf numFmtId="0" fontId="0" fillId="0" borderId="89" xfId="0" applyFont="1" applyFill="1" applyBorder="1" applyAlignment="1" applyProtection="1">
      <alignment vertical="center"/>
      <protection/>
    </xf>
    <xf numFmtId="0" fontId="0" fillId="0" borderId="140" xfId="0" applyFont="1" applyFill="1" applyBorder="1" applyAlignment="1" applyProtection="1">
      <alignment vertical="center"/>
      <protection/>
    </xf>
    <xf numFmtId="0" fontId="0" fillId="0" borderId="124" xfId="0" applyFont="1" applyFill="1" applyBorder="1" applyAlignment="1" applyProtection="1">
      <alignment vertical="center"/>
      <protection/>
    </xf>
    <xf numFmtId="38" fontId="0" fillId="4" borderId="102" xfId="49" applyFont="1" applyFill="1" applyBorder="1" applyAlignment="1" applyProtection="1">
      <alignment vertical="center"/>
      <protection/>
    </xf>
    <xf numFmtId="38" fontId="0" fillId="4" borderId="58" xfId="0" applyNumberFormat="1" applyFill="1" applyBorder="1" applyAlignment="1" applyProtection="1">
      <alignment vertical="center"/>
      <protection locked="0"/>
    </xf>
    <xf numFmtId="0" fontId="0" fillId="0" borderId="0" xfId="0" applyFill="1" applyAlignment="1" applyProtection="1">
      <alignment vertical="center"/>
      <protection/>
    </xf>
    <xf numFmtId="0" fontId="0" fillId="0" borderId="0" xfId="0" applyFill="1" applyAlignment="1">
      <alignment vertical="top"/>
    </xf>
    <xf numFmtId="0" fontId="0" fillId="4" borderId="141" xfId="0" applyFill="1" applyBorder="1" applyAlignment="1" applyProtection="1">
      <alignment vertical="center"/>
      <protection/>
    </xf>
    <xf numFmtId="0" fontId="7" fillId="0" borderId="0" xfId="0" applyFont="1" applyFill="1" applyAlignment="1">
      <alignment vertical="top"/>
    </xf>
    <xf numFmtId="0" fontId="0" fillId="0" borderId="0" xfId="0" applyFill="1" applyAlignment="1">
      <alignment vertical="top" wrapText="1"/>
    </xf>
    <xf numFmtId="0" fontId="0" fillId="0" borderId="10" xfId="0" applyFill="1" applyBorder="1" applyAlignment="1">
      <alignment horizontal="center" vertical="center"/>
    </xf>
    <xf numFmtId="0" fontId="0" fillId="0" borderId="126" xfId="0" applyFill="1" applyBorder="1" applyAlignment="1">
      <alignment horizontal="distributed" vertical="center"/>
    </xf>
    <xf numFmtId="0" fontId="3" fillId="0" borderId="0" xfId="0" applyFont="1" applyFill="1" applyAlignment="1" applyProtection="1">
      <alignment vertical="center"/>
      <protection/>
    </xf>
    <xf numFmtId="0" fontId="0" fillId="0" borderId="126" xfId="0" applyFont="1" applyFill="1" applyBorder="1" applyAlignment="1">
      <alignment horizontal="distributed" vertical="center"/>
    </xf>
    <xf numFmtId="0" fontId="2" fillId="0" borderId="0" xfId="0" applyFont="1" applyFill="1" applyBorder="1" applyAlignment="1">
      <alignment horizontal="left" vertical="center"/>
    </xf>
    <xf numFmtId="0" fontId="0" fillId="0" borderId="87" xfId="0" applyBorder="1" applyAlignment="1" applyProtection="1">
      <alignment vertical="center"/>
      <protection locked="0"/>
    </xf>
    <xf numFmtId="0" fontId="0" fillId="0" borderId="66" xfId="0" applyFont="1" applyFill="1" applyBorder="1" applyAlignment="1" applyProtection="1">
      <alignment vertical="center" shrinkToFit="1"/>
      <protection/>
    </xf>
    <xf numFmtId="0" fontId="0" fillId="0" borderId="66" xfId="0" applyFont="1" applyFill="1" applyBorder="1" applyAlignment="1">
      <alignment vertical="center" shrinkToFit="1"/>
    </xf>
    <xf numFmtId="0" fontId="0" fillId="0" borderId="134" xfId="0" applyBorder="1" applyAlignment="1" applyProtection="1">
      <alignment vertical="center"/>
      <protection locked="0"/>
    </xf>
    <xf numFmtId="0" fontId="0" fillId="0" borderId="132" xfId="0" applyBorder="1" applyAlignment="1" applyProtection="1">
      <alignment vertical="center"/>
      <protection locked="0"/>
    </xf>
    <xf numFmtId="0" fontId="0" fillId="0" borderId="135" xfId="0" applyBorder="1" applyAlignment="1" applyProtection="1">
      <alignment vertical="center"/>
      <protection locked="0"/>
    </xf>
    <xf numFmtId="0" fontId="0" fillId="0" borderId="62" xfId="0" applyFont="1" applyFill="1" applyBorder="1" applyAlignment="1">
      <alignment vertical="center" shrinkToFit="1"/>
    </xf>
    <xf numFmtId="0" fontId="0" fillId="0" borderId="10" xfId="0" applyFill="1" applyBorder="1" applyAlignment="1">
      <alignment horizontal="distributed" vertical="center" wrapText="1"/>
    </xf>
    <xf numFmtId="0" fontId="0" fillId="0" borderId="83" xfId="0" applyFill="1" applyBorder="1" applyAlignment="1" applyProtection="1">
      <alignment vertical="center" wrapText="1"/>
      <protection/>
    </xf>
    <xf numFmtId="0" fontId="0" fillId="0" borderId="77" xfId="0" applyFont="1" applyFill="1" applyBorder="1" applyAlignment="1">
      <alignment vertical="center" shrinkToFit="1"/>
    </xf>
    <xf numFmtId="0" fontId="0" fillId="4" borderId="79" xfId="0" applyFill="1" applyBorder="1" applyAlignment="1">
      <alignment vertical="center"/>
    </xf>
    <xf numFmtId="0" fontId="0" fillId="0" borderId="106" xfId="0" applyFill="1" applyBorder="1" applyAlignment="1">
      <alignment vertical="center"/>
    </xf>
    <xf numFmtId="0" fontId="0" fillId="4" borderId="142" xfId="0" applyFill="1" applyBorder="1" applyAlignment="1">
      <alignment vertical="center"/>
    </xf>
    <xf numFmtId="0" fontId="0" fillId="0" borderId="131" xfId="0" applyFill="1" applyBorder="1" applyAlignment="1" applyProtection="1">
      <alignment vertical="center"/>
      <protection locked="0"/>
    </xf>
    <xf numFmtId="0" fontId="0" fillId="0" borderId="100" xfId="0" applyFill="1" applyBorder="1" applyAlignment="1" applyProtection="1">
      <alignment vertical="center"/>
      <protection/>
    </xf>
    <xf numFmtId="0" fontId="0" fillId="0" borderId="99" xfId="0" applyFill="1" applyBorder="1" applyAlignment="1" applyProtection="1">
      <alignment vertical="center"/>
      <protection/>
    </xf>
    <xf numFmtId="0" fontId="0" fillId="0" borderId="100" xfId="0" applyFill="1" applyBorder="1" applyAlignment="1" applyProtection="1">
      <alignment vertical="center"/>
      <protection locked="0"/>
    </xf>
    <xf numFmtId="0" fontId="0" fillId="0" borderId="143" xfId="0" applyBorder="1" applyAlignment="1" applyProtection="1">
      <alignment vertical="center" wrapText="1"/>
      <protection locked="0"/>
    </xf>
    <xf numFmtId="0" fontId="0" fillId="0" borderId="144" xfId="0" applyFont="1" applyFill="1" applyBorder="1" applyAlignment="1" applyProtection="1">
      <alignment horizontal="center" vertical="center"/>
      <protection/>
    </xf>
    <xf numFmtId="0" fontId="0" fillId="0" borderId="144" xfId="0" applyFont="1" applyFill="1" applyBorder="1" applyAlignment="1">
      <alignment horizontal="center" vertical="center"/>
    </xf>
    <xf numFmtId="0" fontId="0" fillId="0" borderId="131" xfId="0" applyBorder="1" applyAlignment="1" applyProtection="1">
      <alignment vertical="center"/>
      <protection locked="0"/>
    </xf>
    <xf numFmtId="0" fontId="0" fillId="0" borderId="99" xfId="0" applyFill="1" applyBorder="1" applyAlignment="1">
      <alignment vertical="center"/>
    </xf>
    <xf numFmtId="0" fontId="0" fillId="4" borderId="131" xfId="0" applyFill="1" applyBorder="1" applyAlignment="1">
      <alignment vertical="center"/>
    </xf>
    <xf numFmtId="0" fontId="0" fillId="4" borderId="100" xfId="0" applyFill="1" applyBorder="1" applyAlignment="1">
      <alignment vertical="center"/>
    </xf>
    <xf numFmtId="0" fontId="0" fillId="4" borderId="97" xfId="0" applyFill="1" applyBorder="1" applyAlignment="1">
      <alignment vertical="center"/>
    </xf>
    <xf numFmtId="0" fontId="0" fillId="0" borderId="145" xfId="0" applyBorder="1" applyAlignment="1" applyProtection="1">
      <alignment vertical="center"/>
      <protection locked="0"/>
    </xf>
    <xf numFmtId="0" fontId="0" fillId="0" borderId="98" xfId="0" applyBorder="1" applyAlignment="1" applyProtection="1">
      <alignment vertical="center"/>
      <protection locked="0"/>
    </xf>
    <xf numFmtId="0" fontId="0" fillId="0" borderId="146" xfId="0" applyBorder="1" applyAlignment="1" applyProtection="1">
      <alignment vertical="center"/>
      <protection locked="0"/>
    </xf>
    <xf numFmtId="0" fontId="0" fillId="0" borderId="126" xfId="0" applyFont="1" applyFill="1" applyBorder="1" applyAlignment="1" applyProtection="1">
      <alignment horizontal="distributed" vertical="center"/>
      <protection/>
    </xf>
    <xf numFmtId="0" fontId="0" fillId="0" borderId="61" xfId="0" applyBorder="1" applyAlignment="1" applyProtection="1">
      <alignment vertical="center" wrapText="1"/>
      <protection locked="0"/>
    </xf>
    <xf numFmtId="0" fontId="0" fillId="0" borderId="126" xfId="0" applyFont="1" applyFill="1" applyBorder="1" applyAlignment="1">
      <alignment horizontal="distributed" vertical="center"/>
    </xf>
    <xf numFmtId="0" fontId="0" fillId="0" borderId="32" xfId="0" applyBorder="1" applyAlignment="1" applyProtection="1">
      <alignment vertical="center"/>
      <protection/>
    </xf>
    <xf numFmtId="0" fontId="0" fillId="0" borderId="147" xfId="0" applyFont="1" applyFill="1" applyBorder="1" applyAlignment="1" applyProtection="1">
      <alignment horizontal="center" vertical="center"/>
      <protection/>
    </xf>
    <xf numFmtId="0" fontId="0" fillId="0" borderId="14" xfId="0" applyBorder="1" applyAlignment="1" applyProtection="1">
      <alignment vertical="center"/>
      <protection/>
    </xf>
    <xf numFmtId="0" fontId="0" fillId="0" borderId="72" xfId="0" applyFill="1" applyBorder="1" applyAlignment="1" applyProtection="1">
      <alignment vertical="center"/>
      <protection/>
    </xf>
    <xf numFmtId="0" fontId="0" fillId="32" borderId="52" xfId="0" applyFill="1" applyBorder="1" applyAlignment="1" applyProtection="1">
      <alignment vertical="center"/>
      <protection/>
    </xf>
    <xf numFmtId="0" fontId="0" fillId="32" borderId="85" xfId="0" applyFill="1" applyBorder="1" applyAlignment="1" applyProtection="1">
      <alignment vertical="center"/>
      <protection/>
    </xf>
    <xf numFmtId="0" fontId="0" fillId="0" borderId="55" xfId="0" applyFill="1" applyBorder="1" applyAlignment="1" applyProtection="1">
      <alignment vertical="center"/>
      <protection/>
    </xf>
    <xf numFmtId="0" fontId="0" fillId="0" borderId="148" xfId="0" applyFill="1" applyBorder="1" applyAlignment="1" applyProtection="1">
      <alignment vertical="center"/>
      <protection/>
    </xf>
    <xf numFmtId="0" fontId="0" fillId="0" borderId="95" xfId="0" applyFill="1" applyBorder="1" applyAlignment="1" applyProtection="1">
      <alignment horizontal="center" vertical="center"/>
      <protection/>
    </xf>
    <xf numFmtId="0" fontId="0" fillId="4" borderId="41" xfId="0" applyFill="1" applyBorder="1" applyAlignment="1">
      <alignment vertical="center"/>
    </xf>
    <xf numFmtId="0" fontId="0" fillId="4" borderId="74" xfId="0" applyFill="1" applyBorder="1" applyAlignment="1">
      <alignment vertical="center"/>
    </xf>
    <xf numFmtId="0" fontId="0" fillId="0" borderId="104" xfId="0" applyFill="1" applyBorder="1" applyAlignment="1">
      <alignment vertical="center"/>
    </xf>
    <xf numFmtId="0" fontId="0" fillId="0" borderId="36" xfId="0" applyBorder="1" applyAlignment="1">
      <alignment vertical="center"/>
    </xf>
    <xf numFmtId="0" fontId="0" fillId="4" borderId="87" xfId="0" applyFill="1" applyBorder="1" applyAlignment="1">
      <alignment vertical="center"/>
    </xf>
    <xf numFmtId="0" fontId="0" fillId="4" borderId="52" xfId="0" applyFill="1" applyBorder="1" applyAlignment="1">
      <alignment vertical="center"/>
    </xf>
    <xf numFmtId="0" fontId="0" fillId="0" borderId="36" xfId="0" applyFill="1" applyBorder="1" applyAlignment="1">
      <alignment vertical="center"/>
    </xf>
    <xf numFmtId="0" fontId="0" fillId="0" borderId="20" xfId="0" applyFill="1" applyBorder="1" applyAlignment="1">
      <alignment vertical="center"/>
    </xf>
    <xf numFmtId="0" fontId="0" fillId="0" borderId="22" xfId="0" applyFill="1" applyBorder="1" applyAlignment="1">
      <alignment vertical="center"/>
    </xf>
    <xf numFmtId="0" fontId="0" fillId="0" borderId="134" xfId="0" applyFont="1" applyFill="1" applyBorder="1" applyAlignment="1">
      <alignment vertical="center" wrapText="1"/>
    </xf>
    <xf numFmtId="0" fontId="0" fillId="0" borderId="83" xfId="0" applyFont="1" applyFill="1" applyBorder="1" applyAlignment="1">
      <alignment vertical="center" wrapText="1"/>
    </xf>
    <xf numFmtId="0" fontId="0" fillId="0" borderId="76" xfId="0" applyFont="1" applyFill="1" applyBorder="1" applyAlignment="1">
      <alignment vertical="center" wrapText="1"/>
    </xf>
    <xf numFmtId="0" fontId="0" fillId="0" borderId="25" xfId="0" applyFont="1" applyFill="1" applyBorder="1" applyAlignment="1">
      <alignment vertical="center" wrapText="1"/>
    </xf>
    <xf numFmtId="0" fontId="0" fillId="0" borderId="25" xfId="0" applyFont="1" applyFill="1" applyBorder="1" applyAlignment="1">
      <alignment vertical="center" wrapText="1"/>
    </xf>
    <xf numFmtId="0" fontId="0" fillId="0" borderId="12" xfId="0" applyFont="1" applyFill="1" applyBorder="1" applyAlignment="1">
      <alignment vertical="center" wrapText="1"/>
    </xf>
    <xf numFmtId="0" fontId="0" fillId="0" borderId="87" xfId="0" applyFont="1" applyFill="1" applyBorder="1" applyAlignment="1">
      <alignment vertical="center" wrapText="1"/>
    </xf>
    <xf numFmtId="0" fontId="0" fillId="0" borderId="41" xfId="0" applyFont="1" applyFill="1" applyBorder="1" applyAlignment="1">
      <alignment vertical="center" wrapText="1"/>
    </xf>
    <xf numFmtId="0" fontId="0" fillId="0" borderId="104"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85" xfId="0" applyFont="1" applyFill="1" applyBorder="1" applyAlignment="1">
      <alignment vertical="center" wrapText="1"/>
    </xf>
    <xf numFmtId="0" fontId="0" fillId="0" borderId="84" xfId="0" applyFont="1" applyFill="1" applyBorder="1" applyAlignment="1">
      <alignment vertical="center" wrapText="1"/>
    </xf>
    <xf numFmtId="0" fontId="0" fillId="0" borderId="87" xfId="0" applyFill="1" applyBorder="1" applyAlignment="1" applyProtection="1">
      <alignment vertical="center"/>
      <protection locked="0"/>
    </xf>
    <xf numFmtId="0" fontId="0" fillId="0" borderId="52" xfId="0" applyBorder="1" applyAlignment="1" applyProtection="1">
      <alignment vertical="center"/>
      <protection locked="0"/>
    </xf>
    <xf numFmtId="0" fontId="0" fillId="0" borderId="22" xfId="0" applyBorder="1" applyAlignment="1">
      <alignment vertical="center"/>
    </xf>
    <xf numFmtId="0" fontId="0" fillId="0" borderId="60" xfId="0" applyFont="1" applyFill="1" applyBorder="1" applyAlignment="1">
      <alignment vertical="center" shrinkToFit="1"/>
    </xf>
    <xf numFmtId="0" fontId="0" fillId="0" borderId="57" xfId="0" applyFont="1" applyFill="1" applyBorder="1" applyAlignment="1">
      <alignment vertical="center" shrinkToFit="1"/>
    </xf>
    <xf numFmtId="0" fontId="0" fillId="0" borderId="17" xfId="0" applyFont="1" applyFill="1" applyBorder="1" applyAlignment="1">
      <alignment vertical="center" shrinkToFit="1"/>
    </xf>
    <xf numFmtId="0" fontId="0" fillId="0" borderId="131" xfId="0" applyFont="1" applyFill="1" applyBorder="1" applyAlignment="1">
      <alignment vertical="center" shrinkToFit="1"/>
    </xf>
    <xf numFmtId="0" fontId="0" fillId="0" borderId="100" xfId="0" applyFont="1" applyFill="1" applyBorder="1" applyAlignment="1">
      <alignment vertical="center" shrinkToFit="1"/>
    </xf>
    <xf numFmtId="0" fontId="0" fillId="0" borderId="99" xfId="0" applyFont="1" applyFill="1" applyBorder="1" applyAlignment="1">
      <alignment vertical="center" shrinkToFit="1"/>
    </xf>
    <xf numFmtId="0" fontId="0" fillId="0" borderId="60"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87" xfId="0" applyFont="1" applyFill="1" applyBorder="1" applyAlignment="1">
      <alignment vertical="center" shrinkToFit="1"/>
    </xf>
    <xf numFmtId="0" fontId="0" fillId="0" borderId="41" xfId="0" applyFont="1" applyFill="1" applyBorder="1" applyAlignment="1">
      <alignment vertical="center" shrinkToFit="1"/>
    </xf>
    <xf numFmtId="0" fontId="0" fillId="0" borderId="104" xfId="0" applyFont="1" applyFill="1" applyBorder="1" applyAlignment="1">
      <alignment vertical="center" shrinkToFit="1"/>
    </xf>
    <xf numFmtId="0" fontId="0" fillId="4" borderId="84" xfId="0" applyFill="1" applyBorder="1" applyAlignment="1">
      <alignment vertical="center"/>
    </xf>
    <xf numFmtId="0" fontId="0" fillId="0" borderId="12" xfId="0" applyBorder="1" applyAlignment="1">
      <alignment vertical="center"/>
    </xf>
    <xf numFmtId="0" fontId="0" fillId="0" borderId="25" xfId="0" applyFill="1" applyBorder="1" applyAlignment="1">
      <alignment vertical="center"/>
    </xf>
    <xf numFmtId="0" fontId="0" fillId="4" borderId="0" xfId="0" applyFill="1" applyBorder="1" applyAlignment="1">
      <alignment vertical="center"/>
    </xf>
    <xf numFmtId="0" fontId="0" fillId="0" borderId="132" xfId="0" applyFill="1" applyBorder="1" applyAlignment="1">
      <alignment vertical="center"/>
    </xf>
    <xf numFmtId="0" fontId="0" fillId="0" borderId="34" xfId="0" applyBorder="1" applyAlignment="1">
      <alignment vertical="center"/>
    </xf>
    <xf numFmtId="0" fontId="0" fillId="0" borderId="34" xfId="0" applyFill="1" applyBorder="1" applyAlignment="1">
      <alignment vertical="center"/>
    </xf>
    <xf numFmtId="0" fontId="0" fillId="0" borderId="93" xfId="0" applyBorder="1" applyAlignment="1">
      <alignment horizontal="center" vertical="center"/>
    </xf>
    <xf numFmtId="0" fontId="0" fillId="0" borderId="56" xfId="0" applyBorder="1" applyAlignment="1">
      <alignment/>
    </xf>
    <xf numFmtId="0" fontId="0" fillId="0" borderId="94" xfId="0" applyBorder="1" applyAlignment="1">
      <alignment/>
    </xf>
    <xf numFmtId="0" fontId="0" fillId="0" borderId="85" xfId="0" applyBorder="1" applyAlignment="1" applyProtection="1">
      <alignment vertical="center"/>
      <protection locked="0"/>
    </xf>
    <xf numFmtId="0" fontId="0" fillId="0" borderId="52"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64" xfId="0" applyBorder="1" applyAlignment="1" applyProtection="1">
      <alignment vertical="center"/>
      <protection locked="0"/>
    </xf>
    <xf numFmtId="0" fontId="0" fillId="0" borderId="72" xfId="0" applyBorder="1" applyAlignment="1" applyProtection="1">
      <alignment vertical="center"/>
      <protection locked="0"/>
    </xf>
    <xf numFmtId="0" fontId="0" fillId="0" borderId="11" xfId="0" applyBorder="1" applyAlignment="1" applyProtection="1">
      <alignment vertical="center"/>
      <protection locked="0"/>
    </xf>
    <xf numFmtId="0" fontId="0" fillId="0" borderId="68" xfId="0" applyBorder="1" applyAlignment="1" applyProtection="1">
      <alignment vertical="center"/>
      <protection locked="0"/>
    </xf>
    <xf numFmtId="0" fontId="0" fillId="0" borderId="60" xfId="0" applyFont="1" applyFill="1" applyBorder="1" applyAlignment="1">
      <alignment vertical="center" shrinkToFit="1"/>
    </xf>
    <xf numFmtId="0" fontId="0" fillId="0" borderId="87" xfId="0" applyFont="1" applyFill="1" applyBorder="1" applyAlignment="1" applyProtection="1">
      <alignment vertical="center" shrinkToFit="1"/>
      <protection/>
    </xf>
    <xf numFmtId="0" fontId="0" fillId="0" borderId="41" xfId="0" applyFont="1" applyFill="1" applyBorder="1" applyAlignment="1" applyProtection="1">
      <alignment vertical="center" shrinkToFit="1"/>
      <protection/>
    </xf>
    <xf numFmtId="0" fontId="0" fillId="0" borderId="104" xfId="0" applyFont="1" applyFill="1" applyBorder="1" applyAlignment="1" applyProtection="1">
      <alignment vertical="center" shrinkToFit="1"/>
      <protection/>
    </xf>
    <xf numFmtId="0" fontId="0" fillId="0" borderId="11" xfId="0" applyFont="1" applyFill="1" applyBorder="1" applyAlignment="1" applyProtection="1">
      <alignment vertical="center" shrinkToFit="1"/>
      <protection/>
    </xf>
    <xf numFmtId="0" fontId="0" fillId="0" borderId="0" xfId="0" applyFont="1" applyFill="1" applyBorder="1" applyAlignment="1" applyProtection="1">
      <alignment vertical="center" shrinkToFit="1"/>
      <protection/>
    </xf>
    <xf numFmtId="0" fontId="0" fillId="0" borderId="25" xfId="0" applyFont="1" applyFill="1" applyBorder="1" applyAlignment="1" applyProtection="1">
      <alignment vertical="center" shrinkToFit="1"/>
      <protection/>
    </xf>
    <xf numFmtId="0" fontId="0" fillId="0" borderId="85" xfId="0" applyFont="1" applyFill="1" applyBorder="1" applyAlignment="1" applyProtection="1">
      <alignment vertical="center" shrinkToFit="1"/>
      <protection/>
    </xf>
    <xf numFmtId="0" fontId="0" fillId="0" borderId="84" xfId="0" applyFont="1" applyFill="1" applyBorder="1" applyAlignment="1" applyProtection="1">
      <alignment vertical="center" shrinkToFit="1"/>
      <protection/>
    </xf>
    <xf numFmtId="0" fontId="0" fillId="0" borderId="12" xfId="0" applyFont="1" applyFill="1" applyBorder="1" applyAlignment="1" applyProtection="1">
      <alignment vertical="center" shrinkToFit="1"/>
      <protection/>
    </xf>
    <xf numFmtId="0" fontId="0" fillId="0" borderId="87" xfId="0" applyBorder="1" applyAlignment="1" applyProtection="1">
      <alignment vertical="center"/>
      <protection locked="0"/>
    </xf>
    <xf numFmtId="0" fontId="0" fillId="0" borderId="77" xfId="0" applyFont="1" applyFill="1" applyBorder="1" applyAlignment="1">
      <alignment vertical="center" wrapText="1"/>
    </xf>
    <xf numFmtId="0" fontId="0" fillId="0" borderId="134" xfId="0" applyFont="1" applyFill="1" applyBorder="1" applyAlignment="1">
      <alignment horizontal="center" vertical="center" textRotation="255" shrinkToFit="1"/>
    </xf>
    <xf numFmtId="0" fontId="0" fillId="0" borderId="83" xfId="0" applyFont="1" applyFill="1" applyBorder="1" applyAlignment="1">
      <alignment/>
    </xf>
    <xf numFmtId="0" fontId="0" fillId="0" borderId="82" xfId="0" applyFont="1" applyFill="1" applyBorder="1" applyAlignment="1">
      <alignment/>
    </xf>
    <xf numFmtId="0" fontId="0" fillId="0" borderId="104" xfId="0" applyFont="1" applyFill="1" applyBorder="1" applyAlignment="1" applyProtection="1">
      <alignment vertical="center" wrapText="1"/>
      <protection/>
    </xf>
    <xf numFmtId="0" fontId="0" fillId="0" borderId="25" xfId="0" applyFont="1" applyFill="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71" xfId="0" applyFont="1" applyFill="1" applyBorder="1" applyAlignment="1" applyProtection="1">
      <alignment vertical="center" shrinkToFit="1"/>
      <protection/>
    </xf>
    <xf numFmtId="0" fontId="0" fillId="0" borderId="23" xfId="0" applyFont="1" applyFill="1" applyBorder="1" applyAlignment="1" applyProtection="1">
      <alignment vertical="center" shrinkToFit="1"/>
      <protection/>
    </xf>
    <xf numFmtId="0" fontId="0" fillId="0" borderId="21" xfId="0" applyFill="1" applyBorder="1" applyAlignment="1">
      <alignment vertical="center"/>
    </xf>
    <xf numFmtId="0" fontId="0" fillId="0" borderId="21" xfId="0" applyBorder="1" applyAlignment="1">
      <alignment vertical="center"/>
    </xf>
    <xf numFmtId="0" fontId="0" fillId="0" borderId="12" xfId="0" applyFill="1" applyBorder="1" applyAlignment="1">
      <alignment vertical="center"/>
    </xf>
    <xf numFmtId="0" fontId="0" fillId="0" borderId="83" xfId="0" applyFont="1" applyFill="1" applyBorder="1" applyAlignment="1">
      <alignment wrapText="1"/>
    </xf>
    <xf numFmtId="0" fontId="0" fillId="0" borderId="76" xfId="0" applyFont="1" applyFill="1" applyBorder="1" applyAlignment="1">
      <alignment wrapText="1"/>
    </xf>
    <xf numFmtId="0" fontId="0" fillId="0" borderId="60" xfId="0" applyFont="1" applyFill="1" applyBorder="1" applyAlignment="1">
      <alignment vertical="center"/>
    </xf>
    <xf numFmtId="0" fontId="0" fillId="0" borderId="57" xfId="0" applyFont="1" applyFill="1" applyBorder="1" applyAlignment="1">
      <alignment vertical="center"/>
    </xf>
    <xf numFmtId="0" fontId="0" fillId="0" borderId="17" xfId="0" applyFont="1" applyFill="1" applyBorder="1" applyAlignment="1">
      <alignment vertical="center"/>
    </xf>
    <xf numFmtId="0" fontId="0" fillId="0" borderId="82" xfId="0" applyFont="1" applyFill="1" applyBorder="1" applyAlignment="1">
      <alignment vertical="center" wrapText="1"/>
    </xf>
    <xf numFmtId="0" fontId="0" fillId="0" borderId="26" xfId="0" applyFill="1" applyBorder="1" applyAlignment="1">
      <alignment vertical="center"/>
    </xf>
    <xf numFmtId="0" fontId="0" fillId="0" borderId="50" xfId="0" applyBorder="1" applyAlignment="1">
      <alignment vertical="center"/>
    </xf>
    <xf numFmtId="0" fontId="0" fillId="4" borderId="11" xfId="0" applyFill="1" applyBorder="1" applyAlignment="1">
      <alignment vertical="center"/>
    </xf>
    <xf numFmtId="0" fontId="0" fillId="0" borderId="27" xfId="0" applyFill="1" applyBorder="1" applyAlignment="1">
      <alignment horizontal="distributed" vertical="center"/>
    </xf>
    <xf numFmtId="0" fontId="0" fillId="0" borderId="102" xfId="0" applyFill="1" applyBorder="1" applyAlignment="1">
      <alignment horizontal="distributed" vertical="center"/>
    </xf>
    <xf numFmtId="0" fontId="0" fillId="0" borderId="28" xfId="0" applyFill="1" applyBorder="1" applyAlignment="1">
      <alignment horizontal="distributed" vertical="center"/>
    </xf>
    <xf numFmtId="0" fontId="12" fillId="0" borderId="89" xfId="0" applyFont="1" applyFill="1" applyBorder="1" applyAlignment="1" applyProtection="1">
      <alignment vertical="center"/>
      <protection locked="0"/>
    </xf>
    <xf numFmtId="0" fontId="12" fillId="0" borderId="91" xfId="0" applyFont="1" applyFill="1" applyBorder="1" applyAlignment="1" applyProtection="1">
      <alignment vertical="center"/>
      <protection locked="0"/>
    </xf>
    <xf numFmtId="0" fontId="12" fillId="0" borderId="90" xfId="0" applyFont="1" applyFill="1" applyBorder="1" applyAlignment="1" applyProtection="1">
      <alignment vertical="center"/>
      <protection locked="0"/>
    </xf>
    <xf numFmtId="0" fontId="0" fillId="0" borderId="58" xfId="0" applyFont="1" applyFill="1" applyBorder="1" applyAlignment="1">
      <alignment vertical="center"/>
    </xf>
    <xf numFmtId="0" fontId="0" fillId="0" borderId="128" xfId="0" applyFont="1" applyFill="1" applyBorder="1" applyAlignment="1">
      <alignment vertical="center"/>
    </xf>
    <xf numFmtId="0" fontId="0" fillId="0" borderId="15" xfId="0" applyFont="1" applyFill="1" applyBorder="1" applyAlignment="1">
      <alignment vertical="center"/>
    </xf>
    <xf numFmtId="0" fontId="0" fillId="0" borderId="93" xfId="0" applyFill="1" applyBorder="1" applyAlignment="1">
      <alignment horizontal="center" vertical="center"/>
    </xf>
    <xf numFmtId="0" fontId="0" fillId="0" borderId="95" xfId="0" applyBorder="1" applyAlignment="1">
      <alignment/>
    </xf>
    <xf numFmtId="0" fontId="0" fillId="0" borderId="127" xfId="0" applyFont="1" applyFill="1" applyBorder="1" applyAlignment="1">
      <alignment horizontal="distributed" vertical="center"/>
    </xf>
    <xf numFmtId="0" fontId="0" fillId="0" borderId="126" xfId="0" applyFont="1" applyFill="1" applyBorder="1" applyAlignment="1">
      <alignment horizontal="distributed" vertical="center"/>
    </xf>
    <xf numFmtId="0" fontId="0" fillId="0" borderId="87" xfId="0" applyFont="1" applyFill="1" applyBorder="1" applyAlignment="1" applyProtection="1">
      <alignment vertical="center" shrinkToFit="1"/>
      <protection/>
    </xf>
    <xf numFmtId="0" fontId="0" fillId="0" borderId="60" xfId="0" applyFont="1" applyFill="1" applyBorder="1" applyAlignment="1" applyProtection="1">
      <alignment vertical="center" shrinkToFit="1"/>
      <protection/>
    </xf>
    <xf numFmtId="0" fontId="0" fillId="0" borderId="57" xfId="0" applyFont="1" applyFill="1" applyBorder="1" applyAlignment="1" applyProtection="1">
      <alignment vertical="center" shrinkToFit="1"/>
      <protection/>
    </xf>
    <xf numFmtId="0" fontId="0" fillId="0" borderId="17" xfId="0" applyFont="1" applyFill="1" applyBorder="1" applyAlignment="1" applyProtection="1">
      <alignment vertical="center" shrinkToFit="1"/>
      <protection/>
    </xf>
    <xf numFmtId="0" fontId="0" fillId="0" borderId="83" xfId="0" applyFont="1" applyFill="1" applyBorder="1" applyAlignment="1">
      <alignment horizontal="center" vertical="center" textRotation="255" shrinkToFit="1"/>
    </xf>
    <xf numFmtId="0" fontId="0" fillId="0" borderId="126"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134" xfId="0" applyFont="1" applyFill="1" applyBorder="1" applyAlignment="1">
      <alignment horizontal="center" vertical="distributed" textRotation="255" wrapText="1"/>
    </xf>
    <xf numFmtId="0" fontId="0" fillId="0" borderId="83" xfId="0" applyFont="1" applyFill="1" applyBorder="1" applyAlignment="1">
      <alignment horizontal="center" vertical="distributed" textRotation="255"/>
    </xf>
    <xf numFmtId="0" fontId="0" fillId="0" borderId="82" xfId="0" applyFont="1" applyFill="1" applyBorder="1" applyAlignment="1">
      <alignment horizontal="center" vertical="distributed" textRotation="255"/>
    </xf>
    <xf numFmtId="0" fontId="0" fillId="0" borderId="87" xfId="0" applyFont="1" applyFill="1" applyBorder="1" applyAlignment="1" applyProtection="1">
      <alignment vertical="center" wrapText="1"/>
      <protection/>
    </xf>
    <xf numFmtId="0" fontId="0" fillId="0" borderId="41" xfId="0" applyFont="1" applyFill="1" applyBorder="1" applyAlignment="1" applyProtection="1">
      <alignment vertical="center" wrapText="1"/>
      <protection/>
    </xf>
    <xf numFmtId="0" fontId="0" fillId="0" borderId="85" xfId="0" applyFont="1" applyFill="1" applyBorder="1" applyAlignment="1" applyProtection="1">
      <alignment vertical="center" wrapText="1"/>
      <protection/>
    </xf>
    <xf numFmtId="0" fontId="0" fillId="0" borderId="84" xfId="0" applyFont="1" applyFill="1" applyBorder="1" applyAlignment="1" applyProtection="1">
      <alignment vertical="center" wrapText="1"/>
      <protection/>
    </xf>
    <xf numFmtId="0" fontId="0" fillId="0" borderId="134" xfId="0" applyFill="1" applyBorder="1" applyAlignment="1" applyProtection="1">
      <alignment vertical="center" wrapText="1"/>
      <protection/>
    </xf>
    <xf numFmtId="0" fontId="0" fillId="0" borderId="83" xfId="0" applyFill="1" applyBorder="1" applyAlignment="1" applyProtection="1">
      <alignment vertical="center" wrapText="1"/>
      <protection/>
    </xf>
    <xf numFmtId="0" fontId="0" fillId="0" borderId="82" xfId="0" applyFill="1" applyBorder="1" applyAlignment="1" applyProtection="1">
      <alignment vertical="center" wrapText="1"/>
      <protection/>
    </xf>
    <xf numFmtId="0" fontId="0" fillId="0" borderId="83" xfId="0" applyBorder="1" applyAlignment="1">
      <alignment vertical="center" wrapText="1"/>
    </xf>
    <xf numFmtId="0" fontId="0" fillId="0" borderId="82" xfId="0" applyBorder="1" applyAlignment="1">
      <alignment vertical="center" wrapText="1"/>
    </xf>
    <xf numFmtId="0" fontId="0" fillId="0" borderId="85" xfId="0" applyFont="1" applyFill="1" applyBorder="1" applyAlignment="1">
      <alignment vertical="center" shrinkToFit="1"/>
    </xf>
    <xf numFmtId="0" fontId="0" fillId="0" borderId="84" xfId="0" applyFont="1" applyFill="1" applyBorder="1" applyAlignment="1">
      <alignment vertical="center" shrinkToFit="1"/>
    </xf>
    <xf numFmtId="0" fontId="0" fillId="0" borderId="12" xfId="0" applyFont="1" applyFill="1" applyBorder="1" applyAlignment="1">
      <alignment vertical="center" shrinkToFit="1"/>
    </xf>
    <xf numFmtId="0" fontId="0" fillId="0" borderId="149" xfId="0" applyFont="1" applyFill="1" applyBorder="1" applyAlignment="1">
      <alignment vertical="center" shrinkToFit="1"/>
    </xf>
    <xf numFmtId="0" fontId="0" fillId="0" borderId="67" xfId="0" applyFont="1" applyFill="1" applyBorder="1" applyAlignment="1">
      <alignment vertical="center" shrinkToFit="1"/>
    </xf>
    <xf numFmtId="0" fontId="0" fillId="0" borderId="21" xfId="0" applyFont="1" applyFill="1" applyBorder="1" applyAlignment="1">
      <alignment vertical="center" shrinkToFit="1"/>
    </xf>
    <xf numFmtId="0" fontId="0" fillId="0" borderId="41"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50" xfId="0" applyFont="1" applyFill="1" applyBorder="1" applyAlignment="1">
      <alignment vertical="center" shrinkToFit="1"/>
    </xf>
    <xf numFmtId="0" fontId="0" fillId="0" borderId="71" xfId="0" applyFont="1" applyFill="1" applyBorder="1" applyAlignment="1">
      <alignment vertical="center" shrinkToFit="1"/>
    </xf>
    <xf numFmtId="0" fontId="0" fillId="0" borderId="23" xfId="0" applyFont="1" applyFill="1" applyBorder="1" applyAlignment="1">
      <alignment vertical="center" shrinkToFit="1"/>
    </xf>
    <xf numFmtId="0" fontId="0" fillId="0" borderId="19" xfId="0" applyFill="1" applyBorder="1" applyAlignment="1">
      <alignment vertical="center"/>
    </xf>
    <xf numFmtId="0" fontId="0" fillId="0" borderId="52" xfId="0" applyBorder="1" applyAlignment="1">
      <alignment/>
    </xf>
    <xf numFmtId="0" fontId="0" fillId="0" borderId="134" xfId="0" applyFont="1" applyFill="1" applyBorder="1" applyAlignment="1" applyProtection="1">
      <alignment vertical="center" wrapText="1"/>
      <protection/>
    </xf>
    <xf numFmtId="0" fontId="0" fillId="0" borderId="83" xfId="0" applyFont="1" applyFill="1" applyBorder="1" applyAlignment="1" applyProtection="1">
      <alignment vertical="center" wrapText="1"/>
      <protection/>
    </xf>
    <xf numFmtId="0" fontId="0" fillId="0" borderId="82" xfId="0" applyFont="1" applyFill="1" applyBorder="1" applyAlignment="1" applyProtection="1">
      <alignment vertical="center" wrapText="1"/>
      <protection/>
    </xf>
    <xf numFmtId="0" fontId="0" fillId="4" borderId="85" xfId="0" applyFill="1" applyBorder="1" applyAlignment="1">
      <alignment vertical="center"/>
    </xf>
    <xf numFmtId="0" fontId="0" fillId="0" borderId="87" xfId="0" applyFont="1" applyFill="1" applyBorder="1" applyAlignment="1">
      <alignment vertical="center" wrapText="1" shrinkToFit="1"/>
    </xf>
    <xf numFmtId="0" fontId="0" fillId="0" borderId="41" xfId="0" applyFont="1" applyFill="1" applyBorder="1" applyAlignment="1">
      <alignment wrapText="1"/>
    </xf>
    <xf numFmtId="0" fontId="0" fillId="0" borderId="104" xfId="0" applyFont="1" applyFill="1" applyBorder="1" applyAlignment="1">
      <alignment wrapText="1"/>
    </xf>
    <xf numFmtId="0" fontId="0" fillId="0" borderId="11" xfId="0" applyFont="1" applyFill="1" applyBorder="1" applyAlignment="1">
      <alignment wrapText="1"/>
    </xf>
    <xf numFmtId="0" fontId="0" fillId="0" borderId="0" xfId="0" applyFont="1" applyFill="1" applyBorder="1" applyAlignment="1">
      <alignment wrapText="1"/>
    </xf>
    <xf numFmtId="0" fontId="0" fillId="0" borderId="25" xfId="0" applyFont="1" applyFill="1" applyBorder="1" applyAlignment="1">
      <alignment wrapText="1"/>
    </xf>
    <xf numFmtId="0" fontId="0" fillId="0" borderId="85" xfId="0" applyFont="1" applyFill="1" applyBorder="1" applyAlignment="1">
      <alignment wrapText="1"/>
    </xf>
    <xf numFmtId="0" fontId="0" fillId="0" borderId="84" xfId="0" applyFont="1" applyFill="1" applyBorder="1" applyAlignment="1">
      <alignment wrapText="1"/>
    </xf>
    <xf numFmtId="0" fontId="0" fillId="0" borderId="12" xfId="0" applyFont="1" applyFill="1" applyBorder="1" applyAlignment="1">
      <alignment wrapText="1"/>
    </xf>
    <xf numFmtId="0" fontId="0" fillId="0" borderId="83" xfId="0" applyFont="1" applyFill="1" applyBorder="1" applyAlignment="1">
      <alignment horizontal="center" vertical="distributed" textRotation="255" wrapText="1"/>
    </xf>
    <xf numFmtId="0" fontId="0" fillId="0" borderId="25" xfId="0" applyBorder="1" applyAlignment="1">
      <alignment vertical="center" wrapText="1"/>
    </xf>
    <xf numFmtId="0" fontId="0" fillId="0" borderId="12" xfId="0" applyBorder="1" applyAlignment="1">
      <alignment vertical="center" wrapText="1"/>
    </xf>
    <xf numFmtId="0" fontId="0" fillId="0" borderId="25" xfId="0" applyBorder="1" applyAlignment="1">
      <alignment vertical="center"/>
    </xf>
    <xf numFmtId="0" fontId="0" fillId="0" borderId="104" xfId="0" applyFill="1" applyBorder="1" applyAlignment="1" applyProtection="1">
      <alignment vertical="center" wrapText="1"/>
      <protection/>
    </xf>
    <xf numFmtId="0" fontId="0" fillId="0" borderId="25" xfId="0" applyFill="1" applyBorder="1" applyAlignment="1" applyProtection="1">
      <alignment vertical="center" wrapText="1"/>
      <protection/>
    </xf>
    <xf numFmtId="0" fontId="0" fillId="0" borderId="12" xfId="0" applyFill="1" applyBorder="1" applyAlignment="1" applyProtection="1">
      <alignment vertical="center" wrapText="1"/>
      <protection/>
    </xf>
    <xf numFmtId="0" fontId="0" fillId="4" borderId="64" xfId="0" applyFill="1" applyBorder="1" applyAlignment="1">
      <alignment vertical="center"/>
    </xf>
    <xf numFmtId="0" fontId="0" fillId="4" borderId="68" xfId="0" applyFill="1" applyBorder="1" applyAlignment="1">
      <alignment vertical="center"/>
    </xf>
    <xf numFmtId="0" fontId="0" fillId="0" borderId="11" xfId="0" applyBorder="1" applyAlignment="1">
      <alignment vertical="center"/>
    </xf>
    <xf numFmtId="0" fontId="0" fillId="4" borderId="63" xfId="0" applyFill="1" applyBorder="1" applyAlignment="1">
      <alignment vertical="center"/>
    </xf>
    <xf numFmtId="0" fontId="0" fillId="4" borderId="67" xfId="0" applyFill="1" applyBorder="1" applyAlignment="1">
      <alignment vertical="center"/>
    </xf>
    <xf numFmtId="0" fontId="0" fillId="4" borderId="78" xfId="0" applyFill="1" applyBorder="1" applyAlignment="1">
      <alignment vertical="center"/>
    </xf>
    <xf numFmtId="0" fontId="0" fillId="0" borderId="26" xfId="0" applyBorder="1" applyAlignment="1">
      <alignment vertical="center"/>
    </xf>
    <xf numFmtId="0" fontId="0" fillId="0" borderId="82" xfId="0" applyFont="1" applyFill="1" applyBorder="1" applyAlignment="1">
      <alignment horizontal="center" vertical="center" textRotation="255" shrinkToFit="1"/>
    </xf>
    <xf numFmtId="0" fontId="0" fillId="0" borderId="11" xfId="0" applyFont="1" applyFill="1" applyBorder="1" applyAlignment="1" applyProtection="1">
      <alignment vertical="center" wrapText="1"/>
      <protection/>
    </xf>
    <xf numFmtId="0" fontId="0" fillId="0" borderId="66" xfId="0" applyFont="1" applyFill="1" applyBorder="1" applyAlignment="1" applyProtection="1">
      <alignment vertical="center" wrapText="1"/>
      <protection/>
    </xf>
    <xf numFmtId="0" fontId="0" fillId="0" borderId="66" xfId="0" applyFont="1" applyFill="1" applyBorder="1" applyAlignment="1" applyProtection="1">
      <alignment vertical="center" wrapText="1"/>
      <protection/>
    </xf>
    <xf numFmtId="0" fontId="0" fillId="0" borderId="70"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60" xfId="0" applyFont="1" applyFill="1" applyBorder="1" applyAlignment="1" applyProtection="1">
      <alignment vertical="center" shrinkToFit="1"/>
      <protection/>
    </xf>
    <xf numFmtId="0" fontId="0" fillId="0" borderId="131" xfId="0" applyFont="1" applyFill="1" applyBorder="1" applyAlignment="1" applyProtection="1">
      <alignment vertical="center" shrinkToFit="1"/>
      <protection/>
    </xf>
    <xf numFmtId="0" fontId="0" fillId="0" borderId="100" xfId="0" applyFont="1" applyFill="1" applyBorder="1" applyAlignment="1" applyProtection="1">
      <alignment vertical="center" shrinkToFit="1"/>
      <protection/>
    </xf>
    <xf numFmtId="0" fontId="0" fillId="0" borderId="99" xfId="0" applyFont="1" applyFill="1" applyBorder="1" applyAlignment="1" applyProtection="1">
      <alignment vertical="center" shrinkToFit="1"/>
      <protection/>
    </xf>
    <xf numFmtId="0" fontId="0" fillId="0" borderId="87" xfId="0" applyFont="1" applyFill="1" applyBorder="1" applyAlignment="1" applyProtection="1">
      <alignment vertical="center" wrapText="1" shrinkToFit="1"/>
      <protection/>
    </xf>
    <xf numFmtId="0" fontId="0" fillId="0" borderId="41" xfId="0" applyFill="1" applyBorder="1" applyAlignment="1">
      <alignment vertical="center" wrapText="1"/>
    </xf>
    <xf numFmtId="0" fontId="0" fillId="0" borderId="11" xfId="0" applyFill="1" applyBorder="1" applyAlignment="1">
      <alignment vertical="center" wrapText="1"/>
    </xf>
    <xf numFmtId="0" fontId="0" fillId="0" borderId="0" xfId="0" applyFill="1" applyBorder="1" applyAlignment="1">
      <alignment vertical="center" wrapText="1"/>
    </xf>
    <xf numFmtId="0" fontId="0" fillId="0" borderId="60" xfId="0" applyFont="1" applyFill="1" applyBorder="1" applyAlignment="1" applyProtection="1">
      <alignment vertical="center"/>
      <protection/>
    </xf>
    <xf numFmtId="0" fontId="0" fillId="0" borderId="57"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27" xfId="0" applyFill="1" applyBorder="1" applyAlignment="1" applyProtection="1">
      <alignment horizontal="distributed" vertical="center"/>
      <protection/>
    </xf>
    <xf numFmtId="0" fontId="0" fillId="0" borderId="102" xfId="0" applyFill="1" applyBorder="1" applyAlignment="1" applyProtection="1">
      <alignment horizontal="distributed" vertical="center"/>
      <protection/>
    </xf>
    <xf numFmtId="0" fontId="0" fillId="0" borderId="28" xfId="0" applyFill="1" applyBorder="1" applyAlignment="1" applyProtection="1">
      <alignment horizontal="distributed" vertical="center"/>
      <protection/>
    </xf>
    <xf numFmtId="0" fontId="0" fillId="0" borderId="58" xfId="0" applyFont="1" applyFill="1" applyBorder="1" applyAlignment="1" applyProtection="1">
      <alignment vertical="center"/>
      <protection/>
    </xf>
    <xf numFmtId="0" fontId="0" fillId="0" borderId="128"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34" xfId="0" applyFont="1" applyFill="1" applyBorder="1" applyAlignment="1" applyProtection="1">
      <alignment horizontal="center" vertical="center" textRotation="255" shrinkToFit="1"/>
      <protection/>
    </xf>
    <xf numFmtId="0" fontId="0" fillId="0" borderId="83" xfId="0" applyFont="1" applyFill="1" applyBorder="1" applyAlignment="1" applyProtection="1">
      <alignment/>
      <protection/>
    </xf>
    <xf numFmtId="0" fontId="0" fillId="0" borderId="82" xfId="0" applyFont="1" applyFill="1" applyBorder="1" applyAlignment="1" applyProtection="1">
      <alignment/>
      <protection/>
    </xf>
    <xf numFmtId="0" fontId="0" fillId="0" borderId="14" xfId="0" applyFill="1" applyBorder="1" applyAlignment="1" applyProtection="1">
      <alignment horizontal="left" vertical="center" wrapText="1"/>
      <protection/>
    </xf>
    <xf numFmtId="0" fontId="0" fillId="0" borderId="32" xfId="0" applyFill="1" applyBorder="1" applyAlignment="1" applyProtection="1">
      <alignment horizontal="left" vertical="center" wrapText="1"/>
      <protection/>
    </xf>
    <xf numFmtId="0" fontId="0" fillId="0" borderId="83" xfId="0" applyFont="1" applyFill="1" applyBorder="1" applyAlignment="1" applyProtection="1">
      <alignment horizontal="center" vertical="center" textRotation="255" shrinkToFit="1"/>
      <protection/>
    </xf>
    <xf numFmtId="0" fontId="0" fillId="0" borderId="76" xfId="0" applyFont="1" applyFill="1" applyBorder="1" applyAlignment="1" applyProtection="1">
      <alignment vertical="center" wrapText="1"/>
      <protection/>
    </xf>
    <xf numFmtId="0" fontId="0" fillId="0" borderId="77" xfId="0" applyFont="1" applyFill="1" applyBorder="1" applyAlignment="1" applyProtection="1">
      <alignment vertical="center" wrapText="1"/>
      <protection/>
    </xf>
    <xf numFmtId="0" fontId="0" fillId="0" borderId="83" xfId="0" applyFont="1" applyFill="1" applyBorder="1" applyAlignment="1" applyProtection="1">
      <alignment wrapText="1"/>
      <protection/>
    </xf>
    <xf numFmtId="0" fontId="0" fillId="0" borderId="76" xfId="0" applyFont="1" applyFill="1" applyBorder="1" applyAlignment="1" applyProtection="1">
      <alignment wrapText="1"/>
      <protection/>
    </xf>
    <xf numFmtId="0" fontId="0" fillId="0" borderId="41" xfId="0" applyFont="1" applyFill="1" applyBorder="1" applyAlignment="1" applyProtection="1">
      <alignment wrapText="1"/>
      <protection/>
    </xf>
    <xf numFmtId="0" fontId="0" fillId="0" borderId="104" xfId="0" applyFont="1" applyFill="1" applyBorder="1" applyAlignment="1" applyProtection="1">
      <alignment wrapText="1"/>
      <protection/>
    </xf>
    <xf numFmtId="0" fontId="0" fillId="0" borderId="11"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25" xfId="0" applyFont="1" applyFill="1" applyBorder="1" applyAlignment="1" applyProtection="1">
      <alignment wrapText="1"/>
      <protection/>
    </xf>
    <xf numFmtId="0" fontId="0" fillId="0" borderId="85" xfId="0" applyFont="1" applyFill="1" applyBorder="1" applyAlignment="1" applyProtection="1">
      <alignment wrapText="1"/>
      <protection/>
    </xf>
    <xf numFmtId="0" fontId="0" fillId="0" borderId="84" xfId="0" applyFont="1" applyFill="1" applyBorder="1" applyAlignment="1" applyProtection="1">
      <alignment wrapText="1"/>
      <protection/>
    </xf>
    <xf numFmtId="0" fontId="0" fillId="0" borderId="12" xfId="0" applyFont="1" applyFill="1" applyBorder="1" applyAlignment="1" applyProtection="1">
      <alignment wrapText="1"/>
      <protection/>
    </xf>
    <xf numFmtId="0" fontId="8" fillId="0" borderId="10" xfId="0" applyFont="1" applyFill="1" applyBorder="1" applyAlignment="1">
      <alignment horizontal="distributed" vertical="center"/>
    </xf>
    <xf numFmtId="0" fontId="0" fillId="0" borderId="126" xfId="0" applyFont="1" applyFill="1" applyBorder="1" applyAlignment="1" applyProtection="1">
      <alignment horizontal="distributed" vertical="center"/>
      <protection/>
    </xf>
    <xf numFmtId="0" fontId="8" fillId="0" borderId="10" xfId="0" applyFont="1" applyFill="1" applyBorder="1" applyAlignment="1" applyProtection="1">
      <alignment horizontal="distributed" vertical="center"/>
      <protection/>
    </xf>
    <xf numFmtId="0" fontId="0" fillId="0" borderId="4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11" xfId="0" applyFont="1" applyFill="1" applyBorder="1" applyAlignment="1" applyProtection="1">
      <alignment vertical="center" wrapText="1" shrinkToFit="1"/>
      <protection/>
    </xf>
    <xf numFmtId="0" fontId="0" fillId="0" borderId="63" xfId="0" applyFont="1" applyFill="1" applyBorder="1" applyAlignment="1" applyProtection="1">
      <alignment vertical="center" shrinkToFit="1"/>
      <protection/>
    </xf>
    <xf numFmtId="0" fontId="0" fillId="0" borderId="19" xfId="0" applyFont="1" applyFill="1" applyBorder="1" applyAlignment="1" applyProtection="1">
      <alignment vertical="center" shrinkToFit="1"/>
      <protection/>
    </xf>
    <xf numFmtId="0" fontId="0" fillId="0" borderId="64" xfId="0" applyFont="1" applyFill="1" applyBorder="1" applyAlignment="1" applyProtection="1">
      <alignment vertical="center" shrinkToFit="1"/>
      <protection/>
    </xf>
    <xf numFmtId="0" fontId="0" fillId="0" borderId="19" xfId="0" applyFill="1" applyBorder="1" applyAlignment="1">
      <alignment vertical="center" shrinkToFit="1"/>
    </xf>
    <xf numFmtId="0" fontId="0" fillId="0" borderId="79" xfId="0" applyFont="1" applyFill="1" applyBorder="1" applyAlignment="1" applyProtection="1">
      <alignment vertical="center" shrinkToFit="1"/>
      <protection/>
    </xf>
    <xf numFmtId="0" fontId="0" fillId="0" borderId="106" xfId="0" applyFill="1" applyBorder="1" applyAlignment="1">
      <alignment vertical="center" shrinkToFit="1"/>
    </xf>
    <xf numFmtId="0" fontId="0" fillId="0" borderId="151" xfId="0" applyFont="1" applyFill="1" applyBorder="1" applyAlignment="1">
      <alignment vertical="center" shrinkToFit="1"/>
    </xf>
    <xf numFmtId="0" fontId="0" fillId="0" borderId="78" xfId="0" applyFont="1" applyFill="1" applyBorder="1" applyAlignment="1">
      <alignment vertical="center" shrinkToFit="1"/>
    </xf>
    <xf numFmtId="0" fontId="0" fillId="0" borderId="106" xfId="0" applyFont="1" applyFill="1" applyBorder="1" applyAlignment="1">
      <alignment vertical="center" shrinkToFit="1"/>
    </xf>
    <xf numFmtId="0" fontId="0" fillId="0" borderId="21" xfId="0" applyFill="1" applyBorder="1" applyAlignment="1">
      <alignment vertical="center" shrinkToFit="1"/>
    </xf>
    <xf numFmtId="0" fontId="0" fillId="0" borderId="68" xfId="0" applyFont="1" applyFill="1" applyBorder="1" applyAlignment="1" applyProtection="1">
      <alignment vertical="center" shrinkToFit="1"/>
      <protection/>
    </xf>
    <xf numFmtId="0" fontId="0" fillId="0" borderId="104" xfId="0" applyFill="1" applyBorder="1" applyAlignment="1">
      <alignment vertical="center" wrapText="1"/>
    </xf>
    <xf numFmtId="0" fontId="0" fillId="0" borderId="85" xfId="0" applyFill="1" applyBorder="1" applyAlignment="1">
      <alignment vertical="center" wrapText="1"/>
    </xf>
    <xf numFmtId="0" fontId="0" fillId="0" borderId="84" xfId="0" applyFill="1" applyBorder="1" applyAlignment="1">
      <alignment vertical="center" wrapText="1"/>
    </xf>
    <xf numFmtId="0" fontId="0" fillId="0" borderId="12" xfId="0" applyFill="1" applyBorder="1" applyAlignment="1">
      <alignment vertical="center" wrapText="1"/>
    </xf>
    <xf numFmtId="0" fontId="0" fillId="0" borderId="134" xfId="0" applyFont="1"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1">
      <selection activeCell="D18" sqref="D18"/>
    </sheetView>
  </sheetViews>
  <sheetFormatPr defaultColWidth="9.00390625" defaultRowHeight="13.5"/>
  <cols>
    <col min="1" max="1" width="9.00390625" style="3" customWidth="1"/>
    <col min="2" max="2" width="3.25390625" style="3" customWidth="1"/>
    <col min="3" max="3" width="2.875" style="3" customWidth="1"/>
    <col min="4" max="4" width="97.625" style="3" customWidth="1"/>
    <col min="5" max="16384" width="9.00390625" style="3" customWidth="1"/>
  </cols>
  <sheetData>
    <row r="1" spans="1:6" ht="18">
      <c r="A1" s="311" t="s">
        <v>455</v>
      </c>
      <c r="B1" s="2"/>
      <c r="C1" s="2"/>
      <c r="D1" s="2"/>
      <c r="E1" s="1"/>
      <c r="F1" s="2"/>
    </row>
    <row r="2" spans="1:6" ht="17.25">
      <c r="A2" s="1"/>
      <c r="B2" s="2"/>
      <c r="C2" s="2"/>
      <c r="D2" s="2"/>
      <c r="E2" s="1"/>
      <c r="F2" s="2"/>
    </row>
    <row r="3" spans="1:6" ht="18">
      <c r="A3" s="311" t="s">
        <v>60</v>
      </c>
      <c r="B3" s="2"/>
      <c r="C3" s="2"/>
      <c r="D3" s="320" t="s">
        <v>271</v>
      </c>
      <c r="E3" s="1"/>
      <c r="F3" s="2"/>
    </row>
    <row r="4" spans="1:6" ht="17.25">
      <c r="A4" s="1"/>
      <c r="B4" s="2"/>
      <c r="C4" s="2"/>
      <c r="D4" s="2"/>
      <c r="E4" s="1"/>
      <c r="F4" s="2"/>
    </row>
    <row r="5" spans="1:4" ht="40.5">
      <c r="A5" s="310"/>
      <c r="B5" s="312" t="s">
        <v>61</v>
      </c>
      <c r="C5" s="312"/>
      <c r="D5" s="313" t="s">
        <v>415</v>
      </c>
    </row>
    <row r="6" spans="1:4" ht="13.5">
      <c r="A6" s="309" t="s">
        <v>239</v>
      </c>
      <c r="B6" s="314" t="s">
        <v>62</v>
      </c>
      <c r="C6" s="314"/>
      <c r="D6" s="315" t="s">
        <v>240</v>
      </c>
    </row>
    <row r="7" spans="1:4" ht="27" customHeight="1">
      <c r="A7" s="309" t="s">
        <v>239</v>
      </c>
      <c r="B7" s="314" t="s">
        <v>63</v>
      </c>
      <c r="C7" s="314"/>
      <c r="D7" s="315" t="s">
        <v>195</v>
      </c>
    </row>
    <row r="8" spans="1:4" ht="13.5">
      <c r="A8" s="309" t="s">
        <v>239</v>
      </c>
      <c r="B8" s="314" t="s">
        <v>283</v>
      </c>
      <c r="C8" s="314"/>
      <c r="D8" s="315" t="s">
        <v>241</v>
      </c>
    </row>
    <row r="9" spans="1:4" ht="13.5">
      <c r="A9" s="309" t="s">
        <v>239</v>
      </c>
      <c r="B9" s="314" t="s">
        <v>284</v>
      </c>
      <c r="C9" s="314"/>
      <c r="D9" s="315" t="s">
        <v>242</v>
      </c>
    </row>
    <row r="10" spans="1:4" ht="27">
      <c r="A10" s="309"/>
      <c r="C10" s="314"/>
      <c r="D10" s="315" t="s">
        <v>339</v>
      </c>
    </row>
    <row r="11" spans="1:4" ht="13.5">
      <c r="A11" s="309" t="s">
        <v>239</v>
      </c>
      <c r="B11" s="314" t="s">
        <v>285</v>
      </c>
      <c r="C11" s="314"/>
      <c r="D11" s="315" t="s">
        <v>243</v>
      </c>
    </row>
    <row r="12" spans="1:4" ht="13.5">
      <c r="A12" s="309"/>
      <c r="B12" s="314"/>
      <c r="C12" s="314"/>
      <c r="D12" s="315" t="s">
        <v>58</v>
      </c>
    </row>
    <row r="13" spans="1:4" ht="27">
      <c r="A13" s="310"/>
      <c r="B13" s="312" t="s">
        <v>288</v>
      </c>
      <c r="C13" s="312"/>
      <c r="D13" s="313" t="s">
        <v>244</v>
      </c>
    </row>
    <row r="14" spans="1:4" ht="13.5">
      <c r="A14" s="310"/>
      <c r="B14" s="312"/>
      <c r="C14" s="312"/>
      <c r="D14" s="313" t="s">
        <v>245</v>
      </c>
    </row>
    <row r="15" spans="1:4" ht="27">
      <c r="A15" s="309" t="s">
        <v>239</v>
      </c>
      <c r="B15" s="314" t="s">
        <v>491</v>
      </c>
      <c r="C15" s="314"/>
      <c r="D15" s="315" t="s">
        <v>246</v>
      </c>
    </row>
    <row r="16" spans="1:4" ht="13.5">
      <c r="A16" s="310"/>
      <c r="B16" s="312" t="s">
        <v>492</v>
      </c>
      <c r="C16" s="312"/>
      <c r="D16" s="313" t="s">
        <v>196</v>
      </c>
    </row>
    <row r="17" spans="1:4" ht="13.5">
      <c r="A17" s="310"/>
      <c r="B17" s="312"/>
      <c r="C17" s="312"/>
      <c r="D17" s="313" t="s">
        <v>247</v>
      </c>
    </row>
    <row r="18" spans="1:4" ht="13.5">
      <c r="A18" s="310"/>
      <c r="B18" s="312" t="s">
        <v>493</v>
      </c>
      <c r="C18" s="312"/>
      <c r="D18" s="313" t="s">
        <v>248</v>
      </c>
    </row>
    <row r="19" spans="1:4" ht="13.5">
      <c r="A19" s="310"/>
      <c r="B19" s="312"/>
      <c r="C19" s="312"/>
      <c r="D19" s="313" t="s">
        <v>245</v>
      </c>
    </row>
    <row r="20" spans="1:4" ht="13.5">
      <c r="A20" s="310"/>
      <c r="B20" s="312" t="s">
        <v>494</v>
      </c>
      <c r="C20" s="312"/>
      <c r="D20" s="313" t="s">
        <v>249</v>
      </c>
    </row>
    <row r="21" spans="1:4" ht="13.5">
      <c r="A21" s="310"/>
      <c r="B21" s="312"/>
      <c r="C21" s="312"/>
      <c r="D21" s="313" t="s">
        <v>250</v>
      </c>
    </row>
    <row r="22" spans="1:4" ht="27">
      <c r="A22" s="310"/>
      <c r="B22" s="312"/>
      <c r="C22" s="312"/>
      <c r="D22" s="313" t="s">
        <v>251</v>
      </c>
    </row>
    <row r="23" spans="1:4" ht="13.5">
      <c r="A23" s="310"/>
      <c r="B23" s="312" t="s">
        <v>286</v>
      </c>
      <c r="C23" s="312"/>
      <c r="D23" s="312" t="s">
        <v>252</v>
      </c>
    </row>
    <row r="24" spans="1:4" ht="27" customHeight="1">
      <c r="A24" s="312"/>
      <c r="B24" s="312" t="s">
        <v>180</v>
      </c>
      <c r="C24" s="312"/>
      <c r="D24" s="316" t="s">
        <v>179</v>
      </c>
    </row>
    <row r="25" spans="1:4" ht="27">
      <c r="A25" s="312"/>
      <c r="B25" s="312" t="s">
        <v>181</v>
      </c>
      <c r="C25" s="312"/>
      <c r="D25" s="313" t="s">
        <v>177</v>
      </c>
    </row>
    <row r="26" spans="1:4" ht="29.25" customHeight="1">
      <c r="A26" s="312"/>
      <c r="B26" s="312" t="s">
        <v>182</v>
      </c>
      <c r="C26" s="312"/>
      <c r="D26" s="313" t="s">
        <v>456</v>
      </c>
    </row>
    <row r="27" ht="31.5" customHeight="1"/>
    <row r="32" ht="58.5" customHeight="1"/>
  </sheetData>
  <sheetProtection/>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U382"/>
  <sheetViews>
    <sheetView showGridLines="0" view="pageBreakPreview" zoomScale="84" zoomScaleNormal="90" zoomScaleSheetLayoutView="84" zoomScalePageLayoutView="0" workbookViewId="0" topLeftCell="A361">
      <selection activeCell="B372" sqref="B372:E372"/>
    </sheetView>
  </sheetViews>
  <sheetFormatPr defaultColWidth="9.00390625" defaultRowHeight="19.5" customHeight="1"/>
  <cols>
    <col min="1" max="1" width="23.50390625" style="386" customWidth="1"/>
    <col min="2" max="2" width="4.625" style="386" customWidth="1"/>
    <col min="3" max="3" width="10.375" style="386" customWidth="1"/>
    <col min="4" max="4" width="20.125" style="386" customWidth="1"/>
    <col min="5" max="5" width="24.625" style="386" customWidth="1"/>
    <col min="6" max="6" width="14.625" style="124" customWidth="1"/>
    <col min="7" max="7" width="3.625" style="124" customWidth="1"/>
    <col min="8" max="8" width="14.625" style="124" customWidth="1"/>
    <col min="9" max="9" width="3.625" style="124" customWidth="1"/>
    <col min="10" max="10" width="16.50390625" style="124" customWidth="1"/>
    <col min="11" max="11" width="14.375" style="124" customWidth="1"/>
    <col min="12" max="12" width="3.625" style="124" customWidth="1"/>
    <col min="13" max="20" width="15.625" style="124" customWidth="1"/>
    <col min="21" max="22" width="18.625" style="124" customWidth="1"/>
    <col min="23" max="16384" width="9.00390625" style="124" customWidth="1"/>
  </cols>
  <sheetData>
    <row r="1" spans="1:21" ht="19.5" customHeight="1">
      <c r="A1" s="123"/>
      <c r="F1" s="123"/>
      <c r="G1" s="123"/>
      <c r="H1" s="123"/>
      <c r="I1" s="123"/>
      <c r="J1" s="123"/>
      <c r="K1" s="123"/>
      <c r="L1" s="123"/>
      <c r="M1" s="123"/>
      <c r="N1" s="123"/>
      <c r="O1" s="123"/>
      <c r="P1" s="123"/>
      <c r="Q1" s="123"/>
      <c r="R1" s="123"/>
      <c r="S1" s="123"/>
      <c r="T1" s="123"/>
      <c r="U1" s="125"/>
    </row>
    <row r="2" spans="1:21" ht="19.5" customHeight="1">
      <c r="A2" s="307" t="s">
        <v>471</v>
      </c>
      <c r="F2" s="123"/>
      <c r="G2" s="123"/>
      <c r="H2" s="123"/>
      <c r="I2" s="308" t="s">
        <v>100</v>
      </c>
      <c r="J2" s="123"/>
      <c r="K2" s="308"/>
      <c r="L2" s="308"/>
      <c r="M2" s="123"/>
      <c r="N2" s="123"/>
      <c r="O2" s="123"/>
      <c r="P2" s="123"/>
      <c r="Q2" s="123"/>
      <c r="R2" s="123"/>
      <c r="S2" s="123"/>
      <c r="T2" s="123"/>
      <c r="U2" s="123"/>
    </row>
    <row r="3" spans="1:21" ht="19.5" customHeight="1">
      <c r="A3" s="126"/>
      <c r="F3" s="127"/>
      <c r="G3" s="123"/>
      <c r="H3" s="123"/>
      <c r="I3" s="123"/>
      <c r="J3" s="123"/>
      <c r="K3" s="123"/>
      <c r="L3" s="123"/>
      <c r="M3" s="123"/>
      <c r="N3" s="123"/>
      <c r="O3" s="123"/>
      <c r="P3" s="123"/>
      <c r="Q3" s="123"/>
      <c r="R3" s="123"/>
      <c r="S3" s="123"/>
      <c r="T3" s="123"/>
      <c r="U3" s="123"/>
    </row>
    <row r="4" spans="1:21" ht="19.5" customHeight="1" thickBot="1">
      <c r="A4" s="126"/>
      <c r="F4" s="127"/>
      <c r="G4" s="123"/>
      <c r="H4" s="123"/>
      <c r="I4" s="123"/>
      <c r="J4" s="123"/>
      <c r="K4" s="123"/>
      <c r="L4" s="123"/>
      <c r="M4" s="123"/>
      <c r="N4" s="123"/>
      <c r="O4" s="123"/>
      <c r="P4" s="123"/>
      <c r="Q4" s="123"/>
      <c r="R4" s="123"/>
      <c r="S4" s="123"/>
      <c r="T4" s="123"/>
      <c r="U4" s="123"/>
    </row>
    <row r="5" spans="1:21" s="133" customFormat="1" ht="24.75" customHeight="1" thickBot="1">
      <c r="A5" s="128"/>
      <c r="B5" s="386"/>
      <c r="C5" s="386"/>
      <c r="D5" s="386"/>
      <c r="E5" s="127" t="s">
        <v>101</v>
      </c>
      <c r="F5" s="129"/>
      <c r="G5" s="130"/>
      <c r="H5" s="131" t="s">
        <v>102</v>
      </c>
      <c r="I5" s="132"/>
      <c r="J5" s="131" t="s">
        <v>296</v>
      </c>
      <c r="K5" s="131"/>
      <c r="L5" s="131"/>
      <c r="M5" s="428" t="s">
        <v>103</v>
      </c>
      <c r="N5" s="130"/>
      <c r="O5" s="381" t="s">
        <v>293</v>
      </c>
      <c r="P5" s="333"/>
      <c r="Q5" s="128"/>
      <c r="R5" s="128"/>
      <c r="S5" s="128"/>
      <c r="T5" s="128"/>
      <c r="U5" s="128"/>
    </row>
    <row r="6" spans="1:21" s="133" customFormat="1" ht="24.75" customHeight="1" thickBot="1">
      <c r="A6" s="128"/>
      <c r="B6" s="386"/>
      <c r="C6" s="386"/>
      <c r="D6" s="386"/>
      <c r="E6" s="127" t="s">
        <v>104</v>
      </c>
      <c r="F6" s="134" t="s">
        <v>297</v>
      </c>
      <c r="G6" s="135"/>
      <c r="H6" s="72"/>
      <c r="I6" s="136" t="s">
        <v>105</v>
      </c>
      <c r="J6" s="72"/>
      <c r="K6" s="137" t="s">
        <v>298</v>
      </c>
      <c r="L6" s="346"/>
      <c r="M6" s="347">
        <f>H6*J6</f>
        <v>0</v>
      </c>
      <c r="N6" s="138" t="s">
        <v>294</v>
      </c>
      <c r="O6" s="384">
        <f>SUM(M6:M10)</f>
        <v>0</v>
      </c>
      <c r="P6" s="331" t="s">
        <v>294</v>
      </c>
      <c r="Q6" s="128"/>
      <c r="R6" s="128"/>
      <c r="S6" s="128"/>
      <c r="T6" s="128"/>
      <c r="U6" s="128"/>
    </row>
    <row r="7" spans="1:21" s="133" customFormat="1" ht="24.75" customHeight="1">
      <c r="A7" s="128"/>
      <c r="B7" s="386"/>
      <c r="C7" s="386"/>
      <c r="D7" s="386"/>
      <c r="E7" s="386"/>
      <c r="F7" s="139" t="s">
        <v>299</v>
      </c>
      <c r="G7" s="140"/>
      <c r="H7" s="73"/>
      <c r="I7" s="141" t="s">
        <v>105</v>
      </c>
      <c r="J7" s="73"/>
      <c r="K7" s="142" t="s">
        <v>298</v>
      </c>
      <c r="L7" s="348"/>
      <c r="M7" s="338">
        <f>H7*J7</f>
        <v>0</v>
      </c>
      <c r="N7" s="143" t="s">
        <v>294</v>
      </c>
      <c r="O7" s="382"/>
      <c r="P7" s="332"/>
      <c r="Q7" s="128"/>
      <c r="R7" s="128"/>
      <c r="S7" s="128"/>
      <c r="T7" s="128"/>
      <c r="U7" s="128"/>
    </row>
    <row r="8" spans="1:21" s="133" customFormat="1" ht="24.75" customHeight="1">
      <c r="A8" s="128"/>
      <c r="B8" s="386"/>
      <c r="C8" s="386"/>
      <c r="D8" s="386"/>
      <c r="E8" s="386"/>
      <c r="F8" s="139" t="s">
        <v>300</v>
      </c>
      <c r="G8" s="140"/>
      <c r="H8" s="73"/>
      <c r="I8" s="141" t="s">
        <v>105</v>
      </c>
      <c r="J8" s="73"/>
      <c r="K8" s="142" t="s">
        <v>298</v>
      </c>
      <c r="L8" s="348"/>
      <c r="M8" s="338">
        <f>H8*J8</f>
        <v>0</v>
      </c>
      <c r="N8" s="143" t="s">
        <v>294</v>
      </c>
      <c r="O8" s="383"/>
      <c r="P8" s="149"/>
      <c r="Q8" s="128"/>
      <c r="R8" s="128"/>
      <c r="S8" s="128"/>
      <c r="T8" s="128"/>
      <c r="U8" s="128"/>
    </row>
    <row r="9" spans="1:21" s="133" customFormat="1" ht="24.75" customHeight="1">
      <c r="A9" s="128"/>
      <c r="B9" s="386"/>
      <c r="C9" s="386"/>
      <c r="D9" s="386"/>
      <c r="E9" s="386"/>
      <c r="F9" s="139" t="s">
        <v>301</v>
      </c>
      <c r="G9" s="140"/>
      <c r="H9" s="73"/>
      <c r="I9" s="141" t="s">
        <v>105</v>
      </c>
      <c r="J9" s="73"/>
      <c r="K9" s="142" t="s">
        <v>298</v>
      </c>
      <c r="L9" s="348"/>
      <c r="M9" s="338">
        <f>H9*J9</f>
        <v>0</v>
      </c>
      <c r="N9" s="143" t="s">
        <v>294</v>
      </c>
      <c r="O9" s="383"/>
      <c r="P9" s="149"/>
      <c r="Q9" s="128"/>
      <c r="R9" s="128"/>
      <c r="S9" s="128"/>
      <c r="T9" s="128"/>
      <c r="U9" s="128"/>
    </row>
    <row r="10" spans="1:21" s="133" customFormat="1" ht="24.75" customHeight="1" thickBot="1">
      <c r="A10" s="128"/>
      <c r="B10" s="126"/>
      <c r="C10" s="123"/>
      <c r="D10" s="123"/>
      <c r="E10" s="123"/>
      <c r="F10" s="144" t="s">
        <v>106</v>
      </c>
      <c r="G10" s="145"/>
      <c r="H10" s="209"/>
      <c r="I10" s="146" t="s">
        <v>105</v>
      </c>
      <c r="J10" s="209"/>
      <c r="K10" s="147" t="s">
        <v>298</v>
      </c>
      <c r="L10" s="349"/>
      <c r="M10" s="350">
        <f>H10*J10</f>
        <v>0</v>
      </c>
      <c r="N10" s="148" t="s">
        <v>294</v>
      </c>
      <c r="O10" s="383"/>
      <c r="P10" s="149"/>
      <c r="Q10" s="128"/>
      <c r="R10" s="128"/>
      <c r="S10" s="128"/>
      <c r="T10" s="128"/>
      <c r="U10" s="128"/>
    </row>
    <row r="11" spans="1:21" s="133" customFormat="1" ht="19.5" customHeight="1">
      <c r="A11" s="128"/>
      <c r="B11" s="126"/>
      <c r="C11" s="123"/>
      <c r="D11" s="123"/>
      <c r="E11" s="123"/>
      <c r="F11" s="128"/>
      <c r="G11" s="128"/>
      <c r="H11" s="128"/>
      <c r="I11" s="128"/>
      <c r="J11" s="128"/>
      <c r="K11" s="128"/>
      <c r="L11" s="128"/>
      <c r="M11" s="128"/>
      <c r="N11" s="128"/>
      <c r="O11" s="128"/>
      <c r="P11" s="128"/>
      <c r="Q11" s="128"/>
      <c r="R11" s="128"/>
      <c r="S11" s="128"/>
      <c r="T11" s="128"/>
      <c r="U11" s="128"/>
    </row>
    <row r="12" spans="1:21" s="133" customFormat="1" ht="19.5" customHeight="1" thickBot="1">
      <c r="A12" s="149" t="s">
        <v>107</v>
      </c>
      <c r="B12" s="123"/>
      <c r="C12" s="123"/>
      <c r="D12" s="123"/>
      <c r="E12" s="123"/>
      <c r="F12" s="149"/>
      <c r="G12" s="128"/>
      <c r="H12" s="128"/>
      <c r="I12" s="128"/>
      <c r="J12" s="128"/>
      <c r="K12" s="128"/>
      <c r="L12" s="128"/>
      <c r="M12" s="128"/>
      <c r="N12" s="128"/>
      <c r="O12" s="128"/>
      <c r="P12" s="128"/>
      <c r="Q12" s="128"/>
      <c r="R12" s="128"/>
      <c r="S12" s="128"/>
      <c r="T12" s="128"/>
      <c r="U12" s="149"/>
    </row>
    <row r="13" spans="1:20" ht="19.5" customHeight="1">
      <c r="A13" s="150" t="s">
        <v>193</v>
      </c>
      <c r="B13" s="612" t="s">
        <v>4</v>
      </c>
      <c r="C13" s="613"/>
      <c r="D13" s="613"/>
      <c r="E13" s="614"/>
      <c r="F13" s="151" t="s">
        <v>108</v>
      </c>
      <c r="G13" s="152"/>
      <c r="H13" s="153"/>
      <c r="I13" s="154"/>
      <c r="J13" s="435"/>
      <c r="K13" s="155" t="s">
        <v>109</v>
      </c>
      <c r="L13" s="155"/>
      <c r="M13" s="156"/>
      <c r="N13" s="156"/>
      <c r="O13" s="156"/>
      <c r="P13" s="156"/>
      <c r="Q13" s="156"/>
      <c r="R13" s="156"/>
      <c r="S13" s="157"/>
      <c r="T13" s="158" t="s">
        <v>485</v>
      </c>
    </row>
    <row r="14" spans="1:20" ht="19.5" customHeight="1">
      <c r="A14" s="159"/>
      <c r="B14" s="160"/>
      <c r="C14" s="161"/>
      <c r="D14" s="161"/>
      <c r="E14" s="162"/>
      <c r="F14" s="163" t="s">
        <v>194</v>
      </c>
      <c r="G14" s="164"/>
      <c r="H14" s="165" t="s">
        <v>295</v>
      </c>
      <c r="I14" s="166"/>
      <c r="J14" s="341" t="s">
        <v>287</v>
      </c>
      <c r="K14" s="167" t="s">
        <v>283</v>
      </c>
      <c r="L14" s="164"/>
      <c r="M14" s="167" t="s">
        <v>284</v>
      </c>
      <c r="N14" s="318" t="s">
        <v>256</v>
      </c>
      <c r="O14" s="169" t="s">
        <v>484</v>
      </c>
      <c r="P14" s="170"/>
      <c r="Q14" s="170"/>
      <c r="R14" s="170"/>
      <c r="S14" s="168"/>
      <c r="T14" s="171"/>
    </row>
    <row r="15" spans="1:20" ht="67.5" customHeight="1" thickBot="1">
      <c r="A15" s="172"/>
      <c r="B15" s="173"/>
      <c r="C15" s="174"/>
      <c r="D15" s="174"/>
      <c r="E15" s="175"/>
      <c r="F15" s="176"/>
      <c r="G15" s="176"/>
      <c r="H15" s="621" t="s">
        <v>110</v>
      </c>
      <c r="I15" s="622"/>
      <c r="J15" s="342" t="s">
        <v>111</v>
      </c>
      <c r="K15" s="429" t="s">
        <v>112</v>
      </c>
      <c r="L15" s="427"/>
      <c r="M15" s="177" t="s">
        <v>113</v>
      </c>
      <c r="N15" s="178" t="s">
        <v>111</v>
      </c>
      <c r="O15" s="329" t="s">
        <v>80</v>
      </c>
      <c r="P15" s="329" t="s">
        <v>81</v>
      </c>
      <c r="Q15" s="329" t="s">
        <v>82</v>
      </c>
      <c r="R15" s="329" t="s">
        <v>83</v>
      </c>
      <c r="S15" s="329" t="s">
        <v>84</v>
      </c>
      <c r="T15" s="179"/>
    </row>
    <row r="16" spans="1:20" ht="21" customHeight="1" thickTop="1">
      <c r="A16" s="295" t="s">
        <v>352</v>
      </c>
      <c r="B16" s="615" t="s">
        <v>5</v>
      </c>
      <c r="C16" s="616"/>
      <c r="D16" s="616"/>
      <c r="E16" s="617"/>
      <c r="F16" s="385">
        <f>O6</f>
        <v>0</v>
      </c>
      <c r="G16" s="180" t="s">
        <v>1</v>
      </c>
      <c r="H16" s="74"/>
      <c r="I16" s="180" t="s">
        <v>1</v>
      </c>
      <c r="J16" s="343"/>
      <c r="K16" s="74"/>
      <c r="L16" s="180" t="s">
        <v>1</v>
      </c>
      <c r="M16" s="74"/>
      <c r="N16" s="74"/>
      <c r="O16" s="74"/>
      <c r="P16" s="74"/>
      <c r="Q16" s="74"/>
      <c r="R16" s="74"/>
      <c r="S16" s="74"/>
      <c r="T16" s="76"/>
    </row>
    <row r="17" spans="1:20" ht="21" customHeight="1">
      <c r="A17" s="296"/>
      <c r="B17" s="609" t="s">
        <v>6</v>
      </c>
      <c r="C17" s="610"/>
      <c r="D17" s="610"/>
      <c r="E17" s="611"/>
      <c r="F17" s="77"/>
      <c r="G17" s="183" t="s">
        <v>2</v>
      </c>
      <c r="H17" s="77"/>
      <c r="I17" s="183" t="s">
        <v>2</v>
      </c>
      <c r="J17" s="79"/>
      <c r="K17" s="77"/>
      <c r="L17" s="183" t="s">
        <v>2</v>
      </c>
      <c r="M17" s="77"/>
      <c r="N17" s="77"/>
      <c r="O17" s="77"/>
      <c r="P17" s="77"/>
      <c r="Q17" s="77"/>
      <c r="R17" s="77"/>
      <c r="S17" s="77"/>
      <c r="T17" s="80"/>
    </row>
    <row r="18" spans="1:20" ht="21" customHeight="1">
      <c r="A18" s="296"/>
      <c r="B18" s="536" t="s">
        <v>115</v>
      </c>
      <c r="C18" s="537"/>
      <c r="D18" s="537"/>
      <c r="E18" s="538"/>
      <c r="F18" s="77"/>
      <c r="G18" s="184" t="s">
        <v>2</v>
      </c>
      <c r="H18" s="77"/>
      <c r="I18" s="183" t="s">
        <v>2</v>
      </c>
      <c r="J18" s="79"/>
      <c r="K18" s="77"/>
      <c r="L18" s="184" t="s">
        <v>2</v>
      </c>
      <c r="M18" s="77"/>
      <c r="N18" s="77"/>
      <c r="O18" s="77"/>
      <c r="P18" s="77"/>
      <c r="Q18" s="77"/>
      <c r="R18" s="77"/>
      <c r="S18" s="77"/>
      <c r="T18" s="80"/>
    </row>
    <row r="19" spans="1:20" ht="21" customHeight="1">
      <c r="A19" s="295"/>
      <c r="B19" s="609" t="s">
        <v>355</v>
      </c>
      <c r="C19" s="610"/>
      <c r="D19" s="610"/>
      <c r="E19" s="611"/>
      <c r="F19" s="77"/>
      <c r="G19" s="184" t="s">
        <v>2</v>
      </c>
      <c r="H19" s="77"/>
      <c r="I19" s="183" t="s">
        <v>2</v>
      </c>
      <c r="J19" s="79"/>
      <c r="K19" s="77"/>
      <c r="L19" s="184" t="s">
        <v>2</v>
      </c>
      <c r="M19" s="77"/>
      <c r="N19" s="77"/>
      <c r="O19" s="77"/>
      <c r="P19" s="77"/>
      <c r="Q19" s="77"/>
      <c r="R19" s="77"/>
      <c r="S19" s="77"/>
      <c r="T19" s="81"/>
    </row>
    <row r="20" spans="1:20" ht="21" customHeight="1">
      <c r="A20" s="295"/>
      <c r="B20" s="609" t="s">
        <v>356</v>
      </c>
      <c r="C20" s="610"/>
      <c r="D20" s="610"/>
      <c r="E20" s="611"/>
      <c r="F20" s="77"/>
      <c r="G20" s="184" t="s">
        <v>2</v>
      </c>
      <c r="H20" s="77"/>
      <c r="I20" s="183" t="s">
        <v>2</v>
      </c>
      <c r="J20" s="79"/>
      <c r="K20" s="77"/>
      <c r="L20" s="184" t="s">
        <v>2</v>
      </c>
      <c r="M20" s="77"/>
      <c r="N20" s="77"/>
      <c r="O20" s="77"/>
      <c r="P20" s="77"/>
      <c r="Q20" s="77"/>
      <c r="R20" s="77"/>
      <c r="S20" s="77"/>
      <c r="T20" s="81"/>
    </row>
    <row r="21" spans="1:20" ht="21" customHeight="1">
      <c r="A21" s="295"/>
      <c r="B21" s="609" t="s">
        <v>197</v>
      </c>
      <c r="C21" s="610"/>
      <c r="D21" s="610"/>
      <c r="E21" s="611"/>
      <c r="F21" s="77"/>
      <c r="G21" s="184" t="s">
        <v>2</v>
      </c>
      <c r="H21" s="77"/>
      <c r="I21" s="183" t="s">
        <v>2</v>
      </c>
      <c r="J21" s="79"/>
      <c r="K21" s="77"/>
      <c r="L21" s="184" t="s">
        <v>2</v>
      </c>
      <c r="M21" s="77"/>
      <c r="N21" s="77"/>
      <c r="O21" s="77"/>
      <c r="P21" s="77"/>
      <c r="Q21" s="77"/>
      <c r="R21" s="77"/>
      <c r="S21" s="77"/>
      <c r="T21" s="81"/>
    </row>
    <row r="22" spans="1:20" ht="21" customHeight="1">
      <c r="A22" s="298"/>
      <c r="B22" s="609" t="s">
        <v>198</v>
      </c>
      <c r="C22" s="610"/>
      <c r="D22" s="610"/>
      <c r="E22" s="611"/>
      <c r="F22" s="79"/>
      <c r="G22" s="184" t="s">
        <v>2</v>
      </c>
      <c r="H22" s="77"/>
      <c r="I22" s="183" t="s">
        <v>2</v>
      </c>
      <c r="J22" s="79"/>
      <c r="K22" s="77"/>
      <c r="L22" s="184" t="s">
        <v>2</v>
      </c>
      <c r="M22" s="77"/>
      <c r="N22" s="77"/>
      <c r="O22" s="77"/>
      <c r="P22" s="77"/>
      <c r="Q22" s="77"/>
      <c r="R22" s="77"/>
      <c r="S22" s="77"/>
      <c r="T22" s="81"/>
    </row>
    <row r="23" spans="1:20" ht="21" customHeight="1">
      <c r="A23" s="280" t="s">
        <v>386</v>
      </c>
      <c r="B23" s="609" t="s">
        <v>7</v>
      </c>
      <c r="C23" s="610"/>
      <c r="D23" s="610"/>
      <c r="E23" s="611"/>
      <c r="F23" s="79"/>
      <c r="G23" s="184" t="s">
        <v>93</v>
      </c>
      <c r="H23" s="77"/>
      <c r="I23" s="183" t="s">
        <v>93</v>
      </c>
      <c r="J23" s="79"/>
      <c r="K23" s="77"/>
      <c r="L23" s="184" t="s">
        <v>93</v>
      </c>
      <c r="M23" s="77"/>
      <c r="N23" s="77"/>
      <c r="O23" s="77"/>
      <c r="P23" s="77"/>
      <c r="Q23" s="77"/>
      <c r="R23" s="77"/>
      <c r="S23" s="77"/>
      <c r="T23" s="81"/>
    </row>
    <row r="24" spans="1:20" ht="21" customHeight="1">
      <c r="A24" s="296"/>
      <c r="B24" s="609" t="s">
        <v>8</v>
      </c>
      <c r="C24" s="610"/>
      <c r="D24" s="610"/>
      <c r="E24" s="611"/>
      <c r="F24" s="79"/>
      <c r="G24" s="184" t="s">
        <v>117</v>
      </c>
      <c r="H24" s="77"/>
      <c r="I24" s="183" t="s">
        <v>117</v>
      </c>
      <c r="J24" s="79"/>
      <c r="K24" s="77"/>
      <c r="L24" s="184" t="s">
        <v>117</v>
      </c>
      <c r="M24" s="77"/>
      <c r="N24" s="77"/>
      <c r="O24" s="77"/>
      <c r="P24" s="77"/>
      <c r="Q24" s="77"/>
      <c r="R24" s="77"/>
      <c r="S24" s="77"/>
      <c r="T24" s="80"/>
    </row>
    <row r="25" spans="1:20" ht="21" customHeight="1">
      <c r="A25" s="295"/>
      <c r="B25" s="609" t="s">
        <v>9</v>
      </c>
      <c r="C25" s="610"/>
      <c r="D25" s="610"/>
      <c r="E25" s="611"/>
      <c r="F25" s="79"/>
      <c r="G25" s="184" t="s">
        <v>93</v>
      </c>
      <c r="H25" s="77"/>
      <c r="I25" s="183" t="s">
        <v>93</v>
      </c>
      <c r="J25" s="79"/>
      <c r="K25" s="77"/>
      <c r="L25" s="184" t="s">
        <v>93</v>
      </c>
      <c r="M25" s="77"/>
      <c r="N25" s="77"/>
      <c r="O25" s="77"/>
      <c r="P25" s="77"/>
      <c r="Q25" s="77"/>
      <c r="R25" s="77"/>
      <c r="S25" s="77"/>
      <c r="T25" s="80"/>
    </row>
    <row r="26" spans="1:20" ht="21" customHeight="1">
      <c r="A26" s="295"/>
      <c r="B26" s="609" t="s">
        <v>10</v>
      </c>
      <c r="C26" s="610"/>
      <c r="D26" s="610"/>
      <c r="E26" s="611"/>
      <c r="F26" s="79"/>
      <c r="G26" s="184" t="s">
        <v>93</v>
      </c>
      <c r="H26" s="77"/>
      <c r="I26" s="183" t="s">
        <v>93</v>
      </c>
      <c r="J26" s="79"/>
      <c r="K26" s="77"/>
      <c r="L26" s="184" t="s">
        <v>93</v>
      </c>
      <c r="M26" s="77"/>
      <c r="N26" s="77"/>
      <c r="O26" s="77"/>
      <c r="P26" s="77"/>
      <c r="Q26" s="77"/>
      <c r="R26" s="77"/>
      <c r="S26" s="77"/>
      <c r="T26" s="80"/>
    </row>
    <row r="27" spans="1:20" ht="21" customHeight="1">
      <c r="A27" s="295"/>
      <c r="B27" s="609" t="s">
        <v>199</v>
      </c>
      <c r="C27" s="610"/>
      <c r="D27" s="610"/>
      <c r="E27" s="611"/>
      <c r="F27" s="79"/>
      <c r="G27" s="184" t="s">
        <v>93</v>
      </c>
      <c r="H27" s="77"/>
      <c r="I27" s="183" t="s">
        <v>93</v>
      </c>
      <c r="J27" s="79"/>
      <c r="K27" s="77"/>
      <c r="L27" s="184" t="s">
        <v>93</v>
      </c>
      <c r="M27" s="77"/>
      <c r="N27" s="77"/>
      <c r="O27" s="77"/>
      <c r="P27" s="77"/>
      <c r="Q27" s="77"/>
      <c r="R27" s="77"/>
      <c r="S27" s="77"/>
      <c r="T27" s="80"/>
    </row>
    <row r="28" spans="1:20" ht="21" customHeight="1">
      <c r="A28" s="295"/>
      <c r="B28" s="609" t="s">
        <v>11</v>
      </c>
      <c r="C28" s="610"/>
      <c r="D28" s="610"/>
      <c r="E28" s="611"/>
      <c r="F28" s="79"/>
      <c r="G28" s="184" t="s">
        <v>117</v>
      </c>
      <c r="H28" s="77"/>
      <c r="I28" s="183" t="s">
        <v>117</v>
      </c>
      <c r="J28" s="79"/>
      <c r="K28" s="77"/>
      <c r="L28" s="184" t="s">
        <v>117</v>
      </c>
      <c r="M28" s="77"/>
      <c r="N28" s="77"/>
      <c r="O28" s="77"/>
      <c r="P28" s="77"/>
      <c r="Q28" s="77"/>
      <c r="R28" s="77"/>
      <c r="S28" s="77"/>
      <c r="T28" s="80"/>
    </row>
    <row r="29" spans="1:20" ht="21" customHeight="1">
      <c r="A29" s="295"/>
      <c r="B29" s="609" t="s">
        <v>12</v>
      </c>
      <c r="C29" s="610"/>
      <c r="D29" s="610"/>
      <c r="E29" s="611"/>
      <c r="F29" s="79"/>
      <c r="G29" s="184" t="s">
        <v>117</v>
      </c>
      <c r="H29" s="77"/>
      <c r="I29" s="183" t="s">
        <v>117</v>
      </c>
      <c r="J29" s="79"/>
      <c r="K29" s="77"/>
      <c r="L29" s="184" t="s">
        <v>117</v>
      </c>
      <c r="M29" s="77"/>
      <c r="N29" s="77"/>
      <c r="O29" s="77"/>
      <c r="P29" s="77"/>
      <c r="Q29" s="77"/>
      <c r="R29" s="77"/>
      <c r="S29" s="77"/>
      <c r="T29" s="80"/>
    </row>
    <row r="30" spans="1:20" ht="21" customHeight="1">
      <c r="A30" s="295"/>
      <c r="B30" s="609" t="s">
        <v>13</v>
      </c>
      <c r="C30" s="610"/>
      <c r="D30" s="610"/>
      <c r="E30" s="611"/>
      <c r="F30" s="79"/>
      <c r="G30" s="184" t="s">
        <v>117</v>
      </c>
      <c r="H30" s="77"/>
      <c r="I30" s="183" t="s">
        <v>117</v>
      </c>
      <c r="J30" s="79"/>
      <c r="K30" s="77"/>
      <c r="L30" s="184" t="s">
        <v>117</v>
      </c>
      <c r="M30" s="77"/>
      <c r="N30" s="77"/>
      <c r="O30" s="77"/>
      <c r="P30" s="77"/>
      <c r="Q30" s="77"/>
      <c r="R30" s="77"/>
      <c r="S30" s="77"/>
      <c r="T30" s="80"/>
    </row>
    <row r="31" spans="1:20" ht="21" customHeight="1">
      <c r="A31" s="295"/>
      <c r="B31" s="609" t="s">
        <v>257</v>
      </c>
      <c r="C31" s="610"/>
      <c r="D31" s="610"/>
      <c r="E31" s="611"/>
      <c r="F31" s="79"/>
      <c r="G31" s="184" t="s">
        <v>117</v>
      </c>
      <c r="H31" s="77"/>
      <c r="I31" s="183" t="s">
        <v>117</v>
      </c>
      <c r="J31" s="79"/>
      <c r="K31" s="77"/>
      <c r="L31" s="184" t="s">
        <v>117</v>
      </c>
      <c r="M31" s="77"/>
      <c r="N31" s="77"/>
      <c r="O31" s="77"/>
      <c r="P31" s="77"/>
      <c r="Q31" s="77"/>
      <c r="R31" s="77"/>
      <c r="S31" s="77"/>
      <c r="T31" s="80"/>
    </row>
    <row r="32" spans="1:20" ht="21" customHeight="1">
      <c r="A32" s="295"/>
      <c r="B32" s="609" t="s">
        <v>258</v>
      </c>
      <c r="C32" s="610"/>
      <c r="D32" s="610"/>
      <c r="E32" s="611"/>
      <c r="F32" s="79"/>
      <c r="G32" s="184" t="s">
        <v>117</v>
      </c>
      <c r="H32" s="77"/>
      <c r="I32" s="183" t="s">
        <v>117</v>
      </c>
      <c r="J32" s="79"/>
      <c r="K32" s="77"/>
      <c r="L32" s="184" t="s">
        <v>117</v>
      </c>
      <c r="M32" s="77"/>
      <c r="N32" s="77"/>
      <c r="O32" s="77"/>
      <c r="P32" s="77"/>
      <c r="Q32" s="77"/>
      <c r="R32" s="77"/>
      <c r="S32" s="77"/>
      <c r="T32" s="80"/>
    </row>
    <row r="33" spans="1:20" ht="21" customHeight="1">
      <c r="A33" s="295"/>
      <c r="B33" s="609" t="s">
        <v>192</v>
      </c>
      <c r="C33" s="610"/>
      <c r="D33" s="610"/>
      <c r="E33" s="611"/>
      <c r="F33" s="79"/>
      <c r="G33" s="184" t="s">
        <v>117</v>
      </c>
      <c r="H33" s="77"/>
      <c r="I33" s="183" t="s">
        <v>117</v>
      </c>
      <c r="J33" s="79"/>
      <c r="K33" s="77"/>
      <c r="L33" s="184" t="s">
        <v>117</v>
      </c>
      <c r="M33" s="77"/>
      <c r="N33" s="77"/>
      <c r="O33" s="77"/>
      <c r="P33" s="77"/>
      <c r="Q33" s="77"/>
      <c r="R33" s="77"/>
      <c r="S33" s="77"/>
      <c r="T33" s="80"/>
    </row>
    <row r="34" spans="1:20" ht="21" customHeight="1">
      <c r="A34" s="295"/>
      <c r="B34" s="609" t="s">
        <v>118</v>
      </c>
      <c r="C34" s="610"/>
      <c r="D34" s="610"/>
      <c r="E34" s="611"/>
      <c r="F34" s="79"/>
      <c r="G34" s="184" t="s">
        <v>117</v>
      </c>
      <c r="H34" s="77"/>
      <c r="I34" s="183" t="s">
        <v>117</v>
      </c>
      <c r="J34" s="79"/>
      <c r="K34" s="77"/>
      <c r="L34" s="184" t="s">
        <v>117</v>
      </c>
      <c r="M34" s="77"/>
      <c r="N34" s="77"/>
      <c r="O34" s="77"/>
      <c r="P34" s="77"/>
      <c r="Q34" s="77"/>
      <c r="R34" s="77"/>
      <c r="S34" s="77"/>
      <c r="T34" s="80"/>
    </row>
    <row r="35" spans="1:20" ht="21" customHeight="1">
      <c r="A35" s="295"/>
      <c r="B35" s="609" t="s">
        <v>14</v>
      </c>
      <c r="C35" s="610"/>
      <c r="D35" s="610"/>
      <c r="E35" s="611"/>
      <c r="F35" s="79"/>
      <c r="G35" s="184" t="s">
        <v>117</v>
      </c>
      <c r="H35" s="77"/>
      <c r="I35" s="183" t="s">
        <v>117</v>
      </c>
      <c r="J35" s="79"/>
      <c r="K35" s="77"/>
      <c r="L35" s="184" t="s">
        <v>117</v>
      </c>
      <c r="M35" s="77"/>
      <c r="N35" s="77"/>
      <c r="O35" s="77"/>
      <c r="P35" s="77"/>
      <c r="Q35" s="77"/>
      <c r="R35" s="77"/>
      <c r="S35" s="77"/>
      <c r="T35" s="80"/>
    </row>
    <row r="36" spans="1:20" ht="21" customHeight="1">
      <c r="A36" s="295"/>
      <c r="B36" s="609" t="s">
        <v>15</v>
      </c>
      <c r="C36" s="610"/>
      <c r="D36" s="610"/>
      <c r="E36" s="611"/>
      <c r="F36" s="79"/>
      <c r="G36" s="184" t="s">
        <v>117</v>
      </c>
      <c r="H36" s="77"/>
      <c r="I36" s="183" t="s">
        <v>117</v>
      </c>
      <c r="J36" s="79"/>
      <c r="K36" s="77"/>
      <c r="L36" s="184" t="s">
        <v>117</v>
      </c>
      <c r="M36" s="77"/>
      <c r="N36" s="77"/>
      <c r="O36" s="77"/>
      <c r="P36" s="77"/>
      <c r="Q36" s="77"/>
      <c r="R36" s="77"/>
      <c r="S36" s="77"/>
      <c r="T36" s="80"/>
    </row>
    <row r="37" spans="1:20" ht="21" customHeight="1">
      <c r="A37" s="295"/>
      <c r="B37" s="609" t="s">
        <v>16</v>
      </c>
      <c r="C37" s="610"/>
      <c r="D37" s="610"/>
      <c r="E37" s="611"/>
      <c r="F37" s="79"/>
      <c r="G37" s="184" t="s">
        <v>117</v>
      </c>
      <c r="H37" s="77"/>
      <c r="I37" s="183" t="s">
        <v>117</v>
      </c>
      <c r="J37" s="79"/>
      <c r="K37" s="77"/>
      <c r="L37" s="184" t="s">
        <v>117</v>
      </c>
      <c r="M37" s="77"/>
      <c r="N37" s="77"/>
      <c r="O37" s="77"/>
      <c r="P37" s="77"/>
      <c r="Q37" s="77"/>
      <c r="R37" s="77"/>
      <c r="S37" s="77"/>
      <c r="T37" s="80"/>
    </row>
    <row r="38" spans="1:20" ht="21" customHeight="1">
      <c r="A38" s="295"/>
      <c r="B38" s="609" t="s">
        <v>378</v>
      </c>
      <c r="C38" s="610"/>
      <c r="D38" s="610"/>
      <c r="E38" s="611"/>
      <c r="F38" s="79"/>
      <c r="G38" s="184" t="s">
        <v>117</v>
      </c>
      <c r="H38" s="77"/>
      <c r="I38" s="183" t="s">
        <v>117</v>
      </c>
      <c r="J38" s="79"/>
      <c r="K38" s="77"/>
      <c r="L38" s="184" t="s">
        <v>117</v>
      </c>
      <c r="M38" s="77"/>
      <c r="N38" s="77"/>
      <c r="O38" s="77"/>
      <c r="P38" s="77"/>
      <c r="Q38" s="77"/>
      <c r="R38" s="77"/>
      <c r="S38" s="77"/>
      <c r="T38" s="80"/>
    </row>
    <row r="39" spans="1:20" ht="21" customHeight="1">
      <c r="A39" s="295"/>
      <c r="B39" s="609" t="s">
        <v>379</v>
      </c>
      <c r="C39" s="610"/>
      <c r="D39" s="610"/>
      <c r="E39" s="611"/>
      <c r="F39" s="79"/>
      <c r="G39" s="184" t="s">
        <v>117</v>
      </c>
      <c r="H39" s="77"/>
      <c r="I39" s="183" t="s">
        <v>117</v>
      </c>
      <c r="J39" s="79"/>
      <c r="K39" s="77"/>
      <c r="L39" s="184" t="s">
        <v>117</v>
      </c>
      <c r="M39" s="77"/>
      <c r="N39" s="77"/>
      <c r="O39" s="77"/>
      <c r="P39" s="77"/>
      <c r="Q39" s="77"/>
      <c r="R39" s="77"/>
      <c r="S39" s="77"/>
      <c r="T39" s="80"/>
    </row>
    <row r="40" spans="1:20" ht="21" customHeight="1">
      <c r="A40" s="295"/>
      <c r="B40" s="609" t="s">
        <v>119</v>
      </c>
      <c r="C40" s="610"/>
      <c r="D40" s="610"/>
      <c r="E40" s="611"/>
      <c r="F40" s="79"/>
      <c r="G40" s="184" t="s">
        <v>117</v>
      </c>
      <c r="H40" s="77"/>
      <c r="I40" s="183" t="s">
        <v>117</v>
      </c>
      <c r="J40" s="79"/>
      <c r="K40" s="77"/>
      <c r="L40" s="184" t="s">
        <v>117</v>
      </c>
      <c r="M40" s="77"/>
      <c r="N40" s="77"/>
      <c r="O40" s="77"/>
      <c r="P40" s="77"/>
      <c r="Q40" s="77"/>
      <c r="R40" s="77"/>
      <c r="S40" s="77"/>
      <c r="T40" s="80"/>
    </row>
    <row r="41" spans="1:20" ht="21" customHeight="1">
      <c r="A41" s="295"/>
      <c r="B41" s="515" t="s">
        <v>200</v>
      </c>
      <c r="C41" s="516"/>
      <c r="D41" s="516"/>
      <c r="E41" s="517"/>
      <c r="F41" s="79"/>
      <c r="G41" s="184" t="s">
        <v>117</v>
      </c>
      <c r="H41" s="77"/>
      <c r="I41" s="183" t="s">
        <v>117</v>
      </c>
      <c r="J41" s="79"/>
      <c r="K41" s="77"/>
      <c r="L41" s="184" t="s">
        <v>117</v>
      </c>
      <c r="M41" s="77"/>
      <c r="N41" s="77"/>
      <c r="O41" s="77"/>
      <c r="P41" s="77"/>
      <c r="Q41" s="77"/>
      <c r="R41" s="77"/>
      <c r="S41" s="77"/>
      <c r="T41" s="80"/>
    </row>
    <row r="42" spans="1:20" ht="21" customHeight="1">
      <c r="A42" s="295"/>
      <c r="B42" s="609" t="s">
        <v>201</v>
      </c>
      <c r="C42" s="610"/>
      <c r="D42" s="610"/>
      <c r="E42" s="611"/>
      <c r="F42" s="79"/>
      <c r="G42" s="184" t="s">
        <v>117</v>
      </c>
      <c r="H42" s="77"/>
      <c r="I42" s="183" t="s">
        <v>117</v>
      </c>
      <c r="J42" s="79"/>
      <c r="K42" s="77"/>
      <c r="L42" s="184" t="s">
        <v>117</v>
      </c>
      <c r="M42" s="77"/>
      <c r="N42" s="77"/>
      <c r="O42" s="77"/>
      <c r="P42" s="77"/>
      <c r="Q42" s="77"/>
      <c r="R42" s="77"/>
      <c r="S42" s="77"/>
      <c r="T42" s="80"/>
    </row>
    <row r="43" spans="1:20" ht="21" customHeight="1">
      <c r="A43" s="295"/>
      <c r="B43" s="609" t="s">
        <v>120</v>
      </c>
      <c r="C43" s="610"/>
      <c r="D43" s="610"/>
      <c r="E43" s="611"/>
      <c r="F43" s="79"/>
      <c r="G43" s="184" t="s">
        <v>117</v>
      </c>
      <c r="H43" s="77"/>
      <c r="I43" s="183" t="s">
        <v>117</v>
      </c>
      <c r="J43" s="79"/>
      <c r="K43" s="77"/>
      <c r="L43" s="184" t="s">
        <v>117</v>
      </c>
      <c r="M43" s="77"/>
      <c r="N43" s="77"/>
      <c r="O43" s="77"/>
      <c r="P43" s="77"/>
      <c r="Q43" s="77"/>
      <c r="R43" s="77"/>
      <c r="S43" s="77"/>
      <c r="T43" s="80"/>
    </row>
    <row r="44" spans="1:20" ht="21" customHeight="1">
      <c r="A44" s="295"/>
      <c r="B44" s="609" t="s">
        <v>17</v>
      </c>
      <c r="C44" s="610"/>
      <c r="D44" s="610"/>
      <c r="E44" s="611"/>
      <c r="F44" s="79"/>
      <c r="G44" s="184" t="s">
        <v>117</v>
      </c>
      <c r="H44" s="77"/>
      <c r="I44" s="183" t="s">
        <v>117</v>
      </c>
      <c r="J44" s="79"/>
      <c r="K44" s="77"/>
      <c r="L44" s="184" t="s">
        <v>117</v>
      </c>
      <c r="M44" s="77"/>
      <c r="N44" s="77"/>
      <c r="O44" s="77"/>
      <c r="P44" s="77"/>
      <c r="Q44" s="77"/>
      <c r="R44" s="77"/>
      <c r="S44" s="77"/>
      <c r="T44" s="80"/>
    </row>
    <row r="45" spans="1:20" ht="21" customHeight="1">
      <c r="A45" s="295"/>
      <c r="B45" s="609" t="s">
        <v>121</v>
      </c>
      <c r="C45" s="610"/>
      <c r="D45" s="610"/>
      <c r="E45" s="611"/>
      <c r="F45" s="79"/>
      <c r="G45" s="184" t="s">
        <v>117</v>
      </c>
      <c r="H45" s="77"/>
      <c r="I45" s="183" t="s">
        <v>117</v>
      </c>
      <c r="J45" s="79"/>
      <c r="K45" s="77"/>
      <c r="L45" s="184" t="s">
        <v>117</v>
      </c>
      <c r="M45" s="77"/>
      <c r="N45" s="77"/>
      <c r="O45" s="77"/>
      <c r="P45" s="77"/>
      <c r="Q45" s="77"/>
      <c r="R45" s="77"/>
      <c r="S45" s="77"/>
      <c r="T45" s="80"/>
    </row>
    <row r="46" spans="1:20" ht="21" customHeight="1">
      <c r="A46" s="295"/>
      <c r="B46" s="609" t="s">
        <v>156</v>
      </c>
      <c r="C46" s="610"/>
      <c r="D46" s="610"/>
      <c r="E46" s="611"/>
      <c r="F46" s="79"/>
      <c r="G46" s="184" t="s">
        <v>117</v>
      </c>
      <c r="H46" s="77"/>
      <c r="I46" s="183" t="s">
        <v>117</v>
      </c>
      <c r="J46" s="79"/>
      <c r="K46" s="77"/>
      <c r="L46" s="184" t="s">
        <v>117</v>
      </c>
      <c r="M46" s="77"/>
      <c r="N46" s="77"/>
      <c r="O46" s="77"/>
      <c r="P46" s="77"/>
      <c r="Q46" s="77"/>
      <c r="R46" s="77"/>
      <c r="S46" s="77"/>
      <c r="T46" s="80"/>
    </row>
    <row r="47" spans="1:20" ht="21" customHeight="1">
      <c r="A47" s="295"/>
      <c r="B47" s="609" t="s">
        <v>157</v>
      </c>
      <c r="C47" s="610"/>
      <c r="D47" s="610"/>
      <c r="E47" s="611"/>
      <c r="F47" s="79"/>
      <c r="G47" s="184" t="s">
        <v>117</v>
      </c>
      <c r="H47" s="77"/>
      <c r="I47" s="183" t="s">
        <v>117</v>
      </c>
      <c r="J47" s="79"/>
      <c r="K47" s="77"/>
      <c r="L47" s="184" t="s">
        <v>117</v>
      </c>
      <c r="M47" s="77"/>
      <c r="N47" s="77"/>
      <c r="O47" s="77"/>
      <c r="P47" s="77"/>
      <c r="Q47" s="77"/>
      <c r="R47" s="77"/>
      <c r="S47" s="77"/>
      <c r="T47" s="80"/>
    </row>
    <row r="48" spans="1:20" ht="21" customHeight="1">
      <c r="A48" s="295"/>
      <c r="B48" s="609" t="s">
        <v>18</v>
      </c>
      <c r="C48" s="610"/>
      <c r="D48" s="610"/>
      <c r="E48" s="611"/>
      <c r="F48" s="79"/>
      <c r="G48" s="184" t="s">
        <v>117</v>
      </c>
      <c r="H48" s="77"/>
      <c r="I48" s="183" t="s">
        <v>117</v>
      </c>
      <c r="J48" s="79"/>
      <c r="K48" s="77"/>
      <c r="L48" s="184" t="s">
        <v>117</v>
      </c>
      <c r="M48" s="77"/>
      <c r="N48" s="77"/>
      <c r="O48" s="77"/>
      <c r="P48" s="77"/>
      <c r="Q48" s="77"/>
      <c r="R48" s="77"/>
      <c r="S48" s="77"/>
      <c r="T48" s="80"/>
    </row>
    <row r="49" spans="1:20" ht="21" customHeight="1">
      <c r="A49" s="295"/>
      <c r="B49" s="609" t="s">
        <v>202</v>
      </c>
      <c r="C49" s="610"/>
      <c r="D49" s="610"/>
      <c r="E49" s="611"/>
      <c r="F49" s="79"/>
      <c r="G49" s="184" t="s">
        <v>117</v>
      </c>
      <c r="H49" s="77"/>
      <c r="I49" s="183" t="s">
        <v>117</v>
      </c>
      <c r="J49" s="79"/>
      <c r="K49" s="77"/>
      <c r="L49" s="184" t="s">
        <v>117</v>
      </c>
      <c r="M49" s="77"/>
      <c r="N49" s="77"/>
      <c r="O49" s="77"/>
      <c r="P49" s="77"/>
      <c r="Q49" s="77"/>
      <c r="R49" s="77"/>
      <c r="S49" s="77"/>
      <c r="T49" s="80"/>
    </row>
    <row r="50" spans="1:20" ht="21" customHeight="1">
      <c r="A50" s="295"/>
      <c r="B50" s="609" t="s">
        <v>203</v>
      </c>
      <c r="C50" s="610"/>
      <c r="D50" s="610"/>
      <c r="E50" s="611"/>
      <c r="F50" s="79"/>
      <c r="G50" s="184" t="s">
        <v>117</v>
      </c>
      <c r="H50" s="77"/>
      <c r="I50" s="183" t="s">
        <v>117</v>
      </c>
      <c r="J50" s="79"/>
      <c r="K50" s="77"/>
      <c r="L50" s="184" t="s">
        <v>117</v>
      </c>
      <c r="M50" s="77"/>
      <c r="N50" s="77"/>
      <c r="O50" s="77"/>
      <c r="P50" s="77"/>
      <c r="Q50" s="77"/>
      <c r="R50" s="77"/>
      <c r="S50" s="77"/>
      <c r="T50" s="80"/>
    </row>
    <row r="51" spans="1:20" ht="21" customHeight="1">
      <c r="A51" s="295"/>
      <c r="B51" s="609" t="s">
        <v>204</v>
      </c>
      <c r="C51" s="610"/>
      <c r="D51" s="610"/>
      <c r="E51" s="611"/>
      <c r="F51" s="79"/>
      <c r="G51" s="184" t="s">
        <v>117</v>
      </c>
      <c r="H51" s="77"/>
      <c r="I51" s="183" t="s">
        <v>117</v>
      </c>
      <c r="J51" s="79"/>
      <c r="K51" s="77"/>
      <c r="L51" s="184" t="s">
        <v>117</v>
      </c>
      <c r="M51" s="77"/>
      <c r="N51" s="77"/>
      <c r="O51" s="77"/>
      <c r="P51" s="77"/>
      <c r="Q51" s="77"/>
      <c r="R51" s="77"/>
      <c r="S51" s="77"/>
      <c r="T51" s="80"/>
    </row>
    <row r="52" spans="1:20" ht="21" customHeight="1">
      <c r="A52" s="295"/>
      <c r="B52" s="609" t="s">
        <v>205</v>
      </c>
      <c r="C52" s="610"/>
      <c r="D52" s="610"/>
      <c r="E52" s="611"/>
      <c r="F52" s="79"/>
      <c r="G52" s="184" t="s">
        <v>117</v>
      </c>
      <c r="H52" s="77"/>
      <c r="I52" s="183" t="s">
        <v>117</v>
      </c>
      <c r="J52" s="79"/>
      <c r="K52" s="77"/>
      <c r="L52" s="184" t="s">
        <v>117</v>
      </c>
      <c r="M52" s="77"/>
      <c r="N52" s="77"/>
      <c r="O52" s="77"/>
      <c r="P52" s="77"/>
      <c r="Q52" s="77"/>
      <c r="R52" s="77"/>
      <c r="S52" s="77"/>
      <c r="T52" s="80"/>
    </row>
    <row r="53" spans="1:20" ht="21" customHeight="1">
      <c r="A53" s="295"/>
      <c r="B53" s="609" t="s">
        <v>206</v>
      </c>
      <c r="C53" s="610"/>
      <c r="D53" s="610"/>
      <c r="E53" s="611"/>
      <c r="F53" s="79"/>
      <c r="G53" s="184" t="s">
        <v>117</v>
      </c>
      <c r="H53" s="77"/>
      <c r="I53" s="183" t="s">
        <v>117</v>
      </c>
      <c r="J53" s="79"/>
      <c r="K53" s="77"/>
      <c r="L53" s="184" t="s">
        <v>117</v>
      </c>
      <c r="M53" s="77"/>
      <c r="N53" s="77"/>
      <c r="O53" s="77"/>
      <c r="P53" s="77"/>
      <c r="Q53" s="77"/>
      <c r="R53" s="77"/>
      <c r="S53" s="77"/>
      <c r="T53" s="80"/>
    </row>
    <row r="54" spans="1:20" ht="21" customHeight="1">
      <c r="A54" s="295"/>
      <c r="B54" s="609" t="s">
        <v>19</v>
      </c>
      <c r="C54" s="610"/>
      <c r="D54" s="610"/>
      <c r="E54" s="611"/>
      <c r="F54" s="79"/>
      <c r="G54" s="184" t="s">
        <v>117</v>
      </c>
      <c r="H54" s="77"/>
      <c r="I54" s="183" t="s">
        <v>117</v>
      </c>
      <c r="J54" s="79"/>
      <c r="K54" s="77"/>
      <c r="L54" s="184" t="s">
        <v>117</v>
      </c>
      <c r="M54" s="77"/>
      <c r="N54" s="77"/>
      <c r="O54" s="77"/>
      <c r="P54" s="77"/>
      <c r="Q54" s="77"/>
      <c r="R54" s="77"/>
      <c r="S54" s="77"/>
      <c r="T54" s="80"/>
    </row>
    <row r="55" spans="1:20" ht="21" customHeight="1">
      <c r="A55" s="295"/>
      <c r="B55" s="609" t="s">
        <v>122</v>
      </c>
      <c r="C55" s="610"/>
      <c r="D55" s="610"/>
      <c r="E55" s="611"/>
      <c r="F55" s="79"/>
      <c r="G55" s="184" t="s">
        <v>117</v>
      </c>
      <c r="H55" s="77"/>
      <c r="I55" s="183" t="s">
        <v>117</v>
      </c>
      <c r="J55" s="79"/>
      <c r="K55" s="77"/>
      <c r="L55" s="184" t="s">
        <v>117</v>
      </c>
      <c r="M55" s="77"/>
      <c r="N55" s="77"/>
      <c r="O55" s="77"/>
      <c r="P55" s="77"/>
      <c r="Q55" s="77"/>
      <c r="R55" s="77"/>
      <c r="S55" s="77"/>
      <c r="T55" s="80"/>
    </row>
    <row r="56" spans="1:20" ht="21" customHeight="1">
      <c r="A56" s="295"/>
      <c r="B56" s="536" t="s">
        <v>123</v>
      </c>
      <c r="C56" s="537"/>
      <c r="D56" s="537"/>
      <c r="E56" s="538"/>
      <c r="F56" s="79"/>
      <c r="G56" s="184" t="s">
        <v>117</v>
      </c>
      <c r="H56" s="77"/>
      <c r="I56" s="183" t="s">
        <v>117</v>
      </c>
      <c r="J56" s="79"/>
      <c r="K56" s="77"/>
      <c r="L56" s="184" t="s">
        <v>117</v>
      </c>
      <c r="M56" s="77"/>
      <c r="N56" s="77"/>
      <c r="O56" s="77"/>
      <c r="P56" s="77"/>
      <c r="Q56" s="77"/>
      <c r="R56" s="77"/>
      <c r="S56" s="77"/>
      <c r="T56" s="80"/>
    </row>
    <row r="57" spans="1:20" ht="21" customHeight="1">
      <c r="A57" s="295"/>
      <c r="B57" s="536" t="s">
        <v>166</v>
      </c>
      <c r="C57" s="537"/>
      <c r="D57" s="537"/>
      <c r="E57" s="538"/>
      <c r="F57" s="79"/>
      <c r="G57" s="184" t="s">
        <v>117</v>
      </c>
      <c r="H57" s="77"/>
      <c r="I57" s="183" t="s">
        <v>117</v>
      </c>
      <c r="J57" s="79"/>
      <c r="K57" s="77"/>
      <c r="L57" s="184" t="s">
        <v>117</v>
      </c>
      <c r="M57" s="77"/>
      <c r="N57" s="77"/>
      <c r="O57" s="77"/>
      <c r="P57" s="77"/>
      <c r="Q57" s="77"/>
      <c r="R57" s="77"/>
      <c r="S57" s="77"/>
      <c r="T57" s="80"/>
    </row>
    <row r="58" spans="1:20" ht="21" customHeight="1">
      <c r="A58" s="295"/>
      <c r="B58" s="536" t="s">
        <v>124</v>
      </c>
      <c r="C58" s="537"/>
      <c r="D58" s="537"/>
      <c r="E58" s="538"/>
      <c r="F58" s="79"/>
      <c r="G58" s="184" t="s">
        <v>117</v>
      </c>
      <c r="H58" s="77"/>
      <c r="I58" s="183" t="s">
        <v>117</v>
      </c>
      <c r="J58" s="79"/>
      <c r="K58" s="77"/>
      <c r="L58" s="184" t="s">
        <v>117</v>
      </c>
      <c r="M58" s="77"/>
      <c r="N58" s="77"/>
      <c r="O58" s="77"/>
      <c r="P58" s="77"/>
      <c r="Q58" s="77"/>
      <c r="R58" s="77"/>
      <c r="S58" s="77"/>
      <c r="T58" s="80"/>
    </row>
    <row r="59" spans="1:20" ht="21" customHeight="1">
      <c r="A59" s="295"/>
      <c r="B59" s="536" t="s">
        <v>20</v>
      </c>
      <c r="C59" s="537"/>
      <c r="D59" s="537"/>
      <c r="E59" s="538"/>
      <c r="F59" s="79"/>
      <c r="G59" s="184" t="s">
        <v>117</v>
      </c>
      <c r="H59" s="77"/>
      <c r="I59" s="183" t="s">
        <v>117</v>
      </c>
      <c r="J59" s="79"/>
      <c r="K59" s="77"/>
      <c r="L59" s="184" t="s">
        <v>117</v>
      </c>
      <c r="M59" s="77"/>
      <c r="N59" s="77"/>
      <c r="O59" s="77"/>
      <c r="P59" s="77"/>
      <c r="Q59" s="77"/>
      <c r="R59" s="77"/>
      <c r="S59" s="77"/>
      <c r="T59" s="80"/>
    </row>
    <row r="60" spans="1:20" ht="21" customHeight="1">
      <c r="A60" s="295"/>
      <c r="B60" s="536" t="s">
        <v>21</v>
      </c>
      <c r="C60" s="537"/>
      <c r="D60" s="537"/>
      <c r="E60" s="538"/>
      <c r="F60" s="79"/>
      <c r="G60" s="184" t="s">
        <v>117</v>
      </c>
      <c r="H60" s="77"/>
      <c r="I60" s="183" t="s">
        <v>117</v>
      </c>
      <c r="J60" s="79"/>
      <c r="K60" s="77"/>
      <c r="L60" s="184" t="s">
        <v>117</v>
      </c>
      <c r="M60" s="77"/>
      <c r="N60" s="77"/>
      <c r="O60" s="77"/>
      <c r="P60" s="77"/>
      <c r="Q60" s="77"/>
      <c r="R60" s="77"/>
      <c r="S60" s="77"/>
      <c r="T60" s="80"/>
    </row>
    <row r="61" spans="1:20" ht="21" customHeight="1">
      <c r="A61" s="295"/>
      <c r="B61" s="461" t="s">
        <v>207</v>
      </c>
      <c r="C61" s="462"/>
      <c r="D61" s="462"/>
      <c r="E61" s="463"/>
      <c r="F61" s="79"/>
      <c r="G61" s="184" t="s">
        <v>117</v>
      </c>
      <c r="H61" s="77"/>
      <c r="I61" s="183" t="s">
        <v>117</v>
      </c>
      <c r="J61" s="79"/>
      <c r="K61" s="77"/>
      <c r="L61" s="184" t="s">
        <v>117</v>
      </c>
      <c r="M61" s="77"/>
      <c r="N61" s="77"/>
      <c r="O61" s="77"/>
      <c r="P61" s="77"/>
      <c r="Q61" s="77"/>
      <c r="R61" s="77"/>
      <c r="S61" s="77"/>
      <c r="T61" s="80"/>
    </row>
    <row r="62" spans="1:20" ht="21" customHeight="1">
      <c r="A62" s="295"/>
      <c r="B62" s="536" t="s">
        <v>22</v>
      </c>
      <c r="C62" s="537"/>
      <c r="D62" s="537"/>
      <c r="E62" s="538"/>
      <c r="F62" s="79"/>
      <c r="G62" s="184" t="s">
        <v>117</v>
      </c>
      <c r="H62" s="77"/>
      <c r="I62" s="183" t="s">
        <v>117</v>
      </c>
      <c r="J62" s="79"/>
      <c r="K62" s="77"/>
      <c r="L62" s="184" t="s">
        <v>117</v>
      </c>
      <c r="M62" s="77"/>
      <c r="N62" s="77"/>
      <c r="O62" s="77"/>
      <c r="P62" s="77"/>
      <c r="Q62" s="77"/>
      <c r="R62" s="77"/>
      <c r="S62" s="77"/>
      <c r="T62" s="80"/>
    </row>
    <row r="63" spans="1:20" ht="21" customHeight="1">
      <c r="A63" s="295"/>
      <c r="B63" s="536" t="s">
        <v>439</v>
      </c>
      <c r="C63" s="537"/>
      <c r="D63" s="537"/>
      <c r="E63" s="538"/>
      <c r="F63" s="79"/>
      <c r="G63" s="184" t="s">
        <v>117</v>
      </c>
      <c r="H63" s="77"/>
      <c r="I63" s="183" t="s">
        <v>117</v>
      </c>
      <c r="J63" s="79"/>
      <c r="K63" s="77"/>
      <c r="L63" s="184" t="s">
        <v>117</v>
      </c>
      <c r="M63" s="77"/>
      <c r="N63" s="77"/>
      <c r="O63" s="77"/>
      <c r="P63" s="77"/>
      <c r="Q63" s="77"/>
      <c r="R63" s="77"/>
      <c r="S63" s="77"/>
      <c r="T63" s="80"/>
    </row>
    <row r="64" spans="1:20" ht="21" customHeight="1">
      <c r="A64" s="295"/>
      <c r="B64" s="536" t="s">
        <v>23</v>
      </c>
      <c r="C64" s="537"/>
      <c r="D64" s="537"/>
      <c r="E64" s="538"/>
      <c r="F64" s="79"/>
      <c r="G64" s="184" t="s">
        <v>117</v>
      </c>
      <c r="H64" s="77"/>
      <c r="I64" s="183" t="s">
        <v>117</v>
      </c>
      <c r="J64" s="79"/>
      <c r="K64" s="77"/>
      <c r="L64" s="184" t="s">
        <v>117</v>
      </c>
      <c r="M64" s="77"/>
      <c r="N64" s="77"/>
      <c r="O64" s="77"/>
      <c r="P64" s="77"/>
      <c r="Q64" s="77"/>
      <c r="R64" s="77"/>
      <c r="S64" s="77"/>
      <c r="T64" s="80"/>
    </row>
    <row r="65" spans="1:20" ht="21" customHeight="1">
      <c r="A65" s="295"/>
      <c r="B65" s="536" t="s">
        <v>259</v>
      </c>
      <c r="C65" s="537"/>
      <c r="D65" s="537"/>
      <c r="E65" s="538"/>
      <c r="F65" s="79"/>
      <c r="G65" s="184" t="s">
        <v>117</v>
      </c>
      <c r="H65" s="77"/>
      <c r="I65" s="183" t="s">
        <v>117</v>
      </c>
      <c r="J65" s="79"/>
      <c r="K65" s="77"/>
      <c r="L65" s="184" t="s">
        <v>117</v>
      </c>
      <c r="M65" s="77"/>
      <c r="N65" s="77"/>
      <c r="O65" s="77"/>
      <c r="P65" s="77"/>
      <c r="Q65" s="77"/>
      <c r="R65" s="77"/>
      <c r="S65" s="77"/>
      <c r="T65" s="80"/>
    </row>
    <row r="66" spans="1:20" ht="21" customHeight="1">
      <c r="A66" s="295"/>
      <c r="B66" s="536" t="s">
        <v>158</v>
      </c>
      <c r="C66" s="537"/>
      <c r="D66" s="537"/>
      <c r="E66" s="538"/>
      <c r="F66" s="79"/>
      <c r="G66" s="184" t="s">
        <v>99</v>
      </c>
      <c r="H66" s="77"/>
      <c r="I66" s="183" t="s">
        <v>99</v>
      </c>
      <c r="J66" s="79"/>
      <c r="K66" s="77"/>
      <c r="L66" s="184" t="s">
        <v>99</v>
      </c>
      <c r="M66" s="77"/>
      <c r="N66" s="77"/>
      <c r="O66" s="77"/>
      <c r="P66" s="77"/>
      <c r="Q66" s="77"/>
      <c r="R66" s="77"/>
      <c r="S66" s="77"/>
      <c r="T66" s="80"/>
    </row>
    <row r="67" spans="1:20" ht="21" customHeight="1">
      <c r="A67" s="295"/>
      <c r="B67" s="536" t="s">
        <v>24</v>
      </c>
      <c r="C67" s="537"/>
      <c r="D67" s="537"/>
      <c r="E67" s="538"/>
      <c r="F67" s="79"/>
      <c r="G67" s="184" t="s">
        <v>117</v>
      </c>
      <c r="H67" s="77"/>
      <c r="I67" s="183" t="s">
        <v>117</v>
      </c>
      <c r="J67" s="79"/>
      <c r="K67" s="77"/>
      <c r="L67" s="184" t="s">
        <v>117</v>
      </c>
      <c r="M67" s="77"/>
      <c r="N67" s="77"/>
      <c r="O67" s="77"/>
      <c r="P67" s="77"/>
      <c r="Q67" s="77"/>
      <c r="R67" s="77"/>
      <c r="S67" s="77"/>
      <c r="T67" s="80"/>
    </row>
    <row r="68" spans="1:20" ht="21" customHeight="1">
      <c r="A68" s="295"/>
      <c r="B68" s="536" t="s">
        <v>208</v>
      </c>
      <c r="C68" s="537"/>
      <c r="D68" s="537"/>
      <c r="E68" s="538"/>
      <c r="F68" s="79"/>
      <c r="G68" s="184" t="s">
        <v>117</v>
      </c>
      <c r="H68" s="77"/>
      <c r="I68" s="183" t="s">
        <v>117</v>
      </c>
      <c r="J68" s="79"/>
      <c r="K68" s="77"/>
      <c r="L68" s="184" t="s">
        <v>117</v>
      </c>
      <c r="M68" s="77"/>
      <c r="N68" s="77"/>
      <c r="O68" s="77"/>
      <c r="P68" s="77"/>
      <c r="Q68" s="77"/>
      <c r="R68" s="77"/>
      <c r="S68" s="77"/>
      <c r="T68" s="80"/>
    </row>
    <row r="69" spans="1:20" ht="21" customHeight="1">
      <c r="A69" s="295"/>
      <c r="B69" s="536" t="s">
        <v>209</v>
      </c>
      <c r="C69" s="537"/>
      <c r="D69" s="537"/>
      <c r="E69" s="538"/>
      <c r="F69" s="79"/>
      <c r="G69" s="184" t="s">
        <v>117</v>
      </c>
      <c r="H69" s="77"/>
      <c r="I69" s="183" t="s">
        <v>117</v>
      </c>
      <c r="J69" s="79"/>
      <c r="K69" s="77"/>
      <c r="L69" s="184" t="s">
        <v>117</v>
      </c>
      <c r="M69" s="77"/>
      <c r="N69" s="77"/>
      <c r="O69" s="77"/>
      <c r="P69" s="77"/>
      <c r="Q69" s="77"/>
      <c r="R69" s="77"/>
      <c r="S69" s="77"/>
      <c r="T69" s="80"/>
    </row>
    <row r="70" spans="1:20" ht="21" customHeight="1">
      <c r="A70" s="295"/>
      <c r="B70" s="536" t="s">
        <v>25</v>
      </c>
      <c r="C70" s="537"/>
      <c r="D70" s="537"/>
      <c r="E70" s="538"/>
      <c r="F70" s="79"/>
      <c r="G70" s="184" t="s">
        <v>117</v>
      </c>
      <c r="H70" s="77"/>
      <c r="I70" s="183" t="s">
        <v>117</v>
      </c>
      <c r="J70" s="79"/>
      <c r="K70" s="77"/>
      <c r="L70" s="184" t="s">
        <v>117</v>
      </c>
      <c r="M70" s="77"/>
      <c r="N70" s="77"/>
      <c r="O70" s="77"/>
      <c r="P70" s="77"/>
      <c r="Q70" s="77"/>
      <c r="R70" s="77"/>
      <c r="S70" s="77"/>
      <c r="T70" s="80"/>
    </row>
    <row r="71" spans="1:20" ht="21" customHeight="1">
      <c r="A71" s="295"/>
      <c r="B71" s="536" t="s">
        <v>125</v>
      </c>
      <c r="C71" s="537"/>
      <c r="D71" s="537"/>
      <c r="E71" s="538"/>
      <c r="F71" s="79"/>
      <c r="G71" s="184" t="s">
        <v>117</v>
      </c>
      <c r="H71" s="77"/>
      <c r="I71" s="183" t="s">
        <v>117</v>
      </c>
      <c r="J71" s="79"/>
      <c r="K71" s="77"/>
      <c r="L71" s="184" t="s">
        <v>117</v>
      </c>
      <c r="M71" s="77"/>
      <c r="N71" s="77"/>
      <c r="O71" s="77"/>
      <c r="P71" s="77"/>
      <c r="Q71" s="77"/>
      <c r="R71" s="77"/>
      <c r="S71" s="77"/>
      <c r="T71" s="80"/>
    </row>
    <row r="72" spans="1:20" ht="21" customHeight="1">
      <c r="A72" s="295"/>
      <c r="B72" s="536" t="s">
        <v>26</v>
      </c>
      <c r="C72" s="537"/>
      <c r="D72" s="537"/>
      <c r="E72" s="538"/>
      <c r="F72" s="79"/>
      <c r="G72" s="184" t="s">
        <v>117</v>
      </c>
      <c r="H72" s="77"/>
      <c r="I72" s="183" t="s">
        <v>117</v>
      </c>
      <c r="J72" s="79"/>
      <c r="K72" s="77"/>
      <c r="L72" s="184" t="s">
        <v>117</v>
      </c>
      <c r="M72" s="77"/>
      <c r="N72" s="77"/>
      <c r="O72" s="77"/>
      <c r="P72" s="77"/>
      <c r="Q72" s="77"/>
      <c r="R72" s="77"/>
      <c r="S72" s="77"/>
      <c r="T72" s="80"/>
    </row>
    <row r="73" spans="1:20" ht="21" customHeight="1">
      <c r="A73" s="295"/>
      <c r="B73" s="536" t="s">
        <v>27</v>
      </c>
      <c r="C73" s="537"/>
      <c r="D73" s="537"/>
      <c r="E73" s="538"/>
      <c r="F73" s="79"/>
      <c r="G73" s="184" t="s">
        <v>117</v>
      </c>
      <c r="H73" s="77"/>
      <c r="I73" s="183" t="s">
        <v>117</v>
      </c>
      <c r="J73" s="79"/>
      <c r="K73" s="77"/>
      <c r="L73" s="184" t="s">
        <v>117</v>
      </c>
      <c r="M73" s="77"/>
      <c r="N73" s="77"/>
      <c r="O73" s="77"/>
      <c r="P73" s="77"/>
      <c r="Q73" s="77"/>
      <c r="R73" s="77"/>
      <c r="S73" s="77"/>
      <c r="T73" s="80"/>
    </row>
    <row r="74" spans="1:20" ht="21" customHeight="1">
      <c r="A74" s="295"/>
      <c r="B74" s="461" t="s">
        <v>210</v>
      </c>
      <c r="C74" s="462"/>
      <c r="D74" s="462"/>
      <c r="E74" s="463"/>
      <c r="F74" s="79"/>
      <c r="G74" s="184" t="s">
        <v>117</v>
      </c>
      <c r="H74" s="77"/>
      <c r="I74" s="183" t="s">
        <v>117</v>
      </c>
      <c r="J74" s="79"/>
      <c r="K74" s="77"/>
      <c r="L74" s="184" t="s">
        <v>117</v>
      </c>
      <c r="M74" s="77"/>
      <c r="N74" s="77"/>
      <c r="O74" s="77"/>
      <c r="P74" s="77"/>
      <c r="Q74" s="77"/>
      <c r="R74" s="77"/>
      <c r="S74" s="77"/>
      <c r="T74" s="80"/>
    </row>
    <row r="75" spans="1:20" ht="21" customHeight="1">
      <c r="A75" s="295"/>
      <c r="B75" s="461" t="s">
        <v>211</v>
      </c>
      <c r="C75" s="462"/>
      <c r="D75" s="462"/>
      <c r="E75" s="463"/>
      <c r="F75" s="79"/>
      <c r="G75" s="184" t="s">
        <v>117</v>
      </c>
      <c r="H75" s="77"/>
      <c r="I75" s="183" t="s">
        <v>117</v>
      </c>
      <c r="J75" s="79"/>
      <c r="K75" s="77"/>
      <c r="L75" s="184" t="s">
        <v>117</v>
      </c>
      <c r="M75" s="77"/>
      <c r="N75" s="77"/>
      <c r="O75" s="77"/>
      <c r="P75" s="77"/>
      <c r="Q75" s="77"/>
      <c r="R75" s="77"/>
      <c r="S75" s="77"/>
      <c r="T75" s="80"/>
    </row>
    <row r="76" spans="1:20" ht="21" customHeight="1">
      <c r="A76" s="295"/>
      <c r="B76" s="536" t="s">
        <v>28</v>
      </c>
      <c r="C76" s="537"/>
      <c r="D76" s="537"/>
      <c r="E76" s="538"/>
      <c r="F76" s="79"/>
      <c r="G76" s="184" t="s">
        <v>117</v>
      </c>
      <c r="H76" s="77"/>
      <c r="I76" s="183" t="s">
        <v>117</v>
      </c>
      <c r="J76" s="79"/>
      <c r="K76" s="77"/>
      <c r="L76" s="184" t="s">
        <v>117</v>
      </c>
      <c r="M76" s="77"/>
      <c r="N76" s="77"/>
      <c r="O76" s="77"/>
      <c r="P76" s="77"/>
      <c r="Q76" s="77"/>
      <c r="R76" s="77"/>
      <c r="S76" s="77"/>
      <c r="T76" s="80"/>
    </row>
    <row r="77" spans="1:20" ht="21" customHeight="1">
      <c r="A77" s="295"/>
      <c r="B77" s="536" t="s">
        <v>29</v>
      </c>
      <c r="C77" s="537"/>
      <c r="D77" s="537"/>
      <c r="E77" s="538"/>
      <c r="F77" s="79"/>
      <c r="G77" s="184" t="s">
        <v>117</v>
      </c>
      <c r="H77" s="77"/>
      <c r="I77" s="183" t="s">
        <v>117</v>
      </c>
      <c r="J77" s="79"/>
      <c r="K77" s="77"/>
      <c r="L77" s="184" t="s">
        <v>117</v>
      </c>
      <c r="M77" s="77"/>
      <c r="N77" s="77"/>
      <c r="O77" s="77"/>
      <c r="P77" s="77"/>
      <c r="Q77" s="77"/>
      <c r="R77" s="77"/>
      <c r="S77" s="77"/>
      <c r="T77" s="80"/>
    </row>
    <row r="78" spans="1:20" ht="21" customHeight="1">
      <c r="A78" s="295"/>
      <c r="B78" s="536" t="s">
        <v>30</v>
      </c>
      <c r="C78" s="537"/>
      <c r="D78" s="537"/>
      <c r="E78" s="538"/>
      <c r="F78" s="79"/>
      <c r="G78" s="184" t="s">
        <v>94</v>
      </c>
      <c r="H78" s="77"/>
      <c r="I78" s="183" t="s">
        <v>94</v>
      </c>
      <c r="J78" s="79"/>
      <c r="K78" s="77"/>
      <c r="L78" s="184" t="s">
        <v>94</v>
      </c>
      <c r="M78" s="77"/>
      <c r="N78" s="77"/>
      <c r="O78" s="77"/>
      <c r="P78" s="77"/>
      <c r="Q78" s="77"/>
      <c r="R78" s="77"/>
      <c r="S78" s="77"/>
      <c r="T78" s="80"/>
    </row>
    <row r="79" spans="1:20" ht="21" customHeight="1">
      <c r="A79" s="295"/>
      <c r="B79" s="536" t="s">
        <v>31</v>
      </c>
      <c r="C79" s="537"/>
      <c r="D79" s="537"/>
      <c r="E79" s="538"/>
      <c r="F79" s="79"/>
      <c r="G79" s="184" t="s">
        <v>94</v>
      </c>
      <c r="H79" s="77"/>
      <c r="I79" s="183" t="s">
        <v>94</v>
      </c>
      <c r="J79" s="79"/>
      <c r="K79" s="77"/>
      <c r="L79" s="184" t="s">
        <v>94</v>
      </c>
      <c r="M79" s="77"/>
      <c r="N79" s="77"/>
      <c r="O79" s="77"/>
      <c r="P79" s="77"/>
      <c r="Q79" s="77"/>
      <c r="R79" s="77"/>
      <c r="S79" s="77"/>
      <c r="T79" s="80"/>
    </row>
    <row r="80" spans="1:20" ht="21" customHeight="1">
      <c r="A80" s="295"/>
      <c r="B80" s="536" t="s">
        <v>159</v>
      </c>
      <c r="C80" s="537"/>
      <c r="D80" s="537"/>
      <c r="E80" s="538"/>
      <c r="F80" s="79"/>
      <c r="G80" s="184" t="s">
        <v>117</v>
      </c>
      <c r="H80" s="77"/>
      <c r="I80" s="183" t="s">
        <v>117</v>
      </c>
      <c r="J80" s="79"/>
      <c r="K80" s="77"/>
      <c r="L80" s="184" t="s">
        <v>117</v>
      </c>
      <c r="M80" s="77"/>
      <c r="N80" s="77"/>
      <c r="O80" s="77"/>
      <c r="P80" s="77"/>
      <c r="Q80" s="77"/>
      <c r="R80" s="77"/>
      <c r="S80" s="77"/>
      <c r="T80" s="80"/>
    </row>
    <row r="81" spans="1:20" ht="21" customHeight="1">
      <c r="A81" s="295"/>
      <c r="B81" s="536" t="s">
        <v>212</v>
      </c>
      <c r="C81" s="537"/>
      <c r="D81" s="537"/>
      <c r="E81" s="538"/>
      <c r="F81" s="79"/>
      <c r="G81" s="184" t="s">
        <v>117</v>
      </c>
      <c r="H81" s="77"/>
      <c r="I81" s="183" t="s">
        <v>117</v>
      </c>
      <c r="J81" s="79"/>
      <c r="K81" s="77"/>
      <c r="L81" s="184" t="s">
        <v>117</v>
      </c>
      <c r="M81" s="77"/>
      <c r="N81" s="77"/>
      <c r="O81" s="77"/>
      <c r="P81" s="77"/>
      <c r="Q81" s="77"/>
      <c r="R81" s="77"/>
      <c r="S81" s="77"/>
      <c r="T81" s="80"/>
    </row>
    <row r="82" spans="1:20" ht="21" customHeight="1">
      <c r="A82" s="295"/>
      <c r="B82" s="536" t="s">
        <v>213</v>
      </c>
      <c r="C82" s="537"/>
      <c r="D82" s="537"/>
      <c r="E82" s="538"/>
      <c r="F82" s="79"/>
      <c r="G82" s="184" t="s">
        <v>117</v>
      </c>
      <c r="H82" s="77"/>
      <c r="I82" s="183" t="s">
        <v>117</v>
      </c>
      <c r="J82" s="79"/>
      <c r="K82" s="77"/>
      <c r="L82" s="184" t="s">
        <v>117</v>
      </c>
      <c r="M82" s="77"/>
      <c r="N82" s="77"/>
      <c r="O82" s="77"/>
      <c r="P82" s="77"/>
      <c r="Q82" s="77"/>
      <c r="R82" s="77"/>
      <c r="S82" s="77"/>
      <c r="T82" s="80"/>
    </row>
    <row r="83" spans="1:20" ht="21" customHeight="1">
      <c r="A83" s="295"/>
      <c r="B83" s="536" t="s">
        <v>32</v>
      </c>
      <c r="C83" s="537"/>
      <c r="D83" s="537"/>
      <c r="E83" s="538"/>
      <c r="F83" s="79"/>
      <c r="G83" s="184" t="s">
        <v>117</v>
      </c>
      <c r="H83" s="77"/>
      <c r="I83" s="183" t="s">
        <v>117</v>
      </c>
      <c r="J83" s="79"/>
      <c r="K83" s="77"/>
      <c r="L83" s="184" t="s">
        <v>117</v>
      </c>
      <c r="M83" s="77"/>
      <c r="N83" s="77"/>
      <c r="O83" s="77"/>
      <c r="P83" s="77"/>
      <c r="Q83" s="77"/>
      <c r="R83" s="77"/>
      <c r="S83" s="77"/>
      <c r="T83" s="80"/>
    </row>
    <row r="84" spans="1:20" ht="21" customHeight="1">
      <c r="A84" s="295"/>
      <c r="B84" s="536" t="s">
        <v>126</v>
      </c>
      <c r="C84" s="537"/>
      <c r="D84" s="537"/>
      <c r="E84" s="538"/>
      <c r="F84" s="79"/>
      <c r="G84" s="184" t="s">
        <v>96</v>
      </c>
      <c r="H84" s="77"/>
      <c r="I84" s="183" t="s">
        <v>96</v>
      </c>
      <c r="J84" s="79"/>
      <c r="K84" s="77"/>
      <c r="L84" s="184" t="s">
        <v>96</v>
      </c>
      <c r="M84" s="77"/>
      <c r="N84" s="77"/>
      <c r="O84" s="77"/>
      <c r="P84" s="77"/>
      <c r="Q84" s="77"/>
      <c r="R84" s="77"/>
      <c r="S84" s="77"/>
      <c r="T84" s="80"/>
    </row>
    <row r="85" spans="1:20" ht="21" customHeight="1">
      <c r="A85" s="295"/>
      <c r="B85" s="536" t="s">
        <v>160</v>
      </c>
      <c r="C85" s="537"/>
      <c r="D85" s="537"/>
      <c r="E85" s="538"/>
      <c r="F85" s="79"/>
      <c r="G85" s="184" t="s">
        <v>96</v>
      </c>
      <c r="H85" s="77"/>
      <c r="I85" s="183" t="s">
        <v>96</v>
      </c>
      <c r="J85" s="79"/>
      <c r="K85" s="77"/>
      <c r="L85" s="184" t="s">
        <v>96</v>
      </c>
      <c r="M85" s="77"/>
      <c r="N85" s="77"/>
      <c r="O85" s="77"/>
      <c r="P85" s="77"/>
      <c r="Q85" s="77"/>
      <c r="R85" s="77"/>
      <c r="S85" s="77"/>
      <c r="T85" s="80"/>
    </row>
    <row r="86" spans="1:20" ht="21" customHeight="1">
      <c r="A86" s="295"/>
      <c r="B86" s="536" t="s">
        <v>33</v>
      </c>
      <c r="C86" s="537"/>
      <c r="D86" s="537"/>
      <c r="E86" s="538"/>
      <c r="F86" s="79"/>
      <c r="G86" s="184" t="s">
        <v>117</v>
      </c>
      <c r="H86" s="77"/>
      <c r="I86" s="183" t="s">
        <v>117</v>
      </c>
      <c r="J86" s="79"/>
      <c r="K86" s="77"/>
      <c r="L86" s="184" t="s">
        <v>117</v>
      </c>
      <c r="M86" s="77"/>
      <c r="N86" s="77"/>
      <c r="O86" s="77"/>
      <c r="P86" s="77"/>
      <c r="Q86" s="77"/>
      <c r="R86" s="77"/>
      <c r="S86" s="77"/>
      <c r="T86" s="81"/>
    </row>
    <row r="87" spans="1:20" ht="21" customHeight="1">
      <c r="A87" s="295"/>
      <c r="B87" s="536" t="s">
        <v>34</v>
      </c>
      <c r="C87" s="537"/>
      <c r="D87" s="537"/>
      <c r="E87" s="538"/>
      <c r="F87" s="79"/>
      <c r="G87" s="184" t="s">
        <v>94</v>
      </c>
      <c r="H87" s="77"/>
      <c r="I87" s="183" t="s">
        <v>94</v>
      </c>
      <c r="J87" s="79"/>
      <c r="K87" s="77"/>
      <c r="L87" s="184" t="s">
        <v>94</v>
      </c>
      <c r="M87" s="77"/>
      <c r="N87" s="77"/>
      <c r="O87" s="77"/>
      <c r="P87" s="77"/>
      <c r="Q87" s="77"/>
      <c r="R87" s="77"/>
      <c r="S87" s="77"/>
      <c r="T87" s="81"/>
    </row>
    <row r="88" spans="1:20" ht="21" customHeight="1">
      <c r="A88" s="295"/>
      <c r="B88" s="461" t="s">
        <v>228</v>
      </c>
      <c r="C88" s="462"/>
      <c r="D88" s="462"/>
      <c r="E88" s="463"/>
      <c r="F88" s="79"/>
      <c r="G88" s="184" t="s">
        <v>117</v>
      </c>
      <c r="H88" s="77"/>
      <c r="I88" s="183" t="s">
        <v>117</v>
      </c>
      <c r="J88" s="79"/>
      <c r="K88" s="77"/>
      <c r="L88" s="184" t="s">
        <v>117</v>
      </c>
      <c r="M88" s="77"/>
      <c r="N88" s="77"/>
      <c r="O88" s="77"/>
      <c r="P88" s="77"/>
      <c r="Q88" s="77"/>
      <c r="R88" s="77"/>
      <c r="S88" s="77"/>
      <c r="T88" s="81"/>
    </row>
    <row r="89" spans="1:20" ht="21" customHeight="1">
      <c r="A89" s="295"/>
      <c r="B89" s="461" t="s">
        <v>441</v>
      </c>
      <c r="C89" s="462"/>
      <c r="D89" s="462"/>
      <c r="E89" s="463"/>
      <c r="F89" s="79"/>
      <c r="G89" s="184" t="s">
        <v>117</v>
      </c>
      <c r="H89" s="77"/>
      <c r="I89" s="183" t="s">
        <v>117</v>
      </c>
      <c r="J89" s="79"/>
      <c r="K89" s="77"/>
      <c r="L89" s="184" t="s">
        <v>117</v>
      </c>
      <c r="M89" s="77"/>
      <c r="N89" s="77"/>
      <c r="O89" s="77"/>
      <c r="P89" s="77"/>
      <c r="Q89" s="77"/>
      <c r="R89" s="77"/>
      <c r="S89" s="77"/>
      <c r="T89" s="81"/>
    </row>
    <row r="90" spans="1:20" ht="21" customHeight="1">
      <c r="A90" s="295"/>
      <c r="B90" s="461" t="s">
        <v>375</v>
      </c>
      <c r="C90" s="462"/>
      <c r="D90" s="462"/>
      <c r="E90" s="463"/>
      <c r="F90" s="79"/>
      <c r="G90" s="184" t="s">
        <v>117</v>
      </c>
      <c r="H90" s="77"/>
      <c r="I90" s="183" t="s">
        <v>117</v>
      </c>
      <c r="J90" s="79"/>
      <c r="K90" s="77"/>
      <c r="L90" s="184" t="s">
        <v>117</v>
      </c>
      <c r="M90" s="77"/>
      <c r="N90" s="77"/>
      <c r="O90" s="77"/>
      <c r="P90" s="77"/>
      <c r="Q90" s="77"/>
      <c r="R90" s="77"/>
      <c r="S90" s="77"/>
      <c r="T90" s="81"/>
    </row>
    <row r="91" spans="1:20" ht="21" customHeight="1">
      <c r="A91" s="295"/>
      <c r="B91" s="536" t="s">
        <v>35</v>
      </c>
      <c r="C91" s="537"/>
      <c r="D91" s="537"/>
      <c r="E91" s="538"/>
      <c r="F91" s="79"/>
      <c r="G91" s="184" t="s">
        <v>117</v>
      </c>
      <c r="H91" s="77"/>
      <c r="I91" s="183" t="s">
        <v>117</v>
      </c>
      <c r="J91" s="79"/>
      <c r="K91" s="77"/>
      <c r="L91" s="184" t="s">
        <v>117</v>
      </c>
      <c r="M91" s="77"/>
      <c r="N91" s="77"/>
      <c r="O91" s="77"/>
      <c r="P91" s="77"/>
      <c r="Q91" s="77"/>
      <c r="R91" s="77"/>
      <c r="S91" s="77"/>
      <c r="T91" s="81"/>
    </row>
    <row r="92" spans="1:20" ht="21" customHeight="1">
      <c r="A92" s="295"/>
      <c r="B92" s="461" t="s">
        <v>184</v>
      </c>
      <c r="C92" s="462"/>
      <c r="D92" s="462"/>
      <c r="E92" s="463"/>
      <c r="F92" s="79"/>
      <c r="G92" s="184" t="s">
        <v>117</v>
      </c>
      <c r="H92" s="77"/>
      <c r="I92" s="183" t="s">
        <v>117</v>
      </c>
      <c r="J92" s="79"/>
      <c r="K92" s="77"/>
      <c r="L92" s="184" t="s">
        <v>117</v>
      </c>
      <c r="M92" s="77"/>
      <c r="N92" s="77"/>
      <c r="O92" s="77"/>
      <c r="P92" s="77"/>
      <c r="Q92" s="77"/>
      <c r="R92" s="77"/>
      <c r="S92" s="77"/>
      <c r="T92" s="81"/>
    </row>
    <row r="93" spans="1:20" ht="21" customHeight="1">
      <c r="A93" s="295"/>
      <c r="B93" s="536" t="s">
        <v>127</v>
      </c>
      <c r="C93" s="537"/>
      <c r="D93" s="537"/>
      <c r="E93" s="538"/>
      <c r="F93" s="79"/>
      <c r="G93" s="184" t="s">
        <v>117</v>
      </c>
      <c r="H93" s="77"/>
      <c r="I93" s="183" t="s">
        <v>117</v>
      </c>
      <c r="J93" s="79"/>
      <c r="K93" s="77"/>
      <c r="L93" s="184" t="s">
        <v>117</v>
      </c>
      <c r="M93" s="77"/>
      <c r="N93" s="77"/>
      <c r="O93" s="77"/>
      <c r="P93" s="77"/>
      <c r="Q93" s="77"/>
      <c r="R93" s="77"/>
      <c r="S93" s="77"/>
      <c r="T93" s="81"/>
    </row>
    <row r="94" spans="1:20" ht="21" customHeight="1">
      <c r="A94" s="295"/>
      <c r="B94" s="536" t="s">
        <v>128</v>
      </c>
      <c r="C94" s="537"/>
      <c r="D94" s="537"/>
      <c r="E94" s="538"/>
      <c r="F94" s="79"/>
      <c r="G94" s="184" t="s">
        <v>117</v>
      </c>
      <c r="H94" s="77"/>
      <c r="I94" s="183" t="s">
        <v>117</v>
      </c>
      <c r="J94" s="79"/>
      <c r="K94" s="77"/>
      <c r="L94" s="184" t="s">
        <v>117</v>
      </c>
      <c r="M94" s="77"/>
      <c r="N94" s="77"/>
      <c r="O94" s="77"/>
      <c r="P94" s="77"/>
      <c r="Q94" s="77"/>
      <c r="R94" s="77"/>
      <c r="S94" s="77"/>
      <c r="T94" s="81"/>
    </row>
    <row r="95" spans="1:20" ht="21" customHeight="1">
      <c r="A95" s="295"/>
      <c r="B95" s="536" t="s">
        <v>129</v>
      </c>
      <c r="C95" s="537"/>
      <c r="D95" s="537"/>
      <c r="E95" s="538"/>
      <c r="F95" s="79"/>
      <c r="G95" s="184" t="s">
        <v>117</v>
      </c>
      <c r="H95" s="77"/>
      <c r="I95" s="183" t="s">
        <v>117</v>
      </c>
      <c r="J95" s="79"/>
      <c r="K95" s="77"/>
      <c r="L95" s="184" t="s">
        <v>117</v>
      </c>
      <c r="M95" s="77"/>
      <c r="N95" s="77"/>
      <c r="O95" s="77"/>
      <c r="P95" s="77"/>
      <c r="Q95" s="77"/>
      <c r="R95" s="77"/>
      <c r="S95" s="77"/>
      <c r="T95" s="81"/>
    </row>
    <row r="96" spans="1:20" ht="21" customHeight="1">
      <c r="A96" s="295"/>
      <c r="B96" s="536" t="s">
        <v>214</v>
      </c>
      <c r="C96" s="537"/>
      <c r="D96" s="537"/>
      <c r="E96" s="538"/>
      <c r="F96" s="79"/>
      <c r="G96" s="184" t="s">
        <v>117</v>
      </c>
      <c r="H96" s="77"/>
      <c r="I96" s="183" t="s">
        <v>117</v>
      </c>
      <c r="J96" s="79"/>
      <c r="K96" s="77"/>
      <c r="L96" s="184" t="s">
        <v>117</v>
      </c>
      <c r="M96" s="77"/>
      <c r="N96" s="77"/>
      <c r="O96" s="77"/>
      <c r="P96" s="77"/>
      <c r="Q96" s="77"/>
      <c r="R96" s="77"/>
      <c r="S96" s="77"/>
      <c r="T96" s="81"/>
    </row>
    <row r="97" spans="1:20" ht="21" customHeight="1">
      <c r="A97" s="295"/>
      <c r="B97" s="536" t="s">
        <v>36</v>
      </c>
      <c r="C97" s="537"/>
      <c r="D97" s="537"/>
      <c r="E97" s="538"/>
      <c r="F97" s="79"/>
      <c r="G97" s="184" t="s">
        <v>117</v>
      </c>
      <c r="H97" s="77"/>
      <c r="I97" s="183" t="s">
        <v>117</v>
      </c>
      <c r="J97" s="79"/>
      <c r="K97" s="77"/>
      <c r="L97" s="184" t="s">
        <v>117</v>
      </c>
      <c r="M97" s="77"/>
      <c r="N97" s="77"/>
      <c r="O97" s="77"/>
      <c r="P97" s="77"/>
      <c r="Q97" s="77"/>
      <c r="R97" s="77"/>
      <c r="S97" s="77"/>
      <c r="T97" s="80"/>
    </row>
    <row r="98" spans="1:20" ht="21" customHeight="1">
      <c r="A98" s="295"/>
      <c r="B98" s="536" t="s">
        <v>167</v>
      </c>
      <c r="C98" s="537"/>
      <c r="D98" s="537"/>
      <c r="E98" s="538"/>
      <c r="F98" s="79"/>
      <c r="G98" s="184" t="s">
        <v>117</v>
      </c>
      <c r="H98" s="77"/>
      <c r="I98" s="183" t="s">
        <v>117</v>
      </c>
      <c r="J98" s="79"/>
      <c r="K98" s="77"/>
      <c r="L98" s="184" t="s">
        <v>117</v>
      </c>
      <c r="M98" s="77"/>
      <c r="N98" s="77"/>
      <c r="O98" s="77"/>
      <c r="P98" s="77"/>
      <c r="Q98" s="77"/>
      <c r="R98" s="77"/>
      <c r="S98" s="77"/>
      <c r="T98" s="80"/>
    </row>
    <row r="99" spans="1:20" ht="21" customHeight="1">
      <c r="A99" s="295"/>
      <c r="B99" s="536" t="s">
        <v>37</v>
      </c>
      <c r="C99" s="537"/>
      <c r="D99" s="537"/>
      <c r="E99" s="538"/>
      <c r="F99" s="79"/>
      <c r="G99" s="184" t="s">
        <v>117</v>
      </c>
      <c r="H99" s="77"/>
      <c r="I99" s="183" t="s">
        <v>117</v>
      </c>
      <c r="J99" s="79"/>
      <c r="K99" s="77"/>
      <c r="L99" s="184" t="s">
        <v>117</v>
      </c>
      <c r="M99" s="77"/>
      <c r="N99" s="77"/>
      <c r="O99" s="77"/>
      <c r="P99" s="77"/>
      <c r="Q99" s="77"/>
      <c r="R99" s="77"/>
      <c r="S99" s="77"/>
      <c r="T99" s="80"/>
    </row>
    <row r="100" spans="1:20" ht="21" customHeight="1">
      <c r="A100" s="295"/>
      <c r="B100" s="536" t="s">
        <v>130</v>
      </c>
      <c r="C100" s="537"/>
      <c r="D100" s="537"/>
      <c r="E100" s="538"/>
      <c r="F100" s="79"/>
      <c r="G100" s="184" t="s">
        <v>117</v>
      </c>
      <c r="H100" s="77"/>
      <c r="I100" s="183" t="s">
        <v>117</v>
      </c>
      <c r="J100" s="79"/>
      <c r="K100" s="77"/>
      <c r="L100" s="184" t="s">
        <v>117</v>
      </c>
      <c r="M100" s="77"/>
      <c r="N100" s="77"/>
      <c r="O100" s="77"/>
      <c r="P100" s="77"/>
      <c r="Q100" s="77"/>
      <c r="R100" s="77"/>
      <c r="S100" s="77"/>
      <c r="T100" s="80"/>
    </row>
    <row r="101" spans="1:20" ht="21" customHeight="1">
      <c r="A101" s="295"/>
      <c r="B101" s="461" t="s">
        <v>443</v>
      </c>
      <c r="C101" s="462"/>
      <c r="D101" s="462"/>
      <c r="E101" s="463"/>
      <c r="F101" s="79"/>
      <c r="G101" s="184" t="s">
        <v>117</v>
      </c>
      <c r="H101" s="77"/>
      <c r="I101" s="183" t="s">
        <v>117</v>
      </c>
      <c r="J101" s="79"/>
      <c r="K101" s="77"/>
      <c r="L101" s="184" t="s">
        <v>117</v>
      </c>
      <c r="M101" s="77"/>
      <c r="N101" s="77"/>
      <c r="O101" s="77"/>
      <c r="P101" s="77"/>
      <c r="Q101" s="77"/>
      <c r="R101" s="77"/>
      <c r="S101" s="77"/>
      <c r="T101" s="80"/>
    </row>
    <row r="102" spans="1:20" ht="21" customHeight="1">
      <c r="A102" s="295"/>
      <c r="B102" s="536" t="s">
        <v>312</v>
      </c>
      <c r="C102" s="537"/>
      <c r="D102" s="537"/>
      <c r="E102" s="538"/>
      <c r="F102" s="79"/>
      <c r="G102" s="184" t="s">
        <v>93</v>
      </c>
      <c r="H102" s="77"/>
      <c r="I102" s="183" t="s">
        <v>93</v>
      </c>
      <c r="J102" s="79"/>
      <c r="K102" s="77"/>
      <c r="L102" s="184" t="s">
        <v>93</v>
      </c>
      <c r="M102" s="77"/>
      <c r="N102" s="77"/>
      <c r="O102" s="77"/>
      <c r="P102" s="77"/>
      <c r="Q102" s="77"/>
      <c r="R102" s="77"/>
      <c r="S102" s="77"/>
      <c r="T102" s="80"/>
    </row>
    <row r="103" spans="1:20" ht="21" customHeight="1">
      <c r="A103" s="295"/>
      <c r="B103" s="536" t="s">
        <v>313</v>
      </c>
      <c r="C103" s="537"/>
      <c r="D103" s="537"/>
      <c r="E103" s="538"/>
      <c r="F103" s="79"/>
      <c r="G103" s="184" t="s">
        <v>2</v>
      </c>
      <c r="H103" s="77"/>
      <c r="I103" s="183" t="s">
        <v>2</v>
      </c>
      <c r="J103" s="79"/>
      <c r="K103" s="77"/>
      <c r="L103" s="184" t="s">
        <v>2</v>
      </c>
      <c r="M103" s="77"/>
      <c r="N103" s="77"/>
      <c r="O103" s="77"/>
      <c r="P103" s="77"/>
      <c r="Q103" s="77"/>
      <c r="R103" s="77"/>
      <c r="S103" s="77"/>
      <c r="T103" s="80"/>
    </row>
    <row r="104" spans="1:20" ht="21" customHeight="1">
      <c r="A104" s="295"/>
      <c r="B104" s="536" t="s">
        <v>344</v>
      </c>
      <c r="C104" s="537"/>
      <c r="D104" s="537"/>
      <c r="E104" s="538"/>
      <c r="F104" s="79"/>
      <c r="G104" s="184" t="s">
        <v>117</v>
      </c>
      <c r="H104" s="77"/>
      <c r="I104" s="183" t="s">
        <v>117</v>
      </c>
      <c r="J104" s="79"/>
      <c r="K104" s="77"/>
      <c r="L104" s="184" t="s">
        <v>117</v>
      </c>
      <c r="M104" s="77"/>
      <c r="N104" s="77"/>
      <c r="O104" s="77"/>
      <c r="P104" s="77"/>
      <c r="Q104" s="77"/>
      <c r="R104" s="77"/>
      <c r="S104" s="77"/>
      <c r="T104" s="80"/>
    </row>
    <row r="105" spans="1:20" ht="21" customHeight="1">
      <c r="A105" s="299" t="s">
        <v>435</v>
      </c>
      <c r="B105" s="536" t="s">
        <v>38</v>
      </c>
      <c r="C105" s="537"/>
      <c r="D105" s="537"/>
      <c r="E105" s="538"/>
      <c r="F105" s="79"/>
      <c r="G105" s="184" t="s">
        <v>95</v>
      </c>
      <c r="H105" s="77"/>
      <c r="I105" s="183" t="s">
        <v>95</v>
      </c>
      <c r="J105" s="79"/>
      <c r="K105" s="77"/>
      <c r="L105" s="184" t="s">
        <v>95</v>
      </c>
      <c r="M105" s="77"/>
      <c r="N105" s="77"/>
      <c r="O105" s="77"/>
      <c r="P105" s="77"/>
      <c r="Q105" s="77"/>
      <c r="R105" s="77"/>
      <c r="S105" s="77"/>
      <c r="T105" s="80"/>
    </row>
    <row r="106" spans="1:20" ht="21" customHeight="1">
      <c r="A106" s="296"/>
      <c r="B106" s="536" t="s">
        <v>39</v>
      </c>
      <c r="C106" s="537"/>
      <c r="D106" s="537"/>
      <c r="E106" s="538"/>
      <c r="F106" s="79"/>
      <c r="G106" s="184" t="s">
        <v>99</v>
      </c>
      <c r="H106" s="77"/>
      <c r="I106" s="183" t="s">
        <v>99</v>
      </c>
      <c r="J106" s="79"/>
      <c r="K106" s="77"/>
      <c r="L106" s="184" t="s">
        <v>99</v>
      </c>
      <c r="M106" s="77"/>
      <c r="N106" s="77"/>
      <c r="O106" s="77"/>
      <c r="P106" s="77"/>
      <c r="Q106" s="77"/>
      <c r="R106" s="77"/>
      <c r="S106" s="77"/>
      <c r="T106" s="81"/>
    </row>
    <row r="107" spans="1:20" ht="21" customHeight="1">
      <c r="A107" s="295"/>
      <c r="B107" s="536" t="s">
        <v>40</v>
      </c>
      <c r="C107" s="537"/>
      <c r="D107" s="537"/>
      <c r="E107" s="538"/>
      <c r="F107" s="79"/>
      <c r="G107" s="184" t="s">
        <v>131</v>
      </c>
      <c r="H107" s="77"/>
      <c r="I107" s="183" t="s">
        <v>131</v>
      </c>
      <c r="J107" s="79"/>
      <c r="K107" s="77"/>
      <c r="L107" s="184" t="s">
        <v>131</v>
      </c>
      <c r="M107" s="77"/>
      <c r="N107" s="77"/>
      <c r="O107" s="77"/>
      <c r="P107" s="77"/>
      <c r="Q107" s="77"/>
      <c r="R107" s="77"/>
      <c r="S107" s="77"/>
      <c r="T107" s="80"/>
    </row>
    <row r="108" spans="1:20" ht="21" customHeight="1">
      <c r="A108" s="295"/>
      <c r="B108" s="536" t="s">
        <v>168</v>
      </c>
      <c r="C108" s="537"/>
      <c r="D108" s="537"/>
      <c r="E108" s="538"/>
      <c r="F108" s="79"/>
      <c r="G108" s="184" t="s">
        <v>99</v>
      </c>
      <c r="H108" s="77"/>
      <c r="I108" s="183" t="s">
        <v>99</v>
      </c>
      <c r="J108" s="79"/>
      <c r="K108" s="77"/>
      <c r="L108" s="184" t="s">
        <v>99</v>
      </c>
      <c r="M108" s="77"/>
      <c r="N108" s="77"/>
      <c r="O108" s="77"/>
      <c r="P108" s="77"/>
      <c r="Q108" s="77"/>
      <c r="R108" s="77"/>
      <c r="S108" s="77"/>
      <c r="T108" s="80"/>
    </row>
    <row r="109" spans="1:20" ht="21" customHeight="1">
      <c r="A109" s="295"/>
      <c r="B109" s="536" t="s">
        <v>41</v>
      </c>
      <c r="C109" s="537"/>
      <c r="D109" s="537"/>
      <c r="E109" s="538"/>
      <c r="F109" s="79"/>
      <c r="G109" s="184" t="s">
        <v>99</v>
      </c>
      <c r="H109" s="77"/>
      <c r="I109" s="183" t="s">
        <v>99</v>
      </c>
      <c r="J109" s="79"/>
      <c r="K109" s="77"/>
      <c r="L109" s="184" t="s">
        <v>99</v>
      </c>
      <c r="M109" s="77"/>
      <c r="N109" s="77"/>
      <c r="O109" s="77"/>
      <c r="P109" s="77"/>
      <c r="Q109" s="77"/>
      <c r="R109" s="77"/>
      <c r="S109" s="77"/>
      <c r="T109" s="80"/>
    </row>
    <row r="110" spans="1:20" ht="21" customHeight="1">
      <c r="A110" s="295"/>
      <c r="B110" s="536" t="s">
        <v>215</v>
      </c>
      <c r="C110" s="537"/>
      <c r="D110" s="537"/>
      <c r="E110" s="538"/>
      <c r="F110" s="79"/>
      <c r="G110" s="184" t="s">
        <v>99</v>
      </c>
      <c r="H110" s="77"/>
      <c r="I110" s="183" t="s">
        <v>99</v>
      </c>
      <c r="J110" s="79"/>
      <c r="K110" s="77"/>
      <c r="L110" s="184" t="s">
        <v>99</v>
      </c>
      <c r="M110" s="77"/>
      <c r="N110" s="77"/>
      <c r="O110" s="77"/>
      <c r="P110" s="77"/>
      <c r="Q110" s="77"/>
      <c r="R110" s="77"/>
      <c r="S110" s="77"/>
      <c r="T110" s="80"/>
    </row>
    <row r="111" spans="1:20" ht="21" customHeight="1">
      <c r="A111" s="295"/>
      <c r="B111" s="536" t="s">
        <v>132</v>
      </c>
      <c r="C111" s="537"/>
      <c r="D111" s="537"/>
      <c r="E111" s="538"/>
      <c r="F111" s="79"/>
      <c r="G111" s="184" t="s">
        <v>99</v>
      </c>
      <c r="H111" s="77"/>
      <c r="I111" s="183" t="s">
        <v>99</v>
      </c>
      <c r="J111" s="79"/>
      <c r="K111" s="77"/>
      <c r="L111" s="184" t="s">
        <v>99</v>
      </c>
      <c r="M111" s="77"/>
      <c r="N111" s="77"/>
      <c r="O111" s="77"/>
      <c r="P111" s="77"/>
      <c r="Q111" s="77"/>
      <c r="R111" s="77"/>
      <c r="S111" s="77"/>
      <c r="T111" s="80"/>
    </row>
    <row r="112" spans="1:20" ht="21" customHeight="1">
      <c r="A112" s="295"/>
      <c r="B112" s="536" t="s">
        <v>42</v>
      </c>
      <c r="C112" s="537"/>
      <c r="D112" s="537"/>
      <c r="E112" s="538"/>
      <c r="F112" s="79"/>
      <c r="G112" s="184" t="s">
        <v>117</v>
      </c>
      <c r="H112" s="77"/>
      <c r="I112" s="183" t="s">
        <v>117</v>
      </c>
      <c r="J112" s="79"/>
      <c r="K112" s="77"/>
      <c r="L112" s="184" t="s">
        <v>117</v>
      </c>
      <c r="M112" s="77"/>
      <c r="N112" s="77"/>
      <c r="O112" s="77"/>
      <c r="P112" s="77"/>
      <c r="Q112" s="77"/>
      <c r="R112" s="77"/>
      <c r="S112" s="77"/>
      <c r="T112" s="80"/>
    </row>
    <row r="113" spans="1:20" ht="21" customHeight="1">
      <c r="A113" s="295"/>
      <c r="B113" s="536" t="s">
        <v>43</v>
      </c>
      <c r="C113" s="537"/>
      <c r="D113" s="537"/>
      <c r="E113" s="538"/>
      <c r="F113" s="79"/>
      <c r="G113" s="184" t="s">
        <v>117</v>
      </c>
      <c r="H113" s="77"/>
      <c r="I113" s="183" t="s">
        <v>117</v>
      </c>
      <c r="J113" s="79"/>
      <c r="K113" s="77"/>
      <c r="L113" s="184" t="s">
        <v>117</v>
      </c>
      <c r="M113" s="77"/>
      <c r="N113" s="77"/>
      <c r="O113" s="77"/>
      <c r="P113" s="77"/>
      <c r="Q113" s="77"/>
      <c r="R113" s="77"/>
      <c r="S113" s="77"/>
      <c r="T113" s="80"/>
    </row>
    <row r="114" spans="1:20" ht="21" customHeight="1">
      <c r="A114" s="298"/>
      <c r="B114" s="536" t="s">
        <v>44</v>
      </c>
      <c r="C114" s="537"/>
      <c r="D114" s="537"/>
      <c r="E114" s="538"/>
      <c r="F114" s="79"/>
      <c r="G114" s="184" t="s">
        <v>117</v>
      </c>
      <c r="H114" s="77"/>
      <c r="I114" s="183" t="s">
        <v>117</v>
      </c>
      <c r="J114" s="79"/>
      <c r="K114" s="77"/>
      <c r="L114" s="184" t="s">
        <v>117</v>
      </c>
      <c r="M114" s="77"/>
      <c r="N114" s="77"/>
      <c r="O114" s="77"/>
      <c r="P114" s="77"/>
      <c r="Q114" s="77"/>
      <c r="R114" s="77"/>
      <c r="S114" s="77"/>
      <c r="T114" s="80"/>
    </row>
    <row r="115" spans="1:20" ht="21" customHeight="1">
      <c r="A115" s="426" t="s">
        <v>458</v>
      </c>
      <c r="B115" s="623" t="s">
        <v>169</v>
      </c>
      <c r="C115" s="545" t="s">
        <v>172</v>
      </c>
      <c r="D115" s="505"/>
      <c r="E115" s="284" t="s">
        <v>133</v>
      </c>
      <c r="F115" s="239">
        <f>F118+F121+F124</f>
        <v>0</v>
      </c>
      <c r="G115" s="185" t="s">
        <v>99</v>
      </c>
      <c r="H115" s="241">
        <f>H118+H121+H124</f>
        <v>0</v>
      </c>
      <c r="I115" s="186" t="s">
        <v>99</v>
      </c>
      <c r="J115" s="83"/>
      <c r="K115" s="241">
        <f>K118+K121+K124</f>
        <v>0</v>
      </c>
      <c r="L115" s="185" t="s">
        <v>99</v>
      </c>
      <c r="M115" s="85"/>
      <c r="N115" s="85"/>
      <c r="O115" s="85"/>
      <c r="P115" s="85"/>
      <c r="Q115" s="85"/>
      <c r="R115" s="85"/>
      <c r="S115" s="85"/>
      <c r="T115" s="86"/>
    </row>
    <row r="116" spans="1:20" ht="21" customHeight="1">
      <c r="A116" s="295"/>
      <c r="B116" s="623"/>
      <c r="C116" s="596"/>
      <c r="D116" s="506"/>
      <c r="E116" s="285" t="s">
        <v>134</v>
      </c>
      <c r="F116" s="240">
        <f>F119+F122+F125</f>
        <v>0</v>
      </c>
      <c r="G116" s="187" t="s">
        <v>99</v>
      </c>
      <c r="H116" s="242">
        <f>H119+H122+H125</f>
        <v>0</v>
      </c>
      <c r="I116" s="188" t="s">
        <v>99</v>
      </c>
      <c r="J116" s="88"/>
      <c r="K116" s="242">
        <f>K119+K122+K125</f>
        <v>0</v>
      </c>
      <c r="L116" s="187" t="s">
        <v>99</v>
      </c>
      <c r="M116" s="90"/>
      <c r="N116" s="90"/>
      <c r="O116" s="90"/>
      <c r="P116" s="90"/>
      <c r="Q116" s="90"/>
      <c r="R116" s="90"/>
      <c r="S116" s="90"/>
      <c r="T116" s="91"/>
    </row>
    <row r="117" spans="1:20" ht="21" customHeight="1">
      <c r="A117" s="295"/>
      <c r="B117" s="623"/>
      <c r="C117" s="596"/>
      <c r="D117" s="506"/>
      <c r="E117" s="286" t="s">
        <v>135</v>
      </c>
      <c r="F117" s="238">
        <f>F120+F123+F126</f>
        <v>0</v>
      </c>
      <c r="G117" s="189" t="s">
        <v>99</v>
      </c>
      <c r="H117" s="243">
        <f>H120+H123+H126</f>
        <v>0</v>
      </c>
      <c r="I117" s="190" t="s">
        <v>99</v>
      </c>
      <c r="J117" s="93"/>
      <c r="K117" s="243">
        <f>K120+K123+K126</f>
        <v>0</v>
      </c>
      <c r="L117" s="189" t="s">
        <v>99</v>
      </c>
      <c r="M117" s="95"/>
      <c r="N117" s="95"/>
      <c r="O117" s="95"/>
      <c r="P117" s="95"/>
      <c r="Q117" s="95"/>
      <c r="R117" s="95"/>
      <c r="S117" s="95"/>
      <c r="T117" s="96"/>
    </row>
    <row r="118" spans="1:20" ht="21" customHeight="1">
      <c r="A118" s="295"/>
      <c r="B118" s="623"/>
      <c r="C118" s="300"/>
      <c r="D118" s="568" t="s">
        <v>216</v>
      </c>
      <c r="E118" s="284" t="s">
        <v>133</v>
      </c>
      <c r="F118" s="83"/>
      <c r="G118" s="185" t="s">
        <v>99</v>
      </c>
      <c r="H118" s="85"/>
      <c r="I118" s="186" t="s">
        <v>99</v>
      </c>
      <c r="J118" s="83"/>
      <c r="K118" s="85"/>
      <c r="L118" s="185" t="s">
        <v>99</v>
      </c>
      <c r="M118" s="85"/>
      <c r="N118" s="85"/>
      <c r="O118" s="85"/>
      <c r="P118" s="85"/>
      <c r="Q118" s="85"/>
      <c r="R118" s="85"/>
      <c r="S118" s="85"/>
      <c r="T118" s="86"/>
    </row>
    <row r="119" spans="1:20" ht="21" customHeight="1">
      <c r="A119" s="295"/>
      <c r="B119" s="623"/>
      <c r="C119" s="300"/>
      <c r="D119" s="569"/>
      <c r="E119" s="285" t="s">
        <v>134</v>
      </c>
      <c r="F119" s="88"/>
      <c r="G119" s="187" t="s">
        <v>99</v>
      </c>
      <c r="H119" s="90"/>
      <c r="I119" s="188" t="s">
        <v>99</v>
      </c>
      <c r="J119" s="88"/>
      <c r="K119" s="90"/>
      <c r="L119" s="187" t="s">
        <v>99</v>
      </c>
      <c r="M119" s="90"/>
      <c r="N119" s="90"/>
      <c r="O119" s="90"/>
      <c r="P119" s="90"/>
      <c r="Q119" s="90"/>
      <c r="R119" s="90"/>
      <c r="S119" s="90"/>
      <c r="T119" s="91"/>
    </row>
    <row r="120" spans="1:20" ht="21" customHeight="1">
      <c r="A120" s="295"/>
      <c r="B120" s="623"/>
      <c r="C120" s="300"/>
      <c r="D120" s="624"/>
      <c r="E120" s="285" t="s">
        <v>135</v>
      </c>
      <c r="F120" s="88"/>
      <c r="G120" s="187" t="s">
        <v>99</v>
      </c>
      <c r="H120" s="90"/>
      <c r="I120" s="188" t="s">
        <v>99</v>
      </c>
      <c r="J120" s="88"/>
      <c r="K120" s="90"/>
      <c r="L120" s="187" t="s">
        <v>99</v>
      </c>
      <c r="M120" s="90"/>
      <c r="N120" s="90"/>
      <c r="O120" s="90"/>
      <c r="P120" s="90"/>
      <c r="Q120" s="90"/>
      <c r="R120" s="90"/>
      <c r="S120" s="90"/>
      <c r="T120" s="91"/>
    </row>
    <row r="121" spans="1:20" ht="21" customHeight="1">
      <c r="A121" s="295"/>
      <c r="B121" s="623"/>
      <c r="C121" s="300"/>
      <c r="D121" s="625" t="s">
        <v>97</v>
      </c>
      <c r="E121" s="285" t="s">
        <v>133</v>
      </c>
      <c r="F121" s="88"/>
      <c r="G121" s="187" t="s">
        <v>99</v>
      </c>
      <c r="H121" s="90"/>
      <c r="I121" s="188" t="s">
        <v>99</v>
      </c>
      <c r="J121" s="88"/>
      <c r="K121" s="90"/>
      <c r="L121" s="187" t="s">
        <v>99</v>
      </c>
      <c r="M121" s="90"/>
      <c r="N121" s="90"/>
      <c r="O121" s="90"/>
      <c r="P121" s="90"/>
      <c r="Q121" s="90"/>
      <c r="R121" s="90"/>
      <c r="S121" s="90"/>
      <c r="T121" s="91"/>
    </row>
    <row r="122" spans="1:20" ht="21" customHeight="1">
      <c r="A122" s="295"/>
      <c r="B122" s="623"/>
      <c r="C122" s="300"/>
      <c r="D122" s="626"/>
      <c r="E122" s="285" t="s">
        <v>134</v>
      </c>
      <c r="F122" s="88"/>
      <c r="G122" s="187" t="s">
        <v>99</v>
      </c>
      <c r="H122" s="90"/>
      <c r="I122" s="188" t="s">
        <v>99</v>
      </c>
      <c r="J122" s="88"/>
      <c r="K122" s="90"/>
      <c r="L122" s="187" t="s">
        <v>99</v>
      </c>
      <c r="M122" s="90"/>
      <c r="N122" s="90"/>
      <c r="O122" s="90"/>
      <c r="P122" s="90"/>
      <c r="Q122" s="90"/>
      <c r="R122" s="90"/>
      <c r="S122" s="90"/>
      <c r="T122" s="91"/>
    </row>
    <row r="123" spans="1:20" ht="21" customHeight="1">
      <c r="A123" s="295"/>
      <c r="B123" s="623"/>
      <c r="C123" s="300"/>
      <c r="D123" s="627"/>
      <c r="E123" s="285" t="s">
        <v>135</v>
      </c>
      <c r="F123" s="88"/>
      <c r="G123" s="187" t="s">
        <v>99</v>
      </c>
      <c r="H123" s="90"/>
      <c r="I123" s="188" t="s">
        <v>99</v>
      </c>
      <c r="J123" s="88"/>
      <c r="K123" s="90"/>
      <c r="L123" s="187" t="s">
        <v>99</v>
      </c>
      <c r="M123" s="90"/>
      <c r="N123" s="90"/>
      <c r="O123" s="90"/>
      <c r="P123" s="90"/>
      <c r="Q123" s="90"/>
      <c r="R123" s="90"/>
      <c r="S123" s="90"/>
      <c r="T123" s="91"/>
    </row>
    <row r="124" spans="1:20" ht="21" customHeight="1">
      <c r="A124" s="295"/>
      <c r="B124" s="623"/>
      <c r="C124" s="300"/>
      <c r="D124" s="625" t="s">
        <v>98</v>
      </c>
      <c r="E124" s="285" t="s">
        <v>133</v>
      </c>
      <c r="F124" s="97"/>
      <c r="G124" s="191" t="s">
        <v>99</v>
      </c>
      <c r="H124" s="68"/>
      <c r="I124" s="192" t="s">
        <v>99</v>
      </c>
      <c r="J124" s="97"/>
      <c r="K124" s="68"/>
      <c r="L124" s="191" t="s">
        <v>99</v>
      </c>
      <c r="M124" s="68"/>
      <c r="N124" s="68"/>
      <c r="O124" s="68"/>
      <c r="P124" s="68"/>
      <c r="Q124" s="68"/>
      <c r="R124" s="68"/>
      <c r="S124" s="68"/>
      <c r="T124" s="99"/>
    </row>
    <row r="125" spans="1:20" ht="21" customHeight="1">
      <c r="A125" s="295"/>
      <c r="B125" s="623"/>
      <c r="C125" s="300"/>
      <c r="D125" s="569"/>
      <c r="E125" s="285" t="s">
        <v>134</v>
      </c>
      <c r="F125" s="88"/>
      <c r="G125" s="187" t="s">
        <v>99</v>
      </c>
      <c r="H125" s="90"/>
      <c r="I125" s="188" t="s">
        <v>99</v>
      </c>
      <c r="J125" s="88"/>
      <c r="K125" s="90"/>
      <c r="L125" s="187" t="s">
        <v>99</v>
      </c>
      <c r="M125" s="90"/>
      <c r="N125" s="90"/>
      <c r="O125" s="90"/>
      <c r="P125" s="90"/>
      <c r="Q125" s="90"/>
      <c r="R125" s="90"/>
      <c r="S125" s="90"/>
      <c r="T125" s="91"/>
    </row>
    <row r="126" spans="1:20" ht="21" customHeight="1">
      <c r="A126" s="295"/>
      <c r="B126" s="623"/>
      <c r="C126" s="300"/>
      <c r="D126" s="569"/>
      <c r="E126" s="286" t="s">
        <v>135</v>
      </c>
      <c r="F126" s="88"/>
      <c r="G126" s="187" t="s">
        <v>99</v>
      </c>
      <c r="H126" s="90"/>
      <c r="I126" s="188" t="s">
        <v>99</v>
      </c>
      <c r="J126" s="88"/>
      <c r="K126" s="90"/>
      <c r="L126" s="187" t="s">
        <v>99</v>
      </c>
      <c r="M126" s="90"/>
      <c r="N126" s="90"/>
      <c r="O126" s="90"/>
      <c r="P126" s="90"/>
      <c r="Q126" s="90"/>
      <c r="R126" s="90"/>
      <c r="S126" s="90"/>
      <c r="T126" s="91"/>
    </row>
    <row r="127" spans="1:20" ht="21" customHeight="1">
      <c r="A127" s="295"/>
      <c r="B127" s="618" t="s">
        <v>162</v>
      </c>
      <c r="C127" s="545" t="s">
        <v>175</v>
      </c>
      <c r="D127" s="505"/>
      <c r="E127" s="285" t="s">
        <v>133</v>
      </c>
      <c r="F127" s="239">
        <f>F130+F133</f>
        <v>0</v>
      </c>
      <c r="G127" s="185" t="s">
        <v>99</v>
      </c>
      <c r="H127" s="241">
        <f>H130+H133</f>
        <v>0</v>
      </c>
      <c r="I127" s="186" t="s">
        <v>99</v>
      </c>
      <c r="J127" s="83"/>
      <c r="K127" s="241">
        <f>K130+K133</f>
        <v>0</v>
      </c>
      <c r="L127" s="185" t="s">
        <v>99</v>
      </c>
      <c r="M127" s="85"/>
      <c r="N127" s="85"/>
      <c r="O127" s="85"/>
      <c r="P127" s="85"/>
      <c r="Q127" s="85"/>
      <c r="R127" s="85"/>
      <c r="S127" s="85"/>
      <c r="T127" s="86"/>
    </row>
    <row r="128" spans="1:20" ht="21" customHeight="1">
      <c r="A128" s="295"/>
      <c r="B128" s="619"/>
      <c r="C128" s="596"/>
      <c r="D128" s="506"/>
      <c r="E128" s="285" t="s">
        <v>134</v>
      </c>
      <c r="F128" s="240">
        <f>F131+F134</f>
        <v>0</v>
      </c>
      <c r="G128" s="187" t="s">
        <v>99</v>
      </c>
      <c r="H128" s="242">
        <f>H131+H134</f>
        <v>0</v>
      </c>
      <c r="I128" s="188" t="s">
        <v>99</v>
      </c>
      <c r="J128" s="88"/>
      <c r="K128" s="242">
        <f>K131+K134</f>
        <v>0</v>
      </c>
      <c r="L128" s="187" t="s">
        <v>99</v>
      </c>
      <c r="M128" s="90"/>
      <c r="N128" s="90"/>
      <c r="O128" s="90"/>
      <c r="P128" s="90"/>
      <c r="Q128" s="90"/>
      <c r="R128" s="90"/>
      <c r="S128" s="90"/>
      <c r="T128" s="91"/>
    </row>
    <row r="129" spans="1:20" ht="21" customHeight="1">
      <c r="A129" s="295"/>
      <c r="B129" s="619"/>
      <c r="C129" s="596"/>
      <c r="D129" s="506"/>
      <c r="E129" s="286" t="s">
        <v>135</v>
      </c>
      <c r="F129" s="238">
        <f>F132+F135</f>
        <v>0</v>
      </c>
      <c r="G129" s="189" t="s">
        <v>99</v>
      </c>
      <c r="H129" s="243">
        <f>H132+H135</f>
        <v>0</v>
      </c>
      <c r="I129" s="190" t="s">
        <v>99</v>
      </c>
      <c r="J129" s="93"/>
      <c r="K129" s="243">
        <f>K132+K135</f>
        <v>0</v>
      </c>
      <c r="L129" s="189" t="s">
        <v>99</v>
      </c>
      <c r="M129" s="95"/>
      <c r="N129" s="95"/>
      <c r="O129" s="95"/>
      <c r="P129" s="95"/>
      <c r="Q129" s="95"/>
      <c r="R129" s="95"/>
      <c r="S129" s="95"/>
      <c r="T129" s="96"/>
    </row>
    <row r="130" spans="1:20" ht="21" customHeight="1">
      <c r="A130" s="295"/>
      <c r="B130" s="619"/>
      <c r="C130" s="290"/>
      <c r="D130" s="568" t="s">
        <v>45</v>
      </c>
      <c r="E130" s="284" t="s">
        <v>133</v>
      </c>
      <c r="F130" s="83"/>
      <c r="G130" s="185" t="s">
        <v>99</v>
      </c>
      <c r="H130" s="85"/>
      <c r="I130" s="186" t="s">
        <v>99</v>
      </c>
      <c r="J130" s="83"/>
      <c r="K130" s="85"/>
      <c r="L130" s="185" t="s">
        <v>99</v>
      </c>
      <c r="M130" s="85"/>
      <c r="N130" s="85"/>
      <c r="O130" s="85"/>
      <c r="P130" s="85"/>
      <c r="Q130" s="85"/>
      <c r="R130" s="85"/>
      <c r="S130" s="85"/>
      <c r="T130" s="86"/>
    </row>
    <row r="131" spans="1:20" ht="21" customHeight="1">
      <c r="A131" s="295"/>
      <c r="B131" s="619"/>
      <c r="C131" s="289"/>
      <c r="D131" s="569"/>
      <c r="E131" s="285" t="s">
        <v>134</v>
      </c>
      <c r="F131" s="88"/>
      <c r="G131" s="187" t="s">
        <v>99</v>
      </c>
      <c r="H131" s="90"/>
      <c r="I131" s="188" t="s">
        <v>99</v>
      </c>
      <c r="J131" s="88"/>
      <c r="K131" s="90"/>
      <c r="L131" s="187" t="s">
        <v>99</v>
      </c>
      <c r="M131" s="90"/>
      <c r="N131" s="90"/>
      <c r="O131" s="90"/>
      <c r="P131" s="90"/>
      <c r="Q131" s="90"/>
      <c r="R131" s="90"/>
      <c r="S131" s="90"/>
      <c r="T131" s="91"/>
    </row>
    <row r="132" spans="1:20" ht="21" customHeight="1">
      <c r="A132" s="295"/>
      <c r="B132" s="619"/>
      <c r="C132" s="289"/>
      <c r="D132" s="569"/>
      <c r="E132" s="287" t="s">
        <v>135</v>
      </c>
      <c r="F132" s="102"/>
      <c r="G132" s="193" t="s">
        <v>99</v>
      </c>
      <c r="H132" s="103"/>
      <c r="I132" s="194" t="s">
        <v>99</v>
      </c>
      <c r="J132" s="102"/>
      <c r="K132" s="103"/>
      <c r="L132" s="193" t="s">
        <v>99</v>
      </c>
      <c r="M132" s="103"/>
      <c r="N132" s="103"/>
      <c r="O132" s="103"/>
      <c r="P132" s="103"/>
      <c r="Q132" s="103"/>
      <c r="R132" s="103"/>
      <c r="S132" s="103"/>
      <c r="T132" s="105"/>
    </row>
    <row r="133" spans="1:20" ht="21" customHeight="1">
      <c r="A133" s="295"/>
      <c r="B133" s="619"/>
      <c r="C133" s="290"/>
      <c r="D133" s="597" t="s">
        <v>463</v>
      </c>
      <c r="E133" s="285" t="s">
        <v>133</v>
      </c>
      <c r="F133" s="88"/>
      <c r="G133" s="187" t="s">
        <v>99</v>
      </c>
      <c r="H133" s="90"/>
      <c r="I133" s="188" t="s">
        <v>99</v>
      </c>
      <c r="J133" s="88"/>
      <c r="K133" s="90"/>
      <c r="L133" s="187" t="s">
        <v>99</v>
      </c>
      <c r="M133" s="90"/>
      <c r="N133" s="90"/>
      <c r="O133" s="90"/>
      <c r="P133" s="90"/>
      <c r="Q133" s="90"/>
      <c r="R133" s="90"/>
      <c r="S133" s="90"/>
      <c r="T133" s="91"/>
    </row>
    <row r="134" spans="1:20" ht="21" customHeight="1">
      <c r="A134" s="295"/>
      <c r="B134" s="619"/>
      <c r="C134" s="289"/>
      <c r="D134" s="598"/>
      <c r="E134" s="285" t="s">
        <v>134</v>
      </c>
      <c r="F134" s="88"/>
      <c r="G134" s="187" t="s">
        <v>99</v>
      </c>
      <c r="H134" s="90"/>
      <c r="I134" s="188" t="s">
        <v>99</v>
      </c>
      <c r="J134" s="88"/>
      <c r="K134" s="90"/>
      <c r="L134" s="187" t="s">
        <v>99</v>
      </c>
      <c r="M134" s="90"/>
      <c r="N134" s="90"/>
      <c r="O134" s="90"/>
      <c r="P134" s="90"/>
      <c r="Q134" s="90"/>
      <c r="R134" s="90"/>
      <c r="S134" s="90"/>
      <c r="T134" s="91"/>
    </row>
    <row r="135" spans="1:20" ht="21" customHeight="1">
      <c r="A135" s="295"/>
      <c r="B135" s="620"/>
      <c r="C135" s="301"/>
      <c r="D135" s="599"/>
      <c r="E135" s="286" t="s">
        <v>135</v>
      </c>
      <c r="F135" s="93"/>
      <c r="G135" s="189" t="s">
        <v>99</v>
      </c>
      <c r="H135" s="95"/>
      <c r="I135" s="190" t="s">
        <v>99</v>
      </c>
      <c r="J135" s="93"/>
      <c r="K135" s="95"/>
      <c r="L135" s="189" t="s">
        <v>99</v>
      </c>
      <c r="M135" s="95"/>
      <c r="N135" s="95"/>
      <c r="O135" s="95"/>
      <c r="P135" s="95"/>
      <c r="Q135" s="95"/>
      <c r="R135" s="95"/>
      <c r="S135" s="95"/>
      <c r="T135" s="96"/>
    </row>
    <row r="136" spans="1:20" ht="21" customHeight="1">
      <c r="A136" s="295"/>
      <c r="B136" s="545" t="s">
        <v>217</v>
      </c>
      <c r="C136" s="546"/>
      <c r="D136" s="505"/>
      <c r="E136" s="284" t="s">
        <v>133</v>
      </c>
      <c r="F136" s="83"/>
      <c r="G136" s="185" t="s">
        <v>99</v>
      </c>
      <c r="H136" s="85"/>
      <c r="I136" s="186" t="s">
        <v>99</v>
      </c>
      <c r="J136" s="83"/>
      <c r="K136" s="85"/>
      <c r="L136" s="185" t="s">
        <v>99</v>
      </c>
      <c r="M136" s="85"/>
      <c r="N136" s="85"/>
      <c r="O136" s="85"/>
      <c r="P136" s="85"/>
      <c r="Q136" s="85"/>
      <c r="R136" s="85"/>
      <c r="S136" s="85"/>
      <c r="T136" s="86"/>
    </row>
    <row r="137" spans="1:20" ht="21" customHeight="1">
      <c r="A137" s="295"/>
      <c r="B137" s="596"/>
      <c r="C137" s="600"/>
      <c r="D137" s="506"/>
      <c r="E137" s="285" t="s">
        <v>134</v>
      </c>
      <c r="F137" s="88"/>
      <c r="G137" s="187" t="s">
        <v>99</v>
      </c>
      <c r="H137" s="90"/>
      <c r="I137" s="188" t="s">
        <v>99</v>
      </c>
      <c r="J137" s="88"/>
      <c r="K137" s="90"/>
      <c r="L137" s="187" t="s">
        <v>99</v>
      </c>
      <c r="M137" s="90"/>
      <c r="N137" s="90"/>
      <c r="O137" s="90"/>
      <c r="P137" s="90"/>
      <c r="Q137" s="90"/>
      <c r="R137" s="90"/>
      <c r="S137" s="90"/>
      <c r="T137" s="91"/>
    </row>
    <row r="138" spans="1:20" ht="21" customHeight="1">
      <c r="A138" s="295"/>
      <c r="B138" s="547"/>
      <c r="C138" s="548"/>
      <c r="D138" s="507"/>
      <c r="E138" s="286" t="s">
        <v>135</v>
      </c>
      <c r="F138" s="93"/>
      <c r="G138" s="189" t="s">
        <v>99</v>
      </c>
      <c r="H138" s="95"/>
      <c r="I138" s="190" t="s">
        <v>99</v>
      </c>
      <c r="J138" s="93"/>
      <c r="K138" s="95"/>
      <c r="L138" s="189" t="s">
        <v>99</v>
      </c>
      <c r="M138" s="95"/>
      <c r="N138" s="95"/>
      <c r="O138" s="95"/>
      <c r="P138" s="95"/>
      <c r="Q138" s="95"/>
      <c r="R138" s="95"/>
      <c r="S138" s="95"/>
      <c r="T138" s="96"/>
    </row>
    <row r="139" spans="1:20" ht="21" customHeight="1">
      <c r="A139" s="295"/>
      <c r="B139" s="545" t="s">
        <v>218</v>
      </c>
      <c r="C139" s="546"/>
      <c r="D139" s="505"/>
      <c r="E139" s="284" t="s">
        <v>133</v>
      </c>
      <c r="F139" s="83"/>
      <c r="G139" s="185" t="s">
        <v>99</v>
      </c>
      <c r="H139" s="85"/>
      <c r="I139" s="186" t="s">
        <v>99</v>
      </c>
      <c r="J139" s="83"/>
      <c r="K139" s="85"/>
      <c r="L139" s="185" t="s">
        <v>99</v>
      </c>
      <c r="M139" s="85"/>
      <c r="N139" s="85"/>
      <c r="O139" s="85"/>
      <c r="P139" s="85"/>
      <c r="Q139" s="85"/>
      <c r="R139" s="85"/>
      <c r="S139" s="85"/>
      <c r="T139" s="86"/>
    </row>
    <row r="140" spans="1:20" ht="21" customHeight="1">
      <c r="A140" s="295"/>
      <c r="B140" s="596"/>
      <c r="C140" s="600"/>
      <c r="D140" s="506"/>
      <c r="E140" s="285" t="s">
        <v>134</v>
      </c>
      <c r="F140" s="88"/>
      <c r="G140" s="187" t="s">
        <v>99</v>
      </c>
      <c r="H140" s="90"/>
      <c r="I140" s="188" t="s">
        <v>99</v>
      </c>
      <c r="J140" s="88"/>
      <c r="K140" s="90"/>
      <c r="L140" s="187" t="s">
        <v>99</v>
      </c>
      <c r="M140" s="90"/>
      <c r="N140" s="90"/>
      <c r="O140" s="90"/>
      <c r="P140" s="90"/>
      <c r="Q140" s="90"/>
      <c r="R140" s="90"/>
      <c r="S140" s="90"/>
      <c r="T140" s="91"/>
    </row>
    <row r="141" spans="1:20" ht="21" customHeight="1">
      <c r="A141" s="295"/>
      <c r="B141" s="547"/>
      <c r="C141" s="548"/>
      <c r="D141" s="507"/>
      <c r="E141" s="286" t="s">
        <v>135</v>
      </c>
      <c r="F141" s="93"/>
      <c r="G141" s="189" t="s">
        <v>99</v>
      </c>
      <c r="H141" s="95"/>
      <c r="I141" s="190" t="s">
        <v>99</v>
      </c>
      <c r="J141" s="93"/>
      <c r="K141" s="95"/>
      <c r="L141" s="189" t="s">
        <v>99</v>
      </c>
      <c r="M141" s="95"/>
      <c r="N141" s="95"/>
      <c r="O141" s="95"/>
      <c r="P141" s="95"/>
      <c r="Q141" s="95"/>
      <c r="R141" s="95"/>
      <c r="S141" s="95"/>
      <c r="T141" s="96"/>
    </row>
    <row r="142" spans="1:20" ht="21" customHeight="1">
      <c r="A142" s="295"/>
      <c r="B142" s="451" t="s">
        <v>380</v>
      </c>
      <c r="C142" s="452"/>
      <c r="D142" s="453"/>
      <c r="E142" s="284" t="s">
        <v>133</v>
      </c>
      <c r="F142" s="83"/>
      <c r="G142" s="185" t="s">
        <v>99</v>
      </c>
      <c r="H142" s="85"/>
      <c r="I142" s="186" t="s">
        <v>99</v>
      </c>
      <c r="J142" s="83"/>
      <c r="K142" s="85"/>
      <c r="L142" s="185" t="s">
        <v>99</v>
      </c>
      <c r="M142" s="85"/>
      <c r="N142" s="85"/>
      <c r="O142" s="85"/>
      <c r="P142" s="85"/>
      <c r="Q142" s="85"/>
      <c r="R142" s="85"/>
      <c r="S142" s="85"/>
      <c r="T142" s="86"/>
    </row>
    <row r="143" spans="1:20" ht="21" customHeight="1">
      <c r="A143" s="295"/>
      <c r="B143" s="454"/>
      <c r="C143" s="455"/>
      <c r="D143" s="449"/>
      <c r="E143" s="285" t="s">
        <v>134</v>
      </c>
      <c r="F143" s="88"/>
      <c r="G143" s="187" t="s">
        <v>99</v>
      </c>
      <c r="H143" s="90"/>
      <c r="I143" s="188" t="s">
        <v>99</v>
      </c>
      <c r="J143" s="88"/>
      <c r="K143" s="90"/>
      <c r="L143" s="187" t="s">
        <v>99</v>
      </c>
      <c r="M143" s="90"/>
      <c r="N143" s="90"/>
      <c r="O143" s="90"/>
      <c r="P143" s="90"/>
      <c r="Q143" s="90"/>
      <c r="R143" s="90"/>
      <c r="S143" s="90"/>
      <c r="T143" s="108"/>
    </row>
    <row r="144" spans="1:20" ht="21" customHeight="1">
      <c r="A144" s="295"/>
      <c r="B144" s="456"/>
      <c r="C144" s="457"/>
      <c r="D144" s="450"/>
      <c r="E144" s="286" t="s">
        <v>135</v>
      </c>
      <c r="F144" s="93"/>
      <c r="G144" s="189" t="s">
        <v>99</v>
      </c>
      <c r="H144" s="95"/>
      <c r="I144" s="190" t="s">
        <v>99</v>
      </c>
      <c r="J144" s="93"/>
      <c r="K144" s="95"/>
      <c r="L144" s="189" t="s">
        <v>99</v>
      </c>
      <c r="M144" s="95"/>
      <c r="N144" s="95"/>
      <c r="O144" s="95"/>
      <c r="P144" s="95"/>
      <c r="Q144" s="95"/>
      <c r="R144" s="95"/>
      <c r="S144" s="95"/>
      <c r="T144" s="109"/>
    </row>
    <row r="145" spans="1:20" ht="21" customHeight="1">
      <c r="A145" s="295"/>
      <c r="B145" s="536" t="s">
        <v>290</v>
      </c>
      <c r="C145" s="537"/>
      <c r="D145" s="537"/>
      <c r="E145" s="538"/>
      <c r="F145" s="79"/>
      <c r="G145" s="184" t="s">
        <v>117</v>
      </c>
      <c r="H145" s="77"/>
      <c r="I145" s="183" t="s">
        <v>117</v>
      </c>
      <c r="J145" s="79"/>
      <c r="K145" s="77"/>
      <c r="L145" s="184" t="s">
        <v>117</v>
      </c>
      <c r="M145" s="77"/>
      <c r="N145" s="77"/>
      <c r="O145" s="77"/>
      <c r="P145" s="77"/>
      <c r="Q145" s="77"/>
      <c r="R145" s="77"/>
      <c r="S145" s="77"/>
      <c r="T145" s="80"/>
    </row>
    <row r="146" spans="1:20" ht="21" customHeight="1">
      <c r="A146" s="298"/>
      <c r="B146" s="536" t="s">
        <v>277</v>
      </c>
      <c r="C146" s="537"/>
      <c r="D146" s="537"/>
      <c r="E146" s="538"/>
      <c r="F146" s="79"/>
      <c r="G146" s="184" t="s">
        <v>117</v>
      </c>
      <c r="H146" s="77"/>
      <c r="I146" s="183" t="s">
        <v>117</v>
      </c>
      <c r="J146" s="79"/>
      <c r="K146" s="77"/>
      <c r="L146" s="184" t="s">
        <v>117</v>
      </c>
      <c r="M146" s="77"/>
      <c r="N146" s="77"/>
      <c r="O146" s="77"/>
      <c r="P146" s="77"/>
      <c r="Q146" s="77"/>
      <c r="R146" s="77"/>
      <c r="S146" s="77"/>
      <c r="T146" s="80"/>
    </row>
    <row r="147" spans="1:20" ht="21" customHeight="1">
      <c r="A147" s="426" t="s">
        <v>459</v>
      </c>
      <c r="B147" s="502" t="s">
        <v>273</v>
      </c>
      <c r="C147" s="451" t="s">
        <v>274</v>
      </c>
      <c r="D147" s="453"/>
      <c r="E147" s="285" t="s">
        <v>133</v>
      </c>
      <c r="F147" s="239">
        <f>F150+F153+F156+F159</f>
        <v>0</v>
      </c>
      <c r="G147" s="185" t="s">
        <v>99</v>
      </c>
      <c r="H147" s="241">
        <f>H150+H153+H156+H159</f>
        <v>0</v>
      </c>
      <c r="I147" s="186" t="s">
        <v>99</v>
      </c>
      <c r="J147" s="83"/>
      <c r="K147" s="241">
        <f>K150+K153+K156+K159</f>
        <v>0</v>
      </c>
      <c r="L147" s="185" t="s">
        <v>99</v>
      </c>
      <c r="M147" s="85"/>
      <c r="N147" s="85"/>
      <c r="O147" s="85"/>
      <c r="P147" s="85"/>
      <c r="Q147" s="85"/>
      <c r="R147" s="85"/>
      <c r="S147" s="85"/>
      <c r="T147" s="86"/>
    </row>
    <row r="148" spans="1:20" ht="21" customHeight="1">
      <c r="A148" s="295"/>
      <c r="B148" s="539"/>
      <c r="C148" s="454"/>
      <c r="D148" s="449"/>
      <c r="E148" s="285" t="s">
        <v>134</v>
      </c>
      <c r="F148" s="240">
        <f>F151+F154+F157+F160</f>
        <v>0</v>
      </c>
      <c r="G148" s="187" t="s">
        <v>99</v>
      </c>
      <c r="H148" s="242">
        <f>H151+H154+H157+H160</f>
        <v>0</v>
      </c>
      <c r="I148" s="188" t="s">
        <v>99</v>
      </c>
      <c r="J148" s="88"/>
      <c r="K148" s="242">
        <f>K151+K154+K157+K160</f>
        <v>0</v>
      </c>
      <c r="L148" s="187" t="s">
        <v>99</v>
      </c>
      <c r="M148" s="90"/>
      <c r="N148" s="90"/>
      <c r="O148" s="90"/>
      <c r="P148" s="90"/>
      <c r="Q148" s="90"/>
      <c r="R148" s="90"/>
      <c r="S148" s="90"/>
      <c r="T148" s="91"/>
    </row>
    <row r="149" spans="1:20" ht="21" customHeight="1">
      <c r="A149" s="295"/>
      <c r="B149" s="539"/>
      <c r="C149" s="454"/>
      <c r="D149" s="449"/>
      <c r="E149" s="286" t="s">
        <v>135</v>
      </c>
      <c r="F149" s="238">
        <f>F152+F155+F158+F161</f>
        <v>0</v>
      </c>
      <c r="G149" s="189" t="s">
        <v>99</v>
      </c>
      <c r="H149" s="243">
        <f>H152+H155+H158+H161</f>
        <v>0</v>
      </c>
      <c r="I149" s="190" t="s">
        <v>99</v>
      </c>
      <c r="J149" s="93"/>
      <c r="K149" s="243">
        <f>K152+K155+K158+K161</f>
        <v>0</v>
      </c>
      <c r="L149" s="189" t="s">
        <v>99</v>
      </c>
      <c r="M149" s="95"/>
      <c r="N149" s="95"/>
      <c r="O149" s="95"/>
      <c r="P149" s="95"/>
      <c r="Q149" s="95"/>
      <c r="R149" s="95"/>
      <c r="S149" s="95"/>
      <c r="T149" s="96"/>
    </row>
    <row r="150" spans="1:20" ht="21" customHeight="1">
      <c r="A150" s="295"/>
      <c r="B150" s="539"/>
      <c r="C150" s="328"/>
      <c r="D150" s="445" t="s">
        <v>394</v>
      </c>
      <c r="E150" s="284" t="s">
        <v>133</v>
      </c>
      <c r="F150" s="83"/>
      <c r="G150" s="185" t="s">
        <v>99</v>
      </c>
      <c r="H150" s="85"/>
      <c r="I150" s="186" t="s">
        <v>99</v>
      </c>
      <c r="J150" s="83"/>
      <c r="K150" s="85"/>
      <c r="L150" s="185" t="s">
        <v>99</v>
      </c>
      <c r="M150" s="85"/>
      <c r="N150" s="85"/>
      <c r="O150" s="85"/>
      <c r="P150" s="85"/>
      <c r="Q150" s="85"/>
      <c r="R150" s="85"/>
      <c r="S150" s="85"/>
      <c r="T150" s="86"/>
    </row>
    <row r="151" spans="1:20" ht="21" customHeight="1">
      <c r="A151" s="295"/>
      <c r="B151" s="539"/>
      <c r="C151" s="328"/>
      <c r="D151" s="446"/>
      <c r="E151" s="285" t="s">
        <v>134</v>
      </c>
      <c r="F151" s="88"/>
      <c r="G151" s="187" t="s">
        <v>99</v>
      </c>
      <c r="H151" s="90"/>
      <c r="I151" s="188" t="s">
        <v>99</v>
      </c>
      <c r="J151" s="88"/>
      <c r="K151" s="90"/>
      <c r="L151" s="187" t="s">
        <v>99</v>
      </c>
      <c r="M151" s="90"/>
      <c r="N151" s="90"/>
      <c r="O151" s="90"/>
      <c r="P151" s="90"/>
      <c r="Q151" s="90"/>
      <c r="R151" s="90"/>
      <c r="S151" s="90"/>
      <c r="T151" s="91"/>
    </row>
    <row r="152" spans="1:20" ht="21" customHeight="1">
      <c r="A152" s="295"/>
      <c r="B152" s="539"/>
      <c r="C152" s="328"/>
      <c r="D152" s="518"/>
      <c r="E152" s="285" t="s">
        <v>135</v>
      </c>
      <c r="F152" s="90"/>
      <c r="G152" s="187" t="s">
        <v>99</v>
      </c>
      <c r="H152" s="90"/>
      <c r="I152" s="188" t="s">
        <v>99</v>
      </c>
      <c r="J152" s="88"/>
      <c r="K152" s="90"/>
      <c r="L152" s="187" t="s">
        <v>99</v>
      </c>
      <c r="M152" s="90"/>
      <c r="N152" s="90"/>
      <c r="O152" s="90"/>
      <c r="P152" s="90"/>
      <c r="Q152" s="90"/>
      <c r="R152" s="90"/>
      <c r="S152" s="90"/>
      <c r="T152" s="91"/>
    </row>
    <row r="153" spans="1:20" ht="21" customHeight="1">
      <c r="A153" s="295"/>
      <c r="B153" s="539"/>
      <c r="C153" s="328"/>
      <c r="D153" s="445" t="s">
        <v>395</v>
      </c>
      <c r="E153" s="284" t="s">
        <v>133</v>
      </c>
      <c r="F153" s="83"/>
      <c r="G153" s="185" t="s">
        <v>99</v>
      </c>
      <c r="H153" s="85"/>
      <c r="I153" s="186" t="s">
        <v>99</v>
      </c>
      <c r="J153" s="83"/>
      <c r="K153" s="85"/>
      <c r="L153" s="185" t="s">
        <v>99</v>
      </c>
      <c r="M153" s="85"/>
      <c r="N153" s="85"/>
      <c r="O153" s="85"/>
      <c r="P153" s="85"/>
      <c r="Q153" s="85"/>
      <c r="R153" s="85"/>
      <c r="S153" s="85"/>
      <c r="T153" s="86"/>
    </row>
    <row r="154" spans="1:20" ht="21" customHeight="1">
      <c r="A154" s="295"/>
      <c r="B154" s="539"/>
      <c r="C154" s="328"/>
      <c r="D154" s="446"/>
      <c r="E154" s="285" t="s">
        <v>134</v>
      </c>
      <c r="F154" s="88"/>
      <c r="G154" s="187" t="s">
        <v>99</v>
      </c>
      <c r="H154" s="90"/>
      <c r="I154" s="188" t="s">
        <v>99</v>
      </c>
      <c r="J154" s="88"/>
      <c r="K154" s="90"/>
      <c r="L154" s="187" t="s">
        <v>99</v>
      </c>
      <c r="M154" s="90"/>
      <c r="N154" s="90"/>
      <c r="O154" s="90"/>
      <c r="P154" s="90"/>
      <c r="Q154" s="90"/>
      <c r="R154" s="90"/>
      <c r="S154" s="90"/>
      <c r="T154" s="91"/>
    </row>
    <row r="155" spans="1:20" ht="21" customHeight="1">
      <c r="A155" s="295"/>
      <c r="B155" s="539"/>
      <c r="C155" s="328"/>
      <c r="D155" s="447"/>
      <c r="E155" s="285" t="s">
        <v>135</v>
      </c>
      <c r="F155" s="90"/>
      <c r="G155" s="187" t="s">
        <v>99</v>
      </c>
      <c r="H155" s="90"/>
      <c r="I155" s="188" t="s">
        <v>99</v>
      </c>
      <c r="J155" s="88"/>
      <c r="K155" s="90"/>
      <c r="L155" s="187" t="s">
        <v>99</v>
      </c>
      <c r="M155" s="90"/>
      <c r="N155" s="90"/>
      <c r="O155" s="90"/>
      <c r="P155" s="90"/>
      <c r="Q155" s="90"/>
      <c r="R155" s="90"/>
      <c r="S155" s="90"/>
      <c r="T155" s="91"/>
    </row>
    <row r="156" spans="1:20" ht="21" customHeight="1">
      <c r="A156" s="295"/>
      <c r="B156" s="539"/>
      <c r="C156" s="328"/>
      <c r="D156" s="501" t="s">
        <v>396</v>
      </c>
      <c r="E156" s="285" t="s">
        <v>133</v>
      </c>
      <c r="F156" s="97"/>
      <c r="G156" s="191" t="s">
        <v>99</v>
      </c>
      <c r="H156" s="68"/>
      <c r="I156" s="192" t="s">
        <v>99</v>
      </c>
      <c r="J156" s="97"/>
      <c r="K156" s="68"/>
      <c r="L156" s="191" t="s">
        <v>99</v>
      </c>
      <c r="M156" s="68"/>
      <c r="N156" s="68"/>
      <c r="O156" s="68"/>
      <c r="P156" s="68"/>
      <c r="Q156" s="68"/>
      <c r="R156" s="68"/>
      <c r="S156" s="68"/>
      <c r="T156" s="99"/>
    </row>
    <row r="157" spans="1:20" ht="21" customHeight="1">
      <c r="A157" s="295"/>
      <c r="B157" s="539"/>
      <c r="C157" s="328"/>
      <c r="D157" s="446"/>
      <c r="E157" s="285" t="s">
        <v>134</v>
      </c>
      <c r="F157" s="88"/>
      <c r="G157" s="187" t="s">
        <v>99</v>
      </c>
      <c r="H157" s="90"/>
      <c r="I157" s="188" t="s">
        <v>99</v>
      </c>
      <c r="J157" s="88"/>
      <c r="K157" s="90"/>
      <c r="L157" s="187" t="s">
        <v>99</v>
      </c>
      <c r="M157" s="90"/>
      <c r="N157" s="90"/>
      <c r="O157" s="90"/>
      <c r="P157" s="90"/>
      <c r="Q157" s="90"/>
      <c r="R157" s="90"/>
      <c r="S157" s="90"/>
      <c r="T157" s="91"/>
    </row>
    <row r="158" spans="1:20" ht="21" customHeight="1">
      <c r="A158" s="295"/>
      <c r="B158" s="539"/>
      <c r="C158" s="328"/>
      <c r="D158" s="447"/>
      <c r="E158" s="285" t="s">
        <v>135</v>
      </c>
      <c r="F158" s="102"/>
      <c r="G158" s="193" t="s">
        <v>99</v>
      </c>
      <c r="H158" s="103"/>
      <c r="I158" s="194" t="s">
        <v>99</v>
      </c>
      <c r="J158" s="102"/>
      <c r="K158" s="103"/>
      <c r="L158" s="193" t="s">
        <v>99</v>
      </c>
      <c r="M158" s="103"/>
      <c r="N158" s="103"/>
      <c r="O158" s="103"/>
      <c r="P158" s="103"/>
      <c r="Q158" s="103"/>
      <c r="R158" s="103"/>
      <c r="S158" s="103"/>
      <c r="T158" s="105"/>
    </row>
    <row r="159" spans="1:20" ht="21" customHeight="1">
      <c r="A159" s="295"/>
      <c r="B159" s="539"/>
      <c r="C159" s="328"/>
      <c r="D159" s="501" t="s">
        <v>397</v>
      </c>
      <c r="E159" s="285" t="s">
        <v>133</v>
      </c>
      <c r="F159" s="88"/>
      <c r="G159" s="187" t="s">
        <v>99</v>
      </c>
      <c r="H159" s="90"/>
      <c r="I159" s="188" t="s">
        <v>99</v>
      </c>
      <c r="J159" s="88"/>
      <c r="K159" s="90"/>
      <c r="L159" s="187" t="s">
        <v>99</v>
      </c>
      <c r="M159" s="90"/>
      <c r="N159" s="90"/>
      <c r="O159" s="90"/>
      <c r="P159" s="90"/>
      <c r="Q159" s="90"/>
      <c r="R159" s="90"/>
      <c r="S159" s="90"/>
      <c r="T159" s="91"/>
    </row>
    <row r="160" spans="1:20" ht="21" customHeight="1">
      <c r="A160" s="295"/>
      <c r="B160" s="539"/>
      <c r="C160" s="328"/>
      <c r="D160" s="446"/>
      <c r="E160" s="285" t="s">
        <v>134</v>
      </c>
      <c r="F160" s="88"/>
      <c r="G160" s="187" t="s">
        <v>99</v>
      </c>
      <c r="H160" s="90"/>
      <c r="I160" s="188" t="s">
        <v>99</v>
      </c>
      <c r="J160" s="88"/>
      <c r="K160" s="90"/>
      <c r="L160" s="187" t="s">
        <v>99</v>
      </c>
      <c r="M160" s="90"/>
      <c r="N160" s="90"/>
      <c r="O160" s="90"/>
      <c r="P160" s="90"/>
      <c r="Q160" s="90"/>
      <c r="R160" s="90"/>
      <c r="S160" s="90"/>
      <c r="T160" s="91"/>
    </row>
    <row r="161" spans="1:20" ht="21" customHeight="1">
      <c r="A161" s="295"/>
      <c r="B161" s="595"/>
      <c r="C161" s="330"/>
      <c r="D161" s="518"/>
      <c r="E161" s="286" t="s">
        <v>135</v>
      </c>
      <c r="F161" s="93"/>
      <c r="G161" s="189" t="s">
        <v>99</v>
      </c>
      <c r="H161" s="95"/>
      <c r="I161" s="190" t="s">
        <v>99</v>
      </c>
      <c r="J161" s="93"/>
      <c r="K161" s="95"/>
      <c r="L161" s="189" t="s">
        <v>99</v>
      </c>
      <c r="M161" s="95"/>
      <c r="N161" s="95"/>
      <c r="O161" s="95"/>
      <c r="P161" s="95"/>
      <c r="Q161" s="95"/>
      <c r="R161" s="95"/>
      <c r="S161" s="95"/>
      <c r="T161" s="96"/>
    </row>
    <row r="162" spans="1:20" ht="21" customHeight="1">
      <c r="A162" s="295"/>
      <c r="B162" s="545" t="s">
        <v>0</v>
      </c>
      <c r="C162" s="546"/>
      <c r="D162" s="505"/>
      <c r="E162" s="284" t="s">
        <v>133</v>
      </c>
      <c r="F162" s="83"/>
      <c r="G162" s="185" t="s">
        <v>99</v>
      </c>
      <c r="H162" s="85"/>
      <c r="I162" s="186" t="s">
        <v>99</v>
      </c>
      <c r="J162" s="83"/>
      <c r="K162" s="85"/>
      <c r="L162" s="185" t="s">
        <v>99</v>
      </c>
      <c r="M162" s="85"/>
      <c r="N162" s="85"/>
      <c r="O162" s="85"/>
      <c r="P162" s="85"/>
      <c r="Q162" s="85"/>
      <c r="R162" s="85"/>
      <c r="S162" s="85"/>
      <c r="T162" s="86"/>
    </row>
    <row r="163" spans="1:20" ht="21" customHeight="1">
      <c r="A163" s="295"/>
      <c r="B163" s="596"/>
      <c r="C163" s="600"/>
      <c r="D163" s="506"/>
      <c r="E163" s="285" t="s">
        <v>134</v>
      </c>
      <c r="F163" s="88"/>
      <c r="G163" s="187" t="s">
        <v>99</v>
      </c>
      <c r="H163" s="90"/>
      <c r="I163" s="188" t="s">
        <v>99</v>
      </c>
      <c r="J163" s="88"/>
      <c r="K163" s="90"/>
      <c r="L163" s="187" t="s">
        <v>99</v>
      </c>
      <c r="M163" s="90"/>
      <c r="N163" s="90"/>
      <c r="O163" s="90"/>
      <c r="P163" s="90"/>
      <c r="Q163" s="90"/>
      <c r="R163" s="90"/>
      <c r="S163" s="90"/>
      <c r="T163" s="91"/>
    </row>
    <row r="164" spans="1:20" ht="21" customHeight="1">
      <c r="A164" s="295"/>
      <c r="B164" s="547"/>
      <c r="C164" s="548"/>
      <c r="D164" s="507"/>
      <c r="E164" s="286" t="s">
        <v>135</v>
      </c>
      <c r="F164" s="93"/>
      <c r="G164" s="189" t="s">
        <v>99</v>
      </c>
      <c r="H164" s="95"/>
      <c r="I164" s="190" t="s">
        <v>99</v>
      </c>
      <c r="J164" s="93"/>
      <c r="K164" s="95"/>
      <c r="L164" s="189" t="s">
        <v>99</v>
      </c>
      <c r="M164" s="95"/>
      <c r="N164" s="95"/>
      <c r="O164" s="95"/>
      <c r="P164" s="95"/>
      <c r="Q164" s="95"/>
      <c r="R164" s="95"/>
      <c r="S164" s="95"/>
      <c r="T164" s="96"/>
    </row>
    <row r="165" spans="1:20" ht="21" customHeight="1">
      <c r="A165" s="295"/>
      <c r="B165" s="545" t="s">
        <v>219</v>
      </c>
      <c r="C165" s="546"/>
      <c r="D165" s="505"/>
      <c r="E165" s="284" t="s">
        <v>133</v>
      </c>
      <c r="F165" s="83"/>
      <c r="G165" s="185" t="s">
        <v>99</v>
      </c>
      <c r="H165" s="85"/>
      <c r="I165" s="186" t="s">
        <v>99</v>
      </c>
      <c r="J165" s="83"/>
      <c r="K165" s="85"/>
      <c r="L165" s="185" t="s">
        <v>99</v>
      </c>
      <c r="M165" s="85"/>
      <c r="N165" s="85"/>
      <c r="O165" s="85"/>
      <c r="P165" s="85"/>
      <c r="Q165" s="85"/>
      <c r="R165" s="85"/>
      <c r="S165" s="85"/>
      <c r="T165" s="86"/>
    </row>
    <row r="166" spans="1:20" ht="21" customHeight="1">
      <c r="A166" s="295"/>
      <c r="B166" s="596"/>
      <c r="C166" s="600"/>
      <c r="D166" s="506"/>
      <c r="E166" s="285" t="s">
        <v>134</v>
      </c>
      <c r="F166" s="88"/>
      <c r="G166" s="187" t="s">
        <v>99</v>
      </c>
      <c r="H166" s="90"/>
      <c r="I166" s="188" t="s">
        <v>99</v>
      </c>
      <c r="J166" s="88"/>
      <c r="K166" s="90"/>
      <c r="L166" s="187" t="s">
        <v>99</v>
      </c>
      <c r="M166" s="90"/>
      <c r="N166" s="90"/>
      <c r="O166" s="90"/>
      <c r="P166" s="90"/>
      <c r="Q166" s="90"/>
      <c r="R166" s="90"/>
      <c r="S166" s="90"/>
      <c r="T166" s="91"/>
    </row>
    <row r="167" spans="1:20" ht="21" customHeight="1">
      <c r="A167" s="295"/>
      <c r="B167" s="547"/>
      <c r="C167" s="548"/>
      <c r="D167" s="507"/>
      <c r="E167" s="286" t="s">
        <v>135</v>
      </c>
      <c r="F167" s="93"/>
      <c r="G167" s="189" t="s">
        <v>99</v>
      </c>
      <c r="H167" s="95"/>
      <c r="I167" s="190" t="s">
        <v>99</v>
      </c>
      <c r="J167" s="93"/>
      <c r="K167" s="95"/>
      <c r="L167" s="189" t="s">
        <v>99</v>
      </c>
      <c r="M167" s="95"/>
      <c r="N167" s="95"/>
      <c r="O167" s="95"/>
      <c r="P167" s="95"/>
      <c r="Q167" s="95"/>
      <c r="R167" s="95"/>
      <c r="S167" s="95"/>
      <c r="T167" s="96"/>
    </row>
    <row r="168" spans="1:20" ht="21" customHeight="1">
      <c r="A168" s="295"/>
      <c r="B168" s="536" t="s">
        <v>260</v>
      </c>
      <c r="C168" s="537"/>
      <c r="D168" s="537"/>
      <c r="E168" s="538"/>
      <c r="F168" s="79"/>
      <c r="G168" s="184" t="s">
        <v>117</v>
      </c>
      <c r="H168" s="77"/>
      <c r="I168" s="183" t="s">
        <v>117</v>
      </c>
      <c r="J168" s="79"/>
      <c r="K168" s="77"/>
      <c r="L168" s="184" t="s">
        <v>117</v>
      </c>
      <c r="M168" s="77"/>
      <c r="N168" s="77"/>
      <c r="O168" s="77"/>
      <c r="P168" s="77"/>
      <c r="Q168" s="77"/>
      <c r="R168" s="77"/>
      <c r="S168" s="77"/>
      <c r="T168" s="80"/>
    </row>
    <row r="169" spans="1:20" ht="21" customHeight="1">
      <c r="A169" s="426" t="s">
        <v>460</v>
      </c>
      <c r="B169" s="545" t="s">
        <v>220</v>
      </c>
      <c r="C169" s="546"/>
      <c r="D169" s="505"/>
      <c r="E169" s="284" t="s">
        <v>133</v>
      </c>
      <c r="F169" s="83"/>
      <c r="G169" s="185" t="s">
        <v>99</v>
      </c>
      <c r="H169" s="85"/>
      <c r="I169" s="186" t="s">
        <v>99</v>
      </c>
      <c r="J169" s="83"/>
      <c r="K169" s="85"/>
      <c r="L169" s="185" t="s">
        <v>99</v>
      </c>
      <c r="M169" s="85"/>
      <c r="N169" s="85"/>
      <c r="O169" s="85"/>
      <c r="P169" s="85"/>
      <c r="Q169" s="85"/>
      <c r="R169" s="85"/>
      <c r="S169" s="85"/>
      <c r="T169" s="86"/>
    </row>
    <row r="170" spans="1:20" ht="21" customHeight="1">
      <c r="A170" s="295"/>
      <c r="B170" s="596"/>
      <c r="C170" s="600"/>
      <c r="D170" s="506"/>
      <c r="E170" s="285" t="s">
        <v>134</v>
      </c>
      <c r="F170" s="88"/>
      <c r="G170" s="187" t="s">
        <v>99</v>
      </c>
      <c r="H170" s="90"/>
      <c r="I170" s="188" t="s">
        <v>99</v>
      </c>
      <c r="J170" s="88"/>
      <c r="K170" s="90"/>
      <c r="L170" s="187" t="s">
        <v>99</v>
      </c>
      <c r="M170" s="90"/>
      <c r="N170" s="90"/>
      <c r="O170" s="90"/>
      <c r="P170" s="90"/>
      <c r="Q170" s="90"/>
      <c r="R170" s="90"/>
      <c r="S170" s="90"/>
      <c r="T170" s="91"/>
    </row>
    <row r="171" spans="1:20" ht="21" customHeight="1">
      <c r="A171" s="295"/>
      <c r="B171" s="547"/>
      <c r="C171" s="548"/>
      <c r="D171" s="507"/>
      <c r="E171" s="286" t="s">
        <v>135</v>
      </c>
      <c r="F171" s="93"/>
      <c r="G171" s="189" t="s">
        <v>99</v>
      </c>
      <c r="H171" s="95"/>
      <c r="I171" s="190" t="s">
        <v>99</v>
      </c>
      <c r="J171" s="93"/>
      <c r="K171" s="95"/>
      <c r="L171" s="189" t="s">
        <v>99</v>
      </c>
      <c r="M171" s="95"/>
      <c r="N171" s="95"/>
      <c r="O171" s="95"/>
      <c r="P171" s="95"/>
      <c r="Q171" s="95"/>
      <c r="R171" s="95"/>
      <c r="S171" s="95"/>
      <c r="T171" s="96"/>
    </row>
    <row r="172" spans="1:20" ht="21" customHeight="1">
      <c r="A172" s="295"/>
      <c r="B172" s="451" t="s">
        <v>185</v>
      </c>
      <c r="C172" s="452"/>
      <c r="D172" s="453"/>
      <c r="E172" s="284" t="s">
        <v>133</v>
      </c>
      <c r="F172" s="83"/>
      <c r="G172" s="185" t="s">
        <v>99</v>
      </c>
      <c r="H172" s="85"/>
      <c r="I172" s="186" t="s">
        <v>99</v>
      </c>
      <c r="J172" s="83"/>
      <c r="K172" s="85"/>
      <c r="L172" s="185" t="s">
        <v>99</v>
      </c>
      <c r="M172" s="85"/>
      <c r="N172" s="85"/>
      <c r="O172" s="85"/>
      <c r="P172" s="85"/>
      <c r="Q172" s="85"/>
      <c r="R172" s="85"/>
      <c r="S172" s="85"/>
      <c r="T172" s="86"/>
    </row>
    <row r="173" spans="1:20" ht="21" customHeight="1">
      <c r="A173" s="295"/>
      <c r="B173" s="454"/>
      <c r="C173" s="455"/>
      <c r="D173" s="449"/>
      <c r="E173" s="285" t="s">
        <v>134</v>
      </c>
      <c r="F173" s="88"/>
      <c r="G173" s="187" t="s">
        <v>99</v>
      </c>
      <c r="H173" s="90"/>
      <c r="I173" s="188" t="s">
        <v>99</v>
      </c>
      <c r="J173" s="88"/>
      <c r="K173" s="90"/>
      <c r="L173" s="187" t="s">
        <v>99</v>
      </c>
      <c r="M173" s="90"/>
      <c r="N173" s="90"/>
      <c r="O173" s="90"/>
      <c r="P173" s="90"/>
      <c r="Q173" s="90"/>
      <c r="R173" s="90"/>
      <c r="S173" s="90"/>
      <c r="T173" s="108"/>
    </row>
    <row r="174" spans="1:20" ht="21" customHeight="1">
      <c r="A174" s="295"/>
      <c r="B174" s="456"/>
      <c r="C174" s="457"/>
      <c r="D174" s="450"/>
      <c r="E174" s="286" t="s">
        <v>135</v>
      </c>
      <c r="F174" s="93"/>
      <c r="G174" s="189" t="s">
        <v>99</v>
      </c>
      <c r="H174" s="95"/>
      <c r="I174" s="190" t="s">
        <v>99</v>
      </c>
      <c r="J174" s="93"/>
      <c r="K174" s="95"/>
      <c r="L174" s="189" t="s">
        <v>99</v>
      </c>
      <c r="M174" s="95"/>
      <c r="N174" s="95"/>
      <c r="O174" s="95"/>
      <c r="P174" s="95"/>
      <c r="Q174" s="95"/>
      <c r="R174" s="95"/>
      <c r="S174" s="95"/>
      <c r="T174" s="109"/>
    </row>
    <row r="175" spans="1:20" ht="21" customHeight="1">
      <c r="A175" s="295"/>
      <c r="B175" s="536" t="s">
        <v>357</v>
      </c>
      <c r="C175" s="537"/>
      <c r="D175" s="537"/>
      <c r="E175" s="538"/>
      <c r="F175" s="79"/>
      <c r="G175" s="184" t="s">
        <v>117</v>
      </c>
      <c r="H175" s="77"/>
      <c r="I175" s="183" t="s">
        <v>117</v>
      </c>
      <c r="J175" s="79"/>
      <c r="K175" s="77"/>
      <c r="L175" s="184" t="s">
        <v>117</v>
      </c>
      <c r="M175" s="77"/>
      <c r="N175" s="77"/>
      <c r="O175" s="77"/>
      <c r="P175" s="77"/>
      <c r="Q175" s="77"/>
      <c r="R175" s="77"/>
      <c r="S175" s="77"/>
      <c r="T175" s="80"/>
    </row>
    <row r="176" spans="1:20" ht="21" customHeight="1">
      <c r="A176" s="295"/>
      <c r="B176" s="536" t="s">
        <v>289</v>
      </c>
      <c r="C176" s="537"/>
      <c r="D176" s="537"/>
      <c r="E176" s="538"/>
      <c r="F176" s="79"/>
      <c r="G176" s="184" t="s">
        <v>117</v>
      </c>
      <c r="H176" s="77"/>
      <c r="I176" s="183" t="s">
        <v>117</v>
      </c>
      <c r="J176" s="79"/>
      <c r="K176" s="77"/>
      <c r="L176" s="184" t="s">
        <v>117</v>
      </c>
      <c r="M176" s="77"/>
      <c r="N176" s="77"/>
      <c r="O176" s="77"/>
      <c r="P176" s="77"/>
      <c r="Q176" s="77"/>
      <c r="R176" s="77"/>
      <c r="S176" s="77"/>
      <c r="T176" s="80"/>
    </row>
    <row r="177" spans="1:20" ht="21" customHeight="1">
      <c r="A177" s="295"/>
      <c r="B177" s="491" t="s">
        <v>398</v>
      </c>
      <c r="C177" s="643"/>
      <c r="D177" s="643"/>
      <c r="E177" s="644"/>
      <c r="F177" s="83"/>
      <c r="G177" s="185" t="s">
        <v>117</v>
      </c>
      <c r="H177" s="85"/>
      <c r="I177" s="186" t="s">
        <v>117</v>
      </c>
      <c r="J177" s="83"/>
      <c r="K177" s="85"/>
      <c r="L177" s="185" t="s">
        <v>117</v>
      </c>
      <c r="M177" s="85"/>
      <c r="N177" s="85"/>
      <c r="O177" s="85"/>
      <c r="P177" s="85"/>
      <c r="Q177" s="85"/>
      <c r="R177" s="85"/>
      <c r="S177" s="85"/>
      <c r="T177" s="86"/>
    </row>
    <row r="178" spans="1:20" ht="21" customHeight="1">
      <c r="A178" s="296"/>
      <c r="B178" s="366"/>
      <c r="C178" s="563" t="s">
        <v>437</v>
      </c>
      <c r="D178" s="564"/>
      <c r="E178" s="565"/>
      <c r="F178" s="95"/>
      <c r="G178" s="189" t="s">
        <v>117</v>
      </c>
      <c r="H178" s="95"/>
      <c r="I178" s="190" t="s">
        <v>117</v>
      </c>
      <c r="J178" s="93"/>
      <c r="K178" s="430"/>
      <c r="L178" s="189" t="s">
        <v>117</v>
      </c>
      <c r="M178" s="95"/>
      <c r="N178" s="95"/>
      <c r="O178" s="95"/>
      <c r="P178" s="95"/>
      <c r="Q178" s="95"/>
      <c r="R178" s="95"/>
      <c r="S178" s="95"/>
      <c r="T178" s="365"/>
    </row>
    <row r="179" spans="1:20" ht="21" customHeight="1">
      <c r="A179" s="392" t="s">
        <v>465</v>
      </c>
      <c r="B179" s="491" t="s">
        <v>345</v>
      </c>
      <c r="C179" s="492"/>
      <c r="D179" s="493"/>
      <c r="E179" s="284" t="s">
        <v>133</v>
      </c>
      <c r="F179" s="83"/>
      <c r="G179" s="185" t="s">
        <v>99</v>
      </c>
      <c r="H179" s="85"/>
      <c r="I179" s="186" t="s">
        <v>99</v>
      </c>
      <c r="J179" s="83"/>
      <c r="K179" s="85"/>
      <c r="L179" s="185" t="s">
        <v>99</v>
      </c>
      <c r="M179" s="85"/>
      <c r="N179" s="85"/>
      <c r="O179" s="85"/>
      <c r="P179" s="85"/>
      <c r="Q179" s="85"/>
      <c r="R179" s="85"/>
      <c r="S179" s="85"/>
      <c r="T179" s="86"/>
    </row>
    <row r="180" spans="1:20" ht="21" customHeight="1">
      <c r="A180" s="277"/>
      <c r="B180" s="494"/>
      <c r="C180" s="495"/>
      <c r="D180" s="496"/>
      <c r="E180" s="266" t="s">
        <v>134</v>
      </c>
      <c r="F180" s="88"/>
      <c r="G180" s="187" t="s">
        <v>99</v>
      </c>
      <c r="H180" s="90"/>
      <c r="I180" s="188" t="s">
        <v>99</v>
      </c>
      <c r="J180" s="88"/>
      <c r="K180" s="90"/>
      <c r="L180" s="187" t="s">
        <v>99</v>
      </c>
      <c r="M180" s="90"/>
      <c r="N180" s="90"/>
      <c r="O180" s="90"/>
      <c r="P180" s="90"/>
      <c r="Q180" s="90"/>
      <c r="R180" s="90"/>
      <c r="S180" s="90"/>
      <c r="T180" s="108"/>
    </row>
    <row r="181" spans="1:20" ht="21" customHeight="1">
      <c r="A181" s="277"/>
      <c r="B181" s="497"/>
      <c r="C181" s="498"/>
      <c r="D181" s="499"/>
      <c r="E181" s="266" t="s">
        <v>135</v>
      </c>
      <c r="F181" s="88"/>
      <c r="G181" s="187" t="s">
        <v>99</v>
      </c>
      <c r="H181" s="90"/>
      <c r="I181" s="188" t="s">
        <v>99</v>
      </c>
      <c r="J181" s="88"/>
      <c r="K181" s="90"/>
      <c r="L181" s="187" t="s">
        <v>99</v>
      </c>
      <c r="M181" s="90"/>
      <c r="N181" s="90"/>
      <c r="O181" s="90"/>
      <c r="P181" s="90"/>
      <c r="Q181" s="90"/>
      <c r="R181" s="90"/>
      <c r="S181" s="90"/>
      <c r="T181" s="108"/>
    </row>
    <row r="182" spans="1:20" ht="21" customHeight="1">
      <c r="A182" s="277"/>
      <c r="B182" s="491" t="s">
        <v>346</v>
      </c>
      <c r="C182" s="492"/>
      <c r="D182" s="493"/>
      <c r="E182" s="284" t="s">
        <v>133</v>
      </c>
      <c r="F182" s="83"/>
      <c r="G182" s="185" t="s">
        <v>99</v>
      </c>
      <c r="H182" s="85"/>
      <c r="I182" s="186" t="s">
        <v>99</v>
      </c>
      <c r="J182" s="83"/>
      <c r="K182" s="85"/>
      <c r="L182" s="185" t="s">
        <v>99</v>
      </c>
      <c r="M182" s="85"/>
      <c r="N182" s="85"/>
      <c r="O182" s="85"/>
      <c r="P182" s="85"/>
      <c r="Q182" s="85"/>
      <c r="R182" s="85"/>
      <c r="S182" s="85"/>
      <c r="T182" s="86"/>
    </row>
    <row r="183" spans="1:20" ht="21" customHeight="1">
      <c r="A183" s="277"/>
      <c r="B183" s="494"/>
      <c r="C183" s="495"/>
      <c r="D183" s="496"/>
      <c r="E183" s="266" t="s">
        <v>134</v>
      </c>
      <c r="F183" s="88"/>
      <c r="G183" s="187" t="s">
        <v>99</v>
      </c>
      <c r="H183" s="90"/>
      <c r="I183" s="188" t="s">
        <v>99</v>
      </c>
      <c r="J183" s="88"/>
      <c r="K183" s="90"/>
      <c r="L183" s="187" t="s">
        <v>99</v>
      </c>
      <c r="M183" s="90"/>
      <c r="N183" s="90"/>
      <c r="O183" s="90"/>
      <c r="P183" s="90"/>
      <c r="Q183" s="90"/>
      <c r="R183" s="90"/>
      <c r="S183" s="90"/>
      <c r="T183" s="108"/>
    </row>
    <row r="184" spans="1:20" ht="21" customHeight="1">
      <c r="A184" s="277"/>
      <c r="B184" s="497"/>
      <c r="C184" s="498"/>
      <c r="D184" s="499"/>
      <c r="E184" s="266" t="s">
        <v>135</v>
      </c>
      <c r="F184" s="88"/>
      <c r="G184" s="187" t="s">
        <v>99</v>
      </c>
      <c r="H184" s="90"/>
      <c r="I184" s="188" t="s">
        <v>99</v>
      </c>
      <c r="J184" s="88"/>
      <c r="K184" s="90"/>
      <c r="L184" s="187" t="s">
        <v>99</v>
      </c>
      <c r="M184" s="90"/>
      <c r="N184" s="90"/>
      <c r="O184" s="90"/>
      <c r="P184" s="90"/>
      <c r="Q184" s="90"/>
      <c r="R184" s="90"/>
      <c r="S184" s="90"/>
      <c r="T184" s="108"/>
    </row>
    <row r="185" spans="1:20" ht="21" customHeight="1">
      <c r="A185" s="277"/>
      <c r="B185" s="535" t="s">
        <v>461</v>
      </c>
      <c r="C185" s="492"/>
      <c r="D185" s="493"/>
      <c r="E185" s="284" t="s">
        <v>133</v>
      </c>
      <c r="F185" s="83"/>
      <c r="G185" s="185" t="s">
        <v>99</v>
      </c>
      <c r="H185" s="85"/>
      <c r="I185" s="186" t="s">
        <v>99</v>
      </c>
      <c r="J185" s="83"/>
      <c r="K185" s="85"/>
      <c r="L185" s="185" t="s">
        <v>99</v>
      </c>
      <c r="M185" s="85"/>
      <c r="N185" s="85"/>
      <c r="O185" s="85"/>
      <c r="P185" s="85"/>
      <c r="Q185" s="85"/>
      <c r="R185" s="85"/>
      <c r="S185" s="85"/>
      <c r="T185" s="86"/>
    </row>
    <row r="186" spans="1:20" ht="21" customHeight="1">
      <c r="A186" s="277"/>
      <c r="B186" s="494"/>
      <c r="C186" s="495"/>
      <c r="D186" s="496"/>
      <c r="E186" s="266" t="s">
        <v>134</v>
      </c>
      <c r="F186" s="88"/>
      <c r="G186" s="187" t="s">
        <v>99</v>
      </c>
      <c r="H186" s="90"/>
      <c r="I186" s="188" t="s">
        <v>99</v>
      </c>
      <c r="J186" s="88"/>
      <c r="K186" s="90"/>
      <c r="L186" s="187" t="s">
        <v>99</v>
      </c>
      <c r="M186" s="90"/>
      <c r="N186" s="90"/>
      <c r="O186" s="90"/>
      <c r="P186" s="90"/>
      <c r="Q186" s="90"/>
      <c r="R186" s="90"/>
      <c r="S186" s="90"/>
      <c r="T186" s="108"/>
    </row>
    <row r="187" spans="1:20" ht="21" customHeight="1">
      <c r="A187" s="277"/>
      <c r="B187" s="497"/>
      <c r="C187" s="498"/>
      <c r="D187" s="499"/>
      <c r="E187" s="266" t="s">
        <v>135</v>
      </c>
      <c r="F187" s="88"/>
      <c r="G187" s="187" t="s">
        <v>99</v>
      </c>
      <c r="H187" s="90"/>
      <c r="I187" s="188" t="s">
        <v>99</v>
      </c>
      <c r="J187" s="88"/>
      <c r="K187" s="90"/>
      <c r="L187" s="187" t="s">
        <v>99</v>
      </c>
      <c r="M187" s="90"/>
      <c r="N187" s="90"/>
      <c r="O187" s="90"/>
      <c r="P187" s="90"/>
      <c r="Q187" s="90"/>
      <c r="R187" s="90"/>
      <c r="S187" s="90"/>
      <c r="T187" s="108"/>
    </row>
    <row r="188" spans="1:20" ht="21" customHeight="1">
      <c r="A188" s="280" t="s">
        <v>387</v>
      </c>
      <c r="B188" s="545" t="s">
        <v>173</v>
      </c>
      <c r="C188" s="546"/>
      <c r="D188" s="505"/>
      <c r="E188" s="284" t="s">
        <v>133</v>
      </c>
      <c r="F188" s="83"/>
      <c r="G188" s="185" t="s">
        <v>99</v>
      </c>
      <c r="H188" s="85"/>
      <c r="I188" s="186" t="s">
        <v>99</v>
      </c>
      <c r="J188" s="83"/>
      <c r="K188" s="85"/>
      <c r="L188" s="185" t="s">
        <v>99</v>
      </c>
      <c r="M188" s="85"/>
      <c r="N188" s="85"/>
      <c r="O188" s="85"/>
      <c r="P188" s="85"/>
      <c r="Q188" s="85"/>
      <c r="R188" s="85"/>
      <c r="S188" s="85"/>
      <c r="T188" s="86"/>
    </row>
    <row r="189" spans="1:20" ht="21" customHeight="1">
      <c r="A189" s="295"/>
      <c r="B189" s="596"/>
      <c r="C189" s="600"/>
      <c r="D189" s="506"/>
      <c r="E189" s="285" t="s">
        <v>134</v>
      </c>
      <c r="F189" s="88"/>
      <c r="G189" s="187" t="s">
        <v>99</v>
      </c>
      <c r="H189" s="90"/>
      <c r="I189" s="188" t="s">
        <v>99</v>
      </c>
      <c r="J189" s="88"/>
      <c r="K189" s="90"/>
      <c r="L189" s="187" t="s">
        <v>99</v>
      </c>
      <c r="M189" s="90"/>
      <c r="N189" s="90"/>
      <c r="O189" s="90"/>
      <c r="P189" s="90"/>
      <c r="Q189" s="90"/>
      <c r="R189" s="90"/>
      <c r="S189" s="90"/>
      <c r="T189" s="91"/>
    </row>
    <row r="190" spans="1:20" ht="21" customHeight="1">
      <c r="A190" s="295"/>
      <c r="B190" s="547"/>
      <c r="C190" s="548"/>
      <c r="D190" s="507"/>
      <c r="E190" s="286" t="s">
        <v>135</v>
      </c>
      <c r="F190" s="93"/>
      <c r="G190" s="189" t="s">
        <v>99</v>
      </c>
      <c r="H190" s="95"/>
      <c r="I190" s="190" t="s">
        <v>99</v>
      </c>
      <c r="J190" s="93"/>
      <c r="K190" s="95"/>
      <c r="L190" s="189" t="s">
        <v>99</v>
      </c>
      <c r="M190" s="95"/>
      <c r="N190" s="95"/>
      <c r="O190" s="95"/>
      <c r="P190" s="95"/>
      <c r="Q190" s="95"/>
      <c r="R190" s="95"/>
      <c r="S190" s="95"/>
      <c r="T190" s="96"/>
    </row>
    <row r="191" spans="1:20" ht="21" customHeight="1">
      <c r="A191" s="295"/>
      <c r="B191" s="451" t="s">
        <v>381</v>
      </c>
      <c r="C191" s="452"/>
      <c r="D191" s="453"/>
      <c r="E191" s="284" t="s">
        <v>133</v>
      </c>
      <c r="F191" s="83"/>
      <c r="G191" s="185" t="s">
        <v>99</v>
      </c>
      <c r="H191" s="85"/>
      <c r="I191" s="186" t="s">
        <v>99</v>
      </c>
      <c r="J191" s="83"/>
      <c r="K191" s="85"/>
      <c r="L191" s="185" t="s">
        <v>99</v>
      </c>
      <c r="M191" s="85"/>
      <c r="N191" s="85"/>
      <c r="O191" s="85"/>
      <c r="P191" s="85"/>
      <c r="Q191" s="85"/>
      <c r="R191" s="85"/>
      <c r="S191" s="85"/>
      <c r="T191" s="86"/>
    </row>
    <row r="192" spans="1:20" ht="21" customHeight="1">
      <c r="A192" s="295"/>
      <c r="B192" s="454"/>
      <c r="C192" s="455"/>
      <c r="D192" s="449"/>
      <c r="E192" s="285" t="s">
        <v>134</v>
      </c>
      <c r="F192" s="88"/>
      <c r="G192" s="187" t="s">
        <v>99</v>
      </c>
      <c r="H192" s="90"/>
      <c r="I192" s="188" t="s">
        <v>99</v>
      </c>
      <c r="J192" s="88"/>
      <c r="K192" s="90"/>
      <c r="L192" s="187" t="s">
        <v>99</v>
      </c>
      <c r="M192" s="90"/>
      <c r="N192" s="90"/>
      <c r="O192" s="90"/>
      <c r="P192" s="90"/>
      <c r="Q192" s="90"/>
      <c r="R192" s="90"/>
      <c r="S192" s="90"/>
      <c r="T192" s="91"/>
    </row>
    <row r="193" spans="1:20" ht="21" customHeight="1">
      <c r="A193" s="295"/>
      <c r="B193" s="456"/>
      <c r="C193" s="457"/>
      <c r="D193" s="450"/>
      <c r="E193" s="286" t="s">
        <v>135</v>
      </c>
      <c r="F193" s="93"/>
      <c r="G193" s="189" t="s">
        <v>99</v>
      </c>
      <c r="H193" s="95"/>
      <c r="I193" s="190" t="s">
        <v>99</v>
      </c>
      <c r="J193" s="93"/>
      <c r="K193" s="95"/>
      <c r="L193" s="189" t="s">
        <v>99</v>
      </c>
      <c r="M193" s="95"/>
      <c r="N193" s="95"/>
      <c r="O193" s="95"/>
      <c r="P193" s="95"/>
      <c r="Q193" s="95"/>
      <c r="R193" s="95"/>
      <c r="S193" s="95"/>
      <c r="T193" s="96"/>
    </row>
    <row r="194" spans="1:20" ht="21" customHeight="1">
      <c r="A194" s="295"/>
      <c r="B194" s="451" t="s">
        <v>186</v>
      </c>
      <c r="C194" s="452"/>
      <c r="D194" s="453"/>
      <c r="E194" s="284" t="s">
        <v>133</v>
      </c>
      <c r="F194" s="83"/>
      <c r="G194" s="185" t="s">
        <v>99</v>
      </c>
      <c r="H194" s="85"/>
      <c r="I194" s="186" t="s">
        <v>99</v>
      </c>
      <c r="J194" s="83"/>
      <c r="K194" s="85"/>
      <c r="L194" s="185" t="s">
        <v>99</v>
      </c>
      <c r="M194" s="85"/>
      <c r="N194" s="85"/>
      <c r="O194" s="85"/>
      <c r="P194" s="85"/>
      <c r="Q194" s="85"/>
      <c r="R194" s="85"/>
      <c r="S194" s="85"/>
      <c r="T194" s="86"/>
    </row>
    <row r="195" spans="1:20" ht="21" customHeight="1">
      <c r="A195" s="295"/>
      <c r="B195" s="454"/>
      <c r="C195" s="455"/>
      <c r="D195" s="449"/>
      <c r="E195" s="285" t="s">
        <v>134</v>
      </c>
      <c r="F195" s="88"/>
      <c r="G195" s="187" t="s">
        <v>99</v>
      </c>
      <c r="H195" s="90"/>
      <c r="I195" s="188" t="s">
        <v>99</v>
      </c>
      <c r="J195" s="88"/>
      <c r="K195" s="90"/>
      <c r="L195" s="187" t="s">
        <v>99</v>
      </c>
      <c r="M195" s="90"/>
      <c r="N195" s="90"/>
      <c r="O195" s="90"/>
      <c r="P195" s="90"/>
      <c r="Q195" s="90"/>
      <c r="R195" s="90"/>
      <c r="S195" s="90"/>
      <c r="T195" s="91"/>
    </row>
    <row r="196" spans="1:20" ht="21" customHeight="1">
      <c r="A196" s="295"/>
      <c r="B196" s="456"/>
      <c r="C196" s="457"/>
      <c r="D196" s="450"/>
      <c r="E196" s="286" t="s">
        <v>135</v>
      </c>
      <c r="F196" s="93"/>
      <c r="G196" s="189" t="s">
        <v>99</v>
      </c>
      <c r="H196" s="95"/>
      <c r="I196" s="190" t="s">
        <v>99</v>
      </c>
      <c r="J196" s="93"/>
      <c r="K196" s="95"/>
      <c r="L196" s="189" t="s">
        <v>99</v>
      </c>
      <c r="M196" s="95"/>
      <c r="N196" s="95"/>
      <c r="O196" s="95"/>
      <c r="P196" s="95"/>
      <c r="Q196" s="95"/>
      <c r="R196" s="95"/>
      <c r="S196" s="95"/>
      <c r="T196" s="96"/>
    </row>
    <row r="197" spans="1:20" ht="21" customHeight="1">
      <c r="A197" s="295"/>
      <c r="B197" s="451" t="s">
        <v>347</v>
      </c>
      <c r="C197" s="452"/>
      <c r="D197" s="453"/>
      <c r="E197" s="284" t="s">
        <v>133</v>
      </c>
      <c r="F197" s="83"/>
      <c r="G197" s="185" t="s">
        <v>99</v>
      </c>
      <c r="H197" s="85"/>
      <c r="I197" s="186" t="s">
        <v>99</v>
      </c>
      <c r="J197" s="83"/>
      <c r="K197" s="85"/>
      <c r="L197" s="185" t="s">
        <v>99</v>
      </c>
      <c r="M197" s="85"/>
      <c r="N197" s="85"/>
      <c r="O197" s="85"/>
      <c r="P197" s="85"/>
      <c r="Q197" s="85"/>
      <c r="R197" s="85"/>
      <c r="S197" s="85"/>
      <c r="T197" s="86"/>
    </row>
    <row r="198" spans="1:20" ht="21" customHeight="1">
      <c r="A198" s="295"/>
      <c r="B198" s="454"/>
      <c r="C198" s="455"/>
      <c r="D198" s="449"/>
      <c r="E198" s="285" t="s">
        <v>134</v>
      </c>
      <c r="F198" s="88"/>
      <c r="G198" s="187" t="s">
        <v>99</v>
      </c>
      <c r="H198" s="90"/>
      <c r="I198" s="188" t="s">
        <v>99</v>
      </c>
      <c r="J198" s="88"/>
      <c r="K198" s="90"/>
      <c r="L198" s="187" t="s">
        <v>99</v>
      </c>
      <c r="M198" s="90"/>
      <c r="N198" s="90"/>
      <c r="O198" s="90"/>
      <c r="P198" s="90"/>
      <c r="Q198" s="90"/>
      <c r="R198" s="90"/>
      <c r="S198" s="90"/>
      <c r="T198" s="91"/>
    </row>
    <row r="199" spans="1:20" ht="21" customHeight="1">
      <c r="A199" s="295"/>
      <c r="B199" s="456"/>
      <c r="C199" s="457"/>
      <c r="D199" s="450"/>
      <c r="E199" s="286" t="s">
        <v>135</v>
      </c>
      <c r="F199" s="93"/>
      <c r="G199" s="189" t="s">
        <v>99</v>
      </c>
      <c r="H199" s="95"/>
      <c r="I199" s="190" t="s">
        <v>99</v>
      </c>
      <c r="J199" s="93"/>
      <c r="K199" s="95"/>
      <c r="L199" s="189" t="s">
        <v>99</v>
      </c>
      <c r="M199" s="95"/>
      <c r="N199" s="95"/>
      <c r="O199" s="95"/>
      <c r="P199" s="95"/>
      <c r="Q199" s="95"/>
      <c r="R199" s="95"/>
      <c r="S199" s="95"/>
      <c r="T199" s="96"/>
    </row>
    <row r="200" spans="1:20" ht="21" customHeight="1">
      <c r="A200" s="534" t="s">
        <v>235</v>
      </c>
      <c r="B200" s="545" t="s">
        <v>221</v>
      </c>
      <c r="C200" s="546"/>
      <c r="D200" s="505"/>
      <c r="E200" s="284" t="s">
        <v>133</v>
      </c>
      <c r="F200" s="83"/>
      <c r="G200" s="185" t="s">
        <v>99</v>
      </c>
      <c r="H200" s="85"/>
      <c r="I200" s="186" t="s">
        <v>99</v>
      </c>
      <c r="J200" s="83"/>
      <c r="K200" s="85"/>
      <c r="L200" s="185" t="s">
        <v>99</v>
      </c>
      <c r="M200" s="85"/>
      <c r="N200" s="85"/>
      <c r="O200" s="85"/>
      <c r="P200" s="85"/>
      <c r="Q200" s="85"/>
      <c r="R200" s="85"/>
      <c r="S200" s="85"/>
      <c r="T200" s="86"/>
    </row>
    <row r="201" spans="1:20" ht="21" customHeight="1">
      <c r="A201" s="636"/>
      <c r="B201" s="596"/>
      <c r="C201" s="600"/>
      <c r="D201" s="506"/>
      <c r="E201" s="285" t="s">
        <v>134</v>
      </c>
      <c r="F201" s="88"/>
      <c r="G201" s="187" t="s">
        <v>99</v>
      </c>
      <c r="H201" s="90"/>
      <c r="I201" s="188" t="s">
        <v>99</v>
      </c>
      <c r="J201" s="88"/>
      <c r="K201" s="90"/>
      <c r="L201" s="187" t="s">
        <v>99</v>
      </c>
      <c r="M201" s="90"/>
      <c r="N201" s="90"/>
      <c r="O201" s="90"/>
      <c r="P201" s="90"/>
      <c r="Q201" s="90"/>
      <c r="R201" s="90"/>
      <c r="S201" s="90"/>
      <c r="T201" s="91"/>
    </row>
    <row r="202" spans="1:20" ht="21" customHeight="1">
      <c r="A202" s="295"/>
      <c r="B202" s="547"/>
      <c r="C202" s="548"/>
      <c r="D202" s="507"/>
      <c r="E202" s="286" t="s">
        <v>135</v>
      </c>
      <c r="F202" s="93"/>
      <c r="G202" s="189" t="s">
        <v>99</v>
      </c>
      <c r="H202" s="95"/>
      <c r="I202" s="190" t="s">
        <v>99</v>
      </c>
      <c r="J202" s="93"/>
      <c r="K202" s="95"/>
      <c r="L202" s="189" t="s">
        <v>99</v>
      </c>
      <c r="M202" s="95"/>
      <c r="N202" s="95"/>
      <c r="O202" s="95"/>
      <c r="P202" s="95"/>
      <c r="Q202" s="95"/>
      <c r="R202" s="95"/>
      <c r="S202" s="95"/>
      <c r="T202" s="96"/>
    </row>
    <row r="203" spans="1:20" ht="21" customHeight="1">
      <c r="A203" s="295"/>
      <c r="B203" s="545" t="s">
        <v>161</v>
      </c>
      <c r="C203" s="546"/>
      <c r="D203" s="505"/>
      <c r="E203" s="284" t="s">
        <v>133</v>
      </c>
      <c r="F203" s="83"/>
      <c r="G203" s="185" t="s">
        <v>99</v>
      </c>
      <c r="H203" s="85"/>
      <c r="I203" s="186" t="s">
        <v>99</v>
      </c>
      <c r="J203" s="83"/>
      <c r="K203" s="85"/>
      <c r="L203" s="185" t="s">
        <v>99</v>
      </c>
      <c r="M203" s="85"/>
      <c r="N203" s="85"/>
      <c r="O203" s="85"/>
      <c r="P203" s="85"/>
      <c r="Q203" s="85"/>
      <c r="R203" s="85"/>
      <c r="S203" s="85"/>
      <c r="T203" s="86"/>
    </row>
    <row r="204" spans="1:20" ht="21" customHeight="1">
      <c r="A204" s="295"/>
      <c r="B204" s="596"/>
      <c r="C204" s="600"/>
      <c r="D204" s="506"/>
      <c r="E204" s="285" t="s">
        <v>134</v>
      </c>
      <c r="F204" s="88"/>
      <c r="G204" s="187" t="s">
        <v>99</v>
      </c>
      <c r="H204" s="90"/>
      <c r="I204" s="188" t="s">
        <v>99</v>
      </c>
      <c r="J204" s="88"/>
      <c r="K204" s="90"/>
      <c r="L204" s="187" t="s">
        <v>99</v>
      </c>
      <c r="M204" s="90"/>
      <c r="N204" s="90"/>
      <c r="O204" s="90"/>
      <c r="P204" s="90"/>
      <c r="Q204" s="90"/>
      <c r="R204" s="90"/>
      <c r="S204" s="90"/>
      <c r="T204" s="108"/>
    </row>
    <row r="205" spans="1:20" ht="21" customHeight="1">
      <c r="A205" s="295"/>
      <c r="B205" s="547"/>
      <c r="C205" s="548"/>
      <c r="D205" s="507"/>
      <c r="E205" s="286" t="s">
        <v>135</v>
      </c>
      <c r="F205" s="93"/>
      <c r="G205" s="189" t="s">
        <v>99</v>
      </c>
      <c r="H205" s="95"/>
      <c r="I205" s="190" t="s">
        <v>99</v>
      </c>
      <c r="J205" s="93"/>
      <c r="K205" s="95"/>
      <c r="L205" s="189" t="s">
        <v>99</v>
      </c>
      <c r="M205" s="95"/>
      <c r="N205" s="95"/>
      <c r="O205" s="95"/>
      <c r="P205" s="95"/>
      <c r="Q205" s="95"/>
      <c r="R205" s="95"/>
      <c r="S205" s="95"/>
      <c r="T205" s="109"/>
    </row>
    <row r="206" spans="1:20" ht="21" customHeight="1">
      <c r="A206" s="295"/>
      <c r="B206" s="451" t="s">
        <v>222</v>
      </c>
      <c r="C206" s="452"/>
      <c r="D206" s="453"/>
      <c r="E206" s="284" t="s">
        <v>133</v>
      </c>
      <c r="F206" s="83"/>
      <c r="G206" s="185" t="s">
        <v>99</v>
      </c>
      <c r="H206" s="85"/>
      <c r="I206" s="186" t="s">
        <v>99</v>
      </c>
      <c r="J206" s="83"/>
      <c r="K206" s="85"/>
      <c r="L206" s="185" t="s">
        <v>99</v>
      </c>
      <c r="M206" s="85"/>
      <c r="N206" s="85"/>
      <c r="O206" s="85"/>
      <c r="P206" s="85"/>
      <c r="Q206" s="85"/>
      <c r="R206" s="85"/>
      <c r="S206" s="85"/>
      <c r="T206" s="86"/>
    </row>
    <row r="207" spans="1:20" ht="21" customHeight="1">
      <c r="A207" s="295"/>
      <c r="B207" s="454"/>
      <c r="C207" s="455"/>
      <c r="D207" s="449"/>
      <c r="E207" s="285" t="s">
        <v>134</v>
      </c>
      <c r="F207" s="88"/>
      <c r="G207" s="187" t="s">
        <v>99</v>
      </c>
      <c r="H207" s="90"/>
      <c r="I207" s="188" t="s">
        <v>99</v>
      </c>
      <c r="J207" s="88"/>
      <c r="K207" s="90"/>
      <c r="L207" s="187" t="s">
        <v>99</v>
      </c>
      <c r="M207" s="90"/>
      <c r="N207" s="90"/>
      <c r="O207" s="90"/>
      <c r="P207" s="90"/>
      <c r="Q207" s="90"/>
      <c r="R207" s="90"/>
      <c r="S207" s="90"/>
      <c r="T207" s="108"/>
    </row>
    <row r="208" spans="1:20" ht="21" customHeight="1">
      <c r="A208" s="298"/>
      <c r="B208" s="456"/>
      <c r="C208" s="457"/>
      <c r="D208" s="450"/>
      <c r="E208" s="286" t="s">
        <v>135</v>
      </c>
      <c r="F208" s="93"/>
      <c r="G208" s="189" t="s">
        <v>99</v>
      </c>
      <c r="H208" s="95"/>
      <c r="I208" s="190" t="s">
        <v>99</v>
      </c>
      <c r="J208" s="93"/>
      <c r="K208" s="95"/>
      <c r="L208" s="189" t="s">
        <v>99</v>
      </c>
      <c r="M208" s="95"/>
      <c r="N208" s="95"/>
      <c r="O208" s="95"/>
      <c r="P208" s="95"/>
      <c r="Q208" s="95"/>
      <c r="R208" s="95"/>
      <c r="S208" s="95"/>
      <c r="T208" s="109"/>
    </row>
    <row r="209" spans="1:20" ht="21" customHeight="1">
      <c r="A209" s="280" t="s">
        <v>236</v>
      </c>
      <c r="B209" s="451" t="s">
        <v>377</v>
      </c>
      <c r="C209" s="452"/>
      <c r="D209" s="453"/>
      <c r="E209" s="284" t="s">
        <v>133</v>
      </c>
      <c r="F209" s="83"/>
      <c r="G209" s="185" t="s">
        <v>99</v>
      </c>
      <c r="H209" s="85"/>
      <c r="I209" s="186" t="s">
        <v>99</v>
      </c>
      <c r="J209" s="83"/>
      <c r="K209" s="85"/>
      <c r="L209" s="185" t="s">
        <v>99</v>
      </c>
      <c r="M209" s="85"/>
      <c r="N209" s="85"/>
      <c r="O209" s="85"/>
      <c r="P209" s="85"/>
      <c r="Q209" s="85"/>
      <c r="R209" s="85"/>
      <c r="S209" s="85"/>
      <c r="T209" s="86"/>
    </row>
    <row r="210" spans="1:20" ht="21" customHeight="1">
      <c r="A210" s="277"/>
      <c r="B210" s="454"/>
      <c r="C210" s="455"/>
      <c r="D210" s="449"/>
      <c r="E210" s="285" t="s">
        <v>134</v>
      </c>
      <c r="F210" s="88"/>
      <c r="G210" s="187" t="s">
        <v>99</v>
      </c>
      <c r="H210" s="90"/>
      <c r="I210" s="188" t="s">
        <v>99</v>
      </c>
      <c r="J210" s="88"/>
      <c r="K210" s="90"/>
      <c r="L210" s="187" t="s">
        <v>99</v>
      </c>
      <c r="M210" s="90"/>
      <c r="N210" s="90"/>
      <c r="O210" s="90"/>
      <c r="P210" s="90"/>
      <c r="Q210" s="90"/>
      <c r="R210" s="90"/>
      <c r="S210" s="90"/>
      <c r="T210" s="91"/>
    </row>
    <row r="211" spans="1:20" ht="21" customHeight="1">
      <c r="A211" s="295"/>
      <c r="B211" s="456"/>
      <c r="C211" s="457"/>
      <c r="D211" s="450"/>
      <c r="E211" s="286" t="s">
        <v>135</v>
      </c>
      <c r="F211" s="93"/>
      <c r="G211" s="189" t="s">
        <v>99</v>
      </c>
      <c r="H211" s="95"/>
      <c r="I211" s="190" t="s">
        <v>99</v>
      </c>
      <c r="J211" s="93"/>
      <c r="K211" s="95"/>
      <c r="L211" s="189" t="s">
        <v>99</v>
      </c>
      <c r="M211" s="95"/>
      <c r="N211" s="95"/>
      <c r="O211" s="95"/>
      <c r="P211" s="95"/>
      <c r="Q211" s="95"/>
      <c r="R211" s="95"/>
      <c r="S211" s="95"/>
      <c r="T211" s="96"/>
    </row>
    <row r="212" spans="1:20" ht="21" customHeight="1">
      <c r="A212" s="295"/>
      <c r="B212" s="451" t="s">
        <v>187</v>
      </c>
      <c r="C212" s="452"/>
      <c r="D212" s="453"/>
      <c r="E212" s="284" t="s">
        <v>133</v>
      </c>
      <c r="F212" s="83"/>
      <c r="G212" s="185" t="s">
        <v>99</v>
      </c>
      <c r="H212" s="85"/>
      <c r="I212" s="186" t="s">
        <v>99</v>
      </c>
      <c r="J212" s="83"/>
      <c r="K212" s="85"/>
      <c r="L212" s="185" t="s">
        <v>99</v>
      </c>
      <c r="M212" s="85"/>
      <c r="N212" s="85"/>
      <c r="O212" s="85"/>
      <c r="P212" s="85"/>
      <c r="Q212" s="85"/>
      <c r="R212" s="85"/>
      <c r="S212" s="85"/>
      <c r="T212" s="86"/>
    </row>
    <row r="213" spans="1:20" ht="21" customHeight="1">
      <c r="A213" s="295"/>
      <c r="B213" s="454"/>
      <c r="C213" s="455"/>
      <c r="D213" s="449"/>
      <c r="E213" s="285" t="s">
        <v>134</v>
      </c>
      <c r="F213" s="88"/>
      <c r="G213" s="187" t="s">
        <v>99</v>
      </c>
      <c r="H213" s="90"/>
      <c r="I213" s="188" t="s">
        <v>99</v>
      </c>
      <c r="J213" s="88"/>
      <c r="K213" s="90"/>
      <c r="L213" s="187" t="s">
        <v>99</v>
      </c>
      <c r="M213" s="90"/>
      <c r="N213" s="90"/>
      <c r="O213" s="90"/>
      <c r="P213" s="90"/>
      <c r="Q213" s="90"/>
      <c r="R213" s="90"/>
      <c r="S213" s="90"/>
      <c r="T213" s="108"/>
    </row>
    <row r="214" spans="1:20" ht="21" customHeight="1">
      <c r="A214" s="295"/>
      <c r="B214" s="456"/>
      <c r="C214" s="457"/>
      <c r="D214" s="450"/>
      <c r="E214" s="286" t="s">
        <v>135</v>
      </c>
      <c r="F214" s="93"/>
      <c r="G214" s="189" t="s">
        <v>99</v>
      </c>
      <c r="H214" s="95"/>
      <c r="I214" s="190" t="s">
        <v>99</v>
      </c>
      <c r="J214" s="93"/>
      <c r="K214" s="95"/>
      <c r="L214" s="189" t="s">
        <v>99</v>
      </c>
      <c r="M214" s="95"/>
      <c r="N214" s="95"/>
      <c r="O214" s="95"/>
      <c r="P214" s="95"/>
      <c r="Q214" s="95"/>
      <c r="R214" s="95"/>
      <c r="S214" s="95"/>
      <c r="T214" s="109"/>
    </row>
    <row r="215" spans="1:20" ht="21" customHeight="1">
      <c r="A215" s="295"/>
      <c r="B215" s="451" t="s">
        <v>188</v>
      </c>
      <c r="C215" s="452"/>
      <c r="D215" s="453"/>
      <c r="E215" s="284" t="s">
        <v>133</v>
      </c>
      <c r="F215" s="83"/>
      <c r="G215" s="185" t="s">
        <v>99</v>
      </c>
      <c r="H215" s="85"/>
      <c r="I215" s="186" t="s">
        <v>99</v>
      </c>
      <c r="J215" s="83"/>
      <c r="K215" s="85"/>
      <c r="L215" s="185" t="s">
        <v>99</v>
      </c>
      <c r="M215" s="85"/>
      <c r="N215" s="85"/>
      <c r="O215" s="85"/>
      <c r="P215" s="85"/>
      <c r="Q215" s="85"/>
      <c r="R215" s="85"/>
      <c r="S215" s="85"/>
      <c r="T215" s="86"/>
    </row>
    <row r="216" spans="1:20" ht="21" customHeight="1">
      <c r="A216" s="295"/>
      <c r="B216" s="454"/>
      <c r="C216" s="455"/>
      <c r="D216" s="449"/>
      <c r="E216" s="285" t="s">
        <v>134</v>
      </c>
      <c r="F216" s="88"/>
      <c r="G216" s="187" t="s">
        <v>99</v>
      </c>
      <c r="H216" s="90"/>
      <c r="I216" s="188" t="s">
        <v>99</v>
      </c>
      <c r="J216" s="88"/>
      <c r="K216" s="90"/>
      <c r="L216" s="187" t="s">
        <v>99</v>
      </c>
      <c r="M216" s="90"/>
      <c r="N216" s="90"/>
      <c r="O216" s="90"/>
      <c r="P216" s="90"/>
      <c r="Q216" s="90"/>
      <c r="R216" s="90"/>
      <c r="S216" s="90"/>
      <c r="T216" s="108"/>
    </row>
    <row r="217" spans="1:20" ht="21" customHeight="1">
      <c r="A217" s="295"/>
      <c r="B217" s="456"/>
      <c r="C217" s="457"/>
      <c r="D217" s="450"/>
      <c r="E217" s="286" t="s">
        <v>135</v>
      </c>
      <c r="F217" s="93"/>
      <c r="G217" s="189" t="s">
        <v>99</v>
      </c>
      <c r="H217" s="95"/>
      <c r="I217" s="190" t="s">
        <v>99</v>
      </c>
      <c r="J217" s="93"/>
      <c r="K217" s="95"/>
      <c r="L217" s="189" t="s">
        <v>99</v>
      </c>
      <c r="M217" s="95"/>
      <c r="N217" s="95"/>
      <c r="O217" s="95"/>
      <c r="P217" s="95"/>
      <c r="Q217" s="95"/>
      <c r="R217" s="95"/>
      <c r="S217" s="95"/>
      <c r="T217" s="109"/>
    </row>
    <row r="218" spans="1:20" ht="21" customHeight="1">
      <c r="A218" s="295"/>
      <c r="B218" s="451" t="s">
        <v>189</v>
      </c>
      <c r="C218" s="452"/>
      <c r="D218" s="453"/>
      <c r="E218" s="284" t="s">
        <v>133</v>
      </c>
      <c r="F218" s="83"/>
      <c r="G218" s="185" t="s">
        <v>99</v>
      </c>
      <c r="H218" s="85"/>
      <c r="I218" s="186" t="s">
        <v>99</v>
      </c>
      <c r="J218" s="83"/>
      <c r="K218" s="85"/>
      <c r="L218" s="185" t="s">
        <v>99</v>
      </c>
      <c r="M218" s="85"/>
      <c r="N218" s="85"/>
      <c r="O218" s="85"/>
      <c r="P218" s="85"/>
      <c r="Q218" s="85"/>
      <c r="R218" s="85"/>
      <c r="S218" s="85"/>
      <c r="T218" s="86"/>
    </row>
    <row r="219" spans="1:20" ht="21" customHeight="1">
      <c r="A219" s="295"/>
      <c r="B219" s="454"/>
      <c r="C219" s="455"/>
      <c r="D219" s="449"/>
      <c r="E219" s="285" t="s">
        <v>134</v>
      </c>
      <c r="F219" s="88"/>
      <c r="G219" s="187" t="s">
        <v>99</v>
      </c>
      <c r="H219" s="90"/>
      <c r="I219" s="188" t="s">
        <v>99</v>
      </c>
      <c r="J219" s="88"/>
      <c r="K219" s="90"/>
      <c r="L219" s="187" t="s">
        <v>99</v>
      </c>
      <c r="M219" s="90"/>
      <c r="N219" s="90"/>
      <c r="O219" s="90"/>
      <c r="P219" s="90"/>
      <c r="Q219" s="90"/>
      <c r="R219" s="90"/>
      <c r="S219" s="90"/>
      <c r="T219" s="108"/>
    </row>
    <row r="220" spans="1:20" ht="21" customHeight="1">
      <c r="A220" s="295"/>
      <c r="B220" s="456"/>
      <c r="C220" s="457"/>
      <c r="D220" s="450"/>
      <c r="E220" s="286" t="s">
        <v>135</v>
      </c>
      <c r="F220" s="93"/>
      <c r="G220" s="189" t="s">
        <v>99</v>
      </c>
      <c r="H220" s="95"/>
      <c r="I220" s="190" t="s">
        <v>99</v>
      </c>
      <c r="J220" s="93"/>
      <c r="K220" s="95"/>
      <c r="L220" s="189" t="s">
        <v>99</v>
      </c>
      <c r="M220" s="95"/>
      <c r="N220" s="95"/>
      <c r="O220" s="95"/>
      <c r="P220" s="95"/>
      <c r="Q220" s="95"/>
      <c r="R220" s="95"/>
      <c r="S220" s="95"/>
      <c r="T220" s="109"/>
    </row>
    <row r="221" spans="1:20" ht="21" customHeight="1">
      <c r="A221" s="299" t="s">
        <v>315</v>
      </c>
      <c r="B221" s="545" t="s">
        <v>136</v>
      </c>
      <c r="C221" s="546"/>
      <c r="D221" s="505"/>
      <c r="E221" s="284" t="s">
        <v>388</v>
      </c>
      <c r="F221" s="83"/>
      <c r="G221" s="185" t="s">
        <v>99</v>
      </c>
      <c r="H221" s="85"/>
      <c r="I221" s="186" t="s">
        <v>99</v>
      </c>
      <c r="J221" s="83"/>
      <c r="K221" s="90"/>
      <c r="L221" s="187" t="s">
        <v>99</v>
      </c>
      <c r="M221" s="85"/>
      <c r="N221" s="85"/>
      <c r="O221" s="85"/>
      <c r="P221" s="85"/>
      <c r="Q221" s="85"/>
      <c r="R221" s="85"/>
      <c r="S221" s="85"/>
      <c r="T221" s="110"/>
    </row>
    <row r="222" spans="1:20" ht="21" customHeight="1">
      <c r="A222" s="296"/>
      <c r="B222" s="596"/>
      <c r="C222" s="600"/>
      <c r="D222" s="506"/>
      <c r="E222" s="397" t="s">
        <v>389</v>
      </c>
      <c r="F222" s="88"/>
      <c r="G222" s="187" t="s">
        <v>99</v>
      </c>
      <c r="H222" s="90"/>
      <c r="I222" s="188" t="s">
        <v>99</v>
      </c>
      <c r="J222" s="88"/>
      <c r="K222" s="90"/>
      <c r="L222" s="187" t="s">
        <v>99</v>
      </c>
      <c r="M222" s="90"/>
      <c r="N222" s="90"/>
      <c r="O222" s="90"/>
      <c r="P222" s="90"/>
      <c r="Q222" s="90"/>
      <c r="R222" s="90"/>
      <c r="S222" s="90"/>
      <c r="T222" s="91"/>
    </row>
    <row r="223" spans="1:20" ht="21" customHeight="1">
      <c r="A223" s="296"/>
      <c r="B223" s="547"/>
      <c r="C223" s="548"/>
      <c r="D223" s="507"/>
      <c r="E223" s="288" t="s">
        <v>390</v>
      </c>
      <c r="F223" s="93"/>
      <c r="G223" s="189" t="s">
        <v>99</v>
      </c>
      <c r="H223" s="95"/>
      <c r="I223" s="190" t="s">
        <v>99</v>
      </c>
      <c r="J223" s="93"/>
      <c r="K223" s="95"/>
      <c r="L223" s="189" t="s">
        <v>99</v>
      </c>
      <c r="M223" s="95"/>
      <c r="N223" s="95"/>
      <c r="O223" s="95"/>
      <c r="P223" s="95"/>
      <c r="Q223" s="95"/>
      <c r="R223" s="95"/>
      <c r="S223" s="95"/>
      <c r="T223" s="96"/>
    </row>
    <row r="224" spans="1:20" ht="21" customHeight="1">
      <c r="A224" s="295"/>
      <c r="B224" s="536" t="s">
        <v>316</v>
      </c>
      <c r="C224" s="537"/>
      <c r="D224" s="537"/>
      <c r="E224" s="538"/>
      <c r="F224" s="79"/>
      <c r="G224" s="184" t="s">
        <v>99</v>
      </c>
      <c r="H224" s="77"/>
      <c r="I224" s="183" t="s">
        <v>99</v>
      </c>
      <c r="J224" s="79"/>
      <c r="K224" s="77"/>
      <c r="L224" s="184" t="s">
        <v>99</v>
      </c>
      <c r="M224" s="77"/>
      <c r="N224" s="77"/>
      <c r="O224" s="77"/>
      <c r="P224" s="77"/>
      <c r="Q224" s="77"/>
      <c r="R224" s="77"/>
      <c r="S224" s="77"/>
      <c r="T224" s="80"/>
    </row>
    <row r="225" spans="1:20" ht="21" customHeight="1">
      <c r="A225" s="295"/>
      <c r="B225" s="536" t="s">
        <v>331</v>
      </c>
      <c r="C225" s="537"/>
      <c r="D225" s="537"/>
      <c r="E225" s="538"/>
      <c r="F225" s="79"/>
      <c r="G225" s="184" t="s">
        <v>99</v>
      </c>
      <c r="H225" s="77"/>
      <c r="I225" s="183" t="s">
        <v>99</v>
      </c>
      <c r="J225" s="79"/>
      <c r="K225" s="77"/>
      <c r="L225" s="184" t="s">
        <v>99</v>
      </c>
      <c r="M225" s="77"/>
      <c r="N225" s="77"/>
      <c r="O225" s="77"/>
      <c r="P225" s="77"/>
      <c r="Q225" s="77"/>
      <c r="R225" s="77"/>
      <c r="S225" s="77"/>
      <c r="T225" s="80"/>
    </row>
    <row r="226" spans="1:20" ht="21" customHeight="1">
      <c r="A226" s="295"/>
      <c r="B226" s="545" t="s">
        <v>269</v>
      </c>
      <c r="C226" s="606"/>
      <c r="D226" s="654"/>
      <c r="E226" s="284" t="s">
        <v>223</v>
      </c>
      <c r="F226" s="85"/>
      <c r="G226" s="185" t="s">
        <v>93</v>
      </c>
      <c r="H226" s="85"/>
      <c r="I226" s="186" t="s">
        <v>93</v>
      </c>
      <c r="J226" s="83"/>
      <c r="K226" s="85"/>
      <c r="L226" s="186" t="s">
        <v>93</v>
      </c>
      <c r="M226" s="85"/>
      <c r="N226" s="85"/>
      <c r="O226" s="85"/>
      <c r="P226" s="85"/>
      <c r="Q226" s="85"/>
      <c r="R226" s="85"/>
      <c r="S226" s="85"/>
      <c r="T226" s="86"/>
    </row>
    <row r="227" spans="1:20" ht="21" customHeight="1">
      <c r="A227" s="296"/>
      <c r="B227" s="655"/>
      <c r="C227" s="656"/>
      <c r="D227" s="657"/>
      <c r="E227" s="288" t="s">
        <v>224</v>
      </c>
      <c r="F227" s="95"/>
      <c r="G227" s="189" t="s">
        <v>93</v>
      </c>
      <c r="H227" s="95"/>
      <c r="I227" s="190" t="s">
        <v>93</v>
      </c>
      <c r="J227" s="93"/>
      <c r="K227" s="95"/>
      <c r="L227" s="189" t="s">
        <v>93</v>
      </c>
      <c r="M227" s="95"/>
      <c r="N227" s="95"/>
      <c r="O227" s="95"/>
      <c r="P227" s="95"/>
      <c r="Q227" s="95"/>
      <c r="R227" s="95"/>
      <c r="S227" s="95"/>
      <c r="T227" s="96"/>
    </row>
    <row r="228" spans="1:20" ht="21" customHeight="1">
      <c r="A228" s="295"/>
      <c r="B228" s="545" t="s">
        <v>261</v>
      </c>
      <c r="C228" s="546"/>
      <c r="D228" s="505"/>
      <c r="E228" s="284" t="s">
        <v>453</v>
      </c>
      <c r="F228" s="85"/>
      <c r="G228" s="185" t="s">
        <v>117</v>
      </c>
      <c r="H228" s="85"/>
      <c r="I228" s="186" t="s">
        <v>117</v>
      </c>
      <c r="J228" s="83"/>
      <c r="K228" s="85"/>
      <c r="L228" s="185" t="s">
        <v>117</v>
      </c>
      <c r="M228" s="85"/>
      <c r="N228" s="85"/>
      <c r="O228" s="85"/>
      <c r="P228" s="85"/>
      <c r="Q228" s="85"/>
      <c r="R228" s="85"/>
      <c r="S228" s="85"/>
      <c r="T228" s="86"/>
    </row>
    <row r="229" spans="1:20" ht="21" customHeight="1">
      <c r="A229" s="302"/>
      <c r="B229" s="547"/>
      <c r="C229" s="548"/>
      <c r="D229" s="507"/>
      <c r="E229" s="288" t="s">
        <v>399</v>
      </c>
      <c r="F229" s="95"/>
      <c r="G229" s="189" t="s">
        <v>117</v>
      </c>
      <c r="H229" s="95"/>
      <c r="I229" s="190" t="s">
        <v>117</v>
      </c>
      <c r="J229" s="93"/>
      <c r="K229" s="95"/>
      <c r="L229" s="189" t="s">
        <v>117</v>
      </c>
      <c r="M229" s="95"/>
      <c r="N229" s="95"/>
      <c r="O229" s="95"/>
      <c r="P229" s="95"/>
      <c r="Q229" s="95"/>
      <c r="R229" s="95"/>
      <c r="S229" s="95"/>
      <c r="T229" s="96"/>
    </row>
    <row r="230" spans="1:20" s="6" customFormat="1" ht="21" customHeight="1">
      <c r="A230" s="280" t="s">
        <v>267</v>
      </c>
      <c r="B230" s="542" t="s">
        <v>137</v>
      </c>
      <c r="C230" s="451" t="s">
        <v>407</v>
      </c>
      <c r="D230" s="453"/>
      <c r="E230" s="285" t="s">
        <v>133</v>
      </c>
      <c r="F230" s="239">
        <f>F233+F236+F239+F242+F245+F248+F251+F254</f>
        <v>0</v>
      </c>
      <c r="G230" s="185" t="s">
        <v>99</v>
      </c>
      <c r="H230" s="199"/>
      <c r="I230" s="186"/>
      <c r="J230" s="85"/>
      <c r="K230" s="241">
        <f>K254</f>
        <v>0</v>
      </c>
      <c r="L230" s="185" t="s">
        <v>99</v>
      </c>
      <c r="M230" s="85"/>
      <c r="N230" s="85"/>
      <c r="O230" s="85"/>
      <c r="P230" s="85"/>
      <c r="Q230" s="85"/>
      <c r="R230" s="85"/>
      <c r="S230" s="85"/>
      <c r="T230" s="86"/>
    </row>
    <row r="231" spans="1:20" s="6" customFormat="1" ht="21" customHeight="1">
      <c r="A231" s="277"/>
      <c r="B231" s="581"/>
      <c r="C231" s="454"/>
      <c r="D231" s="449"/>
      <c r="E231" s="285" t="s">
        <v>134</v>
      </c>
      <c r="F231" s="240">
        <f>F234+F237+F240+F243+F246+F249+F252+F255</f>
        <v>0</v>
      </c>
      <c r="G231" s="187" t="s">
        <v>99</v>
      </c>
      <c r="H231" s="199"/>
      <c r="I231" s="188"/>
      <c r="J231" s="68"/>
      <c r="K231" s="431">
        <f>K255</f>
        <v>0</v>
      </c>
      <c r="L231" s="191" t="s">
        <v>99</v>
      </c>
      <c r="M231" s="68"/>
      <c r="N231" s="68"/>
      <c r="O231" s="68"/>
      <c r="P231" s="68"/>
      <c r="Q231" s="68"/>
      <c r="R231" s="68"/>
      <c r="S231" s="68"/>
      <c r="T231" s="99"/>
    </row>
    <row r="232" spans="1:20" s="6" customFormat="1" ht="21" customHeight="1">
      <c r="A232" s="277"/>
      <c r="B232" s="581"/>
      <c r="C232" s="454"/>
      <c r="D232" s="449"/>
      <c r="E232" s="286" t="s">
        <v>135</v>
      </c>
      <c r="F232" s="238">
        <f>F235+F238+F241+F244+F247+F250+F253+F256</f>
        <v>0</v>
      </c>
      <c r="G232" s="189" t="s">
        <v>99</v>
      </c>
      <c r="H232" s="200"/>
      <c r="I232" s="190"/>
      <c r="J232" s="112"/>
      <c r="K232" s="432">
        <f>K256</f>
        <v>0</v>
      </c>
      <c r="L232" s="197" t="s">
        <v>99</v>
      </c>
      <c r="M232" s="112"/>
      <c r="N232" s="112"/>
      <c r="O232" s="112"/>
      <c r="P232" s="112"/>
      <c r="Q232" s="112"/>
      <c r="R232" s="112"/>
      <c r="S232" s="112"/>
      <c r="T232" s="113"/>
    </row>
    <row r="233" spans="1:20" s="6" customFormat="1" ht="21" customHeight="1">
      <c r="A233" s="278"/>
      <c r="B233" s="581"/>
      <c r="C233" s="272"/>
      <c r="D233" s="445" t="s">
        <v>163</v>
      </c>
      <c r="E233" s="265" t="s">
        <v>133</v>
      </c>
      <c r="F233" s="83"/>
      <c r="G233" s="185" t="s">
        <v>99</v>
      </c>
      <c r="H233" s="199"/>
      <c r="I233" s="185"/>
      <c r="J233" s="85"/>
      <c r="K233" s="196"/>
      <c r="L233" s="185"/>
      <c r="M233" s="85"/>
      <c r="N233" s="85"/>
      <c r="O233" s="85"/>
      <c r="P233" s="85"/>
      <c r="Q233" s="85"/>
      <c r="R233" s="85"/>
      <c r="S233" s="85"/>
      <c r="T233" s="86"/>
    </row>
    <row r="234" spans="1:20" s="6" customFormat="1" ht="21" customHeight="1">
      <c r="A234" s="278"/>
      <c r="B234" s="581"/>
      <c r="C234" s="272"/>
      <c r="D234" s="552"/>
      <c r="E234" s="266" t="s">
        <v>134</v>
      </c>
      <c r="F234" s="97"/>
      <c r="G234" s="191" t="s">
        <v>99</v>
      </c>
      <c r="H234" s="199"/>
      <c r="I234" s="191"/>
      <c r="J234" s="68"/>
      <c r="K234" s="433"/>
      <c r="L234" s="191"/>
      <c r="M234" s="68"/>
      <c r="N234" s="68"/>
      <c r="O234" s="68"/>
      <c r="P234" s="68"/>
      <c r="Q234" s="68"/>
      <c r="R234" s="68"/>
      <c r="S234" s="68"/>
      <c r="T234" s="99"/>
    </row>
    <row r="235" spans="1:20" s="6" customFormat="1" ht="21" customHeight="1">
      <c r="A235" s="278"/>
      <c r="B235" s="581"/>
      <c r="C235" s="272"/>
      <c r="D235" s="553"/>
      <c r="E235" s="267" t="s">
        <v>135</v>
      </c>
      <c r="F235" s="111"/>
      <c r="G235" s="197" t="s">
        <v>99</v>
      </c>
      <c r="H235" s="200"/>
      <c r="I235" s="197"/>
      <c r="J235" s="112"/>
      <c r="K235" s="434"/>
      <c r="L235" s="197"/>
      <c r="M235" s="112"/>
      <c r="N235" s="112"/>
      <c r="O235" s="112"/>
      <c r="P235" s="112"/>
      <c r="Q235" s="112"/>
      <c r="R235" s="112"/>
      <c r="S235" s="112"/>
      <c r="T235" s="113"/>
    </row>
    <row r="236" spans="1:20" s="6" customFormat="1" ht="21" customHeight="1">
      <c r="A236" s="278"/>
      <c r="B236" s="543"/>
      <c r="C236" s="272"/>
      <c r="D236" s="445" t="s">
        <v>164</v>
      </c>
      <c r="E236" s="265" t="s">
        <v>133</v>
      </c>
      <c r="F236" s="83"/>
      <c r="G236" s="185" t="s">
        <v>99</v>
      </c>
      <c r="H236" s="199"/>
      <c r="I236" s="185"/>
      <c r="J236" s="85"/>
      <c r="K236" s="196"/>
      <c r="L236" s="185"/>
      <c r="M236" s="85"/>
      <c r="N236" s="85"/>
      <c r="O236" s="85"/>
      <c r="P236" s="85"/>
      <c r="Q236" s="85"/>
      <c r="R236" s="85"/>
      <c r="S236" s="85"/>
      <c r="T236" s="86"/>
    </row>
    <row r="237" spans="1:20" s="6" customFormat="1" ht="21" customHeight="1">
      <c r="A237" s="278"/>
      <c r="B237" s="543"/>
      <c r="C237" s="272"/>
      <c r="D237" s="552"/>
      <c r="E237" s="266" t="s">
        <v>134</v>
      </c>
      <c r="F237" s="97"/>
      <c r="G237" s="191" t="s">
        <v>99</v>
      </c>
      <c r="H237" s="199"/>
      <c r="I237" s="191"/>
      <c r="J237" s="68"/>
      <c r="K237" s="433"/>
      <c r="L237" s="191"/>
      <c r="M237" s="68"/>
      <c r="N237" s="68"/>
      <c r="O237" s="68"/>
      <c r="P237" s="68"/>
      <c r="Q237" s="68"/>
      <c r="R237" s="68"/>
      <c r="S237" s="68"/>
      <c r="T237" s="99"/>
    </row>
    <row r="238" spans="1:20" s="6" customFormat="1" ht="21" customHeight="1">
      <c r="A238" s="278"/>
      <c r="B238" s="543"/>
      <c r="C238" s="272"/>
      <c r="D238" s="553"/>
      <c r="E238" s="267" t="s">
        <v>135</v>
      </c>
      <c r="F238" s="111"/>
      <c r="G238" s="197" t="s">
        <v>99</v>
      </c>
      <c r="H238" s="200"/>
      <c r="I238" s="197"/>
      <c r="J238" s="112"/>
      <c r="K238" s="434"/>
      <c r="L238" s="197"/>
      <c r="M238" s="112"/>
      <c r="N238" s="112"/>
      <c r="O238" s="112"/>
      <c r="P238" s="112"/>
      <c r="Q238" s="112"/>
      <c r="R238" s="112"/>
      <c r="S238" s="112"/>
      <c r="T238" s="113"/>
    </row>
    <row r="239" spans="1:20" s="6" customFormat="1" ht="21" customHeight="1">
      <c r="A239" s="278"/>
      <c r="B239" s="543"/>
      <c r="C239" s="272"/>
      <c r="D239" s="445" t="s">
        <v>165</v>
      </c>
      <c r="E239" s="265" t="s">
        <v>133</v>
      </c>
      <c r="F239" s="83"/>
      <c r="G239" s="185" t="s">
        <v>99</v>
      </c>
      <c r="H239" s="199"/>
      <c r="I239" s="185"/>
      <c r="J239" s="85"/>
      <c r="K239" s="196"/>
      <c r="L239" s="185"/>
      <c r="M239" s="85"/>
      <c r="N239" s="85"/>
      <c r="O239" s="85"/>
      <c r="P239" s="85"/>
      <c r="Q239" s="85"/>
      <c r="R239" s="85"/>
      <c r="S239" s="85"/>
      <c r="T239" s="86"/>
    </row>
    <row r="240" spans="1:20" s="6" customFormat="1" ht="21" customHeight="1">
      <c r="A240" s="278"/>
      <c r="B240" s="543"/>
      <c r="C240" s="272"/>
      <c r="D240" s="552"/>
      <c r="E240" s="266" t="s">
        <v>134</v>
      </c>
      <c r="F240" s="88"/>
      <c r="G240" s="187" t="s">
        <v>99</v>
      </c>
      <c r="H240" s="199"/>
      <c r="I240" s="191"/>
      <c r="J240" s="68"/>
      <c r="K240" s="433"/>
      <c r="L240" s="191"/>
      <c r="M240" s="68"/>
      <c r="N240" s="68"/>
      <c r="O240" s="68"/>
      <c r="P240" s="68"/>
      <c r="Q240" s="68"/>
      <c r="R240" s="68"/>
      <c r="S240" s="68"/>
      <c r="T240" s="99"/>
    </row>
    <row r="241" spans="1:20" s="6" customFormat="1" ht="21" customHeight="1">
      <c r="A241" s="278"/>
      <c r="B241" s="543"/>
      <c r="C241" s="272"/>
      <c r="D241" s="553"/>
      <c r="E241" s="267" t="s">
        <v>135</v>
      </c>
      <c r="F241" s="93"/>
      <c r="G241" s="189" t="s">
        <v>99</v>
      </c>
      <c r="H241" s="200"/>
      <c r="I241" s="197"/>
      <c r="J241" s="112"/>
      <c r="K241" s="434"/>
      <c r="L241" s="197"/>
      <c r="M241" s="112"/>
      <c r="N241" s="112"/>
      <c r="O241" s="112"/>
      <c r="P241" s="112"/>
      <c r="Q241" s="112"/>
      <c r="R241" s="112"/>
      <c r="S241" s="112"/>
      <c r="T241" s="113"/>
    </row>
    <row r="242" spans="1:20" s="6" customFormat="1" ht="21" customHeight="1">
      <c r="A242" s="278"/>
      <c r="B242" s="543"/>
      <c r="C242" s="272"/>
      <c r="D242" s="445" t="s">
        <v>348</v>
      </c>
      <c r="E242" s="265" t="s">
        <v>133</v>
      </c>
      <c r="F242" s="83"/>
      <c r="G242" s="185" t="s">
        <v>99</v>
      </c>
      <c r="H242" s="199"/>
      <c r="I242" s="185"/>
      <c r="J242" s="85"/>
      <c r="K242" s="196"/>
      <c r="L242" s="185"/>
      <c r="M242" s="85"/>
      <c r="N242" s="85"/>
      <c r="O242" s="85"/>
      <c r="P242" s="85"/>
      <c r="Q242" s="85"/>
      <c r="R242" s="85"/>
      <c r="S242" s="85"/>
      <c r="T242" s="86"/>
    </row>
    <row r="243" spans="1:20" s="6" customFormat="1" ht="21" customHeight="1">
      <c r="A243" s="278"/>
      <c r="B243" s="543"/>
      <c r="C243" s="272"/>
      <c r="D243" s="552"/>
      <c r="E243" s="266" t="s">
        <v>134</v>
      </c>
      <c r="F243" s="88"/>
      <c r="G243" s="187" t="s">
        <v>99</v>
      </c>
      <c r="H243" s="199"/>
      <c r="I243" s="191"/>
      <c r="J243" s="68"/>
      <c r="K243" s="433"/>
      <c r="L243" s="191"/>
      <c r="M243" s="68"/>
      <c r="N243" s="68"/>
      <c r="O243" s="68"/>
      <c r="P243" s="68"/>
      <c r="Q243" s="68"/>
      <c r="R243" s="68"/>
      <c r="S243" s="68"/>
      <c r="T243" s="99"/>
    </row>
    <row r="244" spans="1:20" s="6" customFormat="1" ht="21" customHeight="1">
      <c r="A244" s="278"/>
      <c r="B244" s="543"/>
      <c r="C244" s="272"/>
      <c r="D244" s="553"/>
      <c r="E244" s="267" t="s">
        <v>135</v>
      </c>
      <c r="F244" s="93"/>
      <c r="G244" s="189" t="s">
        <v>99</v>
      </c>
      <c r="H244" s="200"/>
      <c r="I244" s="197"/>
      <c r="J244" s="112"/>
      <c r="K244" s="434"/>
      <c r="L244" s="197"/>
      <c r="M244" s="112"/>
      <c r="N244" s="112"/>
      <c r="O244" s="112"/>
      <c r="P244" s="112"/>
      <c r="Q244" s="112"/>
      <c r="R244" s="112"/>
      <c r="S244" s="112"/>
      <c r="T244" s="113"/>
    </row>
    <row r="245" spans="1:20" s="6" customFormat="1" ht="21" customHeight="1">
      <c r="A245" s="278"/>
      <c r="B245" s="543"/>
      <c r="C245" s="272"/>
      <c r="D245" s="445" t="s">
        <v>401</v>
      </c>
      <c r="E245" s="265" t="s">
        <v>133</v>
      </c>
      <c r="F245" s="83"/>
      <c r="G245" s="185" t="s">
        <v>99</v>
      </c>
      <c r="H245" s="199"/>
      <c r="I245" s="185"/>
      <c r="J245" s="85"/>
      <c r="K245" s="196"/>
      <c r="L245" s="185"/>
      <c r="M245" s="85"/>
      <c r="N245" s="85"/>
      <c r="O245" s="85"/>
      <c r="P245" s="85"/>
      <c r="Q245" s="85"/>
      <c r="R245" s="85"/>
      <c r="S245" s="85"/>
      <c r="T245" s="86"/>
    </row>
    <row r="246" spans="1:20" s="6" customFormat="1" ht="21" customHeight="1">
      <c r="A246" s="278"/>
      <c r="B246" s="543"/>
      <c r="C246" s="272"/>
      <c r="D246" s="552"/>
      <c r="E246" s="266" t="s">
        <v>134</v>
      </c>
      <c r="F246" s="88"/>
      <c r="G246" s="187" t="s">
        <v>99</v>
      </c>
      <c r="H246" s="199"/>
      <c r="I246" s="191"/>
      <c r="J246" s="68"/>
      <c r="K246" s="433"/>
      <c r="L246" s="191"/>
      <c r="M246" s="68"/>
      <c r="N246" s="68"/>
      <c r="O246" s="68"/>
      <c r="P246" s="68"/>
      <c r="Q246" s="68"/>
      <c r="R246" s="68"/>
      <c r="S246" s="68"/>
      <c r="T246" s="99"/>
    </row>
    <row r="247" spans="1:20" s="6" customFormat="1" ht="21" customHeight="1">
      <c r="A247" s="278"/>
      <c r="B247" s="543"/>
      <c r="C247" s="272"/>
      <c r="D247" s="553"/>
      <c r="E247" s="267" t="s">
        <v>135</v>
      </c>
      <c r="F247" s="93"/>
      <c r="G247" s="189" t="s">
        <v>99</v>
      </c>
      <c r="H247" s="200"/>
      <c r="I247" s="197"/>
      <c r="J247" s="112"/>
      <c r="K247" s="434"/>
      <c r="L247" s="197"/>
      <c r="M247" s="112"/>
      <c r="N247" s="112"/>
      <c r="O247" s="112"/>
      <c r="P247" s="112"/>
      <c r="Q247" s="112"/>
      <c r="R247" s="112"/>
      <c r="S247" s="112"/>
      <c r="T247" s="113"/>
    </row>
    <row r="248" spans="1:20" s="6" customFormat="1" ht="21" customHeight="1">
      <c r="A248" s="278"/>
      <c r="B248" s="543"/>
      <c r="C248" s="272"/>
      <c r="D248" s="445" t="s">
        <v>349</v>
      </c>
      <c r="E248" s="265" t="s">
        <v>133</v>
      </c>
      <c r="F248" s="83"/>
      <c r="G248" s="185" t="s">
        <v>99</v>
      </c>
      <c r="H248" s="199"/>
      <c r="I248" s="185"/>
      <c r="J248" s="85"/>
      <c r="K248" s="196"/>
      <c r="L248" s="185"/>
      <c r="M248" s="85"/>
      <c r="N248" s="85"/>
      <c r="O248" s="85"/>
      <c r="P248" s="85"/>
      <c r="Q248" s="85"/>
      <c r="R248" s="85"/>
      <c r="S248" s="85"/>
      <c r="T248" s="86"/>
    </row>
    <row r="249" spans="1:20" s="6" customFormat="1" ht="21" customHeight="1">
      <c r="A249" s="278"/>
      <c r="B249" s="543"/>
      <c r="C249" s="272"/>
      <c r="D249" s="552"/>
      <c r="E249" s="266" t="s">
        <v>134</v>
      </c>
      <c r="F249" s="88"/>
      <c r="G249" s="187" t="s">
        <v>99</v>
      </c>
      <c r="H249" s="199"/>
      <c r="I249" s="191"/>
      <c r="J249" s="68"/>
      <c r="K249" s="433"/>
      <c r="L249" s="191"/>
      <c r="M249" s="68"/>
      <c r="N249" s="68"/>
      <c r="O249" s="68"/>
      <c r="P249" s="68"/>
      <c r="Q249" s="68"/>
      <c r="R249" s="68"/>
      <c r="S249" s="68"/>
      <c r="T249" s="99"/>
    </row>
    <row r="250" spans="1:20" s="6" customFormat="1" ht="21" customHeight="1">
      <c r="A250" s="278"/>
      <c r="B250" s="543"/>
      <c r="C250" s="272"/>
      <c r="D250" s="553"/>
      <c r="E250" s="267" t="s">
        <v>135</v>
      </c>
      <c r="F250" s="93"/>
      <c r="G250" s="189" t="s">
        <v>99</v>
      </c>
      <c r="H250" s="200"/>
      <c r="I250" s="197"/>
      <c r="J250" s="112"/>
      <c r="K250" s="434"/>
      <c r="L250" s="197"/>
      <c r="M250" s="112"/>
      <c r="N250" s="112"/>
      <c r="O250" s="112"/>
      <c r="P250" s="112"/>
      <c r="Q250" s="112"/>
      <c r="R250" s="112"/>
      <c r="S250" s="112"/>
      <c r="T250" s="113"/>
    </row>
    <row r="251" spans="1:20" s="6" customFormat="1" ht="21" customHeight="1">
      <c r="A251" s="278"/>
      <c r="B251" s="543"/>
      <c r="C251" s="272"/>
      <c r="D251" s="445" t="s">
        <v>406</v>
      </c>
      <c r="E251" s="265" t="s">
        <v>133</v>
      </c>
      <c r="F251" s="83"/>
      <c r="G251" s="185" t="s">
        <v>99</v>
      </c>
      <c r="H251" s="199"/>
      <c r="I251" s="185"/>
      <c r="J251" s="85"/>
      <c r="K251" s="196"/>
      <c r="L251" s="185"/>
      <c r="M251" s="85"/>
      <c r="N251" s="85"/>
      <c r="O251" s="85"/>
      <c r="P251" s="85"/>
      <c r="Q251" s="85"/>
      <c r="R251" s="85"/>
      <c r="S251" s="85"/>
      <c r="T251" s="86"/>
    </row>
    <row r="252" spans="1:20" s="6" customFormat="1" ht="21" customHeight="1">
      <c r="A252" s="278"/>
      <c r="B252" s="543"/>
      <c r="C252" s="272"/>
      <c r="D252" s="552"/>
      <c r="E252" s="266" t="s">
        <v>134</v>
      </c>
      <c r="F252" s="88"/>
      <c r="G252" s="187" t="s">
        <v>99</v>
      </c>
      <c r="H252" s="199"/>
      <c r="I252" s="191"/>
      <c r="J252" s="68"/>
      <c r="K252" s="433"/>
      <c r="L252" s="191"/>
      <c r="M252" s="68"/>
      <c r="N252" s="68"/>
      <c r="O252" s="68"/>
      <c r="P252" s="68"/>
      <c r="Q252" s="68"/>
      <c r="R252" s="68"/>
      <c r="S252" s="68"/>
      <c r="T252" s="99"/>
    </row>
    <row r="253" spans="1:20" s="6" customFormat="1" ht="21" customHeight="1">
      <c r="A253" s="278"/>
      <c r="B253" s="543"/>
      <c r="C253" s="272"/>
      <c r="D253" s="553"/>
      <c r="E253" s="267" t="s">
        <v>135</v>
      </c>
      <c r="F253" s="93"/>
      <c r="G253" s="189" t="s">
        <v>99</v>
      </c>
      <c r="H253" s="200"/>
      <c r="I253" s="197"/>
      <c r="J253" s="112"/>
      <c r="K253" s="434"/>
      <c r="L253" s="197"/>
      <c r="M253" s="112"/>
      <c r="N253" s="112"/>
      <c r="O253" s="112"/>
      <c r="P253" s="112"/>
      <c r="Q253" s="112"/>
      <c r="R253" s="112"/>
      <c r="S253" s="112"/>
      <c r="T253" s="113"/>
    </row>
    <row r="254" spans="1:20" s="6" customFormat="1" ht="21" customHeight="1">
      <c r="A254" s="278"/>
      <c r="B254" s="543"/>
      <c r="C254" s="289"/>
      <c r="D254" s="568" t="s">
        <v>411</v>
      </c>
      <c r="E254" s="265" t="s">
        <v>133</v>
      </c>
      <c r="F254" s="83"/>
      <c r="G254" s="185" t="s">
        <v>99</v>
      </c>
      <c r="H254" s="199"/>
      <c r="I254" s="185"/>
      <c r="J254" s="85"/>
      <c r="K254" s="85"/>
      <c r="L254" s="185" t="s">
        <v>99</v>
      </c>
      <c r="M254" s="85"/>
      <c r="N254" s="85"/>
      <c r="O254" s="85"/>
      <c r="P254" s="85"/>
      <c r="Q254" s="85"/>
      <c r="R254" s="85"/>
      <c r="S254" s="85"/>
      <c r="T254" s="86"/>
    </row>
    <row r="255" spans="1:20" s="6" customFormat="1" ht="21" customHeight="1">
      <c r="A255" s="278"/>
      <c r="B255" s="543"/>
      <c r="C255" s="289"/>
      <c r="D255" s="552"/>
      <c r="E255" s="266" t="s">
        <v>134</v>
      </c>
      <c r="F255" s="88"/>
      <c r="G255" s="187" t="s">
        <v>99</v>
      </c>
      <c r="H255" s="199"/>
      <c r="I255" s="191"/>
      <c r="J255" s="68"/>
      <c r="K255" s="68"/>
      <c r="L255" s="191" t="s">
        <v>99</v>
      </c>
      <c r="M255" s="68"/>
      <c r="N255" s="68"/>
      <c r="O255" s="68"/>
      <c r="P255" s="68"/>
      <c r="Q255" s="68"/>
      <c r="R255" s="68"/>
      <c r="S255" s="68"/>
      <c r="T255" s="99"/>
    </row>
    <row r="256" spans="1:20" s="6" customFormat="1" ht="21" customHeight="1">
      <c r="A256" s="278"/>
      <c r="B256" s="543"/>
      <c r="C256" s="301"/>
      <c r="D256" s="553"/>
      <c r="E256" s="267" t="s">
        <v>135</v>
      </c>
      <c r="F256" s="93"/>
      <c r="G256" s="189" t="s">
        <v>99</v>
      </c>
      <c r="H256" s="200"/>
      <c r="I256" s="197"/>
      <c r="J256" s="112"/>
      <c r="K256" s="112"/>
      <c r="L256" s="197" t="s">
        <v>99</v>
      </c>
      <c r="M256" s="112"/>
      <c r="N256" s="112"/>
      <c r="O256" s="112"/>
      <c r="P256" s="112"/>
      <c r="Q256" s="112"/>
      <c r="R256" s="112"/>
      <c r="S256" s="112"/>
      <c r="T256" s="113"/>
    </row>
    <row r="257" spans="1:20" s="6" customFormat="1" ht="21" customHeight="1">
      <c r="A257" s="278"/>
      <c r="B257" s="542" t="s">
        <v>171</v>
      </c>
      <c r="C257" s="451" t="s">
        <v>408</v>
      </c>
      <c r="D257" s="453"/>
      <c r="E257" s="285" t="s">
        <v>133</v>
      </c>
      <c r="F257" s="239">
        <f>F260+F263+F266+F269+F272+F275+F278+F281+F284+F287+F290+F293</f>
        <v>0</v>
      </c>
      <c r="G257" s="185" t="s">
        <v>99</v>
      </c>
      <c r="H257" s="199"/>
      <c r="I257" s="186"/>
      <c r="J257" s="85"/>
      <c r="K257" s="241">
        <f>K281+K284+K287+K290+K293</f>
        <v>0</v>
      </c>
      <c r="L257" s="185" t="s">
        <v>99</v>
      </c>
      <c r="M257" s="85"/>
      <c r="N257" s="85"/>
      <c r="O257" s="85"/>
      <c r="P257" s="85"/>
      <c r="Q257" s="85"/>
      <c r="R257" s="85"/>
      <c r="S257" s="85"/>
      <c r="T257" s="86"/>
    </row>
    <row r="258" spans="1:20" s="6" customFormat="1" ht="21" customHeight="1">
      <c r="A258" s="278"/>
      <c r="B258" s="543"/>
      <c r="C258" s="454"/>
      <c r="D258" s="449"/>
      <c r="E258" s="285" t="s">
        <v>134</v>
      </c>
      <c r="F258" s="240">
        <f>F261+F264+F267+F270+F273+F276+F279+F282+F285+F288+F291+F294</f>
        <v>0</v>
      </c>
      <c r="G258" s="187" t="s">
        <v>99</v>
      </c>
      <c r="H258" s="199"/>
      <c r="I258" s="188"/>
      <c r="J258" s="68"/>
      <c r="K258" s="431">
        <f>K282+K285+K288+K291+K294</f>
        <v>0</v>
      </c>
      <c r="L258" s="191" t="s">
        <v>99</v>
      </c>
      <c r="M258" s="68"/>
      <c r="N258" s="68"/>
      <c r="O258" s="68"/>
      <c r="P258" s="68"/>
      <c r="Q258" s="68"/>
      <c r="R258" s="68"/>
      <c r="S258" s="68"/>
      <c r="T258" s="99"/>
    </row>
    <row r="259" spans="1:20" s="6" customFormat="1" ht="21" customHeight="1">
      <c r="A259" s="278"/>
      <c r="B259" s="543"/>
      <c r="C259" s="454"/>
      <c r="D259" s="449"/>
      <c r="E259" s="286" t="s">
        <v>135</v>
      </c>
      <c r="F259" s="238">
        <f>F262+F265+F268+F271+F274+F277+F280+F283+F286+F289+F292+F295</f>
        <v>0</v>
      </c>
      <c r="G259" s="189" t="s">
        <v>99</v>
      </c>
      <c r="H259" s="200"/>
      <c r="I259" s="190"/>
      <c r="J259" s="112"/>
      <c r="K259" s="432">
        <f>K283+K286+K289+K292+K295</f>
        <v>0</v>
      </c>
      <c r="L259" s="197" t="s">
        <v>99</v>
      </c>
      <c r="M259" s="112"/>
      <c r="N259" s="112"/>
      <c r="O259" s="112"/>
      <c r="P259" s="112"/>
      <c r="Q259" s="112"/>
      <c r="R259" s="112"/>
      <c r="S259" s="112"/>
      <c r="T259" s="113"/>
    </row>
    <row r="260" spans="1:20" s="6" customFormat="1" ht="21" customHeight="1">
      <c r="A260" s="278"/>
      <c r="B260" s="543"/>
      <c r="C260" s="272"/>
      <c r="D260" s="445" t="s">
        <v>163</v>
      </c>
      <c r="E260" s="265" t="s">
        <v>133</v>
      </c>
      <c r="F260" s="83"/>
      <c r="G260" s="185" t="s">
        <v>99</v>
      </c>
      <c r="H260" s="199"/>
      <c r="I260" s="185"/>
      <c r="J260" s="85"/>
      <c r="K260" s="196"/>
      <c r="L260" s="185"/>
      <c r="M260" s="85"/>
      <c r="N260" s="85"/>
      <c r="O260" s="85"/>
      <c r="P260" s="85"/>
      <c r="Q260" s="85"/>
      <c r="R260" s="85"/>
      <c r="S260" s="85"/>
      <c r="T260" s="86"/>
    </row>
    <row r="261" spans="1:20" s="6" customFormat="1" ht="21" customHeight="1">
      <c r="A261" s="278"/>
      <c r="B261" s="543"/>
      <c r="C261" s="272"/>
      <c r="D261" s="552"/>
      <c r="E261" s="266" t="s">
        <v>134</v>
      </c>
      <c r="F261" s="102"/>
      <c r="G261" s="193" t="s">
        <v>99</v>
      </c>
      <c r="H261" s="199"/>
      <c r="I261" s="191"/>
      <c r="J261" s="68"/>
      <c r="K261" s="433"/>
      <c r="L261" s="191"/>
      <c r="M261" s="68"/>
      <c r="N261" s="68"/>
      <c r="O261" s="68"/>
      <c r="P261" s="68"/>
      <c r="Q261" s="68"/>
      <c r="R261" s="68"/>
      <c r="S261" s="68"/>
      <c r="T261" s="99"/>
    </row>
    <row r="262" spans="1:20" s="6" customFormat="1" ht="21" customHeight="1">
      <c r="A262" s="278"/>
      <c r="B262" s="543"/>
      <c r="C262" s="272"/>
      <c r="D262" s="553"/>
      <c r="E262" s="267" t="s">
        <v>135</v>
      </c>
      <c r="F262" s="93"/>
      <c r="G262" s="189" t="s">
        <v>99</v>
      </c>
      <c r="H262" s="200"/>
      <c r="I262" s="197"/>
      <c r="J262" s="112"/>
      <c r="K262" s="434"/>
      <c r="L262" s="197"/>
      <c r="M262" s="112"/>
      <c r="N262" s="112"/>
      <c r="O262" s="112"/>
      <c r="P262" s="112"/>
      <c r="Q262" s="112"/>
      <c r="R262" s="112"/>
      <c r="S262" s="112"/>
      <c r="T262" s="113"/>
    </row>
    <row r="263" spans="1:20" s="6" customFormat="1" ht="21" customHeight="1">
      <c r="A263" s="278"/>
      <c r="B263" s="543"/>
      <c r="C263" s="272"/>
      <c r="D263" s="445" t="s">
        <v>164</v>
      </c>
      <c r="E263" s="265" t="s">
        <v>133</v>
      </c>
      <c r="F263" s="83"/>
      <c r="G263" s="185" t="s">
        <v>99</v>
      </c>
      <c r="H263" s="199"/>
      <c r="I263" s="185"/>
      <c r="J263" s="85"/>
      <c r="K263" s="196"/>
      <c r="L263" s="185"/>
      <c r="M263" s="85"/>
      <c r="N263" s="85"/>
      <c r="O263" s="85"/>
      <c r="P263" s="85"/>
      <c r="Q263" s="85"/>
      <c r="R263" s="85"/>
      <c r="S263" s="85"/>
      <c r="T263" s="86"/>
    </row>
    <row r="264" spans="1:20" s="6" customFormat="1" ht="21" customHeight="1">
      <c r="A264" s="278"/>
      <c r="B264" s="543"/>
      <c r="C264" s="272"/>
      <c r="D264" s="552"/>
      <c r="E264" s="266" t="s">
        <v>134</v>
      </c>
      <c r="F264" s="102"/>
      <c r="G264" s="193" t="s">
        <v>99</v>
      </c>
      <c r="H264" s="199"/>
      <c r="I264" s="191"/>
      <c r="J264" s="68"/>
      <c r="K264" s="433"/>
      <c r="L264" s="191"/>
      <c r="M264" s="68"/>
      <c r="N264" s="68"/>
      <c r="O264" s="68"/>
      <c r="P264" s="68"/>
      <c r="Q264" s="68"/>
      <c r="R264" s="68"/>
      <c r="S264" s="68"/>
      <c r="T264" s="99"/>
    </row>
    <row r="265" spans="1:20" s="6" customFormat="1" ht="21" customHeight="1">
      <c r="A265" s="278"/>
      <c r="B265" s="543"/>
      <c r="C265" s="272"/>
      <c r="D265" s="553"/>
      <c r="E265" s="267" t="s">
        <v>135</v>
      </c>
      <c r="F265" s="93"/>
      <c r="G265" s="189" t="s">
        <v>99</v>
      </c>
      <c r="H265" s="200"/>
      <c r="I265" s="197"/>
      <c r="J265" s="112"/>
      <c r="K265" s="434"/>
      <c r="L265" s="197"/>
      <c r="M265" s="112"/>
      <c r="N265" s="112"/>
      <c r="O265" s="112"/>
      <c r="P265" s="112"/>
      <c r="Q265" s="112"/>
      <c r="R265" s="112"/>
      <c r="S265" s="112"/>
      <c r="T265" s="113"/>
    </row>
    <row r="266" spans="1:20" s="6" customFormat="1" ht="21" customHeight="1">
      <c r="A266" s="278"/>
      <c r="B266" s="543"/>
      <c r="C266" s="272"/>
      <c r="D266" s="445" t="s">
        <v>165</v>
      </c>
      <c r="E266" s="265" t="s">
        <v>133</v>
      </c>
      <c r="F266" s="83"/>
      <c r="G266" s="185" t="s">
        <v>99</v>
      </c>
      <c r="H266" s="199"/>
      <c r="I266" s="185"/>
      <c r="J266" s="85"/>
      <c r="K266" s="196"/>
      <c r="L266" s="185"/>
      <c r="M266" s="85"/>
      <c r="N266" s="85"/>
      <c r="O266" s="85"/>
      <c r="P266" s="85"/>
      <c r="Q266" s="85"/>
      <c r="R266" s="85"/>
      <c r="S266" s="85"/>
      <c r="T266" s="86"/>
    </row>
    <row r="267" spans="1:20" s="6" customFormat="1" ht="21" customHeight="1">
      <c r="A267" s="278"/>
      <c r="B267" s="543"/>
      <c r="C267" s="272"/>
      <c r="D267" s="552"/>
      <c r="E267" s="266" t="s">
        <v>134</v>
      </c>
      <c r="F267" s="88"/>
      <c r="G267" s="187" t="s">
        <v>99</v>
      </c>
      <c r="H267" s="199"/>
      <c r="I267" s="191"/>
      <c r="J267" s="68"/>
      <c r="K267" s="433"/>
      <c r="L267" s="191"/>
      <c r="M267" s="68"/>
      <c r="N267" s="68"/>
      <c r="O267" s="68"/>
      <c r="P267" s="68"/>
      <c r="Q267" s="68"/>
      <c r="R267" s="68"/>
      <c r="S267" s="68"/>
      <c r="T267" s="99"/>
    </row>
    <row r="268" spans="1:20" s="6" customFormat="1" ht="21" customHeight="1">
      <c r="A268" s="278"/>
      <c r="B268" s="543"/>
      <c r="C268" s="272"/>
      <c r="D268" s="553"/>
      <c r="E268" s="267" t="s">
        <v>135</v>
      </c>
      <c r="F268" s="93"/>
      <c r="G268" s="189" t="s">
        <v>99</v>
      </c>
      <c r="H268" s="200"/>
      <c r="I268" s="197"/>
      <c r="J268" s="112"/>
      <c r="K268" s="434"/>
      <c r="L268" s="197"/>
      <c r="M268" s="112"/>
      <c r="N268" s="112"/>
      <c r="O268" s="112"/>
      <c r="P268" s="112"/>
      <c r="Q268" s="112"/>
      <c r="R268" s="112"/>
      <c r="S268" s="112"/>
      <c r="T268" s="113"/>
    </row>
    <row r="269" spans="1:20" s="6" customFormat="1" ht="21" customHeight="1">
      <c r="A269" s="278"/>
      <c r="B269" s="543"/>
      <c r="C269" s="272"/>
      <c r="D269" s="445" t="s">
        <v>348</v>
      </c>
      <c r="E269" s="265" t="s">
        <v>133</v>
      </c>
      <c r="F269" s="83"/>
      <c r="G269" s="185" t="s">
        <v>99</v>
      </c>
      <c r="H269" s="199"/>
      <c r="I269" s="185"/>
      <c r="J269" s="85"/>
      <c r="K269" s="196"/>
      <c r="L269" s="185"/>
      <c r="M269" s="85"/>
      <c r="N269" s="85"/>
      <c r="O269" s="85"/>
      <c r="P269" s="85"/>
      <c r="Q269" s="85"/>
      <c r="R269" s="85"/>
      <c r="S269" s="85"/>
      <c r="T269" s="86"/>
    </row>
    <row r="270" spans="1:20" s="6" customFormat="1" ht="21" customHeight="1">
      <c r="A270" s="278"/>
      <c r="B270" s="543"/>
      <c r="C270" s="272"/>
      <c r="D270" s="552"/>
      <c r="E270" s="266" t="s">
        <v>134</v>
      </c>
      <c r="F270" s="102"/>
      <c r="G270" s="193" t="s">
        <v>99</v>
      </c>
      <c r="H270" s="199"/>
      <c r="I270" s="191"/>
      <c r="J270" s="68"/>
      <c r="K270" s="433"/>
      <c r="L270" s="191"/>
      <c r="M270" s="68"/>
      <c r="N270" s="68"/>
      <c r="O270" s="68"/>
      <c r="P270" s="68"/>
      <c r="Q270" s="68"/>
      <c r="R270" s="68"/>
      <c r="S270" s="68"/>
      <c r="T270" s="99"/>
    </row>
    <row r="271" spans="1:20" s="6" customFormat="1" ht="21" customHeight="1">
      <c r="A271" s="278"/>
      <c r="B271" s="543"/>
      <c r="C271" s="272"/>
      <c r="D271" s="553"/>
      <c r="E271" s="267" t="s">
        <v>135</v>
      </c>
      <c r="F271" s="93"/>
      <c r="G271" s="189" t="s">
        <v>99</v>
      </c>
      <c r="H271" s="200"/>
      <c r="I271" s="197"/>
      <c r="J271" s="112"/>
      <c r="K271" s="434"/>
      <c r="L271" s="197"/>
      <c r="M271" s="112"/>
      <c r="N271" s="112"/>
      <c r="O271" s="112"/>
      <c r="P271" s="112"/>
      <c r="Q271" s="112"/>
      <c r="R271" s="112"/>
      <c r="S271" s="112"/>
      <c r="T271" s="113"/>
    </row>
    <row r="272" spans="1:20" s="6" customFormat="1" ht="21" customHeight="1">
      <c r="A272" s="278"/>
      <c r="B272" s="543"/>
      <c r="C272" s="272"/>
      <c r="D272" s="445" t="s">
        <v>401</v>
      </c>
      <c r="E272" s="265" t="s">
        <v>133</v>
      </c>
      <c r="F272" s="83"/>
      <c r="G272" s="185" t="s">
        <v>99</v>
      </c>
      <c r="H272" s="199"/>
      <c r="I272" s="185"/>
      <c r="J272" s="85"/>
      <c r="K272" s="196"/>
      <c r="L272" s="185"/>
      <c r="M272" s="85"/>
      <c r="N272" s="85"/>
      <c r="O272" s="85"/>
      <c r="P272" s="85"/>
      <c r="Q272" s="85"/>
      <c r="R272" s="85"/>
      <c r="S272" s="85"/>
      <c r="T272" s="86"/>
    </row>
    <row r="273" spans="1:20" s="6" customFormat="1" ht="21" customHeight="1">
      <c r="A273" s="278"/>
      <c r="B273" s="543"/>
      <c r="C273" s="272"/>
      <c r="D273" s="552"/>
      <c r="E273" s="266" t="s">
        <v>134</v>
      </c>
      <c r="F273" s="88"/>
      <c r="G273" s="187" t="s">
        <v>99</v>
      </c>
      <c r="H273" s="199"/>
      <c r="I273" s="191"/>
      <c r="J273" s="68"/>
      <c r="K273" s="433"/>
      <c r="L273" s="191"/>
      <c r="M273" s="68"/>
      <c r="N273" s="68"/>
      <c r="O273" s="68"/>
      <c r="P273" s="68"/>
      <c r="Q273" s="68"/>
      <c r="R273" s="68"/>
      <c r="S273" s="68"/>
      <c r="T273" s="99"/>
    </row>
    <row r="274" spans="1:20" s="6" customFormat="1" ht="21" customHeight="1">
      <c r="A274" s="278"/>
      <c r="B274" s="543"/>
      <c r="C274" s="272"/>
      <c r="D274" s="553"/>
      <c r="E274" s="267" t="s">
        <v>135</v>
      </c>
      <c r="F274" s="93"/>
      <c r="G274" s="189" t="s">
        <v>99</v>
      </c>
      <c r="H274" s="200"/>
      <c r="I274" s="197"/>
      <c r="J274" s="112"/>
      <c r="K274" s="434"/>
      <c r="L274" s="197"/>
      <c r="M274" s="112"/>
      <c r="N274" s="112"/>
      <c r="O274" s="112"/>
      <c r="P274" s="112"/>
      <c r="Q274" s="112"/>
      <c r="R274" s="112"/>
      <c r="S274" s="112"/>
      <c r="T274" s="113"/>
    </row>
    <row r="275" spans="1:20" s="6" customFormat="1" ht="21" customHeight="1">
      <c r="A275" s="278"/>
      <c r="B275" s="543"/>
      <c r="C275" s="272"/>
      <c r="D275" s="445" t="s">
        <v>349</v>
      </c>
      <c r="E275" s="265" t="s">
        <v>133</v>
      </c>
      <c r="F275" s="83"/>
      <c r="G275" s="185" t="s">
        <v>99</v>
      </c>
      <c r="H275" s="199"/>
      <c r="I275" s="185"/>
      <c r="J275" s="85"/>
      <c r="K275" s="196"/>
      <c r="L275" s="185"/>
      <c r="M275" s="85"/>
      <c r="N275" s="85"/>
      <c r="O275" s="85"/>
      <c r="P275" s="85"/>
      <c r="Q275" s="85"/>
      <c r="R275" s="85"/>
      <c r="S275" s="85"/>
      <c r="T275" s="86"/>
    </row>
    <row r="276" spans="1:20" s="6" customFormat="1" ht="21" customHeight="1">
      <c r="A276" s="278"/>
      <c r="B276" s="543"/>
      <c r="C276" s="272"/>
      <c r="D276" s="552"/>
      <c r="E276" s="266" t="s">
        <v>134</v>
      </c>
      <c r="F276" s="88"/>
      <c r="G276" s="187" t="s">
        <v>99</v>
      </c>
      <c r="H276" s="199"/>
      <c r="I276" s="191"/>
      <c r="J276" s="68"/>
      <c r="K276" s="433"/>
      <c r="L276" s="191"/>
      <c r="M276" s="68"/>
      <c r="N276" s="68"/>
      <c r="O276" s="68"/>
      <c r="P276" s="68"/>
      <c r="Q276" s="68"/>
      <c r="R276" s="68"/>
      <c r="S276" s="68"/>
      <c r="T276" s="99"/>
    </row>
    <row r="277" spans="1:20" s="6" customFormat="1" ht="21" customHeight="1">
      <c r="A277" s="278"/>
      <c r="B277" s="543"/>
      <c r="C277" s="272"/>
      <c r="D277" s="553"/>
      <c r="E277" s="267" t="s">
        <v>135</v>
      </c>
      <c r="F277" s="93"/>
      <c r="G277" s="189" t="s">
        <v>99</v>
      </c>
      <c r="H277" s="200"/>
      <c r="I277" s="197"/>
      <c r="J277" s="112"/>
      <c r="K277" s="434"/>
      <c r="L277" s="197"/>
      <c r="M277" s="112"/>
      <c r="N277" s="112"/>
      <c r="O277" s="112"/>
      <c r="P277" s="112"/>
      <c r="Q277" s="112"/>
      <c r="R277" s="112"/>
      <c r="S277" s="112"/>
      <c r="T277" s="113"/>
    </row>
    <row r="278" spans="1:20" s="6" customFormat="1" ht="21" customHeight="1">
      <c r="A278" s="278"/>
      <c r="B278" s="543"/>
      <c r="C278" s="272"/>
      <c r="D278" s="445" t="s">
        <v>414</v>
      </c>
      <c r="E278" s="265" t="s">
        <v>133</v>
      </c>
      <c r="F278" s="83"/>
      <c r="G278" s="185" t="s">
        <v>99</v>
      </c>
      <c r="H278" s="199"/>
      <c r="I278" s="185"/>
      <c r="J278" s="85"/>
      <c r="K278" s="196"/>
      <c r="L278" s="185"/>
      <c r="M278" s="85"/>
      <c r="N278" s="85"/>
      <c r="O278" s="85"/>
      <c r="P278" s="85"/>
      <c r="Q278" s="85"/>
      <c r="R278" s="85"/>
      <c r="S278" s="85"/>
      <c r="T278" s="86"/>
    </row>
    <row r="279" spans="1:20" s="6" customFormat="1" ht="21" customHeight="1">
      <c r="A279" s="278"/>
      <c r="B279" s="543"/>
      <c r="C279" s="272"/>
      <c r="D279" s="552"/>
      <c r="E279" s="266" t="s">
        <v>134</v>
      </c>
      <c r="F279" s="88"/>
      <c r="G279" s="187" t="s">
        <v>99</v>
      </c>
      <c r="H279" s="199"/>
      <c r="I279" s="191"/>
      <c r="J279" s="68"/>
      <c r="K279" s="433"/>
      <c r="L279" s="191"/>
      <c r="M279" s="68"/>
      <c r="N279" s="68"/>
      <c r="O279" s="68"/>
      <c r="P279" s="68"/>
      <c r="Q279" s="68"/>
      <c r="R279" s="68"/>
      <c r="S279" s="68"/>
      <c r="T279" s="99"/>
    </row>
    <row r="280" spans="1:20" s="6" customFormat="1" ht="21" customHeight="1">
      <c r="A280" s="278"/>
      <c r="B280" s="543"/>
      <c r="C280" s="272"/>
      <c r="D280" s="553"/>
      <c r="E280" s="267" t="s">
        <v>135</v>
      </c>
      <c r="F280" s="93"/>
      <c r="G280" s="189" t="s">
        <v>99</v>
      </c>
      <c r="H280" s="200"/>
      <c r="I280" s="197"/>
      <c r="J280" s="112"/>
      <c r="K280" s="434"/>
      <c r="L280" s="197"/>
      <c r="M280" s="112"/>
      <c r="N280" s="112"/>
      <c r="O280" s="112"/>
      <c r="P280" s="112"/>
      <c r="Q280" s="112"/>
      <c r="R280" s="112"/>
      <c r="S280" s="112"/>
      <c r="T280" s="113"/>
    </row>
    <row r="281" spans="1:20" s="6" customFormat="1" ht="21" customHeight="1">
      <c r="A281" s="278"/>
      <c r="B281" s="543"/>
      <c r="C281" s="289"/>
      <c r="D281" s="658" t="s">
        <v>411</v>
      </c>
      <c r="E281" s="265" t="s">
        <v>133</v>
      </c>
      <c r="F281" s="83"/>
      <c r="G281" s="185" t="s">
        <v>99</v>
      </c>
      <c r="H281" s="199"/>
      <c r="I281" s="185"/>
      <c r="J281" s="85"/>
      <c r="K281" s="85"/>
      <c r="L281" s="185" t="s">
        <v>99</v>
      </c>
      <c r="M281" s="85"/>
      <c r="N281" s="85"/>
      <c r="O281" s="85"/>
      <c r="P281" s="85"/>
      <c r="Q281" s="85"/>
      <c r="R281" s="85"/>
      <c r="S281" s="85"/>
      <c r="T281" s="86"/>
    </row>
    <row r="282" spans="1:20" s="6" customFormat="1" ht="21" customHeight="1">
      <c r="A282" s="278"/>
      <c r="B282" s="543"/>
      <c r="C282" s="289"/>
      <c r="D282" s="552"/>
      <c r="E282" s="266" t="s">
        <v>134</v>
      </c>
      <c r="F282" s="88"/>
      <c r="G282" s="187" t="s">
        <v>99</v>
      </c>
      <c r="H282" s="199"/>
      <c r="I282" s="191"/>
      <c r="J282" s="68"/>
      <c r="K282" s="68"/>
      <c r="L282" s="191" t="s">
        <v>99</v>
      </c>
      <c r="M282" s="68"/>
      <c r="N282" s="68"/>
      <c r="O282" s="68"/>
      <c r="P282" s="68"/>
      <c r="Q282" s="68"/>
      <c r="R282" s="68"/>
      <c r="S282" s="68"/>
      <c r="T282" s="99"/>
    </row>
    <row r="283" spans="1:20" s="6" customFormat="1" ht="21" customHeight="1">
      <c r="A283" s="278"/>
      <c r="B283" s="543"/>
      <c r="C283" s="289"/>
      <c r="D283" s="553"/>
      <c r="E283" s="267" t="s">
        <v>135</v>
      </c>
      <c r="F283" s="93"/>
      <c r="G283" s="189" t="s">
        <v>99</v>
      </c>
      <c r="H283" s="200"/>
      <c r="I283" s="197"/>
      <c r="J283" s="112"/>
      <c r="K283" s="112"/>
      <c r="L283" s="197" t="s">
        <v>99</v>
      </c>
      <c r="M283" s="112"/>
      <c r="N283" s="112"/>
      <c r="O283" s="112"/>
      <c r="P283" s="112"/>
      <c r="Q283" s="112"/>
      <c r="R283" s="112"/>
      <c r="S283" s="112"/>
      <c r="T283" s="113"/>
    </row>
    <row r="284" spans="1:20" s="6" customFormat="1" ht="21" customHeight="1">
      <c r="A284" s="278"/>
      <c r="B284" s="543"/>
      <c r="C284" s="404"/>
      <c r="D284" s="549" t="s">
        <v>412</v>
      </c>
      <c r="E284" s="265" t="s">
        <v>133</v>
      </c>
      <c r="F284" s="83"/>
      <c r="G284" s="185" t="s">
        <v>99</v>
      </c>
      <c r="H284" s="199"/>
      <c r="I284" s="185"/>
      <c r="J284" s="85"/>
      <c r="K284" s="85"/>
      <c r="L284" s="185" t="s">
        <v>99</v>
      </c>
      <c r="M284" s="85"/>
      <c r="N284" s="85"/>
      <c r="O284" s="85"/>
      <c r="P284" s="85"/>
      <c r="Q284" s="85"/>
      <c r="R284" s="85"/>
      <c r="S284" s="85"/>
      <c r="T284" s="86"/>
    </row>
    <row r="285" spans="1:20" s="6" customFormat="1" ht="21" customHeight="1">
      <c r="A285" s="278"/>
      <c r="B285" s="543"/>
      <c r="C285" s="404"/>
      <c r="D285" s="550"/>
      <c r="E285" s="269" t="s">
        <v>134</v>
      </c>
      <c r="F285" s="88"/>
      <c r="G285" s="187" t="s">
        <v>99</v>
      </c>
      <c r="H285" s="199"/>
      <c r="I285" s="191"/>
      <c r="J285" s="68"/>
      <c r="K285" s="68"/>
      <c r="L285" s="191" t="s">
        <v>99</v>
      </c>
      <c r="M285" s="68"/>
      <c r="N285" s="68"/>
      <c r="O285" s="68"/>
      <c r="P285" s="68"/>
      <c r="Q285" s="68"/>
      <c r="R285" s="68"/>
      <c r="S285" s="68"/>
      <c r="T285" s="99"/>
    </row>
    <row r="286" spans="1:20" s="6" customFormat="1" ht="21" customHeight="1">
      <c r="A286" s="278"/>
      <c r="B286" s="543"/>
      <c r="C286" s="404"/>
      <c r="D286" s="551"/>
      <c r="E286" s="267" t="s">
        <v>135</v>
      </c>
      <c r="F286" s="93"/>
      <c r="G286" s="189" t="s">
        <v>99</v>
      </c>
      <c r="H286" s="200"/>
      <c r="I286" s="197"/>
      <c r="J286" s="112"/>
      <c r="K286" s="112"/>
      <c r="L286" s="197" t="s">
        <v>99</v>
      </c>
      <c r="M286" s="112"/>
      <c r="N286" s="112"/>
      <c r="O286" s="112"/>
      <c r="P286" s="112"/>
      <c r="Q286" s="112"/>
      <c r="R286" s="112"/>
      <c r="S286" s="112"/>
      <c r="T286" s="113"/>
    </row>
    <row r="287" spans="1:20" s="6" customFormat="1" ht="21" customHeight="1">
      <c r="A287" s="278"/>
      <c r="B287" s="543"/>
      <c r="C287" s="289"/>
      <c r="D287" s="568" t="s">
        <v>413</v>
      </c>
      <c r="E287" s="265" t="s">
        <v>133</v>
      </c>
      <c r="F287" s="83"/>
      <c r="G287" s="185" t="s">
        <v>99</v>
      </c>
      <c r="H287" s="199"/>
      <c r="I287" s="185"/>
      <c r="J287" s="85"/>
      <c r="K287" s="85"/>
      <c r="L287" s="185" t="s">
        <v>99</v>
      </c>
      <c r="M287" s="85"/>
      <c r="N287" s="85"/>
      <c r="O287" s="85"/>
      <c r="P287" s="85"/>
      <c r="Q287" s="85"/>
      <c r="R287" s="85"/>
      <c r="S287" s="85"/>
      <c r="T287" s="86"/>
    </row>
    <row r="288" spans="1:20" s="6" customFormat="1" ht="21" customHeight="1">
      <c r="A288" s="278"/>
      <c r="B288" s="543"/>
      <c r="C288" s="289"/>
      <c r="D288" s="569"/>
      <c r="E288" s="266" t="s">
        <v>134</v>
      </c>
      <c r="F288" s="88"/>
      <c r="G288" s="187" t="s">
        <v>99</v>
      </c>
      <c r="H288" s="199"/>
      <c r="I288" s="191"/>
      <c r="J288" s="68"/>
      <c r="K288" s="68"/>
      <c r="L288" s="191" t="s">
        <v>99</v>
      </c>
      <c r="M288" s="68"/>
      <c r="N288" s="68"/>
      <c r="O288" s="68"/>
      <c r="P288" s="68"/>
      <c r="Q288" s="68"/>
      <c r="R288" s="68"/>
      <c r="S288" s="68"/>
      <c r="T288" s="99"/>
    </row>
    <row r="289" spans="1:20" s="6" customFormat="1" ht="21" customHeight="1">
      <c r="A289" s="278"/>
      <c r="B289" s="543"/>
      <c r="C289" s="289"/>
      <c r="D289" s="570"/>
      <c r="E289" s="267" t="s">
        <v>135</v>
      </c>
      <c r="F289" s="93"/>
      <c r="G289" s="189" t="s">
        <v>99</v>
      </c>
      <c r="H289" s="200"/>
      <c r="I289" s="197"/>
      <c r="J289" s="112"/>
      <c r="K289" s="112"/>
      <c r="L289" s="197" t="s">
        <v>99</v>
      </c>
      <c r="M289" s="112"/>
      <c r="N289" s="112"/>
      <c r="O289" s="112"/>
      <c r="P289" s="112"/>
      <c r="Q289" s="112"/>
      <c r="R289" s="112"/>
      <c r="S289" s="112"/>
      <c r="T289" s="113"/>
    </row>
    <row r="290" spans="1:20" s="6" customFormat="1" ht="21" customHeight="1">
      <c r="A290" s="278"/>
      <c r="B290" s="543"/>
      <c r="C290" s="272"/>
      <c r="D290" s="585" t="s">
        <v>409</v>
      </c>
      <c r="E290" s="265" t="s">
        <v>133</v>
      </c>
      <c r="F290" s="83"/>
      <c r="G290" s="185" t="s">
        <v>99</v>
      </c>
      <c r="H290" s="199"/>
      <c r="I290" s="185"/>
      <c r="J290" s="85"/>
      <c r="K290" s="85"/>
      <c r="L290" s="185" t="s">
        <v>99</v>
      </c>
      <c r="M290" s="85"/>
      <c r="N290" s="85"/>
      <c r="O290" s="85"/>
      <c r="P290" s="85"/>
      <c r="Q290" s="85"/>
      <c r="R290" s="85"/>
      <c r="S290" s="85"/>
      <c r="T290" s="86"/>
    </row>
    <row r="291" spans="1:20" s="6" customFormat="1" ht="21" customHeight="1">
      <c r="A291" s="278"/>
      <c r="B291" s="543"/>
      <c r="C291" s="272"/>
      <c r="D291" s="586"/>
      <c r="E291" s="269" t="s">
        <v>134</v>
      </c>
      <c r="F291" s="88"/>
      <c r="G291" s="187" t="s">
        <v>99</v>
      </c>
      <c r="H291" s="199"/>
      <c r="I291" s="191"/>
      <c r="J291" s="68"/>
      <c r="K291" s="68"/>
      <c r="L291" s="191" t="s">
        <v>99</v>
      </c>
      <c r="M291" s="68"/>
      <c r="N291" s="68"/>
      <c r="O291" s="68"/>
      <c r="P291" s="68"/>
      <c r="Q291" s="68"/>
      <c r="R291" s="68"/>
      <c r="S291" s="68"/>
      <c r="T291" s="99"/>
    </row>
    <row r="292" spans="1:20" s="6" customFormat="1" ht="21" customHeight="1">
      <c r="A292" s="278"/>
      <c r="B292" s="543"/>
      <c r="C292" s="272"/>
      <c r="D292" s="587"/>
      <c r="E292" s="267" t="s">
        <v>135</v>
      </c>
      <c r="F292" s="93"/>
      <c r="G292" s="189" t="s">
        <v>99</v>
      </c>
      <c r="H292" s="200"/>
      <c r="I292" s="197"/>
      <c r="J292" s="112"/>
      <c r="K292" s="112"/>
      <c r="L292" s="197" t="s">
        <v>99</v>
      </c>
      <c r="M292" s="112"/>
      <c r="N292" s="112"/>
      <c r="O292" s="112"/>
      <c r="P292" s="112"/>
      <c r="Q292" s="112"/>
      <c r="R292" s="112"/>
      <c r="S292" s="112"/>
      <c r="T292" s="113"/>
    </row>
    <row r="293" spans="1:20" s="6" customFormat="1" ht="21" customHeight="1">
      <c r="A293" s="278"/>
      <c r="B293" s="543"/>
      <c r="C293" s="272"/>
      <c r="D293" s="505" t="s">
        <v>410</v>
      </c>
      <c r="E293" s="265" t="s">
        <v>133</v>
      </c>
      <c r="F293" s="83"/>
      <c r="G293" s="185" t="s">
        <v>99</v>
      </c>
      <c r="H293" s="199"/>
      <c r="I293" s="185"/>
      <c r="J293" s="85"/>
      <c r="K293" s="85"/>
      <c r="L293" s="185" t="s">
        <v>99</v>
      </c>
      <c r="M293" s="85"/>
      <c r="N293" s="85"/>
      <c r="O293" s="85"/>
      <c r="P293" s="85"/>
      <c r="Q293" s="85"/>
      <c r="R293" s="85"/>
      <c r="S293" s="85"/>
      <c r="T293" s="86"/>
    </row>
    <row r="294" spans="1:20" s="6" customFormat="1" ht="21" customHeight="1">
      <c r="A294" s="278"/>
      <c r="B294" s="543"/>
      <c r="C294" s="272"/>
      <c r="D294" s="506"/>
      <c r="E294" s="269" t="s">
        <v>134</v>
      </c>
      <c r="F294" s="88"/>
      <c r="G294" s="187" t="s">
        <v>99</v>
      </c>
      <c r="H294" s="199"/>
      <c r="I294" s="191"/>
      <c r="J294" s="68"/>
      <c r="K294" s="68"/>
      <c r="L294" s="191" t="s">
        <v>99</v>
      </c>
      <c r="M294" s="68"/>
      <c r="N294" s="68"/>
      <c r="O294" s="68"/>
      <c r="P294" s="68"/>
      <c r="Q294" s="68"/>
      <c r="R294" s="68"/>
      <c r="S294" s="68"/>
      <c r="T294" s="99"/>
    </row>
    <row r="295" spans="1:20" s="6" customFormat="1" ht="21" customHeight="1">
      <c r="A295" s="278"/>
      <c r="B295" s="543"/>
      <c r="C295" s="281"/>
      <c r="D295" s="507"/>
      <c r="E295" s="267" t="s">
        <v>135</v>
      </c>
      <c r="F295" s="93"/>
      <c r="G295" s="189" t="s">
        <v>99</v>
      </c>
      <c r="H295" s="200"/>
      <c r="I295" s="197"/>
      <c r="J295" s="112"/>
      <c r="K295" s="112"/>
      <c r="L295" s="197" t="s">
        <v>99</v>
      </c>
      <c r="M295" s="112"/>
      <c r="N295" s="112"/>
      <c r="O295" s="112"/>
      <c r="P295" s="112"/>
      <c r="Q295" s="112"/>
      <c r="R295" s="112"/>
      <c r="S295" s="112"/>
      <c r="T295" s="113"/>
    </row>
    <row r="296" spans="1:20" ht="21" customHeight="1">
      <c r="A296" s="296"/>
      <c r="B296" s="536" t="s">
        <v>138</v>
      </c>
      <c r="C296" s="537"/>
      <c r="D296" s="537"/>
      <c r="E296" s="538"/>
      <c r="F296" s="77"/>
      <c r="G296" s="184" t="s">
        <v>117</v>
      </c>
      <c r="H296" s="208"/>
      <c r="I296" s="183"/>
      <c r="J296" s="79"/>
      <c r="K296" s="208"/>
      <c r="L296" s="184"/>
      <c r="M296" s="77"/>
      <c r="N296" s="77"/>
      <c r="O296" s="77"/>
      <c r="P296" s="77"/>
      <c r="Q296" s="77"/>
      <c r="R296" s="77"/>
      <c r="S296" s="77"/>
      <c r="T296" s="119"/>
    </row>
    <row r="297" spans="1:20" ht="21" customHeight="1">
      <c r="A297" s="296"/>
      <c r="B297" s="536" t="s">
        <v>262</v>
      </c>
      <c r="C297" s="537"/>
      <c r="D297" s="537"/>
      <c r="E297" s="538"/>
      <c r="F297" s="77"/>
      <c r="G297" s="184" t="s">
        <v>117</v>
      </c>
      <c r="H297" s="208"/>
      <c r="I297" s="183"/>
      <c r="J297" s="79"/>
      <c r="K297" s="208"/>
      <c r="L297" s="184"/>
      <c r="M297" s="77"/>
      <c r="N297" s="77"/>
      <c r="O297" s="77"/>
      <c r="P297" s="77"/>
      <c r="Q297" s="77"/>
      <c r="R297" s="77"/>
      <c r="S297" s="77"/>
      <c r="T297" s="119"/>
    </row>
    <row r="298" spans="1:20" ht="21" customHeight="1">
      <c r="A298" s="296"/>
      <c r="B298" s="536" t="s">
        <v>358</v>
      </c>
      <c r="C298" s="537"/>
      <c r="D298" s="537"/>
      <c r="E298" s="538"/>
      <c r="F298" s="77"/>
      <c r="G298" s="184" t="s">
        <v>93</v>
      </c>
      <c r="H298" s="77"/>
      <c r="I298" s="183" t="s">
        <v>93</v>
      </c>
      <c r="J298" s="79"/>
      <c r="K298" s="77"/>
      <c r="L298" s="184" t="s">
        <v>93</v>
      </c>
      <c r="M298" s="77"/>
      <c r="N298" s="77"/>
      <c r="O298" s="77"/>
      <c r="P298" s="77"/>
      <c r="Q298" s="77"/>
      <c r="R298" s="77"/>
      <c r="S298" s="77"/>
      <c r="T298" s="119"/>
    </row>
    <row r="299" spans="1:20" ht="21" customHeight="1">
      <c r="A299" s="296"/>
      <c r="B299" s="536" t="s">
        <v>263</v>
      </c>
      <c r="C299" s="537"/>
      <c r="D299" s="537"/>
      <c r="E299" s="538"/>
      <c r="F299" s="77"/>
      <c r="G299" s="184" t="s">
        <v>264</v>
      </c>
      <c r="H299" s="77"/>
      <c r="I299" s="183" t="s">
        <v>264</v>
      </c>
      <c r="J299" s="79"/>
      <c r="K299" s="77"/>
      <c r="L299" s="184" t="s">
        <v>264</v>
      </c>
      <c r="M299" s="77"/>
      <c r="N299" s="77"/>
      <c r="O299" s="77"/>
      <c r="P299" s="77"/>
      <c r="Q299" s="77"/>
      <c r="R299" s="77"/>
      <c r="S299" s="77"/>
      <c r="T299" s="119"/>
    </row>
    <row r="300" spans="1:20" ht="21" customHeight="1">
      <c r="A300" s="303" t="s">
        <v>237</v>
      </c>
      <c r="B300" s="536" t="s">
        <v>231</v>
      </c>
      <c r="C300" s="537"/>
      <c r="D300" s="537"/>
      <c r="E300" s="538"/>
      <c r="F300" s="79"/>
      <c r="G300" s="184" t="s">
        <v>93</v>
      </c>
      <c r="H300" s="77"/>
      <c r="I300" s="183" t="s">
        <v>93</v>
      </c>
      <c r="J300" s="79"/>
      <c r="K300" s="77"/>
      <c r="L300" s="184" t="s">
        <v>93</v>
      </c>
      <c r="M300" s="77"/>
      <c r="N300" s="77"/>
      <c r="O300" s="77"/>
      <c r="P300" s="77"/>
      <c r="Q300" s="77"/>
      <c r="R300" s="77"/>
      <c r="S300" s="77"/>
      <c r="T300" s="80"/>
    </row>
    <row r="301" spans="1:20" ht="21" customHeight="1">
      <c r="A301" s="299" t="s">
        <v>359</v>
      </c>
      <c r="B301" s="536" t="s">
        <v>46</v>
      </c>
      <c r="C301" s="537"/>
      <c r="D301" s="537"/>
      <c r="E301" s="538"/>
      <c r="F301" s="77"/>
      <c r="G301" s="184" t="s">
        <v>139</v>
      </c>
      <c r="H301" s="77"/>
      <c r="I301" s="183" t="s">
        <v>139</v>
      </c>
      <c r="J301" s="79"/>
      <c r="K301" s="77"/>
      <c r="L301" s="184" t="s">
        <v>139</v>
      </c>
      <c r="M301" s="77"/>
      <c r="N301" s="77"/>
      <c r="O301" s="77"/>
      <c r="P301" s="77"/>
      <c r="Q301" s="77"/>
      <c r="R301" s="77"/>
      <c r="S301" s="77"/>
      <c r="T301" s="119"/>
    </row>
    <row r="302" spans="1:20" ht="21" customHeight="1">
      <c r="A302" s="296"/>
      <c r="B302" s="536" t="s">
        <v>47</v>
      </c>
      <c r="C302" s="537"/>
      <c r="D302" s="537"/>
      <c r="E302" s="538"/>
      <c r="F302" s="79"/>
      <c r="G302" s="184" t="s">
        <v>139</v>
      </c>
      <c r="H302" s="77"/>
      <c r="I302" s="183" t="s">
        <v>139</v>
      </c>
      <c r="J302" s="79"/>
      <c r="K302" s="77"/>
      <c r="L302" s="184" t="s">
        <v>139</v>
      </c>
      <c r="M302" s="77"/>
      <c r="N302" s="77"/>
      <c r="O302" s="77"/>
      <c r="P302" s="77"/>
      <c r="Q302" s="77"/>
      <c r="R302" s="77"/>
      <c r="S302" s="77"/>
      <c r="T302" s="119"/>
    </row>
    <row r="303" spans="1:20" ht="21" customHeight="1">
      <c r="A303" s="302"/>
      <c r="B303" s="536" t="s">
        <v>360</v>
      </c>
      <c r="C303" s="537"/>
      <c r="D303" s="537"/>
      <c r="E303" s="538"/>
      <c r="F303" s="79"/>
      <c r="G303" s="184" t="s">
        <v>361</v>
      </c>
      <c r="H303" s="77"/>
      <c r="I303" s="183" t="s">
        <v>361</v>
      </c>
      <c r="J303" s="79"/>
      <c r="K303" s="77"/>
      <c r="L303" s="184" t="s">
        <v>361</v>
      </c>
      <c r="M303" s="77"/>
      <c r="N303" s="77"/>
      <c r="O303" s="77"/>
      <c r="P303" s="77"/>
      <c r="Q303" s="77"/>
      <c r="R303" s="77"/>
      <c r="S303" s="77"/>
      <c r="T303" s="119"/>
    </row>
    <row r="304" spans="1:20" ht="21" customHeight="1">
      <c r="A304" s="637" t="s">
        <v>464</v>
      </c>
      <c r="B304" s="536" t="s">
        <v>50</v>
      </c>
      <c r="C304" s="537"/>
      <c r="D304" s="537"/>
      <c r="E304" s="538"/>
      <c r="F304" s="79"/>
      <c r="G304" s="184" t="s">
        <v>96</v>
      </c>
      <c r="H304" s="77"/>
      <c r="I304" s="183" t="s">
        <v>96</v>
      </c>
      <c r="J304" s="79"/>
      <c r="K304" s="77"/>
      <c r="L304" s="184" t="s">
        <v>96</v>
      </c>
      <c r="M304" s="77"/>
      <c r="N304" s="77"/>
      <c r="O304" s="77"/>
      <c r="P304" s="77"/>
      <c r="Q304" s="77"/>
      <c r="R304" s="77"/>
      <c r="S304" s="77"/>
      <c r="T304" s="119"/>
    </row>
    <row r="305" spans="1:20" ht="21" customHeight="1">
      <c r="A305" s="638"/>
      <c r="B305" s="536" t="s">
        <v>278</v>
      </c>
      <c r="C305" s="537"/>
      <c r="D305" s="537"/>
      <c r="E305" s="538"/>
      <c r="F305" s="79"/>
      <c r="G305" s="184" t="s">
        <v>96</v>
      </c>
      <c r="H305" s="77"/>
      <c r="I305" s="183" t="s">
        <v>96</v>
      </c>
      <c r="J305" s="79"/>
      <c r="K305" s="77"/>
      <c r="L305" s="184" t="s">
        <v>96</v>
      </c>
      <c r="M305" s="77"/>
      <c r="N305" s="77"/>
      <c r="O305" s="77"/>
      <c r="P305" s="77"/>
      <c r="Q305" s="77"/>
      <c r="R305" s="77"/>
      <c r="S305" s="77"/>
      <c r="T305" s="119"/>
    </row>
    <row r="306" spans="1:20" ht="21" customHeight="1">
      <c r="A306" s="296"/>
      <c r="B306" s="601" t="s">
        <v>462</v>
      </c>
      <c r="C306" s="537"/>
      <c r="D306" s="537"/>
      <c r="E306" s="538"/>
      <c r="F306" s="79"/>
      <c r="G306" s="184" t="s">
        <v>361</v>
      </c>
      <c r="H306" s="77"/>
      <c r="I306" s="183" t="s">
        <v>361</v>
      </c>
      <c r="J306" s="79"/>
      <c r="K306" s="77"/>
      <c r="L306" s="184" t="s">
        <v>361</v>
      </c>
      <c r="M306" s="77"/>
      <c r="N306" s="77"/>
      <c r="O306" s="77"/>
      <c r="P306" s="77"/>
      <c r="Q306" s="77"/>
      <c r="R306" s="77"/>
      <c r="S306" s="77"/>
      <c r="T306" s="81"/>
    </row>
    <row r="307" spans="1:20" ht="21" customHeight="1">
      <c r="A307" s="296"/>
      <c r="B307" s="536" t="s">
        <v>229</v>
      </c>
      <c r="C307" s="537"/>
      <c r="D307" s="537"/>
      <c r="E307" s="538"/>
      <c r="F307" s="79"/>
      <c r="G307" s="184" t="s">
        <v>75</v>
      </c>
      <c r="H307" s="77"/>
      <c r="I307" s="183" t="s">
        <v>75</v>
      </c>
      <c r="J307" s="79"/>
      <c r="K307" s="77"/>
      <c r="L307" s="184" t="s">
        <v>75</v>
      </c>
      <c r="M307" s="77"/>
      <c r="N307" s="77"/>
      <c r="O307" s="77"/>
      <c r="P307" s="77"/>
      <c r="Q307" s="77"/>
      <c r="R307" s="77"/>
      <c r="S307" s="77"/>
      <c r="T307" s="81"/>
    </row>
    <row r="308" spans="1:20" ht="21" customHeight="1">
      <c r="A308" s="296"/>
      <c r="B308" s="536" t="s">
        <v>230</v>
      </c>
      <c r="C308" s="537"/>
      <c r="D308" s="537"/>
      <c r="E308" s="538"/>
      <c r="F308" s="79"/>
      <c r="G308" s="184" t="s">
        <v>75</v>
      </c>
      <c r="H308" s="77"/>
      <c r="I308" s="183" t="s">
        <v>75</v>
      </c>
      <c r="J308" s="79"/>
      <c r="K308" s="77"/>
      <c r="L308" s="184" t="s">
        <v>75</v>
      </c>
      <c r="M308" s="77"/>
      <c r="N308" s="77"/>
      <c r="O308" s="77"/>
      <c r="P308" s="77"/>
      <c r="Q308" s="77"/>
      <c r="R308" s="77"/>
      <c r="S308" s="77"/>
      <c r="T308" s="81"/>
    </row>
    <row r="309" spans="1:20" ht="21" customHeight="1">
      <c r="A309" s="296"/>
      <c r="B309" s="536" t="s">
        <v>48</v>
      </c>
      <c r="C309" s="537"/>
      <c r="D309" s="537"/>
      <c r="E309" s="538"/>
      <c r="F309" s="79"/>
      <c r="G309" s="184" t="s">
        <v>75</v>
      </c>
      <c r="H309" s="77"/>
      <c r="I309" s="183" t="s">
        <v>75</v>
      </c>
      <c r="J309" s="79"/>
      <c r="K309" s="77"/>
      <c r="L309" s="184" t="s">
        <v>75</v>
      </c>
      <c r="M309" s="77"/>
      <c r="N309" s="77"/>
      <c r="O309" s="77"/>
      <c r="P309" s="77"/>
      <c r="Q309" s="77"/>
      <c r="R309" s="77"/>
      <c r="S309" s="77"/>
      <c r="T309" s="81"/>
    </row>
    <row r="310" spans="1:20" ht="21" customHeight="1">
      <c r="A310" s="296"/>
      <c r="B310" s="536" t="s">
        <v>49</v>
      </c>
      <c r="C310" s="537"/>
      <c r="D310" s="537"/>
      <c r="E310" s="538"/>
      <c r="F310" s="79"/>
      <c r="G310" s="184" t="s">
        <v>75</v>
      </c>
      <c r="H310" s="77"/>
      <c r="I310" s="183" t="s">
        <v>75</v>
      </c>
      <c r="J310" s="79"/>
      <c r="K310" s="77"/>
      <c r="L310" s="184" t="s">
        <v>75</v>
      </c>
      <c r="M310" s="77"/>
      <c r="N310" s="77"/>
      <c r="O310" s="77"/>
      <c r="P310" s="77"/>
      <c r="Q310" s="77"/>
      <c r="R310" s="77"/>
      <c r="S310" s="77"/>
      <c r="T310" s="81"/>
    </row>
    <row r="311" spans="1:20" ht="21" customHeight="1">
      <c r="A311" s="295"/>
      <c r="B311" s="605" t="s">
        <v>430</v>
      </c>
      <c r="C311" s="628"/>
      <c r="D311" s="629"/>
      <c r="E311" s="284" t="s">
        <v>133</v>
      </c>
      <c r="F311" s="83"/>
      <c r="G311" s="185" t="s">
        <v>96</v>
      </c>
      <c r="H311" s="85"/>
      <c r="I311" s="186" t="s">
        <v>96</v>
      </c>
      <c r="J311" s="83"/>
      <c r="K311" s="85"/>
      <c r="L311" s="185" t="s">
        <v>96</v>
      </c>
      <c r="M311" s="85"/>
      <c r="N311" s="85"/>
      <c r="O311" s="85"/>
      <c r="P311" s="85"/>
      <c r="Q311" s="85"/>
      <c r="R311" s="85"/>
      <c r="S311" s="85"/>
      <c r="T311" s="86"/>
    </row>
    <row r="312" spans="1:20" ht="21" customHeight="1">
      <c r="A312" s="295"/>
      <c r="B312" s="630"/>
      <c r="C312" s="631"/>
      <c r="D312" s="632"/>
      <c r="E312" s="285" t="s">
        <v>134</v>
      </c>
      <c r="F312" s="88"/>
      <c r="G312" s="187" t="s">
        <v>96</v>
      </c>
      <c r="H312" s="90"/>
      <c r="I312" s="188" t="s">
        <v>96</v>
      </c>
      <c r="J312" s="88"/>
      <c r="K312" s="90"/>
      <c r="L312" s="187" t="s">
        <v>96</v>
      </c>
      <c r="M312" s="90"/>
      <c r="N312" s="90"/>
      <c r="O312" s="90"/>
      <c r="P312" s="90"/>
      <c r="Q312" s="90"/>
      <c r="R312" s="90"/>
      <c r="S312" s="90"/>
      <c r="T312" s="91"/>
    </row>
    <row r="313" spans="1:20" ht="21" customHeight="1">
      <c r="A313" s="296"/>
      <c r="B313" s="633"/>
      <c r="C313" s="634"/>
      <c r="D313" s="635"/>
      <c r="E313" s="286" t="s">
        <v>135</v>
      </c>
      <c r="F313" s="93"/>
      <c r="G313" s="189" t="s">
        <v>96</v>
      </c>
      <c r="H313" s="95"/>
      <c r="I313" s="190" t="s">
        <v>96</v>
      </c>
      <c r="J313" s="93"/>
      <c r="K313" s="95"/>
      <c r="L313" s="189" t="s">
        <v>96</v>
      </c>
      <c r="M313" s="95"/>
      <c r="N313" s="95"/>
      <c r="O313" s="95"/>
      <c r="P313" s="95"/>
      <c r="Q313" s="95"/>
      <c r="R313" s="95"/>
      <c r="S313" s="95"/>
      <c r="T313" s="96"/>
    </row>
    <row r="314" spans="1:20" ht="21" customHeight="1">
      <c r="A314" s="295"/>
      <c r="B314" s="605" t="s">
        <v>225</v>
      </c>
      <c r="C314" s="628"/>
      <c r="D314" s="629"/>
      <c r="E314" s="284" t="s">
        <v>133</v>
      </c>
      <c r="F314" s="85"/>
      <c r="G314" s="185" t="s">
        <v>96</v>
      </c>
      <c r="H314" s="85"/>
      <c r="I314" s="186" t="s">
        <v>96</v>
      </c>
      <c r="J314" s="83"/>
      <c r="K314" s="85"/>
      <c r="L314" s="185" t="s">
        <v>96</v>
      </c>
      <c r="M314" s="85"/>
      <c r="N314" s="85"/>
      <c r="O314" s="85"/>
      <c r="P314" s="85"/>
      <c r="Q314" s="85"/>
      <c r="R314" s="85"/>
      <c r="S314" s="85"/>
      <c r="T314" s="86"/>
    </row>
    <row r="315" spans="1:20" ht="21" customHeight="1">
      <c r="A315" s="295"/>
      <c r="B315" s="630"/>
      <c r="C315" s="631"/>
      <c r="D315" s="632"/>
      <c r="E315" s="285" t="s">
        <v>134</v>
      </c>
      <c r="F315" s="90"/>
      <c r="G315" s="187" t="s">
        <v>96</v>
      </c>
      <c r="H315" s="90"/>
      <c r="I315" s="188" t="s">
        <v>96</v>
      </c>
      <c r="J315" s="88"/>
      <c r="K315" s="90"/>
      <c r="L315" s="187" t="s">
        <v>96</v>
      </c>
      <c r="M315" s="90"/>
      <c r="N315" s="90"/>
      <c r="O315" s="90"/>
      <c r="P315" s="90"/>
      <c r="Q315" s="90"/>
      <c r="R315" s="90"/>
      <c r="S315" s="90"/>
      <c r="T315" s="91"/>
    </row>
    <row r="316" spans="1:20" ht="21" customHeight="1">
      <c r="A316" s="295"/>
      <c r="B316" s="633"/>
      <c r="C316" s="634"/>
      <c r="D316" s="635"/>
      <c r="E316" s="286" t="s">
        <v>135</v>
      </c>
      <c r="F316" s="95"/>
      <c r="G316" s="189" t="s">
        <v>96</v>
      </c>
      <c r="H316" s="95"/>
      <c r="I316" s="190" t="s">
        <v>96</v>
      </c>
      <c r="J316" s="93"/>
      <c r="K316" s="95"/>
      <c r="L316" s="189" t="s">
        <v>96</v>
      </c>
      <c r="M316" s="95"/>
      <c r="N316" s="95"/>
      <c r="O316" s="95"/>
      <c r="P316" s="95"/>
      <c r="Q316" s="95"/>
      <c r="R316" s="95"/>
      <c r="S316" s="95"/>
      <c r="T316" s="96"/>
    </row>
    <row r="317" spans="1:20" ht="21" customHeight="1">
      <c r="A317" s="295"/>
      <c r="B317" s="605" t="s">
        <v>226</v>
      </c>
      <c r="C317" s="628"/>
      <c r="D317" s="629"/>
      <c r="E317" s="284" t="s">
        <v>133</v>
      </c>
      <c r="F317" s="83"/>
      <c r="G317" s="185" t="s">
        <v>99</v>
      </c>
      <c r="H317" s="85"/>
      <c r="I317" s="186" t="s">
        <v>99</v>
      </c>
      <c r="J317" s="83"/>
      <c r="K317" s="85"/>
      <c r="L317" s="185" t="s">
        <v>99</v>
      </c>
      <c r="M317" s="85"/>
      <c r="N317" s="85"/>
      <c r="O317" s="85"/>
      <c r="P317" s="85"/>
      <c r="Q317" s="85"/>
      <c r="R317" s="85"/>
      <c r="S317" s="85"/>
      <c r="T317" s="86"/>
    </row>
    <row r="318" spans="1:20" ht="21" customHeight="1">
      <c r="A318" s="295"/>
      <c r="B318" s="630"/>
      <c r="C318" s="631"/>
      <c r="D318" s="632"/>
      <c r="E318" s="285" t="s">
        <v>134</v>
      </c>
      <c r="F318" s="88"/>
      <c r="G318" s="187" t="s">
        <v>99</v>
      </c>
      <c r="H318" s="90"/>
      <c r="I318" s="188" t="s">
        <v>99</v>
      </c>
      <c r="J318" s="88"/>
      <c r="K318" s="90"/>
      <c r="L318" s="187" t="s">
        <v>99</v>
      </c>
      <c r="M318" s="90"/>
      <c r="N318" s="90"/>
      <c r="O318" s="90"/>
      <c r="P318" s="90"/>
      <c r="Q318" s="90"/>
      <c r="R318" s="90"/>
      <c r="S318" s="90"/>
      <c r="T318" s="91"/>
    </row>
    <row r="319" spans="1:20" ht="21" customHeight="1">
      <c r="A319" s="295"/>
      <c r="B319" s="633"/>
      <c r="C319" s="634"/>
      <c r="D319" s="635"/>
      <c r="E319" s="286" t="s">
        <v>135</v>
      </c>
      <c r="F319" s="93"/>
      <c r="G319" s="189" t="s">
        <v>99</v>
      </c>
      <c r="H319" s="95"/>
      <c r="I319" s="190" t="s">
        <v>99</v>
      </c>
      <c r="J319" s="93"/>
      <c r="K319" s="95"/>
      <c r="L319" s="189" t="s">
        <v>99</v>
      </c>
      <c r="M319" s="95"/>
      <c r="N319" s="95"/>
      <c r="O319" s="95"/>
      <c r="P319" s="95"/>
      <c r="Q319" s="95"/>
      <c r="R319" s="95"/>
      <c r="S319" s="95"/>
      <c r="T319" s="96"/>
    </row>
    <row r="320" spans="1:20" ht="21" customHeight="1">
      <c r="A320" s="295"/>
      <c r="B320" s="605" t="s">
        <v>227</v>
      </c>
      <c r="C320" s="628"/>
      <c r="D320" s="629"/>
      <c r="E320" s="284" t="s">
        <v>133</v>
      </c>
      <c r="F320" s="83"/>
      <c r="G320" s="185" t="s">
        <v>117</v>
      </c>
      <c r="H320" s="85"/>
      <c r="I320" s="186" t="s">
        <v>117</v>
      </c>
      <c r="J320" s="83"/>
      <c r="K320" s="85"/>
      <c r="L320" s="185" t="s">
        <v>117</v>
      </c>
      <c r="M320" s="85"/>
      <c r="N320" s="85"/>
      <c r="O320" s="85"/>
      <c r="P320" s="85"/>
      <c r="Q320" s="85"/>
      <c r="R320" s="85"/>
      <c r="S320" s="85"/>
      <c r="T320" s="86"/>
    </row>
    <row r="321" spans="1:20" ht="21" customHeight="1">
      <c r="A321" s="295"/>
      <c r="B321" s="630"/>
      <c r="C321" s="631"/>
      <c r="D321" s="632"/>
      <c r="E321" s="285" t="s">
        <v>134</v>
      </c>
      <c r="F321" s="88"/>
      <c r="G321" s="187" t="s">
        <v>117</v>
      </c>
      <c r="H321" s="90"/>
      <c r="I321" s="188" t="s">
        <v>117</v>
      </c>
      <c r="J321" s="88"/>
      <c r="K321" s="90"/>
      <c r="L321" s="187" t="s">
        <v>117</v>
      </c>
      <c r="M321" s="90"/>
      <c r="N321" s="90"/>
      <c r="O321" s="90"/>
      <c r="P321" s="90"/>
      <c r="Q321" s="90"/>
      <c r="R321" s="90"/>
      <c r="S321" s="90"/>
      <c r="T321" s="91"/>
    </row>
    <row r="322" spans="1:20" ht="21" customHeight="1">
      <c r="A322" s="295"/>
      <c r="B322" s="633"/>
      <c r="C322" s="634"/>
      <c r="D322" s="635"/>
      <c r="E322" s="286" t="s">
        <v>135</v>
      </c>
      <c r="F322" s="93"/>
      <c r="G322" s="189" t="s">
        <v>117</v>
      </c>
      <c r="H322" s="95"/>
      <c r="I322" s="190" t="s">
        <v>117</v>
      </c>
      <c r="J322" s="93"/>
      <c r="K322" s="95"/>
      <c r="L322" s="189" t="s">
        <v>117</v>
      </c>
      <c r="M322" s="95"/>
      <c r="N322" s="95"/>
      <c r="O322" s="95"/>
      <c r="P322" s="95"/>
      <c r="Q322" s="95"/>
      <c r="R322" s="95"/>
      <c r="S322" s="95"/>
      <c r="T322" s="96"/>
    </row>
    <row r="323" spans="1:20" ht="21" customHeight="1">
      <c r="A323" s="303" t="s">
        <v>238</v>
      </c>
      <c r="B323" s="536" t="s">
        <v>431</v>
      </c>
      <c r="C323" s="537"/>
      <c r="D323" s="537"/>
      <c r="E323" s="538"/>
      <c r="F323" s="79"/>
      <c r="G323" s="184" t="s">
        <v>141</v>
      </c>
      <c r="H323" s="77"/>
      <c r="I323" s="183" t="s">
        <v>141</v>
      </c>
      <c r="J323" s="79"/>
      <c r="K323" s="77"/>
      <c r="L323" s="184" t="s">
        <v>141</v>
      </c>
      <c r="M323" s="77"/>
      <c r="N323" s="77"/>
      <c r="O323" s="77"/>
      <c r="P323" s="77"/>
      <c r="Q323" s="77"/>
      <c r="R323" s="77"/>
      <c r="S323" s="77"/>
      <c r="T323" s="80"/>
    </row>
    <row r="324" spans="1:20" ht="21" customHeight="1">
      <c r="A324" s="295" t="s">
        <v>366</v>
      </c>
      <c r="B324" s="642" t="s">
        <v>428</v>
      </c>
      <c r="C324" s="631"/>
      <c r="D324" s="632"/>
      <c r="E324" s="291" t="s">
        <v>133</v>
      </c>
      <c r="F324" s="85"/>
      <c r="G324" s="185" t="s">
        <v>99</v>
      </c>
      <c r="H324" s="85"/>
      <c r="I324" s="186" t="s">
        <v>99</v>
      </c>
      <c r="J324" s="83"/>
      <c r="K324" s="85"/>
      <c r="L324" s="185" t="s">
        <v>99</v>
      </c>
      <c r="M324" s="85"/>
      <c r="N324" s="85"/>
      <c r="O324" s="85"/>
      <c r="P324" s="85"/>
      <c r="Q324" s="85"/>
      <c r="R324" s="85"/>
      <c r="S324" s="85"/>
      <c r="T324" s="86"/>
    </row>
    <row r="325" spans="1:20" ht="21" customHeight="1">
      <c r="A325" s="295"/>
      <c r="B325" s="630"/>
      <c r="C325" s="631"/>
      <c r="D325" s="632"/>
      <c r="E325" s="292" t="s">
        <v>134</v>
      </c>
      <c r="F325" s="90"/>
      <c r="G325" s="187" t="s">
        <v>99</v>
      </c>
      <c r="H325" s="90"/>
      <c r="I325" s="188" t="s">
        <v>99</v>
      </c>
      <c r="J325" s="88"/>
      <c r="K325" s="90"/>
      <c r="L325" s="187" t="s">
        <v>99</v>
      </c>
      <c r="M325" s="90"/>
      <c r="N325" s="90"/>
      <c r="O325" s="90"/>
      <c r="P325" s="90"/>
      <c r="Q325" s="90"/>
      <c r="R325" s="90"/>
      <c r="S325" s="90"/>
      <c r="T325" s="91"/>
    </row>
    <row r="326" spans="1:20" ht="21" customHeight="1">
      <c r="A326" s="295"/>
      <c r="B326" s="633"/>
      <c r="C326" s="634"/>
      <c r="D326" s="635"/>
      <c r="E326" s="293" t="s">
        <v>135</v>
      </c>
      <c r="F326" s="95"/>
      <c r="G326" s="189" t="s">
        <v>99</v>
      </c>
      <c r="H326" s="95"/>
      <c r="I326" s="190" t="s">
        <v>99</v>
      </c>
      <c r="J326" s="93"/>
      <c r="K326" s="95"/>
      <c r="L326" s="189" t="s">
        <v>99</v>
      </c>
      <c r="M326" s="95"/>
      <c r="N326" s="95"/>
      <c r="O326" s="95"/>
      <c r="P326" s="95"/>
      <c r="Q326" s="95"/>
      <c r="R326" s="95"/>
      <c r="S326" s="95"/>
      <c r="T326" s="96"/>
    </row>
    <row r="327" spans="1:20" ht="21" customHeight="1">
      <c r="A327" s="295"/>
      <c r="B327" s="605" t="s">
        <v>432</v>
      </c>
      <c r="C327" s="628"/>
      <c r="D327" s="629"/>
      <c r="E327" s="284" t="s">
        <v>133</v>
      </c>
      <c r="F327" s="85"/>
      <c r="G327" s="185" t="s">
        <v>96</v>
      </c>
      <c r="H327" s="85"/>
      <c r="I327" s="186" t="s">
        <v>96</v>
      </c>
      <c r="J327" s="83"/>
      <c r="K327" s="85"/>
      <c r="L327" s="185" t="s">
        <v>96</v>
      </c>
      <c r="M327" s="85"/>
      <c r="N327" s="85"/>
      <c r="O327" s="85"/>
      <c r="P327" s="85"/>
      <c r="Q327" s="85"/>
      <c r="R327" s="85"/>
      <c r="S327" s="85"/>
      <c r="T327" s="86"/>
    </row>
    <row r="328" spans="1:20" ht="21" customHeight="1">
      <c r="A328" s="295"/>
      <c r="B328" s="630"/>
      <c r="C328" s="631"/>
      <c r="D328" s="632"/>
      <c r="E328" s="285" t="s">
        <v>134</v>
      </c>
      <c r="F328" s="90"/>
      <c r="G328" s="187" t="s">
        <v>96</v>
      </c>
      <c r="H328" s="90"/>
      <c r="I328" s="188" t="s">
        <v>96</v>
      </c>
      <c r="J328" s="88"/>
      <c r="K328" s="90"/>
      <c r="L328" s="187" t="s">
        <v>96</v>
      </c>
      <c r="M328" s="90"/>
      <c r="N328" s="90"/>
      <c r="O328" s="90"/>
      <c r="P328" s="90"/>
      <c r="Q328" s="90"/>
      <c r="R328" s="90"/>
      <c r="S328" s="90"/>
      <c r="T328" s="91"/>
    </row>
    <row r="329" spans="1:20" ht="21" customHeight="1">
      <c r="A329" s="295"/>
      <c r="B329" s="633"/>
      <c r="C329" s="634"/>
      <c r="D329" s="635"/>
      <c r="E329" s="286" t="s">
        <v>135</v>
      </c>
      <c r="F329" s="95"/>
      <c r="G329" s="189" t="s">
        <v>96</v>
      </c>
      <c r="H329" s="95"/>
      <c r="I329" s="190" t="s">
        <v>96</v>
      </c>
      <c r="J329" s="93"/>
      <c r="K329" s="95"/>
      <c r="L329" s="189" t="s">
        <v>96</v>
      </c>
      <c r="M329" s="95"/>
      <c r="N329" s="95"/>
      <c r="O329" s="95"/>
      <c r="P329" s="95"/>
      <c r="Q329" s="95"/>
      <c r="R329" s="95"/>
      <c r="S329" s="95"/>
      <c r="T329" s="96"/>
    </row>
    <row r="330" spans="1:20" ht="21" customHeight="1">
      <c r="A330" s="295"/>
      <c r="B330" s="536" t="s">
        <v>170</v>
      </c>
      <c r="C330" s="537"/>
      <c r="D330" s="537"/>
      <c r="E330" s="538"/>
      <c r="F330" s="77"/>
      <c r="G330" s="184" t="s">
        <v>96</v>
      </c>
      <c r="H330" s="77"/>
      <c r="I330" s="183" t="s">
        <v>96</v>
      </c>
      <c r="J330" s="79"/>
      <c r="K330" s="77"/>
      <c r="L330" s="184" t="s">
        <v>96</v>
      </c>
      <c r="M330" s="77"/>
      <c r="N330" s="77"/>
      <c r="O330" s="77"/>
      <c r="P330" s="77"/>
      <c r="Q330" s="77"/>
      <c r="R330" s="77"/>
      <c r="S330" s="77"/>
      <c r="T330" s="80"/>
    </row>
    <row r="331" spans="1:20" ht="21" customHeight="1">
      <c r="A331" s="295"/>
      <c r="B331" s="536" t="s">
        <v>362</v>
      </c>
      <c r="C331" s="537"/>
      <c r="D331" s="537"/>
      <c r="E331" s="538"/>
      <c r="F331" s="77"/>
      <c r="G331" s="184" t="s">
        <v>361</v>
      </c>
      <c r="H331" s="77"/>
      <c r="I331" s="183" t="s">
        <v>361</v>
      </c>
      <c r="J331" s="79"/>
      <c r="K331" s="77"/>
      <c r="L331" s="184" t="s">
        <v>361</v>
      </c>
      <c r="M331" s="77"/>
      <c r="N331" s="77"/>
      <c r="O331" s="77"/>
      <c r="P331" s="77"/>
      <c r="Q331" s="77"/>
      <c r="R331" s="77"/>
      <c r="S331" s="77"/>
      <c r="T331" s="80"/>
    </row>
    <row r="332" spans="1:20" ht="21" customHeight="1">
      <c r="A332" s="295"/>
      <c r="B332" s="536" t="s">
        <v>363</v>
      </c>
      <c r="C332" s="537"/>
      <c r="D332" s="537"/>
      <c r="E332" s="538"/>
      <c r="F332" s="77"/>
      <c r="G332" s="184" t="s">
        <v>361</v>
      </c>
      <c r="H332" s="77"/>
      <c r="I332" s="183" t="s">
        <v>361</v>
      </c>
      <c r="J332" s="79"/>
      <c r="K332" s="77"/>
      <c r="L332" s="184" t="s">
        <v>361</v>
      </c>
      <c r="M332" s="77"/>
      <c r="N332" s="77"/>
      <c r="O332" s="77"/>
      <c r="P332" s="77"/>
      <c r="Q332" s="77"/>
      <c r="R332" s="77"/>
      <c r="S332" s="77"/>
      <c r="T332" s="80"/>
    </row>
    <row r="333" spans="1:20" ht="21" customHeight="1">
      <c r="A333" s="295"/>
      <c r="B333" s="536" t="s">
        <v>364</v>
      </c>
      <c r="C333" s="537"/>
      <c r="D333" s="537"/>
      <c r="E333" s="538"/>
      <c r="F333" s="77"/>
      <c r="G333" s="184" t="s">
        <v>361</v>
      </c>
      <c r="H333" s="77"/>
      <c r="I333" s="183" t="s">
        <v>361</v>
      </c>
      <c r="J333" s="79"/>
      <c r="K333" s="77"/>
      <c r="L333" s="184" t="s">
        <v>361</v>
      </c>
      <c r="M333" s="77"/>
      <c r="N333" s="77"/>
      <c r="O333" s="77"/>
      <c r="P333" s="77"/>
      <c r="Q333" s="77"/>
      <c r="R333" s="77"/>
      <c r="S333" s="77"/>
      <c r="T333" s="80"/>
    </row>
    <row r="334" spans="1:20" ht="21" customHeight="1">
      <c r="A334" s="295"/>
      <c r="B334" s="605" t="s">
        <v>365</v>
      </c>
      <c r="C334" s="628"/>
      <c r="D334" s="629"/>
      <c r="E334" s="284" t="s">
        <v>133</v>
      </c>
      <c r="F334" s="85"/>
      <c r="G334" s="185" t="s">
        <v>361</v>
      </c>
      <c r="H334" s="85"/>
      <c r="I334" s="186" t="s">
        <v>361</v>
      </c>
      <c r="J334" s="83"/>
      <c r="K334" s="85"/>
      <c r="L334" s="185" t="s">
        <v>361</v>
      </c>
      <c r="M334" s="85"/>
      <c r="N334" s="85"/>
      <c r="O334" s="85"/>
      <c r="P334" s="85"/>
      <c r="Q334" s="85"/>
      <c r="R334" s="85"/>
      <c r="S334" s="85"/>
      <c r="T334" s="86"/>
    </row>
    <row r="335" spans="1:20" ht="21" customHeight="1">
      <c r="A335" s="295"/>
      <c r="B335" s="630"/>
      <c r="C335" s="631"/>
      <c r="D335" s="632"/>
      <c r="E335" s="285" t="s">
        <v>134</v>
      </c>
      <c r="F335" s="90"/>
      <c r="G335" s="187" t="s">
        <v>361</v>
      </c>
      <c r="H335" s="90"/>
      <c r="I335" s="188" t="s">
        <v>361</v>
      </c>
      <c r="J335" s="88"/>
      <c r="K335" s="90"/>
      <c r="L335" s="187" t="s">
        <v>361</v>
      </c>
      <c r="M335" s="90"/>
      <c r="N335" s="90"/>
      <c r="O335" s="90"/>
      <c r="P335" s="90"/>
      <c r="Q335" s="90"/>
      <c r="R335" s="90"/>
      <c r="S335" s="90"/>
      <c r="T335" s="91"/>
    </row>
    <row r="336" spans="1:20" ht="21" customHeight="1">
      <c r="A336" s="295"/>
      <c r="B336" s="633"/>
      <c r="C336" s="634"/>
      <c r="D336" s="635"/>
      <c r="E336" s="286" t="s">
        <v>135</v>
      </c>
      <c r="F336" s="95"/>
      <c r="G336" s="189" t="s">
        <v>361</v>
      </c>
      <c r="H336" s="95"/>
      <c r="I336" s="190" t="s">
        <v>361</v>
      </c>
      <c r="J336" s="93"/>
      <c r="K336" s="95"/>
      <c r="L336" s="189" t="s">
        <v>361</v>
      </c>
      <c r="M336" s="95"/>
      <c r="N336" s="95"/>
      <c r="O336" s="95"/>
      <c r="P336" s="95"/>
      <c r="Q336" s="95"/>
      <c r="R336" s="95"/>
      <c r="S336" s="95"/>
      <c r="T336" s="96"/>
    </row>
    <row r="337" spans="1:20" ht="21" customHeight="1">
      <c r="A337" s="299" t="s">
        <v>351</v>
      </c>
      <c r="B337" s="536" t="s">
        <v>51</v>
      </c>
      <c r="C337" s="537"/>
      <c r="D337" s="537"/>
      <c r="E337" s="538"/>
      <c r="F337" s="77"/>
      <c r="G337" s="184" t="s">
        <v>79</v>
      </c>
      <c r="H337" s="77"/>
      <c r="I337" s="183" t="s">
        <v>79</v>
      </c>
      <c r="J337" s="79"/>
      <c r="K337" s="95"/>
      <c r="L337" s="183" t="s">
        <v>79</v>
      </c>
      <c r="M337" s="77"/>
      <c r="N337" s="77"/>
      <c r="O337" s="77"/>
      <c r="P337" s="77"/>
      <c r="Q337" s="77"/>
      <c r="R337" s="77"/>
      <c r="S337" s="77"/>
      <c r="T337" s="80"/>
    </row>
    <row r="338" spans="1:20" ht="21" customHeight="1">
      <c r="A338" s="295"/>
      <c r="B338" s="536" t="s">
        <v>142</v>
      </c>
      <c r="C338" s="537"/>
      <c r="D338" s="537"/>
      <c r="E338" s="538"/>
      <c r="F338" s="77"/>
      <c r="G338" s="184" t="s">
        <v>75</v>
      </c>
      <c r="H338" s="77"/>
      <c r="I338" s="183" t="s">
        <v>75</v>
      </c>
      <c r="J338" s="79"/>
      <c r="K338" s="77"/>
      <c r="L338" s="183" t="s">
        <v>75</v>
      </c>
      <c r="M338" s="77"/>
      <c r="N338" s="77"/>
      <c r="O338" s="77"/>
      <c r="P338" s="77"/>
      <c r="Q338" s="77"/>
      <c r="R338" s="77"/>
      <c r="S338" s="77"/>
      <c r="T338" s="80"/>
    </row>
    <row r="339" spans="1:20" ht="21" customHeight="1">
      <c r="A339" s="296"/>
      <c r="B339" s="536" t="s">
        <v>52</v>
      </c>
      <c r="C339" s="537"/>
      <c r="D339" s="537"/>
      <c r="E339" s="538"/>
      <c r="F339" s="77"/>
      <c r="G339" s="184" t="s">
        <v>79</v>
      </c>
      <c r="H339" s="208"/>
      <c r="I339" s="183"/>
      <c r="J339" s="79"/>
      <c r="K339" s="208"/>
      <c r="L339" s="184"/>
      <c r="M339" s="77"/>
      <c r="N339" s="77"/>
      <c r="O339" s="77"/>
      <c r="P339" s="77"/>
      <c r="Q339" s="77"/>
      <c r="R339" s="77"/>
      <c r="S339" s="77"/>
      <c r="T339" s="80"/>
    </row>
    <row r="340" spans="1:20" ht="21" customHeight="1">
      <c r="A340" s="295"/>
      <c r="B340" s="545" t="s">
        <v>145</v>
      </c>
      <c r="C340" s="505"/>
      <c r="D340" s="294" t="s">
        <v>147</v>
      </c>
      <c r="E340" s="297"/>
      <c r="F340" s="79"/>
      <c r="G340" s="184" t="s">
        <v>99</v>
      </c>
      <c r="H340" s="208"/>
      <c r="I340" s="183"/>
      <c r="J340" s="79"/>
      <c r="K340" s="208"/>
      <c r="L340" s="184"/>
      <c r="M340" s="77"/>
      <c r="N340" s="77"/>
      <c r="O340" s="77"/>
      <c r="P340" s="77"/>
      <c r="Q340" s="77"/>
      <c r="R340" s="77"/>
      <c r="S340" s="77"/>
      <c r="T340" s="80"/>
    </row>
    <row r="341" spans="1:20" ht="21" customHeight="1">
      <c r="A341" s="296"/>
      <c r="B341" s="596"/>
      <c r="C341" s="506"/>
      <c r="D341" s="639" t="s">
        <v>146</v>
      </c>
      <c r="E341" s="284" t="s">
        <v>133</v>
      </c>
      <c r="F341" s="83"/>
      <c r="G341" s="185" t="s">
        <v>99</v>
      </c>
      <c r="H341" s="196"/>
      <c r="I341" s="186"/>
      <c r="J341" s="83"/>
      <c r="K341" s="196"/>
      <c r="L341" s="185"/>
      <c r="M341" s="85"/>
      <c r="N341" s="85"/>
      <c r="O341" s="85"/>
      <c r="P341" s="85"/>
      <c r="Q341" s="85"/>
      <c r="R341" s="85"/>
      <c r="S341" s="85"/>
      <c r="T341" s="110"/>
    </row>
    <row r="342" spans="1:20" ht="21" customHeight="1">
      <c r="A342" s="295"/>
      <c r="B342" s="596"/>
      <c r="C342" s="506"/>
      <c r="D342" s="640"/>
      <c r="E342" s="285" t="s">
        <v>134</v>
      </c>
      <c r="F342" s="88"/>
      <c r="G342" s="187" t="s">
        <v>99</v>
      </c>
      <c r="H342" s="199"/>
      <c r="I342" s="188"/>
      <c r="J342" s="88"/>
      <c r="K342" s="199"/>
      <c r="L342" s="187"/>
      <c r="M342" s="90"/>
      <c r="N342" s="90"/>
      <c r="O342" s="90"/>
      <c r="P342" s="90"/>
      <c r="Q342" s="90"/>
      <c r="R342" s="90"/>
      <c r="S342" s="90"/>
      <c r="T342" s="91"/>
    </row>
    <row r="343" spans="1:20" ht="21" customHeight="1">
      <c r="A343" s="295"/>
      <c r="B343" s="547"/>
      <c r="C343" s="507"/>
      <c r="D343" s="641"/>
      <c r="E343" s="286" t="s">
        <v>135</v>
      </c>
      <c r="F343" s="93"/>
      <c r="G343" s="190" t="s">
        <v>99</v>
      </c>
      <c r="H343" s="200"/>
      <c r="I343" s="190"/>
      <c r="J343" s="93"/>
      <c r="K343" s="200"/>
      <c r="L343" s="190"/>
      <c r="M343" s="95"/>
      <c r="N343" s="95"/>
      <c r="O343" s="95"/>
      <c r="P343" s="95"/>
      <c r="Q343" s="95"/>
      <c r="R343" s="95"/>
      <c r="S343" s="95"/>
      <c r="T343" s="109"/>
    </row>
    <row r="344" spans="1:20" ht="21" customHeight="1">
      <c r="A344" s="295"/>
      <c r="B344" s="536" t="s">
        <v>279</v>
      </c>
      <c r="C344" s="537"/>
      <c r="D344" s="537"/>
      <c r="E344" s="538"/>
      <c r="F344" s="77"/>
      <c r="G344" s="184" t="s">
        <v>117</v>
      </c>
      <c r="H344" s="77"/>
      <c r="I344" s="183" t="s">
        <v>117</v>
      </c>
      <c r="J344" s="79"/>
      <c r="K344" s="77"/>
      <c r="L344" s="184" t="s">
        <v>117</v>
      </c>
      <c r="M344" s="77"/>
      <c r="N344" s="77"/>
      <c r="O344" s="77"/>
      <c r="P344" s="77"/>
      <c r="Q344" s="77"/>
      <c r="R344" s="77"/>
      <c r="S344" s="77"/>
      <c r="T344" s="80"/>
    </row>
    <row r="345" spans="1:20" ht="21" customHeight="1">
      <c r="A345" s="295"/>
      <c r="B345" s="461" t="s">
        <v>350</v>
      </c>
      <c r="C345" s="462"/>
      <c r="D345" s="462"/>
      <c r="E345" s="463"/>
      <c r="F345" s="77"/>
      <c r="G345" s="184" t="s">
        <v>75</v>
      </c>
      <c r="H345" s="77"/>
      <c r="I345" s="183" t="s">
        <v>75</v>
      </c>
      <c r="J345" s="79"/>
      <c r="K345" s="77"/>
      <c r="L345" s="184" t="s">
        <v>75</v>
      </c>
      <c r="M345" s="77"/>
      <c r="N345" s="77"/>
      <c r="O345" s="77"/>
      <c r="P345" s="77"/>
      <c r="Q345" s="77"/>
      <c r="R345" s="77"/>
      <c r="S345" s="77"/>
      <c r="T345" s="80"/>
    </row>
    <row r="346" spans="1:20" ht="21" customHeight="1">
      <c r="A346" s="299" t="s">
        <v>438</v>
      </c>
      <c r="B346" s="536" t="s">
        <v>332</v>
      </c>
      <c r="C346" s="537"/>
      <c r="D346" s="537"/>
      <c r="E346" s="538"/>
      <c r="F346" s="79"/>
      <c r="G346" s="184" t="s">
        <v>93</v>
      </c>
      <c r="H346" s="77"/>
      <c r="I346" s="183" t="s">
        <v>93</v>
      </c>
      <c r="J346" s="79"/>
      <c r="K346" s="77"/>
      <c r="L346" s="184" t="s">
        <v>93</v>
      </c>
      <c r="M346" s="77"/>
      <c r="N346" s="77"/>
      <c r="O346" s="77"/>
      <c r="P346" s="77"/>
      <c r="Q346" s="77"/>
      <c r="R346" s="77"/>
      <c r="S346" s="77"/>
      <c r="T346" s="119"/>
    </row>
    <row r="347" spans="1:20" ht="21" customHeight="1">
      <c r="A347" s="391" t="s">
        <v>419</v>
      </c>
      <c r="B347" s="536" t="s">
        <v>333</v>
      </c>
      <c r="C347" s="537"/>
      <c r="D347" s="537"/>
      <c r="E347" s="538"/>
      <c r="F347" s="79"/>
      <c r="G347" s="184" t="s">
        <v>117</v>
      </c>
      <c r="H347" s="77"/>
      <c r="I347" s="183" t="s">
        <v>117</v>
      </c>
      <c r="J347" s="79"/>
      <c r="K347" s="77"/>
      <c r="L347" s="184" t="s">
        <v>117</v>
      </c>
      <c r="M347" s="77"/>
      <c r="N347" s="77"/>
      <c r="O347" s="77"/>
      <c r="P347" s="77"/>
      <c r="Q347" s="77"/>
      <c r="R347" s="77"/>
      <c r="S347" s="77"/>
      <c r="T347" s="119"/>
    </row>
    <row r="348" spans="1:20" ht="21" customHeight="1">
      <c r="A348" s="296"/>
      <c r="B348" s="536" t="s">
        <v>421</v>
      </c>
      <c r="C348" s="537"/>
      <c r="D348" s="537"/>
      <c r="E348" s="538"/>
      <c r="F348" s="79"/>
      <c r="G348" s="184" t="s">
        <v>117</v>
      </c>
      <c r="H348" s="77"/>
      <c r="I348" s="183" t="s">
        <v>117</v>
      </c>
      <c r="J348" s="79"/>
      <c r="K348" s="77"/>
      <c r="L348" s="184" t="s">
        <v>117</v>
      </c>
      <c r="M348" s="77"/>
      <c r="N348" s="77"/>
      <c r="O348" s="77"/>
      <c r="P348" s="77"/>
      <c r="Q348" s="77"/>
      <c r="R348" s="77"/>
      <c r="S348" s="77"/>
      <c r="T348" s="81"/>
    </row>
    <row r="349" spans="1:20" ht="21" customHeight="1">
      <c r="A349" s="296"/>
      <c r="B349" s="536" t="s">
        <v>334</v>
      </c>
      <c r="C349" s="537"/>
      <c r="D349" s="537"/>
      <c r="E349" s="538"/>
      <c r="F349" s="79"/>
      <c r="G349" s="184" t="s">
        <v>117</v>
      </c>
      <c r="H349" s="77"/>
      <c r="I349" s="183" t="s">
        <v>117</v>
      </c>
      <c r="J349" s="79"/>
      <c r="K349" s="77"/>
      <c r="L349" s="184" t="s">
        <v>117</v>
      </c>
      <c r="M349" s="77"/>
      <c r="N349" s="77"/>
      <c r="O349" s="77"/>
      <c r="P349" s="77"/>
      <c r="Q349" s="77"/>
      <c r="R349" s="77"/>
      <c r="S349" s="77"/>
      <c r="T349" s="81"/>
    </row>
    <row r="350" spans="1:20" ht="21" customHeight="1">
      <c r="A350" s="296"/>
      <c r="B350" s="536" t="s">
        <v>335</v>
      </c>
      <c r="C350" s="537"/>
      <c r="D350" s="537"/>
      <c r="E350" s="538"/>
      <c r="F350" s="79"/>
      <c r="G350" s="184" t="s">
        <v>117</v>
      </c>
      <c r="H350" s="77"/>
      <c r="I350" s="183" t="s">
        <v>117</v>
      </c>
      <c r="J350" s="79"/>
      <c r="K350" s="77"/>
      <c r="L350" s="184" t="s">
        <v>117</v>
      </c>
      <c r="M350" s="77"/>
      <c r="N350" s="77"/>
      <c r="O350" s="77"/>
      <c r="P350" s="77"/>
      <c r="Q350" s="77"/>
      <c r="R350" s="77"/>
      <c r="S350" s="77"/>
      <c r="T350" s="81"/>
    </row>
    <row r="351" spans="1:20" ht="21" customHeight="1">
      <c r="A351" s="296"/>
      <c r="B351" s="536" t="s">
        <v>336</v>
      </c>
      <c r="C351" s="537"/>
      <c r="D351" s="537"/>
      <c r="E351" s="538"/>
      <c r="F351" s="79"/>
      <c r="G351" s="184" t="s">
        <v>117</v>
      </c>
      <c r="H351" s="77"/>
      <c r="I351" s="183" t="s">
        <v>117</v>
      </c>
      <c r="J351" s="79"/>
      <c r="K351" s="77"/>
      <c r="L351" s="184" t="s">
        <v>117</v>
      </c>
      <c r="M351" s="77"/>
      <c r="N351" s="77"/>
      <c r="O351" s="77"/>
      <c r="P351" s="77"/>
      <c r="Q351" s="77"/>
      <c r="R351" s="77"/>
      <c r="S351" s="77"/>
      <c r="T351" s="81"/>
    </row>
    <row r="352" spans="1:20" ht="21" customHeight="1">
      <c r="A352" s="296"/>
      <c r="B352" s="536" t="s">
        <v>420</v>
      </c>
      <c r="C352" s="537"/>
      <c r="D352" s="537"/>
      <c r="E352" s="538"/>
      <c r="F352" s="79"/>
      <c r="G352" s="184" t="s">
        <v>117</v>
      </c>
      <c r="H352" s="77"/>
      <c r="I352" s="183" t="s">
        <v>117</v>
      </c>
      <c r="J352" s="79"/>
      <c r="K352" s="77"/>
      <c r="L352" s="184" t="s">
        <v>117</v>
      </c>
      <c r="M352" s="77"/>
      <c r="N352" s="77"/>
      <c r="O352" s="77"/>
      <c r="P352" s="77"/>
      <c r="Q352" s="77"/>
      <c r="R352" s="77"/>
      <c r="S352" s="77"/>
      <c r="T352" s="81"/>
    </row>
    <row r="353" spans="1:20" ht="21" customHeight="1">
      <c r="A353" s="296"/>
      <c r="B353" s="536" t="s">
        <v>422</v>
      </c>
      <c r="C353" s="537"/>
      <c r="D353" s="537"/>
      <c r="E353" s="538"/>
      <c r="F353" s="79"/>
      <c r="G353" s="184" t="s">
        <v>117</v>
      </c>
      <c r="H353" s="77"/>
      <c r="I353" s="183" t="s">
        <v>117</v>
      </c>
      <c r="J353" s="79"/>
      <c r="K353" s="77"/>
      <c r="L353" s="184" t="s">
        <v>117</v>
      </c>
      <c r="M353" s="77"/>
      <c r="N353" s="77"/>
      <c r="O353" s="77"/>
      <c r="P353" s="77"/>
      <c r="Q353" s="77"/>
      <c r="R353" s="77"/>
      <c r="S353" s="77"/>
      <c r="T353" s="81"/>
    </row>
    <row r="354" spans="1:20" ht="21" customHeight="1">
      <c r="A354" s="296"/>
      <c r="B354" s="536" t="s">
        <v>337</v>
      </c>
      <c r="C354" s="537"/>
      <c r="D354" s="537"/>
      <c r="E354" s="538"/>
      <c r="F354" s="79"/>
      <c r="G354" s="184" t="s">
        <v>117</v>
      </c>
      <c r="H354" s="77"/>
      <c r="I354" s="183" t="s">
        <v>117</v>
      </c>
      <c r="J354" s="79"/>
      <c r="K354" s="77"/>
      <c r="L354" s="184" t="s">
        <v>117</v>
      </c>
      <c r="M354" s="77"/>
      <c r="N354" s="77"/>
      <c r="O354" s="77"/>
      <c r="P354" s="77"/>
      <c r="Q354" s="77"/>
      <c r="R354" s="77"/>
      <c r="S354" s="77"/>
      <c r="T354" s="81"/>
    </row>
    <row r="355" spans="1:20" ht="21" customHeight="1">
      <c r="A355" s="296"/>
      <c r="B355" s="536" t="s">
        <v>436</v>
      </c>
      <c r="C355" s="537"/>
      <c r="D355" s="537"/>
      <c r="E355" s="538"/>
      <c r="F355" s="79"/>
      <c r="G355" s="184" t="s">
        <v>117</v>
      </c>
      <c r="H355" s="77"/>
      <c r="I355" s="183" t="s">
        <v>117</v>
      </c>
      <c r="J355" s="79"/>
      <c r="K355" s="77"/>
      <c r="L355" s="184" t="s">
        <v>117</v>
      </c>
      <c r="M355" s="77"/>
      <c r="N355" s="77"/>
      <c r="O355" s="77"/>
      <c r="P355" s="77"/>
      <c r="Q355" s="77"/>
      <c r="R355" s="77"/>
      <c r="S355" s="77"/>
      <c r="T355" s="81"/>
    </row>
    <row r="356" spans="1:20" ht="21" customHeight="1">
      <c r="A356" s="280" t="s">
        <v>392</v>
      </c>
      <c r="B356" s="536"/>
      <c r="C356" s="537"/>
      <c r="D356" s="537"/>
      <c r="E356" s="499"/>
      <c r="F356" s="79" t="s">
        <v>148</v>
      </c>
      <c r="G356" s="197"/>
      <c r="H356" s="77"/>
      <c r="I356" s="198"/>
      <c r="J356" s="111"/>
      <c r="K356" s="77"/>
      <c r="L356" s="197"/>
      <c r="M356" s="112"/>
      <c r="N356" s="112"/>
      <c r="O356" s="112"/>
      <c r="P356" s="112"/>
      <c r="Q356" s="112"/>
      <c r="R356" s="112"/>
      <c r="S356" s="112"/>
      <c r="T356" s="114"/>
    </row>
    <row r="357" spans="1:20" ht="21" customHeight="1">
      <c r="A357" s="424" t="s">
        <v>452</v>
      </c>
      <c r="B357" s="536" t="s">
        <v>53</v>
      </c>
      <c r="C357" s="537"/>
      <c r="D357" s="537"/>
      <c r="E357" s="538"/>
      <c r="F357" s="79"/>
      <c r="G357" s="181" t="s">
        <v>149</v>
      </c>
      <c r="H357" s="208"/>
      <c r="I357" s="182"/>
      <c r="J357" s="79"/>
      <c r="K357" s="208"/>
      <c r="L357" s="181"/>
      <c r="M357" s="77"/>
      <c r="N357" s="77"/>
      <c r="O357" s="77"/>
      <c r="P357" s="77"/>
      <c r="Q357" s="77"/>
      <c r="R357" s="77"/>
      <c r="S357" s="77"/>
      <c r="T357" s="81"/>
    </row>
    <row r="358" spans="1:20" ht="21" customHeight="1">
      <c r="A358" s="296"/>
      <c r="B358" s="536" t="s">
        <v>150</v>
      </c>
      <c r="C358" s="537"/>
      <c r="D358" s="537"/>
      <c r="E358" s="538"/>
      <c r="F358" s="117"/>
      <c r="G358" s="203" t="s">
        <v>149</v>
      </c>
      <c r="H358" s="118"/>
      <c r="I358" s="205" t="s">
        <v>149</v>
      </c>
      <c r="J358" s="117"/>
      <c r="K358" s="118"/>
      <c r="L358" s="203" t="s">
        <v>149</v>
      </c>
      <c r="M358" s="118"/>
      <c r="N358" s="118"/>
      <c r="O358" s="118"/>
      <c r="P358" s="118"/>
      <c r="Q358" s="118"/>
      <c r="R358" s="118"/>
      <c r="S358" s="118"/>
      <c r="T358" s="120"/>
    </row>
    <row r="359" spans="1:20" ht="21" customHeight="1">
      <c r="A359" s="296"/>
      <c r="B359" s="545" t="s">
        <v>151</v>
      </c>
      <c r="C359" s="546"/>
      <c r="D359" s="505"/>
      <c r="E359" s="284" t="s">
        <v>152</v>
      </c>
      <c r="F359" s="83"/>
      <c r="G359" s="186" t="s">
        <v>149</v>
      </c>
      <c r="H359" s="196"/>
      <c r="I359" s="186"/>
      <c r="J359" s="83"/>
      <c r="K359" s="196"/>
      <c r="L359" s="186"/>
      <c r="M359" s="85"/>
      <c r="N359" s="85"/>
      <c r="O359" s="85"/>
      <c r="P359" s="85"/>
      <c r="Q359" s="85"/>
      <c r="R359" s="85"/>
      <c r="S359" s="85"/>
      <c r="T359" s="121"/>
    </row>
    <row r="360" spans="1:20" ht="21" customHeight="1">
      <c r="A360" s="296"/>
      <c r="B360" s="547"/>
      <c r="C360" s="548"/>
      <c r="D360" s="507"/>
      <c r="E360" s="286" t="s">
        <v>153</v>
      </c>
      <c r="F360" s="115"/>
      <c r="G360" s="203" t="s">
        <v>149</v>
      </c>
      <c r="H360" s="204"/>
      <c r="I360" s="205"/>
      <c r="J360" s="115"/>
      <c r="K360" s="204"/>
      <c r="L360" s="203"/>
      <c r="M360" s="116"/>
      <c r="N360" s="116"/>
      <c r="O360" s="116"/>
      <c r="P360" s="116"/>
      <c r="Q360" s="116"/>
      <c r="R360" s="116"/>
      <c r="S360" s="116"/>
      <c r="T360" s="122"/>
    </row>
    <row r="361" spans="1:20" ht="21" customHeight="1">
      <c r="A361" s="296"/>
      <c r="B361" s="545" t="s">
        <v>368</v>
      </c>
      <c r="C361" s="546"/>
      <c r="D361" s="505"/>
      <c r="E361" s="284" t="s">
        <v>369</v>
      </c>
      <c r="F361" s="83"/>
      <c r="G361" s="186" t="s">
        <v>149</v>
      </c>
      <c r="H361" s="196"/>
      <c r="I361" s="186"/>
      <c r="J361" s="83"/>
      <c r="K361" s="196"/>
      <c r="L361" s="186"/>
      <c r="M361" s="85"/>
      <c r="N361" s="85"/>
      <c r="O361" s="85"/>
      <c r="P361" s="85"/>
      <c r="Q361" s="85"/>
      <c r="R361" s="85"/>
      <c r="S361" s="85"/>
      <c r="T361" s="121"/>
    </row>
    <row r="362" spans="1:20" ht="21" customHeight="1">
      <c r="A362" s="296"/>
      <c r="B362" s="547"/>
      <c r="C362" s="548"/>
      <c r="D362" s="507"/>
      <c r="E362" s="286" t="s">
        <v>370</v>
      </c>
      <c r="F362" s="115"/>
      <c r="G362" s="203" t="s">
        <v>149</v>
      </c>
      <c r="H362" s="204"/>
      <c r="I362" s="205"/>
      <c r="J362" s="115"/>
      <c r="K362" s="204"/>
      <c r="L362" s="203"/>
      <c r="M362" s="116"/>
      <c r="N362" s="116"/>
      <c r="O362" s="116"/>
      <c r="P362" s="116"/>
      <c r="Q362" s="116"/>
      <c r="R362" s="116"/>
      <c r="S362" s="116"/>
      <c r="T362" s="122"/>
    </row>
    <row r="363" spans="1:20" ht="21" customHeight="1">
      <c r="A363" s="296"/>
      <c r="B363" s="451" t="s">
        <v>190</v>
      </c>
      <c r="C363" s="452"/>
      <c r="D363" s="452"/>
      <c r="E363" s="453"/>
      <c r="F363" s="85"/>
      <c r="G363" s="185" t="s">
        <v>149</v>
      </c>
      <c r="H363" s="196"/>
      <c r="I363" s="186"/>
      <c r="J363" s="83"/>
      <c r="K363" s="85"/>
      <c r="L363" s="186" t="s">
        <v>149</v>
      </c>
      <c r="M363" s="85"/>
      <c r="N363" s="85"/>
      <c r="O363" s="85"/>
      <c r="P363" s="85"/>
      <c r="Q363" s="85"/>
      <c r="R363" s="85"/>
      <c r="S363" s="85"/>
      <c r="T363" s="121"/>
    </row>
    <row r="364" spans="1:20" ht="21" customHeight="1">
      <c r="A364" s="296"/>
      <c r="B364" s="304"/>
      <c r="C364" s="649" t="s">
        <v>330</v>
      </c>
      <c r="D364" s="650"/>
      <c r="E364" s="651"/>
      <c r="F364" s="103"/>
      <c r="G364" s="193" t="s">
        <v>149</v>
      </c>
      <c r="H364" s="201"/>
      <c r="I364" s="194"/>
      <c r="J364" s="102"/>
      <c r="K364" s="201"/>
      <c r="L364" s="193"/>
      <c r="M364" s="103"/>
      <c r="N364" s="103"/>
      <c r="O364" s="103"/>
      <c r="P364" s="103"/>
      <c r="Q364" s="103"/>
      <c r="R364" s="103"/>
      <c r="S364" s="103"/>
      <c r="T364" s="319"/>
    </row>
    <row r="365" spans="1:20" ht="21" customHeight="1">
      <c r="A365" s="296"/>
      <c r="B365" s="304"/>
      <c r="C365" s="367"/>
      <c r="D365" s="557" t="s">
        <v>191</v>
      </c>
      <c r="E365" s="652"/>
      <c r="F365" s="103"/>
      <c r="G365" s="193" t="s">
        <v>149</v>
      </c>
      <c r="H365" s="201"/>
      <c r="I365" s="194"/>
      <c r="J365" s="102"/>
      <c r="K365" s="201"/>
      <c r="L365" s="193"/>
      <c r="M365" s="103"/>
      <c r="N365" s="103"/>
      <c r="O365" s="103"/>
      <c r="P365" s="103"/>
      <c r="Q365" s="103"/>
      <c r="R365" s="103"/>
      <c r="S365" s="103"/>
      <c r="T365" s="319"/>
    </row>
    <row r="366" spans="1:20" ht="21" customHeight="1">
      <c r="A366" s="296"/>
      <c r="B366" s="304"/>
      <c r="C366" s="649" t="s">
        <v>327</v>
      </c>
      <c r="D366" s="650"/>
      <c r="E366" s="651"/>
      <c r="F366" s="103"/>
      <c r="G366" s="193" t="s">
        <v>149</v>
      </c>
      <c r="H366" s="201"/>
      <c r="I366" s="194"/>
      <c r="J366" s="102"/>
      <c r="K366" s="201"/>
      <c r="L366" s="193"/>
      <c r="M366" s="103"/>
      <c r="N366" s="103"/>
      <c r="O366" s="103"/>
      <c r="P366" s="103"/>
      <c r="Q366" s="103"/>
      <c r="R366" s="103"/>
      <c r="S366" s="103"/>
      <c r="T366" s="319"/>
    </row>
    <row r="367" spans="1:20" ht="21" customHeight="1">
      <c r="A367" s="296"/>
      <c r="B367" s="536" t="s">
        <v>265</v>
      </c>
      <c r="C367" s="537"/>
      <c r="D367" s="537"/>
      <c r="E367" s="538"/>
      <c r="F367" s="77"/>
      <c r="G367" s="184" t="s">
        <v>149</v>
      </c>
      <c r="H367" s="77"/>
      <c r="I367" s="183" t="s">
        <v>149</v>
      </c>
      <c r="J367" s="79"/>
      <c r="K367" s="77"/>
      <c r="L367" s="183" t="s">
        <v>149</v>
      </c>
      <c r="M367" s="118"/>
      <c r="N367" s="118"/>
      <c r="O367" s="118"/>
      <c r="P367" s="118"/>
      <c r="Q367" s="118"/>
      <c r="R367" s="118"/>
      <c r="S367" s="118"/>
      <c r="T367" s="120"/>
    </row>
    <row r="368" spans="1:20" ht="21" customHeight="1">
      <c r="A368" s="296"/>
      <c r="B368" s="536" t="s">
        <v>323</v>
      </c>
      <c r="C368" s="537"/>
      <c r="D368" s="537"/>
      <c r="E368" s="538"/>
      <c r="F368" s="117"/>
      <c r="G368" s="203" t="s">
        <v>149</v>
      </c>
      <c r="H368" s="118"/>
      <c r="I368" s="205" t="s">
        <v>149</v>
      </c>
      <c r="J368" s="117"/>
      <c r="K368" s="118"/>
      <c r="L368" s="203" t="s">
        <v>149</v>
      </c>
      <c r="M368" s="118"/>
      <c r="N368" s="118"/>
      <c r="O368" s="118"/>
      <c r="P368" s="118"/>
      <c r="Q368" s="118"/>
      <c r="R368" s="118"/>
      <c r="S368" s="118"/>
      <c r="T368" s="120"/>
    </row>
    <row r="369" spans="1:20" ht="21" customHeight="1">
      <c r="A369" s="296"/>
      <c r="B369" s="536" t="s">
        <v>266</v>
      </c>
      <c r="C369" s="537"/>
      <c r="D369" s="537"/>
      <c r="E369" s="538"/>
      <c r="F369" s="77"/>
      <c r="G369" s="184" t="s">
        <v>149</v>
      </c>
      <c r="H369" s="77"/>
      <c r="I369" s="183" t="s">
        <v>149</v>
      </c>
      <c r="J369" s="79"/>
      <c r="K369" s="77"/>
      <c r="L369" s="183" t="s">
        <v>149</v>
      </c>
      <c r="M369" s="118"/>
      <c r="N369" s="118"/>
      <c r="O369" s="118"/>
      <c r="P369" s="118"/>
      <c r="Q369" s="118"/>
      <c r="R369" s="118"/>
      <c r="S369" s="118"/>
      <c r="T369" s="120"/>
    </row>
    <row r="370" spans="1:20" ht="21" customHeight="1">
      <c r="A370" s="296"/>
      <c r="B370" s="536" t="s">
        <v>353</v>
      </c>
      <c r="C370" s="537"/>
      <c r="D370" s="537"/>
      <c r="E370" s="538"/>
      <c r="F370" s="77"/>
      <c r="G370" s="184" t="s">
        <v>149</v>
      </c>
      <c r="H370" s="77"/>
      <c r="I370" s="183" t="s">
        <v>149</v>
      </c>
      <c r="J370" s="79"/>
      <c r="K370" s="77"/>
      <c r="L370" s="183" t="s">
        <v>149</v>
      </c>
      <c r="M370" s="118"/>
      <c r="N370" s="118"/>
      <c r="O370" s="118"/>
      <c r="P370" s="118"/>
      <c r="Q370" s="118"/>
      <c r="R370" s="118"/>
      <c r="S370" s="118"/>
      <c r="T370" s="120"/>
    </row>
    <row r="371" spans="1:20" ht="21" customHeight="1">
      <c r="A371" s="296"/>
      <c r="B371" s="601" t="s">
        <v>324</v>
      </c>
      <c r="C371" s="537"/>
      <c r="D371" s="537"/>
      <c r="E371" s="538"/>
      <c r="F371" s="117"/>
      <c r="G371" s="203" t="s">
        <v>149</v>
      </c>
      <c r="H371" s="118"/>
      <c r="I371" s="205" t="s">
        <v>149</v>
      </c>
      <c r="J371" s="117"/>
      <c r="K371" s="118"/>
      <c r="L371" s="203" t="s">
        <v>149</v>
      </c>
      <c r="M371" s="118"/>
      <c r="N371" s="118"/>
      <c r="O371" s="118"/>
      <c r="P371" s="118"/>
      <c r="Q371" s="118"/>
      <c r="R371" s="118"/>
      <c r="S371" s="118"/>
      <c r="T371" s="120"/>
    </row>
    <row r="372" spans="1:20" ht="21" customHeight="1">
      <c r="A372" s="296"/>
      <c r="B372" s="536" t="s">
        <v>291</v>
      </c>
      <c r="C372" s="537"/>
      <c r="D372" s="537"/>
      <c r="E372" s="538"/>
      <c r="F372" s="77"/>
      <c r="G372" s="184" t="s">
        <v>149</v>
      </c>
      <c r="H372" s="77"/>
      <c r="I372" s="183" t="s">
        <v>149</v>
      </c>
      <c r="J372" s="79"/>
      <c r="K372" s="77"/>
      <c r="L372" s="183" t="s">
        <v>149</v>
      </c>
      <c r="M372" s="118"/>
      <c r="N372" s="118"/>
      <c r="O372" s="118"/>
      <c r="P372" s="118"/>
      <c r="Q372" s="118"/>
      <c r="R372" s="118"/>
      <c r="S372" s="118"/>
      <c r="T372" s="120"/>
    </row>
    <row r="373" spans="1:20" ht="21" customHeight="1">
      <c r="A373" s="296"/>
      <c r="B373" s="536" t="s">
        <v>338</v>
      </c>
      <c r="C373" s="537"/>
      <c r="D373" s="537"/>
      <c r="E373" s="538"/>
      <c r="F373" s="77"/>
      <c r="G373" s="184" t="s">
        <v>149</v>
      </c>
      <c r="H373" s="77"/>
      <c r="I373" s="183" t="s">
        <v>149</v>
      </c>
      <c r="J373" s="79"/>
      <c r="K373" s="77"/>
      <c r="L373" s="183" t="s">
        <v>149</v>
      </c>
      <c r="M373" s="118"/>
      <c r="N373" s="118"/>
      <c r="O373" s="118"/>
      <c r="P373" s="118"/>
      <c r="Q373" s="118"/>
      <c r="R373" s="118"/>
      <c r="S373" s="118"/>
      <c r="T373" s="120"/>
    </row>
    <row r="374" spans="1:20" ht="21" customHeight="1">
      <c r="A374" s="296"/>
      <c r="B374" s="536" t="s">
        <v>326</v>
      </c>
      <c r="C374" s="537"/>
      <c r="D374" s="537"/>
      <c r="E374" s="538"/>
      <c r="F374" s="77"/>
      <c r="G374" s="184" t="s">
        <v>149</v>
      </c>
      <c r="H374" s="77"/>
      <c r="I374" s="183" t="s">
        <v>149</v>
      </c>
      <c r="J374" s="79"/>
      <c r="K374" s="77"/>
      <c r="L374" s="183" t="s">
        <v>149</v>
      </c>
      <c r="M374" s="118"/>
      <c r="N374" s="118"/>
      <c r="O374" s="118"/>
      <c r="P374" s="118"/>
      <c r="Q374" s="118"/>
      <c r="R374" s="118"/>
      <c r="S374" s="118"/>
      <c r="T374" s="120"/>
    </row>
    <row r="375" spans="1:20" ht="21" customHeight="1">
      <c r="A375" s="296"/>
      <c r="B375" s="491" t="s">
        <v>292</v>
      </c>
      <c r="C375" s="492"/>
      <c r="D375" s="492"/>
      <c r="E375" s="493"/>
      <c r="F375" s="118"/>
      <c r="G375" s="206" t="s">
        <v>149</v>
      </c>
      <c r="H375" s="118"/>
      <c r="I375" s="207" t="s">
        <v>149</v>
      </c>
      <c r="J375" s="117"/>
      <c r="K375" s="118"/>
      <c r="L375" s="207" t="s">
        <v>149</v>
      </c>
      <c r="M375" s="118"/>
      <c r="N375" s="118"/>
      <c r="O375" s="118"/>
      <c r="P375" s="118"/>
      <c r="Q375" s="118"/>
      <c r="R375" s="118"/>
      <c r="S375" s="118"/>
      <c r="T375" s="120"/>
    </row>
    <row r="376" spans="1:20" ht="21" customHeight="1">
      <c r="A376" s="296"/>
      <c r="B376" s="491" t="s">
        <v>367</v>
      </c>
      <c r="C376" s="492"/>
      <c r="D376" s="492"/>
      <c r="E376" s="493"/>
      <c r="F376" s="118"/>
      <c r="G376" s="206" t="s">
        <v>149</v>
      </c>
      <c r="H376" s="118"/>
      <c r="I376" s="207" t="s">
        <v>149</v>
      </c>
      <c r="J376" s="117"/>
      <c r="K376" s="118"/>
      <c r="L376" s="207" t="s">
        <v>149</v>
      </c>
      <c r="M376" s="118"/>
      <c r="N376" s="118"/>
      <c r="O376" s="118"/>
      <c r="P376" s="118"/>
      <c r="Q376" s="118"/>
      <c r="R376" s="118"/>
      <c r="S376" s="118"/>
      <c r="T376" s="120"/>
    </row>
    <row r="377" spans="1:20" ht="21" customHeight="1">
      <c r="A377" s="295"/>
      <c r="B377" s="605" t="s">
        <v>382</v>
      </c>
      <c r="C377" s="606"/>
      <c r="D377" s="645" t="s">
        <v>383</v>
      </c>
      <c r="E377" s="646"/>
      <c r="F377" s="85"/>
      <c r="G377" s="185" t="s">
        <v>99</v>
      </c>
      <c r="H377" s="85"/>
      <c r="I377" s="186" t="s">
        <v>99</v>
      </c>
      <c r="J377" s="83"/>
      <c r="K377" s="85"/>
      <c r="L377" s="185" t="s">
        <v>99</v>
      </c>
      <c r="M377" s="85"/>
      <c r="N377" s="85"/>
      <c r="O377" s="85"/>
      <c r="P377" s="85"/>
      <c r="Q377" s="85"/>
      <c r="R377" s="85"/>
      <c r="S377" s="85"/>
      <c r="T377" s="86"/>
    </row>
    <row r="378" spans="1:20" ht="21" customHeight="1">
      <c r="A378" s="295"/>
      <c r="B378" s="607"/>
      <c r="C378" s="608"/>
      <c r="D378" s="653" t="s">
        <v>384</v>
      </c>
      <c r="E378" s="652"/>
      <c r="F378" s="90"/>
      <c r="G378" s="187" t="s">
        <v>99</v>
      </c>
      <c r="H378" s="90"/>
      <c r="I378" s="188" t="s">
        <v>99</v>
      </c>
      <c r="J378" s="88"/>
      <c r="K378" s="90"/>
      <c r="L378" s="187" t="s">
        <v>99</v>
      </c>
      <c r="M378" s="90"/>
      <c r="N378" s="90"/>
      <c r="O378" s="90"/>
      <c r="P378" s="90"/>
      <c r="Q378" s="90"/>
      <c r="R378" s="90"/>
      <c r="S378" s="90"/>
      <c r="T378" s="91"/>
    </row>
    <row r="379" spans="1:20" ht="21" customHeight="1">
      <c r="A379" s="295"/>
      <c r="B379" s="607"/>
      <c r="C379" s="608"/>
      <c r="D379" s="647" t="s">
        <v>385</v>
      </c>
      <c r="E379" s="648"/>
      <c r="F379" s="103"/>
      <c r="G379" s="193" t="s">
        <v>99</v>
      </c>
      <c r="H379" s="103"/>
      <c r="I379" s="194" t="s">
        <v>99</v>
      </c>
      <c r="J379" s="102"/>
      <c r="K379" s="103"/>
      <c r="L379" s="193" t="s">
        <v>99</v>
      </c>
      <c r="M379" s="103"/>
      <c r="N379" s="103"/>
      <c r="O379" s="103"/>
      <c r="P379" s="103"/>
      <c r="Q379" s="103"/>
      <c r="R379" s="103"/>
      <c r="S379" s="103"/>
      <c r="T379" s="105"/>
    </row>
    <row r="380" spans="1:20" ht="21" customHeight="1">
      <c r="A380" s="295"/>
      <c r="B380" s="536" t="s">
        <v>424</v>
      </c>
      <c r="C380" s="537"/>
      <c r="D380" s="537"/>
      <c r="E380" s="538"/>
      <c r="F380" s="77"/>
      <c r="G380" s="184" t="s">
        <v>149</v>
      </c>
      <c r="H380" s="77"/>
      <c r="I380" s="183" t="s">
        <v>149</v>
      </c>
      <c r="J380" s="79"/>
      <c r="K380" s="77"/>
      <c r="L380" s="183" t="s">
        <v>149</v>
      </c>
      <c r="M380" s="77"/>
      <c r="N380" s="77"/>
      <c r="O380" s="77"/>
      <c r="P380" s="77"/>
      <c r="Q380" s="77"/>
      <c r="R380" s="77"/>
      <c r="S380" s="77"/>
      <c r="T380" s="425"/>
    </row>
    <row r="381" spans="1:20" ht="21" customHeight="1" thickBot="1">
      <c r="A381" s="414"/>
      <c r="B381" s="602" t="s">
        <v>451</v>
      </c>
      <c r="C381" s="603"/>
      <c r="D381" s="603"/>
      <c r="E381" s="604"/>
      <c r="F381" s="409"/>
      <c r="G381" s="410" t="s">
        <v>149</v>
      </c>
      <c r="H381" s="409"/>
      <c r="I381" s="411" t="s">
        <v>149</v>
      </c>
      <c r="J381" s="412"/>
      <c r="K381" s="409"/>
      <c r="L381" s="411" t="s">
        <v>149</v>
      </c>
      <c r="M381" s="409"/>
      <c r="N381" s="409"/>
      <c r="O381" s="409"/>
      <c r="P381" s="409"/>
      <c r="Q381" s="409"/>
      <c r="R381" s="409"/>
      <c r="S381" s="409"/>
      <c r="T381" s="413"/>
    </row>
    <row r="382" spans="1:20" ht="21" customHeight="1">
      <c r="A382" s="393" t="s">
        <v>154</v>
      </c>
      <c r="F382" s="203"/>
      <c r="G382" s="203"/>
      <c r="H382" s="203"/>
      <c r="I382" s="203"/>
      <c r="J382" s="203"/>
      <c r="K382" s="203"/>
      <c r="L382" s="203"/>
      <c r="M382" s="203"/>
      <c r="N382" s="203"/>
      <c r="O382" s="203"/>
      <c r="P382" s="203"/>
      <c r="Q382" s="203"/>
      <c r="R382" s="203"/>
      <c r="S382" s="203"/>
      <c r="T382" s="195"/>
    </row>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sheetData>
  <sheetProtection/>
  <mergeCells count="244">
    <mergeCell ref="B380:E380"/>
    <mergeCell ref="B381:E381"/>
    <mergeCell ref="B372:E372"/>
    <mergeCell ref="B373:E373"/>
    <mergeCell ref="B374:E374"/>
    <mergeCell ref="B375:E375"/>
    <mergeCell ref="B376:E376"/>
    <mergeCell ref="B377:C379"/>
    <mergeCell ref="D377:E377"/>
    <mergeCell ref="D378:E378"/>
    <mergeCell ref="D379:E379"/>
    <mergeCell ref="C366:E366"/>
    <mergeCell ref="B367:E367"/>
    <mergeCell ref="B368:E368"/>
    <mergeCell ref="B369:E369"/>
    <mergeCell ref="B370:E370"/>
    <mergeCell ref="B371:E371"/>
    <mergeCell ref="B358:E358"/>
    <mergeCell ref="B359:D360"/>
    <mergeCell ref="B361:D362"/>
    <mergeCell ref="B363:E363"/>
    <mergeCell ref="C364:E364"/>
    <mergeCell ref="D365:E365"/>
    <mergeCell ref="B352:E352"/>
    <mergeCell ref="B353:E353"/>
    <mergeCell ref="B354:E354"/>
    <mergeCell ref="B355:E355"/>
    <mergeCell ref="B356:E356"/>
    <mergeCell ref="B357:E357"/>
    <mergeCell ref="B346:E346"/>
    <mergeCell ref="B347:E347"/>
    <mergeCell ref="B348:E348"/>
    <mergeCell ref="B349:E349"/>
    <mergeCell ref="B350:E350"/>
    <mergeCell ref="B351:E351"/>
    <mergeCell ref="B338:E338"/>
    <mergeCell ref="B339:E339"/>
    <mergeCell ref="B340:C343"/>
    <mergeCell ref="D341:D343"/>
    <mergeCell ref="B344:E344"/>
    <mergeCell ref="B345:E345"/>
    <mergeCell ref="B330:E330"/>
    <mergeCell ref="B331:E331"/>
    <mergeCell ref="B332:E332"/>
    <mergeCell ref="B333:E333"/>
    <mergeCell ref="B334:D336"/>
    <mergeCell ref="B337:E337"/>
    <mergeCell ref="B314:D316"/>
    <mergeCell ref="B317:D319"/>
    <mergeCell ref="B320:D322"/>
    <mergeCell ref="B323:E323"/>
    <mergeCell ref="B324:D326"/>
    <mergeCell ref="B327:D329"/>
    <mergeCell ref="B306:E306"/>
    <mergeCell ref="B307:E307"/>
    <mergeCell ref="B308:E308"/>
    <mergeCell ref="B309:E309"/>
    <mergeCell ref="B310:E310"/>
    <mergeCell ref="B311:D313"/>
    <mergeCell ref="B299:E299"/>
    <mergeCell ref="B300:E300"/>
    <mergeCell ref="B301:E301"/>
    <mergeCell ref="B302:E302"/>
    <mergeCell ref="B303:E303"/>
    <mergeCell ref="A304:A305"/>
    <mergeCell ref="B304:E304"/>
    <mergeCell ref="B305:E305"/>
    <mergeCell ref="D287:D289"/>
    <mergeCell ref="D290:D292"/>
    <mergeCell ref="D293:D295"/>
    <mergeCell ref="B296:E296"/>
    <mergeCell ref="B297:E297"/>
    <mergeCell ref="B298:E298"/>
    <mergeCell ref="D269:D271"/>
    <mergeCell ref="D272:D274"/>
    <mergeCell ref="D275:D277"/>
    <mergeCell ref="D278:D280"/>
    <mergeCell ref="D281:D283"/>
    <mergeCell ref="D284:D286"/>
    <mergeCell ref="D242:D244"/>
    <mergeCell ref="D245:D247"/>
    <mergeCell ref="D248:D250"/>
    <mergeCell ref="D251:D253"/>
    <mergeCell ref="D254:D256"/>
    <mergeCell ref="B257:B295"/>
    <mergeCell ref="C257:D259"/>
    <mergeCell ref="D260:D262"/>
    <mergeCell ref="D263:D265"/>
    <mergeCell ref="D266:D268"/>
    <mergeCell ref="B221:D223"/>
    <mergeCell ref="B224:E224"/>
    <mergeCell ref="B225:E225"/>
    <mergeCell ref="B226:D227"/>
    <mergeCell ref="B228:D229"/>
    <mergeCell ref="B230:B256"/>
    <mergeCell ref="C230:D232"/>
    <mergeCell ref="D233:D235"/>
    <mergeCell ref="D236:D238"/>
    <mergeCell ref="D239:D241"/>
    <mergeCell ref="B203:D205"/>
    <mergeCell ref="B206:D208"/>
    <mergeCell ref="B209:D211"/>
    <mergeCell ref="B212:D214"/>
    <mergeCell ref="B215:D217"/>
    <mergeCell ref="B218:D220"/>
    <mergeCell ref="B188:D190"/>
    <mergeCell ref="B191:D193"/>
    <mergeCell ref="B194:D196"/>
    <mergeCell ref="B197:D199"/>
    <mergeCell ref="A200:A201"/>
    <mergeCell ref="B200:D202"/>
    <mergeCell ref="B176:E176"/>
    <mergeCell ref="B177:E177"/>
    <mergeCell ref="C178:E178"/>
    <mergeCell ref="B179:D181"/>
    <mergeCell ref="B182:D184"/>
    <mergeCell ref="B185:D187"/>
    <mergeCell ref="B162:D164"/>
    <mergeCell ref="B165:D167"/>
    <mergeCell ref="B168:E168"/>
    <mergeCell ref="B169:D171"/>
    <mergeCell ref="B172:D174"/>
    <mergeCell ref="B175:E175"/>
    <mergeCell ref="B142:D144"/>
    <mergeCell ref="B145:E145"/>
    <mergeCell ref="B146:E146"/>
    <mergeCell ref="B147:B161"/>
    <mergeCell ref="C147:D149"/>
    <mergeCell ref="D150:D152"/>
    <mergeCell ref="D153:D155"/>
    <mergeCell ref="D156:D158"/>
    <mergeCell ref="D159:D161"/>
    <mergeCell ref="B127:B135"/>
    <mergeCell ref="C127:D129"/>
    <mergeCell ref="D130:D132"/>
    <mergeCell ref="D133:D135"/>
    <mergeCell ref="B136:D138"/>
    <mergeCell ref="B139:D141"/>
    <mergeCell ref="B110:E110"/>
    <mergeCell ref="B111:E111"/>
    <mergeCell ref="B112:E112"/>
    <mergeCell ref="B113:E113"/>
    <mergeCell ref="B114:E114"/>
    <mergeCell ref="B115:B126"/>
    <mergeCell ref="C115:D117"/>
    <mergeCell ref="D118:D120"/>
    <mergeCell ref="D121:D123"/>
    <mergeCell ref="D124:D126"/>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3:E13"/>
    <mergeCell ref="H15:I15"/>
    <mergeCell ref="B16:E16"/>
    <mergeCell ref="B17:E17"/>
    <mergeCell ref="B18:E18"/>
    <mergeCell ref="B19:E19"/>
  </mergeCells>
  <printOptions horizontalCentered="1"/>
  <pageMargins left="0.3937007874015748" right="0.3937007874015748" top="0.31496062992125984" bottom="0.31496062992125984" header="0.4724409448818898" footer="0.5905511811023623"/>
  <pageSetup firstPageNumber="3" useFirstPageNumber="1" fitToHeight="0" fitToWidth="1" horizontalDpi="600" verticalDpi="600" orientation="landscape" paperSize="9" scale="44" r:id="rId1"/>
  <rowBreaks count="7" manualBreakCount="7">
    <brk id="62" max="21" man="1"/>
    <brk id="114" max="21" man="1"/>
    <brk id="168" max="21" man="1"/>
    <brk id="220" max="21" man="1"/>
    <brk id="256" max="21" man="1"/>
    <brk id="303" max="21" man="1"/>
    <brk id="355" max="21" man="1"/>
  </rowBreaks>
</worksheet>
</file>

<file path=xl/worksheets/sheet11.xml><?xml version="1.0" encoding="utf-8"?>
<worksheet xmlns="http://schemas.openxmlformats.org/spreadsheetml/2006/main" xmlns:r="http://schemas.openxmlformats.org/officeDocument/2006/relationships">
  <sheetPr>
    <pageSetUpPr fitToPage="1"/>
  </sheetPr>
  <dimension ref="A1:U382"/>
  <sheetViews>
    <sheetView showGridLines="0" view="pageBreakPreview" zoomScale="84" zoomScaleNormal="90" zoomScaleSheetLayoutView="84" zoomScalePageLayoutView="0" workbookViewId="0" topLeftCell="A366">
      <selection activeCell="B372" sqref="B372:E372"/>
    </sheetView>
  </sheetViews>
  <sheetFormatPr defaultColWidth="9.00390625" defaultRowHeight="19.5" customHeight="1"/>
  <cols>
    <col min="1" max="1" width="23.50390625" style="386" customWidth="1"/>
    <col min="2" max="2" width="4.625" style="386" customWidth="1"/>
    <col min="3" max="3" width="10.375" style="386" customWidth="1"/>
    <col min="4" max="4" width="20.125" style="386" customWidth="1"/>
    <col min="5" max="5" width="24.625" style="386" customWidth="1"/>
    <col min="6" max="6" width="14.625" style="124" customWidth="1"/>
    <col min="7" max="7" width="3.625" style="124" customWidth="1"/>
    <col min="8" max="8" width="14.625" style="124" customWidth="1"/>
    <col min="9" max="9" width="3.625" style="124" customWidth="1"/>
    <col min="10" max="10" width="16.50390625" style="124" customWidth="1"/>
    <col min="11" max="11" width="14.375" style="124" customWidth="1"/>
    <col min="12" max="12" width="3.625" style="124" customWidth="1"/>
    <col min="13" max="20" width="15.625" style="124" customWidth="1"/>
    <col min="21" max="22" width="18.625" style="124" customWidth="1"/>
    <col min="23" max="16384" width="9.00390625" style="124" customWidth="1"/>
  </cols>
  <sheetData>
    <row r="1" spans="1:21" ht="19.5" customHeight="1">
      <c r="A1" s="123"/>
      <c r="F1" s="123"/>
      <c r="G1" s="123"/>
      <c r="H1" s="123"/>
      <c r="I1" s="123"/>
      <c r="J1" s="123"/>
      <c r="K1" s="123"/>
      <c r="L1" s="123"/>
      <c r="M1" s="123"/>
      <c r="N1" s="123"/>
      <c r="O1" s="123"/>
      <c r="P1" s="123"/>
      <c r="Q1" s="123"/>
      <c r="R1" s="123"/>
      <c r="S1" s="123"/>
      <c r="T1" s="123"/>
      <c r="U1" s="125"/>
    </row>
    <row r="2" spans="1:21" ht="19.5" customHeight="1">
      <c r="A2" s="307" t="s">
        <v>470</v>
      </c>
      <c r="F2" s="123"/>
      <c r="G2" s="123"/>
      <c r="H2" s="123"/>
      <c r="I2" s="308" t="s">
        <v>100</v>
      </c>
      <c r="J2" s="123"/>
      <c r="K2" s="308"/>
      <c r="L2" s="308"/>
      <c r="M2" s="123"/>
      <c r="N2" s="123"/>
      <c r="O2" s="123"/>
      <c r="P2" s="123"/>
      <c r="Q2" s="123"/>
      <c r="R2" s="123"/>
      <c r="S2" s="123"/>
      <c r="T2" s="123"/>
      <c r="U2" s="123"/>
    </row>
    <row r="3" spans="1:21" ht="19.5" customHeight="1">
      <c r="A3" s="126"/>
      <c r="F3" s="127"/>
      <c r="G3" s="123"/>
      <c r="H3" s="123"/>
      <c r="I3" s="123"/>
      <c r="J3" s="123"/>
      <c r="K3" s="123"/>
      <c r="L3" s="123"/>
      <c r="M3" s="123"/>
      <c r="N3" s="123"/>
      <c r="O3" s="123"/>
      <c r="P3" s="123"/>
      <c r="Q3" s="123"/>
      <c r="R3" s="123"/>
      <c r="S3" s="123"/>
      <c r="T3" s="123"/>
      <c r="U3" s="123"/>
    </row>
    <row r="4" spans="1:21" ht="19.5" customHeight="1" thickBot="1">
      <c r="A4" s="126"/>
      <c r="F4" s="127"/>
      <c r="G4" s="123"/>
      <c r="H4" s="123"/>
      <c r="I4" s="123"/>
      <c r="J4" s="123"/>
      <c r="K4" s="123"/>
      <c r="L4" s="123"/>
      <c r="M4" s="123"/>
      <c r="N4" s="123"/>
      <c r="O4" s="123"/>
      <c r="P4" s="123"/>
      <c r="Q4" s="123"/>
      <c r="R4" s="123"/>
      <c r="S4" s="123"/>
      <c r="T4" s="123"/>
      <c r="U4" s="123"/>
    </row>
    <row r="5" spans="1:21" s="133" customFormat="1" ht="24.75" customHeight="1" thickBot="1">
      <c r="A5" s="128"/>
      <c r="B5" s="386"/>
      <c r="C5" s="386"/>
      <c r="D5" s="386"/>
      <c r="E5" s="127" t="s">
        <v>101</v>
      </c>
      <c r="F5" s="129"/>
      <c r="G5" s="130"/>
      <c r="H5" s="131" t="s">
        <v>102</v>
      </c>
      <c r="I5" s="132"/>
      <c r="J5" s="131" t="s">
        <v>296</v>
      </c>
      <c r="K5" s="131"/>
      <c r="L5" s="131"/>
      <c r="M5" s="428" t="s">
        <v>103</v>
      </c>
      <c r="N5" s="130"/>
      <c r="O5" s="381" t="s">
        <v>293</v>
      </c>
      <c r="P5" s="333"/>
      <c r="Q5" s="128"/>
      <c r="R5" s="128"/>
      <c r="S5" s="128"/>
      <c r="T5" s="128"/>
      <c r="U5" s="128"/>
    </row>
    <row r="6" spans="1:21" s="133" customFormat="1" ht="24.75" customHeight="1" thickBot="1">
      <c r="A6" s="128"/>
      <c r="B6" s="386"/>
      <c r="C6" s="386"/>
      <c r="D6" s="386"/>
      <c r="E6" s="127" t="s">
        <v>104</v>
      </c>
      <c r="F6" s="134" t="s">
        <v>297</v>
      </c>
      <c r="G6" s="135"/>
      <c r="H6" s="72"/>
      <c r="I6" s="136" t="s">
        <v>105</v>
      </c>
      <c r="J6" s="72"/>
      <c r="K6" s="137" t="s">
        <v>298</v>
      </c>
      <c r="L6" s="346"/>
      <c r="M6" s="347">
        <f>H6*J6</f>
        <v>0</v>
      </c>
      <c r="N6" s="138" t="s">
        <v>294</v>
      </c>
      <c r="O6" s="384">
        <f>SUM(M6:M10)</f>
        <v>0</v>
      </c>
      <c r="P6" s="331" t="s">
        <v>294</v>
      </c>
      <c r="Q6" s="128"/>
      <c r="R6" s="128"/>
      <c r="S6" s="128"/>
      <c r="T6" s="128"/>
      <c r="U6" s="128"/>
    </row>
    <row r="7" spans="1:21" s="133" customFormat="1" ht="24.75" customHeight="1">
      <c r="A7" s="128"/>
      <c r="B7" s="386"/>
      <c r="C7" s="386"/>
      <c r="D7" s="386"/>
      <c r="E7" s="386"/>
      <c r="F7" s="139" t="s">
        <v>299</v>
      </c>
      <c r="G7" s="140"/>
      <c r="H7" s="73"/>
      <c r="I7" s="141" t="s">
        <v>105</v>
      </c>
      <c r="J7" s="73"/>
      <c r="K7" s="142" t="s">
        <v>298</v>
      </c>
      <c r="L7" s="348"/>
      <c r="M7" s="338">
        <f>H7*J7</f>
        <v>0</v>
      </c>
      <c r="N7" s="143" t="s">
        <v>294</v>
      </c>
      <c r="O7" s="382"/>
      <c r="P7" s="332"/>
      <c r="Q7" s="128"/>
      <c r="R7" s="128"/>
      <c r="S7" s="128"/>
      <c r="T7" s="128"/>
      <c r="U7" s="128"/>
    </row>
    <row r="8" spans="1:21" s="133" customFormat="1" ht="24.75" customHeight="1">
      <c r="A8" s="128"/>
      <c r="B8" s="386"/>
      <c r="C8" s="386"/>
      <c r="D8" s="386"/>
      <c r="E8" s="386"/>
      <c r="F8" s="139" t="s">
        <v>300</v>
      </c>
      <c r="G8" s="140"/>
      <c r="H8" s="73"/>
      <c r="I8" s="141" t="s">
        <v>105</v>
      </c>
      <c r="J8" s="73"/>
      <c r="K8" s="142" t="s">
        <v>298</v>
      </c>
      <c r="L8" s="348"/>
      <c r="M8" s="338">
        <f>H8*J8</f>
        <v>0</v>
      </c>
      <c r="N8" s="143" t="s">
        <v>294</v>
      </c>
      <c r="O8" s="383"/>
      <c r="P8" s="149"/>
      <c r="Q8" s="128"/>
      <c r="R8" s="128"/>
      <c r="S8" s="128"/>
      <c r="T8" s="128"/>
      <c r="U8" s="128"/>
    </row>
    <row r="9" spans="1:21" s="133" customFormat="1" ht="24.75" customHeight="1">
      <c r="A9" s="128"/>
      <c r="B9" s="386"/>
      <c r="C9" s="386"/>
      <c r="D9" s="386"/>
      <c r="E9" s="386"/>
      <c r="F9" s="139" t="s">
        <v>301</v>
      </c>
      <c r="G9" s="140"/>
      <c r="H9" s="73"/>
      <c r="I9" s="141" t="s">
        <v>105</v>
      </c>
      <c r="J9" s="73"/>
      <c r="K9" s="142" t="s">
        <v>298</v>
      </c>
      <c r="L9" s="348"/>
      <c r="M9" s="338">
        <f>H9*J9</f>
        <v>0</v>
      </c>
      <c r="N9" s="143" t="s">
        <v>294</v>
      </c>
      <c r="O9" s="383"/>
      <c r="P9" s="149"/>
      <c r="Q9" s="128"/>
      <c r="R9" s="128"/>
      <c r="S9" s="128"/>
      <c r="T9" s="128"/>
      <c r="U9" s="128"/>
    </row>
    <row r="10" spans="1:21" s="133" customFormat="1" ht="24.75" customHeight="1" thickBot="1">
      <c r="A10" s="128"/>
      <c r="B10" s="126"/>
      <c r="C10" s="123"/>
      <c r="D10" s="123"/>
      <c r="E10" s="123"/>
      <c r="F10" s="144" t="s">
        <v>106</v>
      </c>
      <c r="G10" s="145"/>
      <c r="H10" s="209"/>
      <c r="I10" s="146" t="s">
        <v>105</v>
      </c>
      <c r="J10" s="209"/>
      <c r="K10" s="147" t="s">
        <v>298</v>
      </c>
      <c r="L10" s="349"/>
      <c r="M10" s="350">
        <f>H10*J10</f>
        <v>0</v>
      </c>
      <c r="N10" s="148" t="s">
        <v>294</v>
      </c>
      <c r="O10" s="383"/>
      <c r="P10" s="149"/>
      <c r="Q10" s="128"/>
      <c r="R10" s="128"/>
      <c r="S10" s="128"/>
      <c r="T10" s="128"/>
      <c r="U10" s="128"/>
    </row>
    <row r="11" spans="1:21" s="133" customFormat="1" ht="19.5" customHeight="1">
      <c r="A11" s="128"/>
      <c r="B11" s="126"/>
      <c r="C11" s="123"/>
      <c r="D11" s="123"/>
      <c r="E11" s="123"/>
      <c r="F11" s="128"/>
      <c r="G11" s="128"/>
      <c r="H11" s="128"/>
      <c r="I11" s="128"/>
      <c r="J11" s="128"/>
      <c r="K11" s="128"/>
      <c r="L11" s="128"/>
      <c r="M11" s="128"/>
      <c r="N11" s="128"/>
      <c r="O11" s="128"/>
      <c r="P11" s="128"/>
      <c r="Q11" s="128"/>
      <c r="R11" s="128"/>
      <c r="S11" s="128"/>
      <c r="T11" s="128"/>
      <c r="U11" s="128"/>
    </row>
    <row r="12" spans="1:21" s="133" customFormat="1" ht="19.5" customHeight="1" thickBot="1">
      <c r="A12" s="149" t="s">
        <v>107</v>
      </c>
      <c r="B12" s="123"/>
      <c r="C12" s="123"/>
      <c r="D12" s="123"/>
      <c r="E12" s="123"/>
      <c r="F12" s="149"/>
      <c r="G12" s="128"/>
      <c r="H12" s="128"/>
      <c r="I12" s="128"/>
      <c r="J12" s="128"/>
      <c r="K12" s="128"/>
      <c r="L12" s="128"/>
      <c r="M12" s="128"/>
      <c r="N12" s="128"/>
      <c r="O12" s="128"/>
      <c r="P12" s="128"/>
      <c r="Q12" s="128"/>
      <c r="R12" s="128"/>
      <c r="S12" s="128"/>
      <c r="T12" s="128"/>
      <c r="U12" s="149"/>
    </row>
    <row r="13" spans="1:20" ht="19.5" customHeight="1">
      <c r="A13" s="150" t="s">
        <v>193</v>
      </c>
      <c r="B13" s="612" t="s">
        <v>4</v>
      </c>
      <c r="C13" s="613"/>
      <c r="D13" s="613"/>
      <c r="E13" s="614"/>
      <c r="F13" s="151" t="s">
        <v>108</v>
      </c>
      <c r="G13" s="152"/>
      <c r="H13" s="153"/>
      <c r="I13" s="154"/>
      <c r="J13" s="435"/>
      <c r="K13" s="155" t="s">
        <v>109</v>
      </c>
      <c r="L13" s="155"/>
      <c r="M13" s="156"/>
      <c r="N13" s="156"/>
      <c r="O13" s="156"/>
      <c r="P13" s="156"/>
      <c r="Q13" s="156"/>
      <c r="R13" s="156"/>
      <c r="S13" s="157"/>
      <c r="T13" s="158" t="s">
        <v>485</v>
      </c>
    </row>
    <row r="14" spans="1:20" ht="19.5" customHeight="1">
      <c r="A14" s="159"/>
      <c r="B14" s="160"/>
      <c r="C14" s="161"/>
      <c r="D14" s="161"/>
      <c r="E14" s="162"/>
      <c r="F14" s="163" t="s">
        <v>194</v>
      </c>
      <c r="G14" s="164"/>
      <c r="H14" s="165" t="s">
        <v>295</v>
      </c>
      <c r="I14" s="166"/>
      <c r="J14" s="341" t="s">
        <v>287</v>
      </c>
      <c r="K14" s="167" t="s">
        <v>283</v>
      </c>
      <c r="L14" s="164"/>
      <c r="M14" s="167" t="s">
        <v>284</v>
      </c>
      <c r="N14" s="318" t="s">
        <v>256</v>
      </c>
      <c r="O14" s="169" t="s">
        <v>484</v>
      </c>
      <c r="P14" s="170"/>
      <c r="Q14" s="170"/>
      <c r="R14" s="170"/>
      <c r="S14" s="168"/>
      <c r="T14" s="171"/>
    </row>
    <row r="15" spans="1:20" ht="67.5" customHeight="1" thickBot="1">
      <c r="A15" s="172"/>
      <c r="B15" s="173"/>
      <c r="C15" s="174"/>
      <c r="D15" s="174"/>
      <c r="E15" s="175"/>
      <c r="F15" s="176"/>
      <c r="G15" s="176"/>
      <c r="H15" s="621" t="s">
        <v>110</v>
      </c>
      <c r="I15" s="622"/>
      <c r="J15" s="342" t="s">
        <v>111</v>
      </c>
      <c r="K15" s="429" t="s">
        <v>112</v>
      </c>
      <c r="L15" s="427"/>
      <c r="M15" s="177" t="s">
        <v>113</v>
      </c>
      <c r="N15" s="178" t="s">
        <v>111</v>
      </c>
      <c r="O15" s="329" t="s">
        <v>80</v>
      </c>
      <c r="P15" s="329" t="s">
        <v>81</v>
      </c>
      <c r="Q15" s="329" t="s">
        <v>82</v>
      </c>
      <c r="R15" s="329" t="s">
        <v>83</v>
      </c>
      <c r="S15" s="329" t="s">
        <v>84</v>
      </c>
      <c r="T15" s="179"/>
    </row>
    <row r="16" spans="1:20" ht="21" customHeight="1" thickTop="1">
      <c r="A16" s="295" t="s">
        <v>352</v>
      </c>
      <c r="B16" s="615" t="s">
        <v>5</v>
      </c>
      <c r="C16" s="616"/>
      <c r="D16" s="616"/>
      <c r="E16" s="617"/>
      <c r="F16" s="385">
        <f>O6</f>
        <v>0</v>
      </c>
      <c r="G16" s="180" t="s">
        <v>1</v>
      </c>
      <c r="H16" s="74"/>
      <c r="I16" s="180" t="s">
        <v>1</v>
      </c>
      <c r="J16" s="343"/>
      <c r="K16" s="74"/>
      <c r="L16" s="180" t="s">
        <v>1</v>
      </c>
      <c r="M16" s="74"/>
      <c r="N16" s="74"/>
      <c r="O16" s="74"/>
      <c r="P16" s="74"/>
      <c r="Q16" s="74"/>
      <c r="R16" s="74"/>
      <c r="S16" s="74"/>
      <c r="T16" s="76"/>
    </row>
    <row r="17" spans="1:20" ht="21" customHeight="1">
      <c r="A17" s="296"/>
      <c r="B17" s="609" t="s">
        <v>6</v>
      </c>
      <c r="C17" s="610"/>
      <c r="D17" s="610"/>
      <c r="E17" s="611"/>
      <c r="F17" s="77"/>
      <c r="G17" s="183" t="s">
        <v>2</v>
      </c>
      <c r="H17" s="77"/>
      <c r="I17" s="183" t="s">
        <v>2</v>
      </c>
      <c r="J17" s="79"/>
      <c r="K17" s="77"/>
      <c r="L17" s="183" t="s">
        <v>2</v>
      </c>
      <c r="M17" s="77"/>
      <c r="N17" s="77"/>
      <c r="O17" s="77"/>
      <c r="P17" s="77"/>
      <c r="Q17" s="77"/>
      <c r="R17" s="77"/>
      <c r="S17" s="77"/>
      <c r="T17" s="80"/>
    </row>
    <row r="18" spans="1:20" ht="21" customHeight="1">
      <c r="A18" s="296"/>
      <c r="B18" s="536" t="s">
        <v>115</v>
      </c>
      <c r="C18" s="537"/>
      <c r="D18" s="537"/>
      <c r="E18" s="538"/>
      <c r="F18" s="77"/>
      <c r="G18" s="184" t="s">
        <v>2</v>
      </c>
      <c r="H18" s="77"/>
      <c r="I18" s="183" t="s">
        <v>2</v>
      </c>
      <c r="J18" s="79"/>
      <c r="K18" s="77"/>
      <c r="L18" s="184" t="s">
        <v>2</v>
      </c>
      <c r="M18" s="77"/>
      <c r="N18" s="77"/>
      <c r="O18" s="77"/>
      <c r="P18" s="77"/>
      <c r="Q18" s="77"/>
      <c r="R18" s="77"/>
      <c r="S18" s="77"/>
      <c r="T18" s="80"/>
    </row>
    <row r="19" spans="1:20" ht="21" customHeight="1">
      <c r="A19" s="295"/>
      <c r="B19" s="609" t="s">
        <v>355</v>
      </c>
      <c r="C19" s="610"/>
      <c r="D19" s="610"/>
      <c r="E19" s="611"/>
      <c r="F19" s="77"/>
      <c r="G19" s="184" t="s">
        <v>2</v>
      </c>
      <c r="H19" s="77"/>
      <c r="I19" s="183" t="s">
        <v>2</v>
      </c>
      <c r="J19" s="79"/>
      <c r="K19" s="77"/>
      <c r="L19" s="184" t="s">
        <v>2</v>
      </c>
      <c r="M19" s="77"/>
      <c r="N19" s="77"/>
      <c r="O19" s="77"/>
      <c r="P19" s="77"/>
      <c r="Q19" s="77"/>
      <c r="R19" s="77"/>
      <c r="S19" s="77"/>
      <c r="T19" s="81"/>
    </row>
    <row r="20" spans="1:20" ht="21" customHeight="1">
      <c r="A20" s="295"/>
      <c r="B20" s="609" t="s">
        <v>356</v>
      </c>
      <c r="C20" s="610"/>
      <c r="D20" s="610"/>
      <c r="E20" s="611"/>
      <c r="F20" s="77"/>
      <c r="G20" s="184" t="s">
        <v>2</v>
      </c>
      <c r="H20" s="77"/>
      <c r="I20" s="183" t="s">
        <v>2</v>
      </c>
      <c r="J20" s="79"/>
      <c r="K20" s="77"/>
      <c r="L20" s="184" t="s">
        <v>2</v>
      </c>
      <c r="M20" s="77"/>
      <c r="N20" s="77"/>
      <c r="O20" s="77"/>
      <c r="P20" s="77"/>
      <c r="Q20" s="77"/>
      <c r="R20" s="77"/>
      <c r="S20" s="77"/>
      <c r="T20" s="81"/>
    </row>
    <row r="21" spans="1:20" ht="21" customHeight="1">
      <c r="A21" s="295"/>
      <c r="B21" s="609" t="s">
        <v>197</v>
      </c>
      <c r="C21" s="610"/>
      <c r="D21" s="610"/>
      <c r="E21" s="611"/>
      <c r="F21" s="77"/>
      <c r="G21" s="184" t="s">
        <v>2</v>
      </c>
      <c r="H21" s="77"/>
      <c r="I21" s="183" t="s">
        <v>2</v>
      </c>
      <c r="J21" s="79"/>
      <c r="K21" s="77"/>
      <c r="L21" s="184" t="s">
        <v>2</v>
      </c>
      <c r="M21" s="77"/>
      <c r="N21" s="77"/>
      <c r="O21" s="77"/>
      <c r="P21" s="77"/>
      <c r="Q21" s="77"/>
      <c r="R21" s="77"/>
      <c r="S21" s="77"/>
      <c r="T21" s="81"/>
    </row>
    <row r="22" spans="1:20" ht="21" customHeight="1">
      <c r="A22" s="298"/>
      <c r="B22" s="609" t="s">
        <v>198</v>
      </c>
      <c r="C22" s="610"/>
      <c r="D22" s="610"/>
      <c r="E22" s="611"/>
      <c r="F22" s="79"/>
      <c r="G22" s="184" t="s">
        <v>2</v>
      </c>
      <c r="H22" s="77"/>
      <c r="I22" s="183" t="s">
        <v>2</v>
      </c>
      <c r="J22" s="79"/>
      <c r="K22" s="77"/>
      <c r="L22" s="184" t="s">
        <v>2</v>
      </c>
      <c r="M22" s="77"/>
      <c r="N22" s="77"/>
      <c r="O22" s="77"/>
      <c r="P22" s="77"/>
      <c r="Q22" s="77"/>
      <c r="R22" s="77"/>
      <c r="S22" s="77"/>
      <c r="T22" s="81"/>
    </row>
    <row r="23" spans="1:20" ht="21" customHeight="1">
      <c r="A23" s="280" t="s">
        <v>386</v>
      </c>
      <c r="B23" s="609" t="s">
        <v>7</v>
      </c>
      <c r="C23" s="610"/>
      <c r="D23" s="610"/>
      <c r="E23" s="611"/>
      <c r="F23" s="79"/>
      <c r="G23" s="184" t="s">
        <v>93</v>
      </c>
      <c r="H23" s="77"/>
      <c r="I23" s="183" t="s">
        <v>93</v>
      </c>
      <c r="J23" s="79"/>
      <c r="K23" s="77"/>
      <c r="L23" s="184" t="s">
        <v>93</v>
      </c>
      <c r="M23" s="77"/>
      <c r="N23" s="77"/>
      <c r="O23" s="77"/>
      <c r="P23" s="77"/>
      <c r="Q23" s="77"/>
      <c r="R23" s="77"/>
      <c r="S23" s="77"/>
      <c r="T23" s="81"/>
    </row>
    <row r="24" spans="1:20" ht="21" customHeight="1">
      <c r="A24" s="296"/>
      <c r="B24" s="609" t="s">
        <v>8</v>
      </c>
      <c r="C24" s="610"/>
      <c r="D24" s="610"/>
      <c r="E24" s="611"/>
      <c r="F24" s="79"/>
      <c r="G24" s="184" t="s">
        <v>117</v>
      </c>
      <c r="H24" s="77"/>
      <c r="I24" s="183" t="s">
        <v>117</v>
      </c>
      <c r="J24" s="79"/>
      <c r="K24" s="77"/>
      <c r="L24" s="184" t="s">
        <v>117</v>
      </c>
      <c r="M24" s="77"/>
      <c r="N24" s="77"/>
      <c r="O24" s="77"/>
      <c r="P24" s="77"/>
      <c r="Q24" s="77"/>
      <c r="R24" s="77"/>
      <c r="S24" s="77"/>
      <c r="T24" s="80"/>
    </row>
    <row r="25" spans="1:20" ht="21" customHeight="1">
      <c r="A25" s="295"/>
      <c r="B25" s="609" t="s">
        <v>9</v>
      </c>
      <c r="C25" s="610"/>
      <c r="D25" s="610"/>
      <c r="E25" s="611"/>
      <c r="F25" s="79"/>
      <c r="G25" s="184" t="s">
        <v>93</v>
      </c>
      <c r="H25" s="77"/>
      <c r="I25" s="183" t="s">
        <v>93</v>
      </c>
      <c r="J25" s="79"/>
      <c r="K25" s="77"/>
      <c r="L25" s="184" t="s">
        <v>93</v>
      </c>
      <c r="M25" s="77"/>
      <c r="N25" s="77"/>
      <c r="O25" s="77"/>
      <c r="P25" s="77"/>
      <c r="Q25" s="77"/>
      <c r="R25" s="77"/>
      <c r="S25" s="77"/>
      <c r="T25" s="80"/>
    </row>
    <row r="26" spans="1:20" ht="21" customHeight="1">
      <c r="A26" s="295"/>
      <c r="B26" s="609" t="s">
        <v>10</v>
      </c>
      <c r="C26" s="610"/>
      <c r="D26" s="610"/>
      <c r="E26" s="611"/>
      <c r="F26" s="79"/>
      <c r="G26" s="184" t="s">
        <v>93</v>
      </c>
      <c r="H26" s="77"/>
      <c r="I26" s="183" t="s">
        <v>93</v>
      </c>
      <c r="J26" s="79"/>
      <c r="K26" s="77"/>
      <c r="L26" s="184" t="s">
        <v>93</v>
      </c>
      <c r="M26" s="77"/>
      <c r="N26" s="77"/>
      <c r="O26" s="77"/>
      <c r="P26" s="77"/>
      <c r="Q26" s="77"/>
      <c r="R26" s="77"/>
      <c r="S26" s="77"/>
      <c r="T26" s="80"/>
    </row>
    <row r="27" spans="1:20" ht="21" customHeight="1">
      <c r="A27" s="295"/>
      <c r="B27" s="609" t="s">
        <v>199</v>
      </c>
      <c r="C27" s="610"/>
      <c r="D27" s="610"/>
      <c r="E27" s="611"/>
      <c r="F27" s="79"/>
      <c r="G27" s="184" t="s">
        <v>93</v>
      </c>
      <c r="H27" s="77"/>
      <c r="I27" s="183" t="s">
        <v>93</v>
      </c>
      <c r="J27" s="79"/>
      <c r="K27" s="77"/>
      <c r="L27" s="184" t="s">
        <v>93</v>
      </c>
      <c r="M27" s="77"/>
      <c r="N27" s="77"/>
      <c r="O27" s="77"/>
      <c r="P27" s="77"/>
      <c r="Q27" s="77"/>
      <c r="R27" s="77"/>
      <c r="S27" s="77"/>
      <c r="T27" s="80"/>
    </row>
    <row r="28" spans="1:20" ht="21" customHeight="1">
      <c r="A28" s="295"/>
      <c r="B28" s="609" t="s">
        <v>11</v>
      </c>
      <c r="C28" s="610"/>
      <c r="D28" s="610"/>
      <c r="E28" s="611"/>
      <c r="F28" s="79"/>
      <c r="G28" s="184" t="s">
        <v>117</v>
      </c>
      <c r="H28" s="77"/>
      <c r="I28" s="183" t="s">
        <v>117</v>
      </c>
      <c r="J28" s="79"/>
      <c r="K28" s="77"/>
      <c r="L28" s="184" t="s">
        <v>117</v>
      </c>
      <c r="M28" s="77"/>
      <c r="N28" s="77"/>
      <c r="O28" s="77"/>
      <c r="P28" s="77"/>
      <c r="Q28" s="77"/>
      <c r="R28" s="77"/>
      <c r="S28" s="77"/>
      <c r="T28" s="80"/>
    </row>
    <row r="29" spans="1:20" ht="21" customHeight="1">
      <c r="A29" s="295"/>
      <c r="B29" s="609" t="s">
        <v>12</v>
      </c>
      <c r="C29" s="610"/>
      <c r="D29" s="610"/>
      <c r="E29" s="611"/>
      <c r="F29" s="79"/>
      <c r="G29" s="184" t="s">
        <v>117</v>
      </c>
      <c r="H29" s="77"/>
      <c r="I29" s="183" t="s">
        <v>117</v>
      </c>
      <c r="J29" s="79"/>
      <c r="K29" s="77"/>
      <c r="L29" s="184" t="s">
        <v>117</v>
      </c>
      <c r="M29" s="77"/>
      <c r="N29" s="77"/>
      <c r="O29" s="77"/>
      <c r="P29" s="77"/>
      <c r="Q29" s="77"/>
      <c r="R29" s="77"/>
      <c r="S29" s="77"/>
      <c r="T29" s="80"/>
    </row>
    <row r="30" spans="1:20" ht="21" customHeight="1">
      <c r="A30" s="295"/>
      <c r="B30" s="609" t="s">
        <v>13</v>
      </c>
      <c r="C30" s="610"/>
      <c r="D30" s="610"/>
      <c r="E30" s="611"/>
      <c r="F30" s="79"/>
      <c r="G30" s="184" t="s">
        <v>117</v>
      </c>
      <c r="H30" s="77"/>
      <c r="I30" s="183" t="s">
        <v>117</v>
      </c>
      <c r="J30" s="79"/>
      <c r="K30" s="77"/>
      <c r="L30" s="184" t="s">
        <v>117</v>
      </c>
      <c r="M30" s="77"/>
      <c r="N30" s="77"/>
      <c r="O30" s="77"/>
      <c r="P30" s="77"/>
      <c r="Q30" s="77"/>
      <c r="R30" s="77"/>
      <c r="S30" s="77"/>
      <c r="T30" s="80"/>
    </row>
    <row r="31" spans="1:20" ht="21" customHeight="1">
      <c r="A31" s="295"/>
      <c r="B31" s="609" t="s">
        <v>257</v>
      </c>
      <c r="C31" s="610"/>
      <c r="D31" s="610"/>
      <c r="E31" s="611"/>
      <c r="F31" s="79"/>
      <c r="G31" s="184" t="s">
        <v>117</v>
      </c>
      <c r="H31" s="77"/>
      <c r="I31" s="183" t="s">
        <v>117</v>
      </c>
      <c r="J31" s="79"/>
      <c r="K31" s="77"/>
      <c r="L31" s="184" t="s">
        <v>117</v>
      </c>
      <c r="M31" s="77"/>
      <c r="N31" s="77"/>
      <c r="O31" s="77"/>
      <c r="P31" s="77"/>
      <c r="Q31" s="77"/>
      <c r="R31" s="77"/>
      <c r="S31" s="77"/>
      <c r="T31" s="80"/>
    </row>
    <row r="32" spans="1:20" ht="21" customHeight="1">
      <c r="A32" s="295"/>
      <c r="B32" s="609" t="s">
        <v>258</v>
      </c>
      <c r="C32" s="610"/>
      <c r="D32" s="610"/>
      <c r="E32" s="611"/>
      <c r="F32" s="79"/>
      <c r="G32" s="184" t="s">
        <v>117</v>
      </c>
      <c r="H32" s="77"/>
      <c r="I32" s="183" t="s">
        <v>117</v>
      </c>
      <c r="J32" s="79"/>
      <c r="K32" s="77"/>
      <c r="L32" s="184" t="s">
        <v>117</v>
      </c>
      <c r="M32" s="77"/>
      <c r="N32" s="77"/>
      <c r="O32" s="77"/>
      <c r="P32" s="77"/>
      <c r="Q32" s="77"/>
      <c r="R32" s="77"/>
      <c r="S32" s="77"/>
      <c r="T32" s="80"/>
    </row>
    <row r="33" spans="1:20" ht="21" customHeight="1">
      <c r="A33" s="295"/>
      <c r="B33" s="609" t="s">
        <v>192</v>
      </c>
      <c r="C33" s="610"/>
      <c r="D33" s="610"/>
      <c r="E33" s="611"/>
      <c r="F33" s="79"/>
      <c r="G33" s="184" t="s">
        <v>117</v>
      </c>
      <c r="H33" s="77"/>
      <c r="I33" s="183" t="s">
        <v>117</v>
      </c>
      <c r="J33" s="79"/>
      <c r="K33" s="77"/>
      <c r="L33" s="184" t="s">
        <v>117</v>
      </c>
      <c r="M33" s="77"/>
      <c r="N33" s="77"/>
      <c r="O33" s="77"/>
      <c r="P33" s="77"/>
      <c r="Q33" s="77"/>
      <c r="R33" s="77"/>
      <c r="S33" s="77"/>
      <c r="T33" s="80"/>
    </row>
    <row r="34" spans="1:20" ht="21" customHeight="1">
      <c r="A34" s="295"/>
      <c r="B34" s="609" t="s">
        <v>118</v>
      </c>
      <c r="C34" s="610"/>
      <c r="D34" s="610"/>
      <c r="E34" s="611"/>
      <c r="F34" s="79"/>
      <c r="G34" s="184" t="s">
        <v>117</v>
      </c>
      <c r="H34" s="77"/>
      <c r="I34" s="183" t="s">
        <v>117</v>
      </c>
      <c r="J34" s="79"/>
      <c r="K34" s="77"/>
      <c r="L34" s="184" t="s">
        <v>117</v>
      </c>
      <c r="M34" s="77"/>
      <c r="N34" s="77"/>
      <c r="O34" s="77"/>
      <c r="P34" s="77"/>
      <c r="Q34" s="77"/>
      <c r="R34" s="77"/>
      <c r="S34" s="77"/>
      <c r="T34" s="80"/>
    </row>
    <row r="35" spans="1:20" ht="21" customHeight="1">
      <c r="A35" s="295"/>
      <c r="B35" s="609" t="s">
        <v>14</v>
      </c>
      <c r="C35" s="610"/>
      <c r="D35" s="610"/>
      <c r="E35" s="611"/>
      <c r="F35" s="79"/>
      <c r="G35" s="184" t="s">
        <v>117</v>
      </c>
      <c r="H35" s="77"/>
      <c r="I35" s="183" t="s">
        <v>117</v>
      </c>
      <c r="J35" s="79"/>
      <c r="K35" s="77"/>
      <c r="L35" s="184" t="s">
        <v>117</v>
      </c>
      <c r="M35" s="77"/>
      <c r="N35" s="77"/>
      <c r="O35" s="77"/>
      <c r="P35" s="77"/>
      <c r="Q35" s="77"/>
      <c r="R35" s="77"/>
      <c r="S35" s="77"/>
      <c r="T35" s="80"/>
    </row>
    <row r="36" spans="1:20" ht="21" customHeight="1">
      <c r="A36" s="295"/>
      <c r="B36" s="609" t="s">
        <v>15</v>
      </c>
      <c r="C36" s="610"/>
      <c r="D36" s="610"/>
      <c r="E36" s="611"/>
      <c r="F36" s="79"/>
      <c r="G36" s="184" t="s">
        <v>117</v>
      </c>
      <c r="H36" s="77"/>
      <c r="I36" s="183" t="s">
        <v>117</v>
      </c>
      <c r="J36" s="79"/>
      <c r="K36" s="77"/>
      <c r="L36" s="184" t="s">
        <v>117</v>
      </c>
      <c r="M36" s="77"/>
      <c r="N36" s="77"/>
      <c r="O36" s="77"/>
      <c r="P36" s="77"/>
      <c r="Q36" s="77"/>
      <c r="R36" s="77"/>
      <c r="S36" s="77"/>
      <c r="T36" s="80"/>
    </row>
    <row r="37" spans="1:20" ht="21" customHeight="1">
      <c r="A37" s="295"/>
      <c r="B37" s="609" t="s">
        <v>16</v>
      </c>
      <c r="C37" s="610"/>
      <c r="D37" s="610"/>
      <c r="E37" s="611"/>
      <c r="F37" s="79"/>
      <c r="G37" s="184" t="s">
        <v>117</v>
      </c>
      <c r="H37" s="77"/>
      <c r="I37" s="183" t="s">
        <v>117</v>
      </c>
      <c r="J37" s="79"/>
      <c r="K37" s="77"/>
      <c r="L37" s="184" t="s">
        <v>117</v>
      </c>
      <c r="M37" s="77"/>
      <c r="N37" s="77"/>
      <c r="O37" s="77"/>
      <c r="P37" s="77"/>
      <c r="Q37" s="77"/>
      <c r="R37" s="77"/>
      <c r="S37" s="77"/>
      <c r="T37" s="80"/>
    </row>
    <row r="38" spans="1:20" ht="21" customHeight="1">
      <c r="A38" s="295"/>
      <c r="B38" s="609" t="s">
        <v>378</v>
      </c>
      <c r="C38" s="610"/>
      <c r="D38" s="610"/>
      <c r="E38" s="611"/>
      <c r="F38" s="79"/>
      <c r="G38" s="184" t="s">
        <v>117</v>
      </c>
      <c r="H38" s="77"/>
      <c r="I38" s="183" t="s">
        <v>117</v>
      </c>
      <c r="J38" s="79"/>
      <c r="K38" s="77"/>
      <c r="L38" s="184" t="s">
        <v>117</v>
      </c>
      <c r="M38" s="77"/>
      <c r="N38" s="77"/>
      <c r="O38" s="77"/>
      <c r="P38" s="77"/>
      <c r="Q38" s="77"/>
      <c r="R38" s="77"/>
      <c r="S38" s="77"/>
      <c r="T38" s="80"/>
    </row>
    <row r="39" spans="1:20" ht="21" customHeight="1">
      <c r="A39" s="295"/>
      <c r="B39" s="609" t="s">
        <v>379</v>
      </c>
      <c r="C39" s="610"/>
      <c r="D39" s="610"/>
      <c r="E39" s="611"/>
      <c r="F39" s="79"/>
      <c r="G39" s="184" t="s">
        <v>117</v>
      </c>
      <c r="H39" s="77"/>
      <c r="I39" s="183" t="s">
        <v>117</v>
      </c>
      <c r="J39" s="79"/>
      <c r="K39" s="77"/>
      <c r="L39" s="184" t="s">
        <v>117</v>
      </c>
      <c r="M39" s="77"/>
      <c r="N39" s="77"/>
      <c r="O39" s="77"/>
      <c r="P39" s="77"/>
      <c r="Q39" s="77"/>
      <c r="R39" s="77"/>
      <c r="S39" s="77"/>
      <c r="T39" s="80"/>
    </row>
    <row r="40" spans="1:20" ht="21" customHeight="1">
      <c r="A40" s="295"/>
      <c r="B40" s="609" t="s">
        <v>119</v>
      </c>
      <c r="C40" s="610"/>
      <c r="D40" s="610"/>
      <c r="E40" s="611"/>
      <c r="F40" s="79"/>
      <c r="G40" s="184" t="s">
        <v>117</v>
      </c>
      <c r="H40" s="77"/>
      <c r="I40" s="183" t="s">
        <v>117</v>
      </c>
      <c r="J40" s="79"/>
      <c r="K40" s="77"/>
      <c r="L40" s="184" t="s">
        <v>117</v>
      </c>
      <c r="M40" s="77"/>
      <c r="N40" s="77"/>
      <c r="O40" s="77"/>
      <c r="P40" s="77"/>
      <c r="Q40" s="77"/>
      <c r="R40" s="77"/>
      <c r="S40" s="77"/>
      <c r="T40" s="80"/>
    </row>
    <row r="41" spans="1:20" ht="21" customHeight="1">
      <c r="A41" s="295"/>
      <c r="B41" s="515" t="s">
        <v>200</v>
      </c>
      <c r="C41" s="516"/>
      <c r="D41" s="516"/>
      <c r="E41" s="517"/>
      <c r="F41" s="79"/>
      <c r="G41" s="184" t="s">
        <v>117</v>
      </c>
      <c r="H41" s="77"/>
      <c r="I41" s="183" t="s">
        <v>117</v>
      </c>
      <c r="J41" s="79"/>
      <c r="K41" s="77"/>
      <c r="L41" s="184" t="s">
        <v>117</v>
      </c>
      <c r="M41" s="77"/>
      <c r="N41" s="77"/>
      <c r="O41" s="77"/>
      <c r="P41" s="77"/>
      <c r="Q41" s="77"/>
      <c r="R41" s="77"/>
      <c r="S41" s="77"/>
      <c r="T41" s="80"/>
    </row>
    <row r="42" spans="1:20" ht="21" customHeight="1">
      <c r="A42" s="295"/>
      <c r="B42" s="609" t="s">
        <v>201</v>
      </c>
      <c r="C42" s="610"/>
      <c r="D42" s="610"/>
      <c r="E42" s="611"/>
      <c r="F42" s="79"/>
      <c r="G42" s="184" t="s">
        <v>117</v>
      </c>
      <c r="H42" s="77"/>
      <c r="I42" s="183" t="s">
        <v>117</v>
      </c>
      <c r="J42" s="79"/>
      <c r="K42" s="77"/>
      <c r="L42" s="184" t="s">
        <v>117</v>
      </c>
      <c r="M42" s="77"/>
      <c r="N42" s="77"/>
      <c r="O42" s="77"/>
      <c r="P42" s="77"/>
      <c r="Q42" s="77"/>
      <c r="R42" s="77"/>
      <c r="S42" s="77"/>
      <c r="T42" s="80"/>
    </row>
    <row r="43" spans="1:20" ht="21" customHeight="1">
      <c r="A43" s="295"/>
      <c r="B43" s="609" t="s">
        <v>120</v>
      </c>
      <c r="C43" s="610"/>
      <c r="D43" s="610"/>
      <c r="E43" s="611"/>
      <c r="F43" s="79"/>
      <c r="G43" s="184" t="s">
        <v>117</v>
      </c>
      <c r="H43" s="77"/>
      <c r="I43" s="183" t="s">
        <v>117</v>
      </c>
      <c r="J43" s="79"/>
      <c r="K43" s="77"/>
      <c r="L43" s="184" t="s">
        <v>117</v>
      </c>
      <c r="M43" s="77"/>
      <c r="N43" s="77"/>
      <c r="O43" s="77"/>
      <c r="P43" s="77"/>
      <c r="Q43" s="77"/>
      <c r="R43" s="77"/>
      <c r="S43" s="77"/>
      <c r="T43" s="80"/>
    </row>
    <row r="44" spans="1:20" ht="21" customHeight="1">
      <c r="A44" s="295"/>
      <c r="B44" s="609" t="s">
        <v>17</v>
      </c>
      <c r="C44" s="610"/>
      <c r="D44" s="610"/>
      <c r="E44" s="611"/>
      <c r="F44" s="79"/>
      <c r="G44" s="184" t="s">
        <v>117</v>
      </c>
      <c r="H44" s="77"/>
      <c r="I44" s="183" t="s">
        <v>117</v>
      </c>
      <c r="J44" s="79"/>
      <c r="K44" s="77"/>
      <c r="L44" s="184" t="s">
        <v>117</v>
      </c>
      <c r="M44" s="77"/>
      <c r="N44" s="77"/>
      <c r="O44" s="77"/>
      <c r="P44" s="77"/>
      <c r="Q44" s="77"/>
      <c r="R44" s="77"/>
      <c r="S44" s="77"/>
      <c r="T44" s="80"/>
    </row>
    <row r="45" spans="1:20" ht="21" customHeight="1">
      <c r="A45" s="295"/>
      <c r="B45" s="609" t="s">
        <v>121</v>
      </c>
      <c r="C45" s="610"/>
      <c r="D45" s="610"/>
      <c r="E45" s="611"/>
      <c r="F45" s="79"/>
      <c r="G45" s="184" t="s">
        <v>117</v>
      </c>
      <c r="H45" s="77"/>
      <c r="I45" s="183" t="s">
        <v>117</v>
      </c>
      <c r="J45" s="79"/>
      <c r="K45" s="77"/>
      <c r="L45" s="184" t="s">
        <v>117</v>
      </c>
      <c r="M45" s="77"/>
      <c r="N45" s="77"/>
      <c r="O45" s="77"/>
      <c r="P45" s="77"/>
      <c r="Q45" s="77"/>
      <c r="R45" s="77"/>
      <c r="S45" s="77"/>
      <c r="T45" s="80"/>
    </row>
    <row r="46" spans="1:20" ht="21" customHeight="1">
      <c r="A46" s="295"/>
      <c r="B46" s="609" t="s">
        <v>156</v>
      </c>
      <c r="C46" s="610"/>
      <c r="D46" s="610"/>
      <c r="E46" s="611"/>
      <c r="F46" s="79"/>
      <c r="G46" s="184" t="s">
        <v>117</v>
      </c>
      <c r="H46" s="77"/>
      <c r="I46" s="183" t="s">
        <v>117</v>
      </c>
      <c r="J46" s="79"/>
      <c r="K46" s="77"/>
      <c r="L46" s="184" t="s">
        <v>117</v>
      </c>
      <c r="M46" s="77"/>
      <c r="N46" s="77"/>
      <c r="O46" s="77"/>
      <c r="P46" s="77"/>
      <c r="Q46" s="77"/>
      <c r="R46" s="77"/>
      <c r="S46" s="77"/>
      <c r="T46" s="80"/>
    </row>
    <row r="47" spans="1:20" ht="21" customHeight="1">
      <c r="A47" s="295"/>
      <c r="B47" s="609" t="s">
        <v>157</v>
      </c>
      <c r="C47" s="610"/>
      <c r="D47" s="610"/>
      <c r="E47" s="611"/>
      <c r="F47" s="79"/>
      <c r="G47" s="184" t="s">
        <v>117</v>
      </c>
      <c r="H47" s="77"/>
      <c r="I47" s="183" t="s">
        <v>117</v>
      </c>
      <c r="J47" s="79"/>
      <c r="K47" s="77"/>
      <c r="L47" s="184" t="s">
        <v>117</v>
      </c>
      <c r="M47" s="77"/>
      <c r="N47" s="77"/>
      <c r="O47" s="77"/>
      <c r="P47" s="77"/>
      <c r="Q47" s="77"/>
      <c r="R47" s="77"/>
      <c r="S47" s="77"/>
      <c r="T47" s="80"/>
    </row>
    <row r="48" spans="1:20" ht="21" customHeight="1">
      <c r="A48" s="295"/>
      <c r="B48" s="609" t="s">
        <v>18</v>
      </c>
      <c r="C48" s="610"/>
      <c r="D48" s="610"/>
      <c r="E48" s="611"/>
      <c r="F48" s="79"/>
      <c r="G48" s="184" t="s">
        <v>117</v>
      </c>
      <c r="H48" s="77"/>
      <c r="I48" s="183" t="s">
        <v>117</v>
      </c>
      <c r="J48" s="79"/>
      <c r="K48" s="77"/>
      <c r="L48" s="184" t="s">
        <v>117</v>
      </c>
      <c r="M48" s="77"/>
      <c r="N48" s="77"/>
      <c r="O48" s="77"/>
      <c r="P48" s="77"/>
      <c r="Q48" s="77"/>
      <c r="R48" s="77"/>
      <c r="S48" s="77"/>
      <c r="T48" s="80"/>
    </row>
    <row r="49" spans="1:20" ht="21" customHeight="1">
      <c r="A49" s="295"/>
      <c r="B49" s="609" t="s">
        <v>202</v>
      </c>
      <c r="C49" s="610"/>
      <c r="D49" s="610"/>
      <c r="E49" s="611"/>
      <c r="F49" s="79"/>
      <c r="G49" s="184" t="s">
        <v>117</v>
      </c>
      <c r="H49" s="77"/>
      <c r="I49" s="183" t="s">
        <v>117</v>
      </c>
      <c r="J49" s="79"/>
      <c r="K49" s="77"/>
      <c r="L49" s="184" t="s">
        <v>117</v>
      </c>
      <c r="M49" s="77"/>
      <c r="N49" s="77"/>
      <c r="O49" s="77"/>
      <c r="P49" s="77"/>
      <c r="Q49" s="77"/>
      <c r="R49" s="77"/>
      <c r="S49" s="77"/>
      <c r="T49" s="80"/>
    </row>
    <row r="50" spans="1:20" ht="21" customHeight="1">
      <c r="A50" s="295"/>
      <c r="B50" s="609" t="s">
        <v>203</v>
      </c>
      <c r="C50" s="610"/>
      <c r="D50" s="610"/>
      <c r="E50" s="611"/>
      <c r="F50" s="79"/>
      <c r="G50" s="184" t="s">
        <v>117</v>
      </c>
      <c r="H50" s="77"/>
      <c r="I50" s="183" t="s">
        <v>117</v>
      </c>
      <c r="J50" s="79"/>
      <c r="K50" s="77"/>
      <c r="L50" s="184" t="s">
        <v>117</v>
      </c>
      <c r="M50" s="77"/>
      <c r="N50" s="77"/>
      <c r="O50" s="77"/>
      <c r="P50" s="77"/>
      <c r="Q50" s="77"/>
      <c r="R50" s="77"/>
      <c r="S50" s="77"/>
      <c r="T50" s="80"/>
    </row>
    <row r="51" spans="1:20" ht="21" customHeight="1">
      <c r="A51" s="295"/>
      <c r="B51" s="609" t="s">
        <v>204</v>
      </c>
      <c r="C51" s="610"/>
      <c r="D51" s="610"/>
      <c r="E51" s="611"/>
      <c r="F51" s="79"/>
      <c r="G51" s="184" t="s">
        <v>117</v>
      </c>
      <c r="H51" s="77"/>
      <c r="I51" s="183" t="s">
        <v>117</v>
      </c>
      <c r="J51" s="79"/>
      <c r="K51" s="77"/>
      <c r="L51" s="184" t="s">
        <v>117</v>
      </c>
      <c r="M51" s="77"/>
      <c r="N51" s="77"/>
      <c r="O51" s="77"/>
      <c r="P51" s="77"/>
      <c r="Q51" s="77"/>
      <c r="R51" s="77"/>
      <c r="S51" s="77"/>
      <c r="T51" s="80"/>
    </row>
    <row r="52" spans="1:20" ht="21" customHeight="1">
      <c r="A52" s="295"/>
      <c r="B52" s="609" t="s">
        <v>205</v>
      </c>
      <c r="C52" s="610"/>
      <c r="D52" s="610"/>
      <c r="E52" s="611"/>
      <c r="F52" s="79"/>
      <c r="G52" s="184" t="s">
        <v>117</v>
      </c>
      <c r="H52" s="77"/>
      <c r="I52" s="183" t="s">
        <v>117</v>
      </c>
      <c r="J52" s="79"/>
      <c r="K52" s="77"/>
      <c r="L52" s="184" t="s">
        <v>117</v>
      </c>
      <c r="M52" s="77"/>
      <c r="N52" s="77"/>
      <c r="O52" s="77"/>
      <c r="P52" s="77"/>
      <c r="Q52" s="77"/>
      <c r="R52" s="77"/>
      <c r="S52" s="77"/>
      <c r="T52" s="80"/>
    </row>
    <row r="53" spans="1:20" ht="21" customHeight="1">
      <c r="A53" s="295"/>
      <c r="B53" s="609" t="s">
        <v>206</v>
      </c>
      <c r="C53" s="610"/>
      <c r="D53" s="610"/>
      <c r="E53" s="611"/>
      <c r="F53" s="79"/>
      <c r="G53" s="184" t="s">
        <v>117</v>
      </c>
      <c r="H53" s="77"/>
      <c r="I53" s="183" t="s">
        <v>117</v>
      </c>
      <c r="J53" s="79"/>
      <c r="K53" s="77"/>
      <c r="L53" s="184" t="s">
        <v>117</v>
      </c>
      <c r="M53" s="77"/>
      <c r="N53" s="77"/>
      <c r="O53" s="77"/>
      <c r="P53" s="77"/>
      <c r="Q53" s="77"/>
      <c r="R53" s="77"/>
      <c r="S53" s="77"/>
      <c r="T53" s="80"/>
    </row>
    <row r="54" spans="1:20" ht="21" customHeight="1">
      <c r="A54" s="295"/>
      <c r="B54" s="609" t="s">
        <v>19</v>
      </c>
      <c r="C54" s="610"/>
      <c r="D54" s="610"/>
      <c r="E54" s="611"/>
      <c r="F54" s="79"/>
      <c r="G54" s="184" t="s">
        <v>117</v>
      </c>
      <c r="H54" s="77"/>
      <c r="I54" s="183" t="s">
        <v>117</v>
      </c>
      <c r="J54" s="79"/>
      <c r="K54" s="77"/>
      <c r="L54" s="184" t="s">
        <v>117</v>
      </c>
      <c r="M54" s="77"/>
      <c r="N54" s="77"/>
      <c r="O54" s="77"/>
      <c r="P54" s="77"/>
      <c r="Q54" s="77"/>
      <c r="R54" s="77"/>
      <c r="S54" s="77"/>
      <c r="T54" s="80"/>
    </row>
    <row r="55" spans="1:20" ht="21" customHeight="1">
      <c r="A55" s="295"/>
      <c r="B55" s="609" t="s">
        <v>122</v>
      </c>
      <c r="C55" s="610"/>
      <c r="D55" s="610"/>
      <c r="E55" s="611"/>
      <c r="F55" s="79"/>
      <c r="G55" s="184" t="s">
        <v>117</v>
      </c>
      <c r="H55" s="77"/>
      <c r="I55" s="183" t="s">
        <v>117</v>
      </c>
      <c r="J55" s="79"/>
      <c r="K55" s="77"/>
      <c r="L55" s="184" t="s">
        <v>117</v>
      </c>
      <c r="M55" s="77"/>
      <c r="N55" s="77"/>
      <c r="O55" s="77"/>
      <c r="P55" s="77"/>
      <c r="Q55" s="77"/>
      <c r="R55" s="77"/>
      <c r="S55" s="77"/>
      <c r="T55" s="80"/>
    </row>
    <row r="56" spans="1:20" ht="21" customHeight="1">
      <c r="A56" s="295"/>
      <c r="B56" s="536" t="s">
        <v>123</v>
      </c>
      <c r="C56" s="537"/>
      <c r="D56" s="537"/>
      <c r="E56" s="538"/>
      <c r="F56" s="79"/>
      <c r="G56" s="184" t="s">
        <v>117</v>
      </c>
      <c r="H56" s="77"/>
      <c r="I56" s="183" t="s">
        <v>117</v>
      </c>
      <c r="J56" s="79"/>
      <c r="K56" s="77"/>
      <c r="L56" s="184" t="s">
        <v>117</v>
      </c>
      <c r="M56" s="77"/>
      <c r="N56" s="77"/>
      <c r="O56" s="77"/>
      <c r="P56" s="77"/>
      <c r="Q56" s="77"/>
      <c r="R56" s="77"/>
      <c r="S56" s="77"/>
      <c r="T56" s="80"/>
    </row>
    <row r="57" spans="1:20" ht="21" customHeight="1">
      <c r="A57" s="295"/>
      <c r="B57" s="536" t="s">
        <v>166</v>
      </c>
      <c r="C57" s="537"/>
      <c r="D57" s="537"/>
      <c r="E57" s="538"/>
      <c r="F57" s="79"/>
      <c r="G57" s="184" t="s">
        <v>117</v>
      </c>
      <c r="H57" s="77"/>
      <c r="I57" s="183" t="s">
        <v>117</v>
      </c>
      <c r="J57" s="79"/>
      <c r="K57" s="77"/>
      <c r="L57" s="184" t="s">
        <v>117</v>
      </c>
      <c r="M57" s="77"/>
      <c r="N57" s="77"/>
      <c r="O57" s="77"/>
      <c r="P57" s="77"/>
      <c r="Q57" s="77"/>
      <c r="R57" s="77"/>
      <c r="S57" s="77"/>
      <c r="T57" s="80"/>
    </row>
    <row r="58" spans="1:20" ht="21" customHeight="1">
      <c r="A58" s="295"/>
      <c r="B58" s="536" t="s">
        <v>124</v>
      </c>
      <c r="C58" s="537"/>
      <c r="D58" s="537"/>
      <c r="E58" s="538"/>
      <c r="F58" s="79"/>
      <c r="G58" s="184" t="s">
        <v>117</v>
      </c>
      <c r="H58" s="77"/>
      <c r="I58" s="183" t="s">
        <v>117</v>
      </c>
      <c r="J58" s="79"/>
      <c r="K58" s="77"/>
      <c r="L58" s="184" t="s">
        <v>117</v>
      </c>
      <c r="M58" s="77"/>
      <c r="N58" s="77"/>
      <c r="O58" s="77"/>
      <c r="P58" s="77"/>
      <c r="Q58" s="77"/>
      <c r="R58" s="77"/>
      <c r="S58" s="77"/>
      <c r="T58" s="80"/>
    </row>
    <row r="59" spans="1:20" ht="21" customHeight="1">
      <c r="A59" s="295"/>
      <c r="B59" s="536" t="s">
        <v>20</v>
      </c>
      <c r="C59" s="537"/>
      <c r="D59" s="537"/>
      <c r="E59" s="538"/>
      <c r="F59" s="79"/>
      <c r="G59" s="184" t="s">
        <v>117</v>
      </c>
      <c r="H59" s="77"/>
      <c r="I59" s="183" t="s">
        <v>117</v>
      </c>
      <c r="J59" s="79"/>
      <c r="K59" s="77"/>
      <c r="L59" s="184" t="s">
        <v>117</v>
      </c>
      <c r="M59" s="77"/>
      <c r="N59" s="77"/>
      <c r="O59" s="77"/>
      <c r="P59" s="77"/>
      <c r="Q59" s="77"/>
      <c r="R59" s="77"/>
      <c r="S59" s="77"/>
      <c r="T59" s="80"/>
    </row>
    <row r="60" spans="1:20" ht="21" customHeight="1">
      <c r="A60" s="295"/>
      <c r="B60" s="536" t="s">
        <v>21</v>
      </c>
      <c r="C60" s="537"/>
      <c r="D60" s="537"/>
      <c r="E60" s="538"/>
      <c r="F60" s="79"/>
      <c r="G60" s="184" t="s">
        <v>117</v>
      </c>
      <c r="H60" s="77"/>
      <c r="I60" s="183" t="s">
        <v>117</v>
      </c>
      <c r="J60" s="79"/>
      <c r="K60" s="77"/>
      <c r="L60" s="184" t="s">
        <v>117</v>
      </c>
      <c r="M60" s="77"/>
      <c r="N60" s="77"/>
      <c r="O60" s="77"/>
      <c r="P60" s="77"/>
      <c r="Q60" s="77"/>
      <c r="R60" s="77"/>
      <c r="S60" s="77"/>
      <c r="T60" s="80"/>
    </row>
    <row r="61" spans="1:20" ht="21" customHeight="1">
      <c r="A61" s="295"/>
      <c r="B61" s="461" t="s">
        <v>207</v>
      </c>
      <c r="C61" s="462"/>
      <c r="D61" s="462"/>
      <c r="E61" s="463"/>
      <c r="F61" s="79"/>
      <c r="G61" s="184" t="s">
        <v>117</v>
      </c>
      <c r="H61" s="77"/>
      <c r="I61" s="183" t="s">
        <v>117</v>
      </c>
      <c r="J61" s="79"/>
      <c r="K61" s="77"/>
      <c r="L61" s="184" t="s">
        <v>117</v>
      </c>
      <c r="M61" s="77"/>
      <c r="N61" s="77"/>
      <c r="O61" s="77"/>
      <c r="P61" s="77"/>
      <c r="Q61" s="77"/>
      <c r="R61" s="77"/>
      <c r="S61" s="77"/>
      <c r="T61" s="80"/>
    </row>
    <row r="62" spans="1:20" ht="21" customHeight="1">
      <c r="A62" s="295"/>
      <c r="B62" s="536" t="s">
        <v>22</v>
      </c>
      <c r="C62" s="537"/>
      <c r="D62" s="537"/>
      <c r="E62" s="538"/>
      <c r="F62" s="79"/>
      <c r="G62" s="184" t="s">
        <v>117</v>
      </c>
      <c r="H62" s="77"/>
      <c r="I62" s="183" t="s">
        <v>117</v>
      </c>
      <c r="J62" s="79"/>
      <c r="K62" s="77"/>
      <c r="L62" s="184" t="s">
        <v>117</v>
      </c>
      <c r="M62" s="77"/>
      <c r="N62" s="77"/>
      <c r="O62" s="77"/>
      <c r="P62" s="77"/>
      <c r="Q62" s="77"/>
      <c r="R62" s="77"/>
      <c r="S62" s="77"/>
      <c r="T62" s="80"/>
    </row>
    <row r="63" spans="1:20" ht="21" customHeight="1">
      <c r="A63" s="295"/>
      <c r="B63" s="536" t="s">
        <v>439</v>
      </c>
      <c r="C63" s="537"/>
      <c r="D63" s="537"/>
      <c r="E63" s="538"/>
      <c r="F63" s="79"/>
      <c r="G63" s="184" t="s">
        <v>117</v>
      </c>
      <c r="H63" s="77"/>
      <c r="I63" s="183" t="s">
        <v>117</v>
      </c>
      <c r="J63" s="79"/>
      <c r="K63" s="77"/>
      <c r="L63" s="184" t="s">
        <v>117</v>
      </c>
      <c r="M63" s="77"/>
      <c r="N63" s="77"/>
      <c r="O63" s="77"/>
      <c r="P63" s="77"/>
      <c r="Q63" s="77"/>
      <c r="R63" s="77"/>
      <c r="S63" s="77"/>
      <c r="T63" s="80"/>
    </row>
    <row r="64" spans="1:20" ht="21" customHeight="1">
      <c r="A64" s="295"/>
      <c r="B64" s="536" t="s">
        <v>23</v>
      </c>
      <c r="C64" s="537"/>
      <c r="D64" s="537"/>
      <c r="E64" s="538"/>
      <c r="F64" s="79"/>
      <c r="G64" s="184" t="s">
        <v>117</v>
      </c>
      <c r="H64" s="77"/>
      <c r="I64" s="183" t="s">
        <v>117</v>
      </c>
      <c r="J64" s="79"/>
      <c r="K64" s="77"/>
      <c r="L64" s="184" t="s">
        <v>117</v>
      </c>
      <c r="M64" s="77"/>
      <c r="N64" s="77"/>
      <c r="O64" s="77"/>
      <c r="P64" s="77"/>
      <c r="Q64" s="77"/>
      <c r="R64" s="77"/>
      <c r="S64" s="77"/>
      <c r="T64" s="80"/>
    </row>
    <row r="65" spans="1:20" ht="21" customHeight="1">
      <c r="A65" s="295"/>
      <c r="B65" s="536" t="s">
        <v>259</v>
      </c>
      <c r="C65" s="537"/>
      <c r="D65" s="537"/>
      <c r="E65" s="538"/>
      <c r="F65" s="79"/>
      <c r="G65" s="184" t="s">
        <v>117</v>
      </c>
      <c r="H65" s="77"/>
      <c r="I65" s="183" t="s">
        <v>117</v>
      </c>
      <c r="J65" s="79"/>
      <c r="K65" s="77"/>
      <c r="L65" s="184" t="s">
        <v>117</v>
      </c>
      <c r="M65" s="77"/>
      <c r="N65" s="77"/>
      <c r="O65" s="77"/>
      <c r="P65" s="77"/>
      <c r="Q65" s="77"/>
      <c r="R65" s="77"/>
      <c r="S65" s="77"/>
      <c r="T65" s="80"/>
    </row>
    <row r="66" spans="1:20" ht="21" customHeight="1">
      <c r="A66" s="295"/>
      <c r="B66" s="536" t="s">
        <v>158</v>
      </c>
      <c r="C66" s="537"/>
      <c r="D66" s="537"/>
      <c r="E66" s="538"/>
      <c r="F66" s="79"/>
      <c r="G66" s="184" t="s">
        <v>99</v>
      </c>
      <c r="H66" s="77"/>
      <c r="I66" s="183" t="s">
        <v>99</v>
      </c>
      <c r="J66" s="79"/>
      <c r="K66" s="77"/>
      <c r="L66" s="184" t="s">
        <v>99</v>
      </c>
      <c r="M66" s="77"/>
      <c r="N66" s="77"/>
      <c r="O66" s="77"/>
      <c r="P66" s="77"/>
      <c r="Q66" s="77"/>
      <c r="R66" s="77"/>
      <c r="S66" s="77"/>
      <c r="T66" s="80"/>
    </row>
    <row r="67" spans="1:20" ht="21" customHeight="1">
      <c r="A67" s="295"/>
      <c r="B67" s="536" t="s">
        <v>24</v>
      </c>
      <c r="C67" s="537"/>
      <c r="D67" s="537"/>
      <c r="E67" s="538"/>
      <c r="F67" s="79"/>
      <c r="G67" s="184" t="s">
        <v>117</v>
      </c>
      <c r="H67" s="77"/>
      <c r="I67" s="183" t="s">
        <v>117</v>
      </c>
      <c r="J67" s="79"/>
      <c r="K67" s="77"/>
      <c r="L67" s="184" t="s">
        <v>117</v>
      </c>
      <c r="M67" s="77"/>
      <c r="N67" s="77"/>
      <c r="O67" s="77"/>
      <c r="P67" s="77"/>
      <c r="Q67" s="77"/>
      <c r="R67" s="77"/>
      <c r="S67" s="77"/>
      <c r="T67" s="80"/>
    </row>
    <row r="68" spans="1:20" ht="21" customHeight="1">
      <c r="A68" s="295"/>
      <c r="B68" s="536" t="s">
        <v>208</v>
      </c>
      <c r="C68" s="537"/>
      <c r="D68" s="537"/>
      <c r="E68" s="538"/>
      <c r="F68" s="79"/>
      <c r="G68" s="184" t="s">
        <v>117</v>
      </c>
      <c r="H68" s="77"/>
      <c r="I68" s="183" t="s">
        <v>117</v>
      </c>
      <c r="J68" s="79"/>
      <c r="K68" s="77"/>
      <c r="L68" s="184" t="s">
        <v>117</v>
      </c>
      <c r="M68" s="77"/>
      <c r="N68" s="77"/>
      <c r="O68" s="77"/>
      <c r="P68" s="77"/>
      <c r="Q68" s="77"/>
      <c r="R68" s="77"/>
      <c r="S68" s="77"/>
      <c r="T68" s="80"/>
    </row>
    <row r="69" spans="1:20" ht="21" customHeight="1">
      <c r="A69" s="295"/>
      <c r="B69" s="536" t="s">
        <v>209</v>
      </c>
      <c r="C69" s="537"/>
      <c r="D69" s="537"/>
      <c r="E69" s="538"/>
      <c r="F69" s="79"/>
      <c r="G69" s="184" t="s">
        <v>117</v>
      </c>
      <c r="H69" s="77"/>
      <c r="I69" s="183" t="s">
        <v>117</v>
      </c>
      <c r="J69" s="79"/>
      <c r="K69" s="77"/>
      <c r="L69" s="184" t="s">
        <v>117</v>
      </c>
      <c r="M69" s="77"/>
      <c r="N69" s="77"/>
      <c r="O69" s="77"/>
      <c r="P69" s="77"/>
      <c r="Q69" s="77"/>
      <c r="R69" s="77"/>
      <c r="S69" s="77"/>
      <c r="T69" s="80"/>
    </row>
    <row r="70" spans="1:20" ht="21" customHeight="1">
      <c r="A70" s="295"/>
      <c r="B70" s="536" t="s">
        <v>25</v>
      </c>
      <c r="C70" s="537"/>
      <c r="D70" s="537"/>
      <c r="E70" s="538"/>
      <c r="F70" s="79"/>
      <c r="G70" s="184" t="s">
        <v>117</v>
      </c>
      <c r="H70" s="77"/>
      <c r="I70" s="183" t="s">
        <v>117</v>
      </c>
      <c r="J70" s="79"/>
      <c r="K70" s="77"/>
      <c r="L70" s="184" t="s">
        <v>117</v>
      </c>
      <c r="M70" s="77"/>
      <c r="N70" s="77"/>
      <c r="O70" s="77"/>
      <c r="P70" s="77"/>
      <c r="Q70" s="77"/>
      <c r="R70" s="77"/>
      <c r="S70" s="77"/>
      <c r="T70" s="80"/>
    </row>
    <row r="71" spans="1:20" ht="21" customHeight="1">
      <c r="A71" s="295"/>
      <c r="B71" s="536" t="s">
        <v>125</v>
      </c>
      <c r="C71" s="537"/>
      <c r="D71" s="537"/>
      <c r="E71" s="538"/>
      <c r="F71" s="79"/>
      <c r="G71" s="184" t="s">
        <v>117</v>
      </c>
      <c r="H71" s="77"/>
      <c r="I71" s="183" t="s">
        <v>117</v>
      </c>
      <c r="J71" s="79"/>
      <c r="K71" s="77"/>
      <c r="L71" s="184" t="s">
        <v>117</v>
      </c>
      <c r="M71" s="77"/>
      <c r="N71" s="77"/>
      <c r="O71" s="77"/>
      <c r="P71" s="77"/>
      <c r="Q71" s="77"/>
      <c r="R71" s="77"/>
      <c r="S71" s="77"/>
      <c r="T71" s="80"/>
    </row>
    <row r="72" spans="1:20" ht="21" customHeight="1">
      <c r="A72" s="295"/>
      <c r="B72" s="536" t="s">
        <v>26</v>
      </c>
      <c r="C72" s="537"/>
      <c r="D72" s="537"/>
      <c r="E72" s="538"/>
      <c r="F72" s="79"/>
      <c r="G72" s="184" t="s">
        <v>117</v>
      </c>
      <c r="H72" s="77"/>
      <c r="I72" s="183" t="s">
        <v>117</v>
      </c>
      <c r="J72" s="79"/>
      <c r="K72" s="77"/>
      <c r="L72" s="184" t="s">
        <v>117</v>
      </c>
      <c r="M72" s="77"/>
      <c r="N72" s="77"/>
      <c r="O72" s="77"/>
      <c r="P72" s="77"/>
      <c r="Q72" s="77"/>
      <c r="R72" s="77"/>
      <c r="S72" s="77"/>
      <c r="T72" s="80"/>
    </row>
    <row r="73" spans="1:20" ht="21" customHeight="1">
      <c r="A73" s="295"/>
      <c r="B73" s="536" t="s">
        <v>27</v>
      </c>
      <c r="C73" s="537"/>
      <c r="D73" s="537"/>
      <c r="E73" s="538"/>
      <c r="F73" s="79"/>
      <c r="G73" s="184" t="s">
        <v>117</v>
      </c>
      <c r="H73" s="77"/>
      <c r="I73" s="183" t="s">
        <v>117</v>
      </c>
      <c r="J73" s="79"/>
      <c r="K73" s="77"/>
      <c r="L73" s="184" t="s">
        <v>117</v>
      </c>
      <c r="M73" s="77"/>
      <c r="N73" s="77"/>
      <c r="O73" s="77"/>
      <c r="P73" s="77"/>
      <c r="Q73" s="77"/>
      <c r="R73" s="77"/>
      <c r="S73" s="77"/>
      <c r="T73" s="80"/>
    </row>
    <row r="74" spans="1:20" ht="21" customHeight="1">
      <c r="A74" s="295"/>
      <c r="B74" s="461" t="s">
        <v>210</v>
      </c>
      <c r="C74" s="462"/>
      <c r="D74" s="462"/>
      <c r="E74" s="463"/>
      <c r="F74" s="79"/>
      <c r="G74" s="184" t="s">
        <v>117</v>
      </c>
      <c r="H74" s="77"/>
      <c r="I74" s="183" t="s">
        <v>117</v>
      </c>
      <c r="J74" s="79"/>
      <c r="K74" s="77"/>
      <c r="L74" s="184" t="s">
        <v>117</v>
      </c>
      <c r="M74" s="77"/>
      <c r="N74" s="77"/>
      <c r="O74" s="77"/>
      <c r="P74" s="77"/>
      <c r="Q74" s="77"/>
      <c r="R74" s="77"/>
      <c r="S74" s="77"/>
      <c r="T74" s="80"/>
    </row>
    <row r="75" spans="1:20" ht="21" customHeight="1">
      <c r="A75" s="295"/>
      <c r="B75" s="461" t="s">
        <v>211</v>
      </c>
      <c r="C75" s="462"/>
      <c r="D75" s="462"/>
      <c r="E75" s="463"/>
      <c r="F75" s="79"/>
      <c r="G75" s="184" t="s">
        <v>117</v>
      </c>
      <c r="H75" s="77"/>
      <c r="I75" s="183" t="s">
        <v>117</v>
      </c>
      <c r="J75" s="79"/>
      <c r="K75" s="77"/>
      <c r="L75" s="184" t="s">
        <v>117</v>
      </c>
      <c r="M75" s="77"/>
      <c r="N75" s="77"/>
      <c r="O75" s="77"/>
      <c r="P75" s="77"/>
      <c r="Q75" s="77"/>
      <c r="R75" s="77"/>
      <c r="S75" s="77"/>
      <c r="T75" s="80"/>
    </row>
    <row r="76" spans="1:20" ht="21" customHeight="1">
      <c r="A76" s="295"/>
      <c r="B76" s="536" t="s">
        <v>28</v>
      </c>
      <c r="C76" s="537"/>
      <c r="D76" s="537"/>
      <c r="E76" s="538"/>
      <c r="F76" s="79"/>
      <c r="G76" s="184" t="s">
        <v>117</v>
      </c>
      <c r="H76" s="77"/>
      <c r="I76" s="183" t="s">
        <v>117</v>
      </c>
      <c r="J76" s="79"/>
      <c r="K76" s="77"/>
      <c r="L76" s="184" t="s">
        <v>117</v>
      </c>
      <c r="M76" s="77"/>
      <c r="N76" s="77"/>
      <c r="O76" s="77"/>
      <c r="P76" s="77"/>
      <c r="Q76" s="77"/>
      <c r="R76" s="77"/>
      <c r="S76" s="77"/>
      <c r="T76" s="80"/>
    </row>
    <row r="77" spans="1:20" ht="21" customHeight="1">
      <c r="A77" s="295"/>
      <c r="B77" s="536" t="s">
        <v>29</v>
      </c>
      <c r="C77" s="537"/>
      <c r="D77" s="537"/>
      <c r="E77" s="538"/>
      <c r="F77" s="79"/>
      <c r="G77" s="184" t="s">
        <v>117</v>
      </c>
      <c r="H77" s="77"/>
      <c r="I77" s="183" t="s">
        <v>117</v>
      </c>
      <c r="J77" s="79"/>
      <c r="K77" s="77"/>
      <c r="L77" s="184" t="s">
        <v>117</v>
      </c>
      <c r="M77" s="77"/>
      <c r="N77" s="77"/>
      <c r="O77" s="77"/>
      <c r="P77" s="77"/>
      <c r="Q77" s="77"/>
      <c r="R77" s="77"/>
      <c r="S77" s="77"/>
      <c r="T77" s="80"/>
    </row>
    <row r="78" spans="1:20" ht="21" customHeight="1">
      <c r="A78" s="295"/>
      <c r="B78" s="536" t="s">
        <v>30</v>
      </c>
      <c r="C78" s="537"/>
      <c r="D78" s="537"/>
      <c r="E78" s="538"/>
      <c r="F78" s="79"/>
      <c r="G78" s="184" t="s">
        <v>94</v>
      </c>
      <c r="H78" s="77"/>
      <c r="I78" s="183" t="s">
        <v>94</v>
      </c>
      <c r="J78" s="79"/>
      <c r="K78" s="77"/>
      <c r="L78" s="184" t="s">
        <v>94</v>
      </c>
      <c r="M78" s="77"/>
      <c r="N78" s="77"/>
      <c r="O78" s="77"/>
      <c r="P78" s="77"/>
      <c r="Q78" s="77"/>
      <c r="R78" s="77"/>
      <c r="S78" s="77"/>
      <c r="T78" s="80"/>
    </row>
    <row r="79" spans="1:20" ht="21" customHeight="1">
      <c r="A79" s="295"/>
      <c r="B79" s="536" t="s">
        <v>31</v>
      </c>
      <c r="C79" s="537"/>
      <c r="D79" s="537"/>
      <c r="E79" s="538"/>
      <c r="F79" s="79"/>
      <c r="G79" s="184" t="s">
        <v>94</v>
      </c>
      <c r="H79" s="77"/>
      <c r="I79" s="183" t="s">
        <v>94</v>
      </c>
      <c r="J79" s="79"/>
      <c r="K79" s="77"/>
      <c r="L79" s="184" t="s">
        <v>94</v>
      </c>
      <c r="M79" s="77"/>
      <c r="N79" s="77"/>
      <c r="O79" s="77"/>
      <c r="P79" s="77"/>
      <c r="Q79" s="77"/>
      <c r="R79" s="77"/>
      <c r="S79" s="77"/>
      <c r="T79" s="80"/>
    </row>
    <row r="80" spans="1:20" ht="21" customHeight="1">
      <c r="A80" s="295"/>
      <c r="B80" s="536" t="s">
        <v>159</v>
      </c>
      <c r="C80" s="537"/>
      <c r="D80" s="537"/>
      <c r="E80" s="538"/>
      <c r="F80" s="79"/>
      <c r="G80" s="184" t="s">
        <v>117</v>
      </c>
      <c r="H80" s="77"/>
      <c r="I80" s="183" t="s">
        <v>117</v>
      </c>
      <c r="J80" s="79"/>
      <c r="K80" s="77"/>
      <c r="L80" s="184" t="s">
        <v>117</v>
      </c>
      <c r="M80" s="77"/>
      <c r="N80" s="77"/>
      <c r="O80" s="77"/>
      <c r="P80" s="77"/>
      <c r="Q80" s="77"/>
      <c r="R80" s="77"/>
      <c r="S80" s="77"/>
      <c r="T80" s="80"/>
    </row>
    <row r="81" spans="1:20" ht="21" customHeight="1">
      <c r="A81" s="295"/>
      <c r="B81" s="536" t="s">
        <v>212</v>
      </c>
      <c r="C81" s="537"/>
      <c r="D81" s="537"/>
      <c r="E81" s="538"/>
      <c r="F81" s="79"/>
      <c r="G81" s="184" t="s">
        <v>117</v>
      </c>
      <c r="H81" s="77"/>
      <c r="I81" s="183" t="s">
        <v>117</v>
      </c>
      <c r="J81" s="79"/>
      <c r="K81" s="77"/>
      <c r="L81" s="184" t="s">
        <v>117</v>
      </c>
      <c r="M81" s="77"/>
      <c r="N81" s="77"/>
      <c r="O81" s="77"/>
      <c r="P81" s="77"/>
      <c r="Q81" s="77"/>
      <c r="R81" s="77"/>
      <c r="S81" s="77"/>
      <c r="T81" s="80"/>
    </row>
    <row r="82" spans="1:20" ht="21" customHeight="1">
      <c r="A82" s="295"/>
      <c r="B82" s="536" t="s">
        <v>213</v>
      </c>
      <c r="C82" s="537"/>
      <c r="D82" s="537"/>
      <c r="E82" s="538"/>
      <c r="F82" s="79"/>
      <c r="G82" s="184" t="s">
        <v>117</v>
      </c>
      <c r="H82" s="77"/>
      <c r="I82" s="183" t="s">
        <v>117</v>
      </c>
      <c r="J82" s="79"/>
      <c r="K82" s="77"/>
      <c r="L82" s="184" t="s">
        <v>117</v>
      </c>
      <c r="M82" s="77"/>
      <c r="N82" s="77"/>
      <c r="O82" s="77"/>
      <c r="P82" s="77"/>
      <c r="Q82" s="77"/>
      <c r="R82" s="77"/>
      <c r="S82" s="77"/>
      <c r="T82" s="80"/>
    </row>
    <row r="83" spans="1:20" ht="21" customHeight="1">
      <c r="A83" s="295"/>
      <c r="B83" s="536" t="s">
        <v>32</v>
      </c>
      <c r="C83" s="537"/>
      <c r="D83" s="537"/>
      <c r="E83" s="538"/>
      <c r="F83" s="79"/>
      <c r="G83" s="184" t="s">
        <v>117</v>
      </c>
      <c r="H83" s="77"/>
      <c r="I83" s="183" t="s">
        <v>117</v>
      </c>
      <c r="J83" s="79"/>
      <c r="K83" s="77"/>
      <c r="L83" s="184" t="s">
        <v>117</v>
      </c>
      <c r="M83" s="77"/>
      <c r="N83" s="77"/>
      <c r="O83" s="77"/>
      <c r="P83" s="77"/>
      <c r="Q83" s="77"/>
      <c r="R83" s="77"/>
      <c r="S83" s="77"/>
      <c r="T83" s="80"/>
    </row>
    <row r="84" spans="1:20" ht="21" customHeight="1">
      <c r="A84" s="295"/>
      <c r="B84" s="536" t="s">
        <v>126</v>
      </c>
      <c r="C84" s="537"/>
      <c r="D84" s="537"/>
      <c r="E84" s="538"/>
      <c r="F84" s="79"/>
      <c r="G84" s="184" t="s">
        <v>96</v>
      </c>
      <c r="H84" s="77"/>
      <c r="I84" s="183" t="s">
        <v>96</v>
      </c>
      <c r="J84" s="79"/>
      <c r="K84" s="77"/>
      <c r="L84" s="184" t="s">
        <v>96</v>
      </c>
      <c r="M84" s="77"/>
      <c r="N84" s="77"/>
      <c r="O84" s="77"/>
      <c r="P84" s="77"/>
      <c r="Q84" s="77"/>
      <c r="R84" s="77"/>
      <c r="S84" s="77"/>
      <c r="T84" s="80"/>
    </row>
    <row r="85" spans="1:20" ht="21" customHeight="1">
      <c r="A85" s="295"/>
      <c r="B85" s="536" t="s">
        <v>160</v>
      </c>
      <c r="C85" s="537"/>
      <c r="D85" s="537"/>
      <c r="E85" s="538"/>
      <c r="F85" s="79"/>
      <c r="G85" s="184" t="s">
        <v>96</v>
      </c>
      <c r="H85" s="77"/>
      <c r="I85" s="183" t="s">
        <v>96</v>
      </c>
      <c r="J85" s="79"/>
      <c r="K85" s="77"/>
      <c r="L85" s="184" t="s">
        <v>96</v>
      </c>
      <c r="M85" s="77"/>
      <c r="N85" s="77"/>
      <c r="O85" s="77"/>
      <c r="P85" s="77"/>
      <c r="Q85" s="77"/>
      <c r="R85" s="77"/>
      <c r="S85" s="77"/>
      <c r="T85" s="80"/>
    </row>
    <row r="86" spans="1:20" ht="21" customHeight="1">
      <c r="A86" s="295"/>
      <c r="B86" s="536" t="s">
        <v>33</v>
      </c>
      <c r="C86" s="537"/>
      <c r="D86" s="537"/>
      <c r="E86" s="538"/>
      <c r="F86" s="79"/>
      <c r="G86" s="184" t="s">
        <v>117</v>
      </c>
      <c r="H86" s="77"/>
      <c r="I86" s="183" t="s">
        <v>117</v>
      </c>
      <c r="J86" s="79"/>
      <c r="K86" s="77"/>
      <c r="L86" s="184" t="s">
        <v>117</v>
      </c>
      <c r="M86" s="77"/>
      <c r="N86" s="77"/>
      <c r="O86" s="77"/>
      <c r="P86" s="77"/>
      <c r="Q86" s="77"/>
      <c r="R86" s="77"/>
      <c r="S86" s="77"/>
      <c r="T86" s="81"/>
    </row>
    <row r="87" spans="1:20" ht="21" customHeight="1">
      <c r="A87" s="295"/>
      <c r="B87" s="536" t="s">
        <v>34</v>
      </c>
      <c r="C87" s="537"/>
      <c r="D87" s="537"/>
      <c r="E87" s="538"/>
      <c r="F87" s="79"/>
      <c r="G87" s="184" t="s">
        <v>94</v>
      </c>
      <c r="H87" s="77"/>
      <c r="I87" s="183" t="s">
        <v>94</v>
      </c>
      <c r="J87" s="79"/>
      <c r="K87" s="77"/>
      <c r="L87" s="184" t="s">
        <v>94</v>
      </c>
      <c r="M87" s="77"/>
      <c r="N87" s="77"/>
      <c r="O87" s="77"/>
      <c r="P87" s="77"/>
      <c r="Q87" s="77"/>
      <c r="R87" s="77"/>
      <c r="S87" s="77"/>
      <c r="T87" s="81"/>
    </row>
    <row r="88" spans="1:20" ht="21" customHeight="1">
      <c r="A88" s="295"/>
      <c r="B88" s="461" t="s">
        <v>228</v>
      </c>
      <c r="C88" s="462"/>
      <c r="D88" s="462"/>
      <c r="E88" s="463"/>
      <c r="F88" s="79"/>
      <c r="G88" s="184" t="s">
        <v>117</v>
      </c>
      <c r="H88" s="77"/>
      <c r="I88" s="183" t="s">
        <v>117</v>
      </c>
      <c r="J88" s="79"/>
      <c r="K88" s="77"/>
      <c r="L88" s="184" t="s">
        <v>117</v>
      </c>
      <c r="M88" s="77"/>
      <c r="N88" s="77"/>
      <c r="O88" s="77"/>
      <c r="P88" s="77"/>
      <c r="Q88" s="77"/>
      <c r="R88" s="77"/>
      <c r="S88" s="77"/>
      <c r="T88" s="81"/>
    </row>
    <row r="89" spans="1:20" ht="21" customHeight="1">
      <c r="A89" s="295"/>
      <c r="B89" s="461" t="s">
        <v>441</v>
      </c>
      <c r="C89" s="462"/>
      <c r="D89" s="462"/>
      <c r="E89" s="463"/>
      <c r="F89" s="79"/>
      <c r="G89" s="184" t="s">
        <v>117</v>
      </c>
      <c r="H89" s="77"/>
      <c r="I89" s="183" t="s">
        <v>117</v>
      </c>
      <c r="J89" s="79"/>
      <c r="K89" s="77"/>
      <c r="L89" s="184" t="s">
        <v>117</v>
      </c>
      <c r="M89" s="77"/>
      <c r="N89" s="77"/>
      <c r="O89" s="77"/>
      <c r="P89" s="77"/>
      <c r="Q89" s="77"/>
      <c r="R89" s="77"/>
      <c r="S89" s="77"/>
      <c r="T89" s="81"/>
    </row>
    <row r="90" spans="1:20" ht="21" customHeight="1">
      <c r="A90" s="295"/>
      <c r="B90" s="461" t="s">
        <v>375</v>
      </c>
      <c r="C90" s="462"/>
      <c r="D90" s="462"/>
      <c r="E90" s="463"/>
      <c r="F90" s="79"/>
      <c r="G90" s="184" t="s">
        <v>117</v>
      </c>
      <c r="H90" s="77"/>
      <c r="I90" s="183" t="s">
        <v>117</v>
      </c>
      <c r="J90" s="79"/>
      <c r="K90" s="77"/>
      <c r="L90" s="184" t="s">
        <v>117</v>
      </c>
      <c r="M90" s="77"/>
      <c r="N90" s="77"/>
      <c r="O90" s="77"/>
      <c r="P90" s="77"/>
      <c r="Q90" s="77"/>
      <c r="R90" s="77"/>
      <c r="S90" s="77"/>
      <c r="T90" s="81"/>
    </row>
    <row r="91" spans="1:20" ht="21" customHeight="1">
      <c r="A91" s="295"/>
      <c r="B91" s="536" t="s">
        <v>35</v>
      </c>
      <c r="C91" s="537"/>
      <c r="D91" s="537"/>
      <c r="E91" s="538"/>
      <c r="F91" s="79"/>
      <c r="G91" s="184" t="s">
        <v>117</v>
      </c>
      <c r="H91" s="77"/>
      <c r="I91" s="183" t="s">
        <v>117</v>
      </c>
      <c r="J91" s="79"/>
      <c r="K91" s="77"/>
      <c r="L91" s="184" t="s">
        <v>117</v>
      </c>
      <c r="M91" s="77"/>
      <c r="N91" s="77"/>
      <c r="O91" s="77"/>
      <c r="P91" s="77"/>
      <c r="Q91" s="77"/>
      <c r="R91" s="77"/>
      <c r="S91" s="77"/>
      <c r="T91" s="81"/>
    </row>
    <row r="92" spans="1:20" ht="21" customHeight="1">
      <c r="A92" s="295"/>
      <c r="B92" s="461" t="s">
        <v>184</v>
      </c>
      <c r="C92" s="462"/>
      <c r="D92" s="462"/>
      <c r="E92" s="463"/>
      <c r="F92" s="79"/>
      <c r="G92" s="184" t="s">
        <v>117</v>
      </c>
      <c r="H92" s="77"/>
      <c r="I92" s="183" t="s">
        <v>117</v>
      </c>
      <c r="J92" s="79"/>
      <c r="K92" s="77"/>
      <c r="L92" s="184" t="s">
        <v>117</v>
      </c>
      <c r="M92" s="77"/>
      <c r="N92" s="77"/>
      <c r="O92" s="77"/>
      <c r="P92" s="77"/>
      <c r="Q92" s="77"/>
      <c r="R92" s="77"/>
      <c r="S92" s="77"/>
      <c r="T92" s="81"/>
    </row>
    <row r="93" spans="1:20" ht="21" customHeight="1">
      <c r="A93" s="295"/>
      <c r="B93" s="536" t="s">
        <v>127</v>
      </c>
      <c r="C93" s="537"/>
      <c r="D93" s="537"/>
      <c r="E93" s="538"/>
      <c r="F93" s="79"/>
      <c r="G93" s="184" t="s">
        <v>117</v>
      </c>
      <c r="H93" s="77"/>
      <c r="I93" s="183" t="s">
        <v>117</v>
      </c>
      <c r="J93" s="79"/>
      <c r="K93" s="77"/>
      <c r="L93" s="184" t="s">
        <v>117</v>
      </c>
      <c r="M93" s="77"/>
      <c r="N93" s="77"/>
      <c r="O93" s="77"/>
      <c r="P93" s="77"/>
      <c r="Q93" s="77"/>
      <c r="R93" s="77"/>
      <c r="S93" s="77"/>
      <c r="T93" s="81"/>
    </row>
    <row r="94" spans="1:20" ht="21" customHeight="1">
      <c r="A94" s="295"/>
      <c r="B94" s="536" t="s">
        <v>128</v>
      </c>
      <c r="C94" s="537"/>
      <c r="D94" s="537"/>
      <c r="E94" s="538"/>
      <c r="F94" s="79"/>
      <c r="G94" s="184" t="s">
        <v>117</v>
      </c>
      <c r="H94" s="77"/>
      <c r="I94" s="183" t="s">
        <v>117</v>
      </c>
      <c r="J94" s="79"/>
      <c r="K94" s="77"/>
      <c r="L94" s="184" t="s">
        <v>117</v>
      </c>
      <c r="M94" s="77"/>
      <c r="N94" s="77"/>
      <c r="O94" s="77"/>
      <c r="P94" s="77"/>
      <c r="Q94" s="77"/>
      <c r="R94" s="77"/>
      <c r="S94" s="77"/>
      <c r="T94" s="81"/>
    </row>
    <row r="95" spans="1:20" ht="21" customHeight="1">
      <c r="A95" s="295"/>
      <c r="B95" s="536" t="s">
        <v>129</v>
      </c>
      <c r="C95" s="537"/>
      <c r="D95" s="537"/>
      <c r="E95" s="538"/>
      <c r="F95" s="79"/>
      <c r="G95" s="184" t="s">
        <v>117</v>
      </c>
      <c r="H95" s="77"/>
      <c r="I95" s="183" t="s">
        <v>117</v>
      </c>
      <c r="J95" s="79"/>
      <c r="K95" s="77"/>
      <c r="L95" s="184" t="s">
        <v>117</v>
      </c>
      <c r="M95" s="77"/>
      <c r="N95" s="77"/>
      <c r="O95" s="77"/>
      <c r="P95" s="77"/>
      <c r="Q95" s="77"/>
      <c r="R95" s="77"/>
      <c r="S95" s="77"/>
      <c r="T95" s="81"/>
    </row>
    <row r="96" spans="1:20" ht="21" customHeight="1">
      <c r="A96" s="295"/>
      <c r="B96" s="536" t="s">
        <v>214</v>
      </c>
      <c r="C96" s="537"/>
      <c r="D96" s="537"/>
      <c r="E96" s="538"/>
      <c r="F96" s="79"/>
      <c r="G96" s="184" t="s">
        <v>117</v>
      </c>
      <c r="H96" s="77"/>
      <c r="I96" s="183" t="s">
        <v>117</v>
      </c>
      <c r="J96" s="79"/>
      <c r="K96" s="77"/>
      <c r="L96" s="184" t="s">
        <v>117</v>
      </c>
      <c r="M96" s="77"/>
      <c r="N96" s="77"/>
      <c r="O96" s="77"/>
      <c r="P96" s="77"/>
      <c r="Q96" s="77"/>
      <c r="R96" s="77"/>
      <c r="S96" s="77"/>
      <c r="T96" s="81"/>
    </row>
    <row r="97" spans="1:20" ht="21" customHeight="1">
      <c r="A97" s="295"/>
      <c r="B97" s="536" t="s">
        <v>36</v>
      </c>
      <c r="C97" s="537"/>
      <c r="D97" s="537"/>
      <c r="E97" s="538"/>
      <c r="F97" s="79"/>
      <c r="G97" s="184" t="s">
        <v>117</v>
      </c>
      <c r="H97" s="77"/>
      <c r="I97" s="183" t="s">
        <v>117</v>
      </c>
      <c r="J97" s="79"/>
      <c r="K97" s="77"/>
      <c r="L97" s="184" t="s">
        <v>117</v>
      </c>
      <c r="M97" s="77"/>
      <c r="N97" s="77"/>
      <c r="O97" s="77"/>
      <c r="P97" s="77"/>
      <c r="Q97" s="77"/>
      <c r="R97" s="77"/>
      <c r="S97" s="77"/>
      <c r="T97" s="80"/>
    </row>
    <row r="98" spans="1:20" ht="21" customHeight="1">
      <c r="A98" s="295"/>
      <c r="B98" s="536" t="s">
        <v>167</v>
      </c>
      <c r="C98" s="537"/>
      <c r="D98" s="537"/>
      <c r="E98" s="538"/>
      <c r="F98" s="79"/>
      <c r="G98" s="184" t="s">
        <v>117</v>
      </c>
      <c r="H98" s="77"/>
      <c r="I98" s="183" t="s">
        <v>117</v>
      </c>
      <c r="J98" s="79"/>
      <c r="K98" s="77"/>
      <c r="L98" s="184" t="s">
        <v>117</v>
      </c>
      <c r="M98" s="77"/>
      <c r="N98" s="77"/>
      <c r="O98" s="77"/>
      <c r="P98" s="77"/>
      <c r="Q98" s="77"/>
      <c r="R98" s="77"/>
      <c r="S98" s="77"/>
      <c r="T98" s="80"/>
    </row>
    <row r="99" spans="1:20" ht="21" customHeight="1">
      <c r="A99" s="295"/>
      <c r="B99" s="536" t="s">
        <v>37</v>
      </c>
      <c r="C99" s="537"/>
      <c r="D99" s="537"/>
      <c r="E99" s="538"/>
      <c r="F99" s="79"/>
      <c r="G99" s="184" t="s">
        <v>117</v>
      </c>
      <c r="H99" s="77"/>
      <c r="I99" s="183" t="s">
        <v>117</v>
      </c>
      <c r="J99" s="79"/>
      <c r="K99" s="77"/>
      <c r="L99" s="184" t="s">
        <v>117</v>
      </c>
      <c r="M99" s="77"/>
      <c r="N99" s="77"/>
      <c r="O99" s="77"/>
      <c r="P99" s="77"/>
      <c r="Q99" s="77"/>
      <c r="R99" s="77"/>
      <c r="S99" s="77"/>
      <c r="T99" s="80"/>
    </row>
    <row r="100" spans="1:20" ht="21" customHeight="1">
      <c r="A100" s="295"/>
      <c r="B100" s="536" t="s">
        <v>130</v>
      </c>
      <c r="C100" s="537"/>
      <c r="D100" s="537"/>
      <c r="E100" s="538"/>
      <c r="F100" s="79"/>
      <c r="G100" s="184" t="s">
        <v>117</v>
      </c>
      <c r="H100" s="77"/>
      <c r="I100" s="183" t="s">
        <v>117</v>
      </c>
      <c r="J100" s="79"/>
      <c r="K100" s="77"/>
      <c r="L100" s="184" t="s">
        <v>117</v>
      </c>
      <c r="M100" s="77"/>
      <c r="N100" s="77"/>
      <c r="O100" s="77"/>
      <c r="P100" s="77"/>
      <c r="Q100" s="77"/>
      <c r="R100" s="77"/>
      <c r="S100" s="77"/>
      <c r="T100" s="80"/>
    </row>
    <row r="101" spans="1:20" ht="21" customHeight="1">
      <c r="A101" s="295"/>
      <c r="B101" s="461" t="s">
        <v>443</v>
      </c>
      <c r="C101" s="462"/>
      <c r="D101" s="462"/>
      <c r="E101" s="463"/>
      <c r="F101" s="79"/>
      <c r="G101" s="184" t="s">
        <v>117</v>
      </c>
      <c r="H101" s="77"/>
      <c r="I101" s="183" t="s">
        <v>117</v>
      </c>
      <c r="J101" s="79"/>
      <c r="K101" s="77"/>
      <c r="L101" s="184" t="s">
        <v>117</v>
      </c>
      <c r="M101" s="77"/>
      <c r="N101" s="77"/>
      <c r="O101" s="77"/>
      <c r="P101" s="77"/>
      <c r="Q101" s="77"/>
      <c r="R101" s="77"/>
      <c r="S101" s="77"/>
      <c r="T101" s="80"/>
    </row>
    <row r="102" spans="1:20" ht="21" customHeight="1">
      <c r="A102" s="295"/>
      <c r="B102" s="536" t="s">
        <v>312</v>
      </c>
      <c r="C102" s="537"/>
      <c r="D102" s="537"/>
      <c r="E102" s="538"/>
      <c r="F102" s="79"/>
      <c r="G102" s="184" t="s">
        <v>93</v>
      </c>
      <c r="H102" s="77"/>
      <c r="I102" s="183" t="s">
        <v>93</v>
      </c>
      <c r="J102" s="79"/>
      <c r="K102" s="77"/>
      <c r="L102" s="184" t="s">
        <v>93</v>
      </c>
      <c r="M102" s="77"/>
      <c r="N102" s="77"/>
      <c r="O102" s="77"/>
      <c r="P102" s="77"/>
      <c r="Q102" s="77"/>
      <c r="R102" s="77"/>
      <c r="S102" s="77"/>
      <c r="T102" s="80"/>
    </row>
    <row r="103" spans="1:20" ht="21" customHeight="1">
      <c r="A103" s="295"/>
      <c r="B103" s="536" t="s">
        <v>313</v>
      </c>
      <c r="C103" s="537"/>
      <c r="D103" s="537"/>
      <c r="E103" s="538"/>
      <c r="F103" s="79"/>
      <c r="G103" s="184" t="s">
        <v>2</v>
      </c>
      <c r="H103" s="77"/>
      <c r="I103" s="183" t="s">
        <v>2</v>
      </c>
      <c r="J103" s="79"/>
      <c r="K103" s="77"/>
      <c r="L103" s="184" t="s">
        <v>2</v>
      </c>
      <c r="M103" s="77"/>
      <c r="N103" s="77"/>
      <c r="O103" s="77"/>
      <c r="P103" s="77"/>
      <c r="Q103" s="77"/>
      <c r="R103" s="77"/>
      <c r="S103" s="77"/>
      <c r="T103" s="80"/>
    </row>
    <row r="104" spans="1:20" ht="21" customHeight="1">
      <c r="A104" s="295"/>
      <c r="B104" s="536" t="s">
        <v>344</v>
      </c>
      <c r="C104" s="537"/>
      <c r="D104" s="537"/>
      <c r="E104" s="538"/>
      <c r="F104" s="79"/>
      <c r="G104" s="184" t="s">
        <v>117</v>
      </c>
      <c r="H104" s="77"/>
      <c r="I104" s="183" t="s">
        <v>117</v>
      </c>
      <c r="J104" s="79"/>
      <c r="K104" s="77"/>
      <c r="L104" s="184" t="s">
        <v>117</v>
      </c>
      <c r="M104" s="77"/>
      <c r="N104" s="77"/>
      <c r="O104" s="77"/>
      <c r="P104" s="77"/>
      <c r="Q104" s="77"/>
      <c r="R104" s="77"/>
      <c r="S104" s="77"/>
      <c r="T104" s="80"/>
    </row>
    <row r="105" spans="1:20" ht="21" customHeight="1">
      <c r="A105" s="299" t="s">
        <v>435</v>
      </c>
      <c r="B105" s="536" t="s">
        <v>38</v>
      </c>
      <c r="C105" s="537"/>
      <c r="D105" s="537"/>
      <c r="E105" s="538"/>
      <c r="F105" s="79"/>
      <c r="G105" s="184" t="s">
        <v>95</v>
      </c>
      <c r="H105" s="77"/>
      <c r="I105" s="183" t="s">
        <v>95</v>
      </c>
      <c r="J105" s="79"/>
      <c r="K105" s="77"/>
      <c r="L105" s="184" t="s">
        <v>95</v>
      </c>
      <c r="M105" s="77"/>
      <c r="N105" s="77"/>
      <c r="O105" s="77"/>
      <c r="P105" s="77"/>
      <c r="Q105" s="77"/>
      <c r="R105" s="77"/>
      <c r="S105" s="77"/>
      <c r="T105" s="80"/>
    </row>
    <row r="106" spans="1:20" ht="21" customHeight="1">
      <c r="A106" s="296"/>
      <c r="B106" s="536" t="s">
        <v>39</v>
      </c>
      <c r="C106" s="537"/>
      <c r="D106" s="537"/>
      <c r="E106" s="538"/>
      <c r="F106" s="79"/>
      <c r="G106" s="184" t="s">
        <v>99</v>
      </c>
      <c r="H106" s="77"/>
      <c r="I106" s="183" t="s">
        <v>99</v>
      </c>
      <c r="J106" s="79"/>
      <c r="K106" s="77"/>
      <c r="L106" s="184" t="s">
        <v>99</v>
      </c>
      <c r="M106" s="77"/>
      <c r="N106" s="77"/>
      <c r="O106" s="77"/>
      <c r="P106" s="77"/>
      <c r="Q106" s="77"/>
      <c r="R106" s="77"/>
      <c r="S106" s="77"/>
      <c r="T106" s="81"/>
    </row>
    <row r="107" spans="1:20" ht="21" customHeight="1">
      <c r="A107" s="295"/>
      <c r="B107" s="536" t="s">
        <v>40</v>
      </c>
      <c r="C107" s="537"/>
      <c r="D107" s="537"/>
      <c r="E107" s="538"/>
      <c r="F107" s="79"/>
      <c r="G107" s="184" t="s">
        <v>131</v>
      </c>
      <c r="H107" s="77"/>
      <c r="I107" s="183" t="s">
        <v>131</v>
      </c>
      <c r="J107" s="79"/>
      <c r="K107" s="77"/>
      <c r="L107" s="184" t="s">
        <v>131</v>
      </c>
      <c r="M107" s="77"/>
      <c r="N107" s="77"/>
      <c r="O107" s="77"/>
      <c r="P107" s="77"/>
      <c r="Q107" s="77"/>
      <c r="R107" s="77"/>
      <c r="S107" s="77"/>
      <c r="T107" s="80"/>
    </row>
    <row r="108" spans="1:20" ht="21" customHeight="1">
      <c r="A108" s="295"/>
      <c r="B108" s="536" t="s">
        <v>168</v>
      </c>
      <c r="C108" s="537"/>
      <c r="D108" s="537"/>
      <c r="E108" s="538"/>
      <c r="F108" s="79"/>
      <c r="G108" s="184" t="s">
        <v>99</v>
      </c>
      <c r="H108" s="77"/>
      <c r="I108" s="183" t="s">
        <v>99</v>
      </c>
      <c r="J108" s="79"/>
      <c r="K108" s="77"/>
      <c r="L108" s="184" t="s">
        <v>99</v>
      </c>
      <c r="M108" s="77"/>
      <c r="N108" s="77"/>
      <c r="O108" s="77"/>
      <c r="P108" s="77"/>
      <c r="Q108" s="77"/>
      <c r="R108" s="77"/>
      <c r="S108" s="77"/>
      <c r="T108" s="80"/>
    </row>
    <row r="109" spans="1:20" ht="21" customHeight="1">
      <c r="A109" s="295"/>
      <c r="B109" s="536" t="s">
        <v>41</v>
      </c>
      <c r="C109" s="537"/>
      <c r="D109" s="537"/>
      <c r="E109" s="538"/>
      <c r="F109" s="79"/>
      <c r="G109" s="184" t="s">
        <v>99</v>
      </c>
      <c r="H109" s="77"/>
      <c r="I109" s="183" t="s">
        <v>99</v>
      </c>
      <c r="J109" s="79"/>
      <c r="K109" s="77"/>
      <c r="L109" s="184" t="s">
        <v>99</v>
      </c>
      <c r="M109" s="77"/>
      <c r="N109" s="77"/>
      <c r="O109" s="77"/>
      <c r="P109" s="77"/>
      <c r="Q109" s="77"/>
      <c r="R109" s="77"/>
      <c r="S109" s="77"/>
      <c r="T109" s="80"/>
    </row>
    <row r="110" spans="1:20" ht="21" customHeight="1">
      <c r="A110" s="295"/>
      <c r="B110" s="536" t="s">
        <v>215</v>
      </c>
      <c r="C110" s="537"/>
      <c r="D110" s="537"/>
      <c r="E110" s="538"/>
      <c r="F110" s="79"/>
      <c r="G110" s="184" t="s">
        <v>99</v>
      </c>
      <c r="H110" s="77"/>
      <c r="I110" s="183" t="s">
        <v>99</v>
      </c>
      <c r="J110" s="79"/>
      <c r="K110" s="77"/>
      <c r="L110" s="184" t="s">
        <v>99</v>
      </c>
      <c r="M110" s="77"/>
      <c r="N110" s="77"/>
      <c r="O110" s="77"/>
      <c r="P110" s="77"/>
      <c r="Q110" s="77"/>
      <c r="R110" s="77"/>
      <c r="S110" s="77"/>
      <c r="T110" s="80"/>
    </row>
    <row r="111" spans="1:20" ht="21" customHeight="1">
      <c r="A111" s="295"/>
      <c r="B111" s="536" t="s">
        <v>132</v>
      </c>
      <c r="C111" s="537"/>
      <c r="D111" s="537"/>
      <c r="E111" s="538"/>
      <c r="F111" s="79"/>
      <c r="G111" s="184" t="s">
        <v>99</v>
      </c>
      <c r="H111" s="77"/>
      <c r="I111" s="183" t="s">
        <v>99</v>
      </c>
      <c r="J111" s="79"/>
      <c r="K111" s="77"/>
      <c r="L111" s="184" t="s">
        <v>99</v>
      </c>
      <c r="M111" s="77"/>
      <c r="N111" s="77"/>
      <c r="O111" s="77"/>
      <c r="P111" s="77"/>
      <c r="Q111" s="77"/>
      <c r="R111" s="77"/>
      <c r="S111" s="77"/>
      <c r="T111" s="80"/>
    </row>
    <row r="112" spans="1:20" ht="21" customHeight="1">
      <c r="A112" s="295"/>
      <c r="B112" s="536" t="s">
        <v>42</v>
      </c>
      <c r="C112" s="537"/>
      <c r="D112" s="537"/>
      <c r="E112" s="538"/>
      <c r="F112" s="79"/>
      <c r="G112" s="184" t="s">
        <v>117</v>
      </c>
      <c r="H112" s="77"/>
      <c r="I112" s="183" t="s">
        <v>117</v>
      </c>
      <c r="J112" s="79"/>
      <c r="K112" s="77"/>
      <c r="L112" s="184" t="s">
        <v>117</v>
      </c>
      <c r="M112" s="77"/>
      <c r="N112" s="77"/>
      <c r="O112" s="77"/>
      <c r="P112" s="77"/>
      <c r="Q112" s="77"/>
      <c r="R112" s="77"/>
      <c r="S112" s="77"/>
      <c r="T112" s="80"/>
    </row>
    <row r="113" spans="1:20" ht="21" customHeight="1">
      <c r="A113" s="295"/>
      <c r="B113" s="536" t="s">
        <v>43</v>
      </c>
      <c r="C113" s="537"/>
      <c r="D113" s="537"/>
      <c r="E113" s="538"/>
      <c r="F113" s="79"/>
      <c r="G113" s="184" t="s">
        <v>117</v>
      </c>
      <c r="H113" s="77"/>
      <c r="I113" s="183" t="s">
        <v>117</v>
      </c>
      <c r="J113" s="79"/>
      <c r="K113" s="77"/>
      <c r="L113" s="184" t="s">
        <v>117</v>
      </c>
      <c r="M113" s="77"/>
      <c r="N113" s="77"/>
      <c r="O113" s="77"/>
      <c r="P113" s="77"/>
      <c r="Q113" s="77"/>
      <c r="R113" s="77"/>
      <c r="S113" s="77"/>
      <c r="T113" s="80"/>
    </row>
    <row r="114" spans="1:20" ht="21" customHeight="1">
      <c r="A114" s="298"/>
      <c r="B114" s="536" t="s">
        <v>44</v>
      </c>
      <c r="C114" s="537"/>
      <c r="D114" s="537"/>
      <c r="E114" s="538"/>
      <c r="F114" s="79"/>
      <c r="G114" s="184" t="s">
        <v>117</v>
      </c>
      <c r="H114" s="77"/>
      <c r="I114" s="183" t="s">
        <v>117</v>
      </c>
      <c r="J114" s="79"/>
      <c r="K114" s="77"/>
      <c r="L114" s="184" t="s">
        <v>117</v>
      </c>
      <c r="M114" s="77"/>
      <c r="N114" s="77"/>
      <c r="O114" s="77"/>
      <c r="P114" s="77"/>
      <c r="Q114" s="77"/>
      <c r="R114" s="77"/>
      <c r="S114" s="77"/>
      <c r="T114" s="80"/>
    </row>
    <row r="115" spans="1:20" ht="21" customHeight="1">
      <c r="A115" s="426" t="s">
        <v>458</v>
      </c>
      <c r="B115" s="623" t="s">
        <v>169</v>
      </c>
      <c r="C115" s="545" t="s">
        <v>172</v>
      </c>
      <c r="D115" s="505"/>
      <c r="E115" s="284" t="s">
        <v>133</v>
      </c>
      <c r="F115" s="239">
        <f>F118+F121+F124</f>
        <v>0</v>
      </c>
      <c r="G115" s="185" t="s">
        <v>99</v>
      </c>
      <c r="H115" s="241">
        <f>H118+H121+H124</f>
        <v>0</v>
      </c>
      <c r="I115" s="186" t="s">
        <v>99</v>
      </c>
      <c r="J115" s="83"/>
      <c r="K115" s="241">
        <f>K118+K121+K124</f>
        <v>0</v>
      </c>
      <c r="L115" s="185" t="s">
        <v>99</v>
      </c>
      <c r="M115" s="85"/>
      <c r="N115" s="85"/>
      <c r="O115" s="85"/>
      <c r="P115" s="85"/>
      <c r="Q115" s="85"/>
      <c r="R115" s="85"/>
      <c r="S115" s="85"/>
      <c r="T115" s="86"/>
    </row>
    <row r="116" spans="1:20" ht="21" customHeight="1">
      <c r="A116" s="295"/>
      <c r="B116" s="623"/>
      <c r="C116" s="596"/>
      <c r="D116" s="506"/>
      <c r="E116" s="285" t="s">
        <v>134</v>
      </c>
      <c r="F116" s="240">
        <f>F119+F122+F125</f>
        <v>0</v>
      </c>
      <c r="G116" s="187" t="s">
        <v>99</v>
      </c>
      <c r="H116" s="242">
        <f>H119+H122+H125</f>
        <v>0</v>
      </c>
      <c r="I116" s="188" t="s">
        <v>99</v>
      </c>
      <c r="J116" s="88"/>
      <c r="K116" s="242">
        <f>K119+K122+K125</f>
        <v>0</v>
      </c>
      <c r="L116" s="187" t="s">
        <v>99</v>
      </c>
      <c r="M116" s="90"/>
      <c r="N116" s="90"/>
      <c r="O116" s="90"/>
      <c r="P116" s="90"/>
      <c r="Q116" s="90"/>
      <c r="R116" s="90"/>
      <c r="S116" s="90"/>
      <c r="T116" s="91"/>
    </row>
    <row r="117" spans="1:20" ht="21" customHeight="1">
      <c r="A117" s="295"/>
      <c r="B117" s="623"/>
      <c r="C117" s="596"/>
      <c r="D117" s="506"/>
      <c r="E117" s="286" t="s">
        <v>135</v>
      </c>
      <c r="F117" s="238">
        <f>F120+F123+F126</f>
        <v>0</v>
      </c>
      <c r="G117" s="189" t="s">
        <v>99</v>
      </c>
      <c r="H117" s="243">
        <f>H120+H123+H126</f>
        <v>0</v>
      </c>
      <c r="I117" s="190" t="s">
        <v>99</v>
      </c>
      <c r="J117" s="93"/>
      <c r="K117" s="243">
        <f>K120+K123+K126</f>
        <v>0</v>
      </c>
      <c r="L117" s="189" t="s">
        <v>99</v>
      </c>
      <c r="M117" s="95"/>
      <c r="N117" s="95"/>
      <c r="O117" s="95"/>
      <c r="P117" s="95"/>
      <c r="Q117" s="95"/>
      <c r="R117" s="95"/>
      <c r="S117" s="95"/>
      <c r="T117" s="96"/>
    </row>
    <row r="118" spans="1:20" ht="21" customHeight="1">
      <c r="A118" s="295"/>
      <c r="B118" s="623"/>
      <c r="C118" s="300"/>
      <c r="D118" s="568" t="s">
        <v>216</v>
      </c>
      <c r="E118" s="284" t="s">
        <v>133</v>
      </c>
      <c r="F118" s="83"/>
      <c r="G118" s="185" t="s">
        <v>99</v>
      </c>
      <c r="H118" s="85"/>
      <c r="I118" s="186" t="s">
        <v>99</v>
      </c>
      <c r="J118" s="83"/>
      <c r="K118" s="85"/>
      <c r="L118" s="185" t="s">
        <v>99</v>
      </c>
      <c r="M118" s="85"/>
      <c r="N118" s="85"/>
      <c r="O118" s="85"/>
      <c r="P118" s="85"/>
      <c r="Q118" s="85"/>
      <c r="R118" s="85"/>
      <c r="S118" s="85"/>
      <c r="T118" s="86"/>
    </row>
    <row r="119" spans="1:20" ht="21" customHeight="1">
      <c r="A119" s="295"/>
      <c r="B119" s="623"/>
      <c r="C119" s="300"/>
      <c r="D119" s="569"/>
      <c r="E119" s="285" t="s">
        <v>134</v>
      </c>
      <c r="F119" s="88"/>
      <c r="G119" s="187" t="s">
        <v>99</v>
      </c>
      <c r="H119" s="90"/>
      <c r="I119" s="188" t="s">
        <v>99</v>
      </c>
      <c r="J119" s="88"/>
      <c r="K119" s="90"/>
      <c r="L119" s="187" t="s">
        <v>99</v>
      </c>
      <c r="M119" s="90"/>
      <c r="N119" s="90"/>
      <c r="O119" s="90"/>
      <c r="P119" s="90"/>
      <c r="Q119" s="90"/>
      <c r="R119" s="90"/>
      <c r="S119" s="90"/>
      <c r="T119" s="91"/>
    </row>
    <row r="120" spans="1:20" ht="21" customHeight="1">
      <c r="A120" s="295"/>
      <c r="B120" s="623"/>
      <c r="C120" s="300"/>
      <c r="D120" s="624"/>
      <c r="E120" s="285" t="s">
        <v>135</v>
      </c>
      <c r="F120" s="88"/>
      <c r="G120" s="187" t="s">
        <v>99</v>
      </c>
      <c r="H120" s="90"/>
      <c r="I120" s="188" t="s">
        <v>99</v>
      </c>
      <c r="J120" s="88"/>
      <c r="K120" s="90"/>
      <c r="L120" s="187" t="s">
        <v>99</v>
      </c>
      <c r="M120" s="90"/>
      <c r="N120" s="90"/>
      <c r="O120" s="90"/>
      <c r="P120" s="90"/>
      <c r="Q120" s="90"/>
      <c r="R120" s="90"/>
      <c r="S120" s="90"/>
      <c r="T120" s="91"/>
    </row>
    <row r="121" spans="1:20" ht="21" customHeight="1">
      <c r="A121" s="295"/>
      <c r="B121" s="623"/>
      <c r="C121" s="300"/>
      <c r="D121" s="625" t="s">
        <v>97</v>
      </c>
      <c r="E121" s="285" t="s">
        <v>133</v>
      </c>
      <c r="F121" s="88"/>
      <c r="G121" s="187" t="s">
        <v>99</v>
      </c>
      <c r="H121" s="90"/>
      <c r="I121" s="188" t="s">
        <v>99</v>
      </c>
      <c r="J121" s="88"/>
      <c r="K121" s="90"/>
      <c r="L121" s="187" t="s">
        <v>99</v>
      </c>
      <c r="M121" s="90"/>
      <c r="N121" s="90"/>
      <c r="O121" s="90"/>
      <c r="P121" s="90"/>
      <c r="Q121" s="90"/>
      <c r="R121" s="90"/>
      <c r="S121" s="90"/>
      <c r="T121" s="91"/>
    </row>
    <row r="122" spans="1:20" ht="21" customHeight="1">
      <c r="A122" s="295"/>
      <c r="B122" s="623"/>
      <c r="C122" s="300"/>
      <c r="D122" s="626"/>
      <c r="E122" s="285" t="s">
        <v>134</v>
      </c>
      <c r="F122" s="88"/>
      <c r="G122" s="187" t="s">
        <v>99</v>
      </c>
      <c r="H122" s="90"/>
      <c r="I122" s="188" t="s">
        <v>99</v>
      </c>
      <c r="J122" s="88"/>
      <c r="K122" s="90"/>
      <c r="L122" s="187" t="s">
        <v>99</v>
      </c>
      <c r="M122" s="90"/>
      <c r="N122" s="90"/>
      <c r="O122" s="90"/>
      <c r="P122" s="90"/>
      <c r="Q122" s="90"/>
      <c r="R122" s="90"/>
      <c r="S122" s="90"/>
      <c r="T122" s="91"/>
    </row>
    <row r="123" spans="1:20" ht="21" customHeight="1">
      <c r="A123" s="295"/>
      <c r="B123" s="623"/>
      <c r="C123" s="300"/>
      <c r="D123" s="627"/>
      <c r="E123" s="285" t="s">
        <v>135</v>
      </c>
      <c r="F123" s="88"/>
      <c r="G123" s="187" t="s">
        <v>99</v>
      </c>
      <c r="H123" s="90"/>
      <c r="I123" s="188" t="s">
        <v>99</v>
      </c>
      <c r="J123" s="88"/>
      <c r="K123" s="90"/>
      <c r="L123" s="187" t="s">
        <v>99</v>
      </c>
      <c r="M123" s="90"/>
      <c r="N123" s="90"/>
      <c r="O123" s="90"/>
      <c r="P123" s="90"/>
      <c r="Q123" s="90"/>
      <c r="R123" s="90"/>
      <c r="S123" s="90"/>
      <c r="T123" s="91"/>
    </row>
    <row r="124" spans="1:20" ht="21" customHeight="1">
      <c r="A124" s="295"/>
      <c r="B124" s="623"/>
      <c r="C124" s="300"/>
      <c r="D124" s="625" t="s">
        <v>98</v>
      </c>
      <c r="E124" s="285" t="s">
        <v>133</v>
      </c>
      <c r="F124" s="97"/>
      <c r="G124" s="191" t="s">
        <v>99</v>
      </c>
      <c r="H124" s="68"/>
      <c r="I124" s="192" t="s">
        <v>99</v>
      </c>
      <c r="J124" s="97"/>
      <c r="K124" s="68"/>
      <c r="L124" s="191" t="s">
        <v>99</v>
      </c>
      <c r="M124" s="68"/>
      <c r="N124" s="68"/>
      <c r="O124" s="68"/>
      <c r="P124" s="68"/>
      <c r="Q124" s="68"/>
      <c r="R124" s="68"/>
      <c r="S124" s="68"/>
      <c r="T124" s="99"/>
    </row>
    <row r="125" spans="1:20" ht="21" customHeight="1">
      <c r="A125" s="295"/>
      <c r="B125" s="623"/>
      <c r="C125" s="300"/>
      <c r="D125" s="569"/>
      <c r="E125" s="285" t="s">
        <v>134</v>
      </c>
      <c r="F125" s="88"/>
      <c r="G125" s="187" t="s">
        <v>99</v>
      </c>
      <c r="H125" s="90"/>
      <c r="I125" s="188" t="s">
        <v>99</v>
      </c>
      <c r="J125" s="88"/>
      <c r="K125" s="90"/>
      <c r="L125" s="187" t="s">
        <v>99</v>
      </c>
      <c r="M125" s="90"/>
      <c r="N125" s="90"/>
      <c r="O125" s="90"/>
      <c r="P125" s="90"/>
      <c r="Q125" s="90"/>
      <c r="R125" s="90"/>
      <c r="S125" s="90"/>
      <c r="T125" s="91"/>
    </row>
    <row r="126" spans="1:20" ht="21" customHeight="1">
      <c r="A126" s="295"/>
      <c r="B126" s="623"/>
      <c r="C126" s="300"/>
      <c r="D126" s="569"/>
      <c r="E126" s="286" t="s">
        <v>135</v>
      </c>
      <c r="F126" s="88"/>
      <c r="G126" s="187" t="s">
        <v>99</v>
      </c>
      <c r="H126" s="90"/>
      <c r="I126" s="188" t="s">
        <v>99</v>
      </c>
      <c r="J126" s="88"/>
      <c r="K126" s="90"/>
      <c r="L126" s="187" t="s">
        <v>99</v>
      </c>
      <c r="M126" s="90"/>
      <c r="N126" s="90"/>
      <c r="O126" s="90"/>
      <c r="P126" s="90"/>
      <c r="Q126" s="90"/>
      <c r="R126" s="90"/>
      <c r="S126" s="90"/>
      <c r="T126" s="91"/>
    </row>
    <row r="127" spans="1:20" ht="21" customHeight="1">
      <c r="A127" s="295"/>
      <c r="B127" s="618" t="s">
        <v>162</v>
      </c>
      <c r="C127" s="545" t="s">
        <v>175</v>
      </c>
      <c r="D127" s="505"/>
      <c r="E127" s="285" t="s">
        <v>133</v>
      </c>
      <c r="F127" s="239">
        <f>F130+F133</f>
        <v>0</v>
      </c>
      <c r="G127" s="185" t="s">
        <v>99</v>
      </c>
      <c r="H127" s="241">
        <f>H130+H133</f>
        <v>0</v>
      </c>
      <c r="I127" s="186" t="s">
        <v>99</v>
      </c>
      <c r="J127" s="83"/>
      <c r="K127" s="241">
        <f>K130+K133</f>
        <v>0</v>
      </c>
      <c r="L127" s="185" t="s">
        <v>99</v>
      </c>
      <c r="M127" s="85"/>
      <c r="N127" s="85"/>
      <c r="O127" s="85"/>
      <c r="P127" s="85"/>
      <c r="Q127" s="85"/>
      <c r="R127" s="85"/>
      <c r="S127" s="85"/>
      <c r="T127" s="86"/>
    </row>
    <row r="128" spans="1:20" ht="21" customHeight="1">
      <c r="A128" s="295"/>
      <c r="B128" s="619"/>
      <c r="C128" s="596"/>
      <c r="D128" s="506"/>
      <c r="E128" s="285" t="s">
        <v>134</v>
      </c>
      <c r="F128" s="240">
        <f>F131+F134</f>
        <v>0</v>
      </c>
      <c r="G128" s="187" t="s">
        <v>99</v>
      </c>
      <c r="H128" s="242">
        <f>H131+H134</f>
        <v>0</v>
      </c>
      <c r="I128" s="188" t="s">
        <v>99</v>
      </c>
      <c r="J128" s="88"/>
      <c r="K128" s="242">
        <f>K131+K134</f>
        <v>0</v>
      </c>
      <c r="L128" s="187" t="s">
        <v>99</v>
      </c>
      <c r="M128" s="90"/>
      <c r="N128" s="90"/>
      <c r="O128" s="90"/>
      <c r="P128" s="90"/>
      <c r="Q128" s="90"/>
      <c r="R128" s="90"/>
      <c r="S128" s="90"/>
      <c r="T128" s="91"/>
    </row>
    <row r="129" spans="1:20" ht="21" customHeight="1">
      <c r="A129" s="295"/>
      <c r="B129" s="619"/>
      <c r="C129" s="596"/>
      <c r="D129" s="506"/>
      <c r="E129" s="286" t="s">
        <v>135</v>
      </c>
      <c r="F129" s="238">
        <f>F132+F135</f>
        <v>0</v>
      </c>
      <c r="G129" s="189" t="s">
        <v>99</v>
      </c>
      <c r="H129" s="243">
        <f>H132+H135</f>
        <v>0</v>
      </c>
      <c r="I129" s="190" t="s">
        <v>99</v>
      </c>
      <c r="J129" s="93"/>
      <c r="K129" s="243">
        <f>K132+K135</f>
        <v>0</v>
      </c>
      <c r="L129" s="189" t="s">
        <v>99</v>
      </c>
      <c r="M129" s="95"/>
      <c r="N129" s="95"/>
      <c r="O129" s="95"/>
      <c r="P129" s="95"/>
      <c r="Q129" s="95"/>
      <c r="R129" s="95"/>
      <c r="S129" s="95"/>
      <c r="T129" s="96"/>
    </row>
    <row r="130" spans="1:20" ht="21" customHeight="1">
      <c r="A130" s="295"/>
      <c r="B130" s="619"/>
      <c r="C130" s="290"/>
      <c r="D130" s="568" t="s">
        <v>45</v>
      </c>
      <c r="E130" s="284" t="s">
        <v>133</v>
      </c>
      <c r="F130" s="83"/>
      <c r="G130" s="185" t="s">
        <v>99</v>
      </c>
      <c r="H130" s="85"/>
      <c r="I130" s="186" t="s">
        <v>99</v>
      </c>
      <c r="J130" s="83"/>
      <c r="K130" s="85"/>
      <c r="L130" s="185" t="s">
        <v>99</v>
      </c>
      <c r="M130" s="85"/>
      <c r="N130" s="85"/>
      <c r="O130" s="85"/>
      <c r="P130" s="85"/>
      <c r="Q130" s="85"/>
      <c r="R130" s="85"/>
      <c r="S130" s="85"/>
      <c r="T130" s="86"/>
    </row>
    <row r="131" spans="1:20" ht="21" customHeight="1">
      <c r="A131" s="295"/>
      <c r="B131" s="619"/>
      <c r="C131" s="289"/>
      <c r="D131" s="569"/>
      <c r="E131" s="285" t="s">
        <v>134</v>
      </c>
      <c r="F131" s="88"/>
      <c r="G131" s="187" t="s">
        <v>99</v>
      </c>
      <c r="H131" s="90"/>
      <c r="I131" s="188" t="s">
        <v>99</v>
      </c>
      <c r="J131" s="88"/>
      <c r="K131" s="90"/>
      <c r="L131" s="187" t="s">
        <v>99</v>
      </c>
      <c r="M131" s="90"/>
      <c r="N131" s="90"/>
      <c r="O131" s="90"/>
      <c r="P131" s="90"/>
      <c r="Q131" s="90"/>
      <c r="R131" s="90"/>
      <c r="S131" s="90"/>
      <c r="T131" s="91"/>
    </row>
    <row r="132" spans="1:20" ht="21" customHeight="1">
      <c r="A132" s="295"/>
      <c r="B132" s="619"/>
      <c r="C132" s="289"/>
      <c r="D132" s="569"/>
      <c r="E132" s="287" t="s">
        <v>135</v>
      </c>
      <c r="F132" s="102"/>
      <c r="G132" s="193" t="s">
        <v>99</v>
      </c>
      <c r="H132" s="103"/>
      <c r="I132" s="194" t="s">
        <v>99</v>
      </c>
      <c r="J132" s="102"/>
      <c r="K132" s="103"/>
      <c r="L132" s="193" t="s">
        <v>99</v>
      </c>
      <c r="M132" s="103"/>
      <c r="N132" s="103"/>
      <c r="O132" s="103"/>
      <c r="P132" s="103"/>
      <c r="Q132" s="103"/>
      <c r="R132" s="103"/>
      <c r="S132" s="103"/>
      <c r="T132" s="105"/>
    </row>
    <row r="133" spans="1:20" ht="21" customHeight="1">
      <c r="A133" s="295"/>
      <c r="B133" s="619"/>
      <c r="C133" s="290"/>
      <c r="D133" s="597" t="s">
        <v>463</v>
      </c>
      <c r="E133" s="285" t="s">
        <v>133</v>
      </c>
      <c r="F133" s="88"/>
      <c r="G133" s="187" t="s">
        <v>99</v>
      </c>
      <c r="H133" s="90"/>
      <c r="I133" s="188" t="s">
        <v>99</v>
      </c>
      <c r="J133" s="88"/>
      <c r="K133" s="90"/>
      <c r="L133" s="187" t="s">
        <v>99</v>
      </c>
      <c r="M133" s="90"/>
      <c r="N133" s="90"/>
      <c r="O133" s="90"/>
      <c r="P133" s="90"/>
      <c r="Q133" s="90"/>
      <c r="R133" s="90"/>
      <c r="S133" s="90"/>
      <c r="T133" s="91"/>
    </row>
    <row r="134" spans="1:20" ht="21" customHeight="1">
      <c r="A134" s="295"/>
      <c r="B134" s="619"/>
      <c r="C134" s="289"/>
      <c r="D134" s="598"/>
      <c r="E134" s="285" t="s">
        <v>134</v>
      </c>
      <c r="F134" s="88"/>
      <c r="G134" s="187" t="s">
        <v>99</v>
      </c>
      <c r="H134" s="90"/>
      <c r="I134" s="188" t="s">
        <v>99</v>
      </c>
      <c r="J134" s="88"/>
      <c r="K134" s="90"/>
      <c r="L134" s="187" t="s">
        <v>99</v>
      </c>
      <c r="M134" s="90"/>
      <c r="N134" s="90"/>
      <c r="O134" s="90"/>
      <c r="P134" s="90"/>
      <c r="Q134" s="90"/>
      <c r="R134" s="90"/>
      <c r="S134" s="90"/>
      <c r="T134" s="91"/>
    </row>
    <row r="135" spans="1:20" ht="21" customHeight="1">
      <c r="A135" s="295"/>
      <c r="B135" s="620"/>
      <c r="C135" s="301"/>
      <c r="D135" s="599"/>
      <c r="E135" s="286" t="s">
        <v>135</v>
      </c>
      <c r="F135" s="93"/>
      <c r="G135" s="189" t="s">
        <v>99</v>
      </c>
      <c r="H135" s="95"/>
      <c r="I135" s="190" t="s">
        <v>99</v>
      </c>
      <c r="J135" s="93"/>
      <c r="K135" s="95"/>
      <c r="L135" s="189" t="s">
        <v>99</v>
      </c>
      <c r="M135" s="95"/>
      <c r="N135" s="95"/>
      <c r="O135" s="95"/>
      <c r="P135" s="95"/>
      <c r="Q135" s="95"/>
      <c r="R135" s="95"/>
      <c r="S135" s="95"/>
      <c r="T135" s="96"/>
    </row>
    <row r="136" spans="1:20" ht="21" customHeight="1">
      <c r="A136" s="295"/>
      <c r="B136" s="545" t="s">
        <v>217</v>
      </c>
      <c r="C136" s="546"/>
      <c r="D136" s="505"/>
      <c r="E136" s="284" t="s">
        <v>133</v>
      </c>
      <c r="F136" s="83"/>
      <c r="G136" s="185" t="s">
        <v>99</v>
      </c>
      <c r="H136" s="85"/>
      <c r="I136" s="186" t="s">
        <v>99</v>
      </c>
      <c r="J136" s="83"/>
      <c r="K136" s="85"/>
      <c r="L136" s="185" t="s">
        <v>99</v>
      </c>
      <c r="M136" s="85"/>
      <c r="N136" s="85"/>
      <c r="O136" s="85"/>
      <c r="P136" s="85"/>
      <c r="Q136" s="85"/>
      <c r="R136" s="85"/>
      <c r="S136" s="85"/>
      <c r="T136" s="86"/>
    </row>
    <row r="137" spans="1:20" ht="21" customHeight="1">
      <c r="A137" s="295"/>
      <c r="B137" s="596"/>
      <c r="C137" s="600"/>
      <c r="D137" s="506"/>
      <c r="E137" s="285" t="s">
        <v>134</v>
      </c>
      <c r="F137" s="88"/>
      <c r="G137" s="187" t="s">
        <v>99</v>
      </c>
      <c r="H137" s="90"/>
      <c r="I137" s="188" t="s">
        <v>99</v>
      </c>
      <c r="J137" s="88"/>
      <c r="K137" s="90"/>
      <c r="L137" s="187" t="s">
        <v>99</v>
      </c>
      <c r="M137" s="90"/>
      <c r="N137" s="90"/>
      <c r="O137" s="90"/>
      <c r="P137" s="90"/>
      <c r="Q137" s="90"/>
      <c r="R137" s="90"/>
      <c r="S137" s="90"/>
      <c r="T137" s="91"/>
    </row>
    <row r="138" spans="1:20" ht="21" customHeight="1">
      <c r="A138" s="295"/>
      <c r="B138" s="547"/>
      <c r="C138" s="548"/>
      <c r="D138" s="507"/>
      <c r="E138" s="286" t="s">
        <v>135</v>
      </c>
      <c r="F138" s="93"/>
      <c r="G138" s="189" t="s">
        <v>99</v>
      </c>
      <c r="H138" s="95"/>
      <c r="I138" s="190" t="s">
        <v>99</v>
      </c>
      <c r="J138" s="93"/>
      <c r="K138" s="95"/>
      <c r="L138" s="189" t="s">
        <v>99</v>
      </c>
      <c r="M138" s="95"/>
      <c r="N138" s="95"/>
      <c r="O138" s="95"/>
      <c r="P138" s="95"/>
      <c r="Q138" s="95"/>
      <c r="R138" s="95"/>
      <c r="S138" s="95"/>
      <c r="T138" s="96"/>
    </row>
    <row r="139" spans="1:20" ht="21" customHeight="1">
      <c r="A139" s="295"/>
      <c r="B139" s="545" t="s">
        <v>218</v>
      </c>
      <c r="C139" s="546"/>
      <c r="D139" s="505"/>
      <c r="E139" s="284" t="s">
        <v>133</v>
      </c>
      <c r="F139" s="83"/>
      <c r="G139" s="185" t="s">
        <v>99</v>
      </c>
      <c r="H139" s="85"/>
      <c r="I139" s="186" t="s">
        <v>99</v>
      </c>
      <c r="J139" s="83"/>
      <c r="K139" s="85"/>
      <c r="L139" s="185" t="s">
        <v>99</v>
      </c>
      <c r="M139" s="85"/>
      <c r="N139" s="85"/>
      <c r="O139" s="85"/>
      <c r="P139" s="85"/>
      <c r="Q139" s="85"/>
      <c r="R139" s="85"/>
      <c r="S139" s="85"/>
      <c r="T139" s="86"/>
    </row>
    <row r="140" spans="1:20" ht="21" customHeight="1">
      <c r="A140" s="295"/>
      <c r="B140" s="596"/>
      <c r="C140" s="600"/>
      <c r="D140" s="506"/>
      <c r="E140" s="285" t="s">
        <v>134</v>
      </c>
      <c r="F140" s="88"/>
      <c r="G140" s="187" t="s">
        <v>99</v>
      </c>
      <c r="H140" s="90"/>
      <c r="I140" s="188" t="s">
        <v>99</v>
      </c>
      <c r="J140" s="88"/>
      <c r="K140" s="90"/>
      <c r="L140" s="187" t="s">
        <v>99</v>
      </c>
      <c r="M140" s="90"/>
      <c r="N140" s="90"/>
      <c r="O140" s="90"/>
      <c r="P140" s="90"/>
      <c r="Q140" s="90"/>
      <c r="R140" s="90"/>
      <c r="S140" s="90"/>
      <c r="T140" s="91"/>
    </row>
    <row r="141" spans="1:20" ht="21" customHeight="1">
      <c r="A141" s="295"/>
      <c r="B141" s="547"/>
      <c r="C141" s="548"/>
      <c r="D141" s="507"/>
      <c r="E141" s="286" t="s">
        <v>135</v>
      </c>
      <c r="F141" s="93"/>
      <c r="G141" s="189" t="s">
        <v>99</v>
      </c>
      <c r="H141" s="95"/>
      <c r="I141" s="190" t="s">
        <v>99</v>
      </c>
      <c r="J141" s="93"/>
      <c r="K141" s="95"/>
      <c r="L141" s="189" t="s">
        <v>99</v>
      </c>
      <c r="M141" s="95"/>
      <c r="N141" s="95"/>
      <c r="O141" s="95"/>
      <c r="P141" s="95"/>
      <c r="Q141" s="95"/>
      <c r="R141" s="95"/>
      <c r="S141" s="95"/>
      <c r="T141" s="96"/>
    </row>
    <row r="142" spans="1:20" ht="21" customHeight="1">
      <c r="A142" s="295"/>
      <c r="B142" s="451" t="s">
        <v>380</v>
      </c>
      <c r="C142" s="452"/>
      <c r="D142" s="453"/>
      <c r="E142" s="284" t="s">
        <v>133</v>
      </c>
      <c r="F142" s="83"/>
      <c r="G142" s="185" t="s">
        <v>99</v>
      </c>
      <c r="H142" s="85"/>
      <c r="I142" s="186" t="s">
        <v>99</v>
      </c>
      <c r="J142" s="83"/>
      <c r="K142" s="85"/>
      <c r="L142" s="185" t="s">
        <v>99</v>
      </c>
      <c r="M142" s="85"/>
      <c r="N142" s="85"/>
      <c r="O142" s="85"/>
      <c r="P142" s="85"/>
      <c r="Q142" s="85"/>
      <c r="R142" s="85"/>
      <c r="S142" s="85"/>
      <c r="T142" s="86"/>
    </row>
    <row r="143" spans="1:20" ht="21" customHeight="1">
      <c r="A143" s="295"/>
      <c r="B143" s="454"/>
      <c r="C143" s="455"/>
      <c r="D143" s="449"/>
      <c r="E143" s="285" t="s">
        <v>134</v>
      </c>
      <c r="F143" s="88"/>
      <c r="G143" s="187" t="s">
        <v>99</v>
      </c>
      <c r="H143" s="90"/>
      <c r="I143" s="188" t="s">
        <v>99</v>
      </c>
      <c r="J143" s="88"/>
      <c r="K143" s="90"/>
      <c r="L143" s="187" t="s">
        <v>99</v>
      </c>
      <c r="M143" s="90"/>
      <c r="N143" s="90"/>
      <c r="O143" s="90"/>
      <c r="P143" s="90"/>
      <c r="Q143" s="90"/>
      <c r="R143" s="90"/>
      <c r="S143" s="90"/>
      <c r="T143" s="108"/>
    </row>
    <row r="144" spans="1:20" ht="21" customHeight="1">
      <c r="A144" s="295"/>
      <c r="B144" s="456"/>
      <c r="C144" s="457"/>
      <c r="D144" s="450"/>
      <c r="E144" s="286" t="s">
        <v>135</v>
      </c>
      <c r="F144" s="93"/>
      <c r="G144" s="189" t="s">
        <v>99</v>
      </c>
      <c r="H144" s="95"/>
      <c r="I144" s="190" t="s">
        <v>99</v>
      </c>
      <c r="J144" s="93"/>
      <c r="K144" s="95"/>
      <c r="L144" s="189" t="s">
        <v>99</v>
      </c>
      <c r="M144" s="95"/>
      <c r="N144" s="95"/>
      <c r="O144" s="95"/>
      <c r="P144" s="95"/>
      <c r="Q144" s="95"/>
      <c r="R144" s="95"/>
      <c r="S144" s="95"/>
      <c r="T144" s="109"/>
    </row>
    <row r="145" spans="1:20" ht="21" customHeight="1">
      <c r="A145" s="295"/>
      <c r="B145" s="536" t="s">
        <v>290</v>
      </c>
      <c r="C145" s="537"/>
      <c r="D145" s="537"/>
      <c r="E145" s="538"/>
      <c r="F145" s="79"/>
      <c r="G145" s="184" t="s">
        <v>117</v>
      </c>
      <c r="H145" s="77"/>
      <c r="I145" s="183" t="s">
        <v>117</v>
      </c>
      <c r="J145" s="79"/>
      <c r="K145" s="77"/>
      <c r="L145" s="184" t="s">
        <v>117</v>
      </c>
      <c r="M145" s="77"/>
      <c r="N145" s="77"/>
      <c r="O145" s="77"/>
      <c r="P145" s="77"/>
      <c r="Q145" s="77"/>
      <c r="R145" s="77"/>
      <c r="S145" s="77"/>
      <c r="T145" s="80"/>
    </row>
    <row r="146" spans="1:20" ht="21" customHeight="1">
      <c r="A146" s="298"/>
      <c r="B146" s="536" t="s">
        <v>277</v>
      </c>
      <c r="C146" s="537"/>
      <c r="D146" s="537"/>
      <c r="E146" s="538"/>
      <c r="F146" s="79"/>
      <c r="G146" s="184" t="s">
        <v>117</v>
      </c>
      <c r="H146" s="77"/>
      <c r="I146" s="183" t="s">
        <v>117</v>
      </c>
      <c r="J146" s="79"/>
      <c r="K146" s="77"/>
      <c r="L146" s="184" t="s">
        <v>117</v>
      </c>
      <c r="M146" s="77"/>
      <c r="N146" s="77"/>
      <c r="O146" s="77"/>
      <c r="P146" s="77"/>
      <c r="Q146" s="77"/>
      <c r="R146" s="77"/>
      <c r="S146" s="77"/>
      <c r="T146" s="80"/>
    </row>
    <row r="147" spans="1:20" ht="21" customHeight="1">
      <c r="A147" s="426" t="s">
        <v>459</v>
      </c>
      <c r="B147" s="502" t="s">
        <v>273</v>
      </c>
      <c r="C147" s="451" t="s">
        <v>274</v>
      </c>
      <c r="D147" s="453"/>
      <c r="E147" s="285" t="s">
        <v>133</v>
      </c>
      <c r="F147" s="239">
        <f>F150+F153+F156+F159</f>
        <v>0</v>
      </c>
      <c r="G147" s="185" t="s">
        <v>99</v>
      </c>
      <c r="H147" s="241">
        <f>H150+H153+H156+H159</f>
        <v>0</v>
      </c>
      <c r="I147" s="186" t="s">
        <v>99</v>
      </c>
      <c r="J147" s="83"/>
      <c r="K147" s="241">
        <f>K150+K153+K156+K159</f>
        <v>0</v>
      </c>
      <c r="L147" s="185" t="s">
        <v>99</v>
      </c>
      <c r="M147" s="85"/>
      <c r="N147" s="85"/>
      <c r="O147" s="85"/>
      <c r="P147" s="85"/>
      <c r="Q147" s="85"/>
      <c r="R147" s="85"/>
      <c r="S147" s="85"/>
      <c r="T147" s="86"/>
    </row>
    <row r="148" spans="1:20" ht="21" customHeight="1">
      <c r="A148" s="295"/>
      <c r="B148" s="539"/>
      <c r="C148" s="454"/>
      <c r="D148" s="449"/>
      <c r="E148" s="285" t="s">
        <v>134</v>
      </c>
      <c r="F148" s="240">
        <f>F151+F154+F157+F160</f>
        <v>0</v>
      </c>
      <c r="G148" s="187" t="s">
        <v>99</v>
      </c>
      <c r="H148" s="242">
        <f>H151+H154+H157+H160</f>
        <v>0</v>
      </c>
      <c r="I148" s="188" t="s">
        <v>99</v>
      </c>
      <c r="J148" s="88"/>
      <c r="K148" s="242">
        <f>K151+K154+K157+K160</f>
        <v>0</v>
      </c>
      <c r="L148" s="187" t="s">
        <v>99</v>
      </c>
      <c r="M148" s="90"/>
      <c r="N148" s="90"/>
      <c r="O148" s="90"/>
      <c r="P148" s="90"/>
      <c r="Q148" s="90"/>
      <c r="R148" s="90"/>
      <c r="S148" s="90"/>
      <c r="T148" s="91"/>
    </row>
    <row r="149" spans="1:20" ht="21" customHeight="1">
      <c r="A149" s="295"/>
      <c r="B149" s="539"/>
      <c r="C149" s="454"/>
      <c r="D149" s="449"/>
      <c r="E149" s="286" t="s">
        <v>135</v>
      </c>
      <c r="F149" s="238">
        <f>F152+F155+F158+F161</f>
        <v>0</v>
      </c>
      <c r="G149" s="189" t="s">
        <v>99</v>
      </c>
      <c r="H149" s="243">
        <f>H152+H155+H158+H161</f>
        <v>0</v>
      </c>
      <c r="I149" s="190" t="s">
        <v>99</v>
      </c>
      <c r="J149" s="93"/>
      <c r="K149" s="243">
        <f>K152+K155+K158+K161</f>
        <v>0</v>
      </c>
      <c r="L149" s="189" t="s">
        <v>99</v>
      </c>
      <c r="M149" s="95"/>
      <c r="N149" s="95"/>
      <c r="O149" s="95"/>
      <c r="P149" s="95"/>
      <c r="Q149" s="95"/>
      <c r="R149" s="95"/>
      <c r="S149" s="95"/>
      <c r="T149" s="96"/>
    </row>
    <row r="150" spans="1:20" ht="21" customHeight="1">
      <c r="A150" s="295"/>
      <c r="B150" s="539"/>
      <c r="C150" s="328"/>
      <c r="D150" s="445" t="s">
        <v>394</v>
      </c>
      <c r="E150" s="284" t="s">
        <v>133</v>
      </c>
      <c r="F150" s="83"/>
      <c r="G150" s="185" t="s">
        <v>99</v>
      </c>
      <c r="H150" s="85"/>
      <c r="I150" s="186" t="s">
        <v>99</v>
      </c>
      <c r="J150" s="83"/>
      <c r="K150" s="85"/>
      <c r="L150" s="185" t="s">
        <v>99</v>
      </c>
      <c r="M150" s="85"/>
      <c r="N150" s="85"/>
      <c r="O150" s="85"/>
      <c r="P150" s="85"/>
      <c r="Q150" s="85"/>
      <c r="R150" s="85"/>
      <c r="S150" s="85"/>
      <c r="T150" s="86"/>
    </row>
    <row r="151" spans="1:20" ht="21" customHeight="1">
      <c r="A151" s="295"/>
      <c r="B151" s="539"/>
      <c r="C151" s="328"/>
      <c r="D151" s="446"/>
      <c r="E151" s="285" t="s">
        <v>134</v>
      </c>
      <c r="F151" s="88"/>
      <c r="G151" s="187" t="s">
        <v>99</v>
      </c>
      <c r="H151" s="90"/>
      <c r="I151" s="188" t="s">
        <v>99</v>
      </c>
      <c r="J151" s="88"/>
      <c r="K151" s="90"/>
      <c r="L151" s="187" t="s">
        <v>99</v>
      </c>
      <c r="M151" s="90"/>
      <c r="N151" s="90"/>
      <c r="O151" s="90"/>
      <c r="P151" s="90"/>
      <c r="Q151" s="90"/>
      <c r="R151" s="90"/>
      <c r="S151" s="90"/>
      <c r="T151" s="91"/>
    </row>
    <row r="152" spans="1:20" ht="21" customHeight="1">
      <c r="A152" s="295"/>
      <c r="B152" s="539"/>
      <c r="C152" s="328"/>
      <c r="D152" s="518"/>
      <c r="E152" s="285" t="s">
        <v>135</v>
      </c>
      <c r="F152" s="90"/>
      <c r="G152" s="187" t="s">
        <v>99</v>
      </c>
      <c r="H152" s="90"/>
      <c r="I152" s="188" t="s">
        <v>99</v>
      </c>
      <c r="J152" s="88"/>
      <c r="K152" s="90"/>
      <c r="L152" s="187" t="s">
        <v>99</v>
      </c>
      <c r="M152" s="90"/>
      <c r="N152" s="90"/>
      <c r="O152" s="90"/>
      <c r="P152" s="90"/>
      <c r="Q152" s="90"/>
      <c r="R152" s="90"/>
      <c r="S152" s="90"/>
      <c r="T152" s="91"/>
    </row>
    <row r="153" spans="1:20" ht="21" customHeight="1">
      <c r="A153" s="295"/>
      <c r="B153" s="539"/>
      <c r="C153" s="328"/>
      <c r="D153" s="445" t="s">
        <v>395</v>
      </c>
      <c r="E153" s="284" t="s">
        <v>133</v>
      </c>
      <c r="F153" s="83"/>
      <c r="G153" s="185" t="s">
        <v>99</v>
      </c>
      <c r="H153" s="85"/>
      <c r="I153" s="186" t="s">
        <v>99</v>
      </c>
      <c r="J153" s="83"/>
      <c r="K153" s="85"/>
      <c r="L153" s="185" t="s">
        <v>99</v>
      </c>
      <c r="M153" s="85"/>
      <c r="N153" s="85"/>
      <c r="O153" s="85"/>
      <c r="P153" s="85"/>
      <c r="Q153" s="85"/>
      <c r="R153" s="85"/>
      <c r="S153" s="85"/>
      <c r="T153" s="86"/>
    </row>
    <row r="154" spans="1:20" ht="21" customHeight="1">
      <c r="A154" s="295"/>
      <c r="B154" s="539"/>
      <c r="C154" s="328"/>
      <c r="D154" s="446"/>
      <c r="E154" s="285" t="s">
        <v>134</v>
      </c>
      <c r="F154" s="88"/>
      <c r="G154" s="187" t="s">
        <v>99</v>
      </c>
      <c r="H154" s="90"/>
      <c r="I154" s="188" t="s">
        <v>99</v>
      </c>
      <c r="J154" s="88"/>
      <c r="K154" s="90"/>
      <c r="L154" s="187" t="s">
        <v>99</v>
      </c>
      <c r="M154" s="90"/>
      <c r="N154" s="90"/>
      <c r="O154" s="90"/>
      <c r="P154" s="90"/>
      <c r="Q154" s="90"/>
      <c r="R154" s="90"/>
      <c r="S154" s="90"/>
      <c r="T154" s="91"/>
    </row>
    <row r="155" spans="1:20" ht="21" customHeight="1">
      <c r="A155" s="295"/>
      <c r="B155" s="539"/>
      <c r="C155" s="328"/>
      <c r="D155" s="447"/>
      <c r="E155" s="285" t="s">
        <v>135</v>
      </c>
      <c r="F155" s="90"/>
      <c r="G155" s="187" t="s">
        <v>99</v>
      </c>
      <c r="H155" s="90"/>
      <c r="I155" s="188" t="s">
        <v>99</v>
      </c>
      <c r="J155" s="88"/>
      <c r="K155" s="90"/>
      <c r="L155" s="187" t="s">
        <v>99</v>
      </c>
      <c r="M155" s="90"/>
      <c r="N155" s="90"/>
      <c r="O155" s="90"/>
      <c r="P155" s="90"/>
      <c r="Q155" s="90"/>
      <c r="R155" s="90"/>
      <c r="S155" s="90"/>
      <c r="T155" s="91"/>
    </row>
    <row r="156" spans="1:20" ht="21" customHeight="1">
      <c r="A156" s="295"/>
      <c r="B156" s="539"/>
      <c r="C156" s="328"/>
      <c r="D156" s="501" t="s">
        <v>396</v>
      </c>
      <c r="E156" s="285" t="s">
        <v>133</v>
      </c>
      <c r="F156" s="97"/>
      <c r="G156" s="191" t="s">
        <v>99</v>
      </c>
      <c r="H156" s="68"/>
      <c r="I156" s="192" t="s">
        <v>99</v>
      </c>
      <c r="J156" s="97"/>
      <c r="K156" s="68"/>
      <c r="L156" s="191" t="s">
        <v>99</v>
      </c>
      <c r="M156" s="68"/>
      <c r="N156" s="68"/>
      <c r="O156" s="68"/>
      <c r="P156" s="68"/>
      <c r="Q156" s="68"/>
      <c r="R156" s="68"/>
      <c r="S156" s="68"/>
      <c r="T156" s="99"/>
    </row>
    <row r="157" spans="1:20" ht="21" customHeight="1">
      <c r="A157" s="295"/>
      <c r="B157" s="539"/>
      <c r="C157" s="328"/>
      <c r="D157" s="446"/>
      <c r="E157" s="285" t="s">
        <v>134</v>
      </c>
      <c r="F157" s="88"/>
      <c r="G157" s="187" t="s">
        <v>99</v>
      </c>
      <c r="H157" s="90"/>
      <c r="I157" s="188" t="s">
        <v>99</v>
      </c>
      <c r="J157" s="88"/>
      <c r="K157" s="90"/>
      <c r="L157" s="187" t="s">
        <v>99</v>
      </c>
      <c r="M157" s="90"/>
      <c r="N157" s="90"/>
      <c r="O157" s="90"/>
      <c r="P157" s="90"/>
      <c r="Q157" s="90"/>
      <c r="R157" s="90"/>
      <c r="S157" s="90"/>
      <c r="T157" s="91"/>
    </row>
    <row r="158" spans="1:20" ht="21" customHeight="1">
      <c r="A158" s="295"/>
      <c r="B158" s="539"/>
      <c r="C158" s="328"/>
      <c r="D158" s="447"/>
      <c r="E158" s="285" t="s">
        <v>135</v>
      </c>
      <c r="F158" s="102"/>
      <c r="G158" s="193" t="s">
        <v>99</v>
      </c>
      <c r="H158" s="103"/>
      <c r="I158" s="194" t="s">
        <v>99</v>
      </c>
      <c r="J158" s="102"/>
      <c r="K158" s="103"/>
      <c r="L158" s="193" t="s">
        <v>99</v>
      </c>
      <c r="M158" s="103"/>
      <c r="N158" s="103"/>
      <c r="O158" s="103"/>
      <c r="P158" s="103"/>
      <c r="Q158" s="103"/>
      <c r="R158" s="103"/>
      <c r="S158" s="103"/>
      <c r="T158" s="105"/>
    </row>
    <row r="159" spans="1:20" ht="21" customHeight="1">
      <c r="A159" s="295"/>
      <c r="B159" s="539"/>
      <c r="C159" s="328"/>
      <c r="D159" s="501" t="s">
        <v>397</v>
      </c>
      <c r="E159" s="285" t="s">
        <v>133</v>
      </c>
      <c r="F159" s="88"/>
      <c r="G159" s="187" t="s">
        <v>99</v>
      </c>
      <c r="H159" s="90"/>
      <c r="I159" s="188" t="s">
        <v>99</v>
      </c>
      <c r="J159" s="88"/>
      <c r="K159" s="90"/>
      <c r="L159" s="187" t="s">
        <v>99</v>
      </c>
      <c r="M159" s="90"/>
      <c r="N159" s="90"/>
      <c r="O159" s="90"/>
      <c r="P159" s="90"/>
      <c r="Q159" s="90"/>
      <c r="R159" s="90"/>
      <c r="S159" s="90"/>
      <c r="T159" s="91"/>
    </row>
    <row r="160" spans="1:20" ht="21" customHeight="1">
      <c r="A160" s="295"/>
      <c r="B160" s="539"/>
      <c r="C160" s="328"/>
      <c r="D160" s="446"/>
      <c r="E160" s="285" t="s">
        <v>134</v>
      </c>
      <c r="F160" s="88"/>
      <c r="G160" s="187" t="s">
        <v>99</v>
      </c>
      <c r="H160" s="90"/>
      <c r="I160" s="188" t="s">
        <v>99</v>
      </c>
      <c r="J160" s="88"/>
      <c r="K160" s="90"/>
      <c r="L160" s="187" t="s">
        <v>99</v>
      </c>
      <c r="M160" s="90"/>
      <c r="N160" s="90"/>
      <c r="O160" s="90"/>
      <c r="P160" s="90"/>
      <c r="Q160" s="90"/>
      <c r="R160" s="90"/>
      <c r="S160" s="90"/>
      <c r="T160" s="91"/>
    </row>
    <row r="161" spans="1:20" ht="21" customHeight="1">
      <c r="A161" s="295"/>
      <c r="B161" s="595"/>
      <c r="C161" s="330"/>
      <c r="D161" s="518"/>
      <c r="E161" s="286" t="s">
        <v>135</v>
      </c>
      <c r="F161" s="93"/>
      <c r="G161" s="189" t="s">
        <v>99</v>
      </c>
      <c r="H161" s="95"/>
      <c r="I161" s="190" t="s">
        <v>99</v>
      </c>
      <c r="J161" s="93"/>
      <c r="K161" s="95"/>
      <c r="L161" s="189" t="s">
        <v>99</v>
      </c>
      <c r="M161" s="95"/>
      <c r="N161" s="95"/>
      <c r="O161" s="95"/>
      <c r="P161" s="95"/>
      <c r="Q161" s="95"/>
      <c r="R161" s="95"/>
      <c r="S161" s="95"/>
      <c r="T161" s="96"/>
    </row>
    <row r="162" spans="1:20" ht="21" customHeight="1">
      <c r="A162" s="295"/>
      <c r="B162" s="545" t="s">
        <v>0</v>
      </c>
      <c r="C162" s="546"/>
      <c r="D162" s="505"/>
      <c r="E162" s="284" t="s">
        <v>133</v>
      </c>
      <c r="F162" s="83"/>
      <c r="G162" s="185" t="s">
        <v>99</v>
      </c>
      <c r="H162" s="85"/>
      <c r="I162" s="186" t="s">
        <v>99</v>
      </c>
      <c r="J162" s="83"/>
      <c r="K162" s="85"/>
      <c r="L162" s="185" t="s">
        <v>99</v>
      </c>
      <c r="M162" s="85"/>
      <c r="N162" s="85"/>
      <c r="O162" s="85"/>
      <c r="P162" s="85"/>
      <c r="Q162" s="85"/>
      <c r="R162" s="85"/>
      <c r="S162" s="85"/>
      <c r="T162" s="86"/>
    </row>
    <row r="163" spans="1:20" ht="21" customHeight="1">
      <c r="A163" s="295"/>
      <c r="B163" s="596"/>
      <c r="C163" s="600"/>
      <c r="D163" s="506"/>
      <c r="E163" s="285" t="s">
        <v>134</v>
      </c>
      <c r="F163" s="88"/>
      <c r="G163" s="187" t="s">
        <v>99</v>
      </c>
      <c r="H163" s="90"/>
      <c r="I163" s="188" t="s">
        <v>99</v>
      </c>
      <c r="J163" s="88"/>
      <c r="K163" s="90"/>
      <c r="L163" s="187" t="s">
        <v>99</v>
      </c>
      <c r="M163" s="90"/>
      <c r="N163" s="90"/>
      <c r="O163" s="90"/>
      <c r="P163" s="90"/>
      <c r="Q163" s="90"/>
      <c r="R163" s="90"/>
      <c r="S163" s="90"/>
      <c r="T163" s="91"/>
    </row>
    <row r="164" spans="1:20" ht="21" customHeight="1">
      <c r="A164" s="295"/>
      <c r="B164" s="547"/>
      <c r="C164" s="548"/>
      <c r="D164" s="507"/>
      <c r="E164" s="286" t="s">
        <v>135</v>
      </c>
      <c r="F164" s="93"/>
      <c r="G164" s="189" t="s">
        <v>99</v>
      </c>
      <c r="H164" s="95"/>
      <c r="I164" s="190" t="s">
        <v>99</v>
      </c>
      <c r="J164" s="93"/>
      <c r="K164" s="95"/>
      <c r="L164" s="189" t="s">
        <v>99</v>
      </c>
      <c r="M164" s="95"/>
      <c r="N164" s="95"/>
      <c r="O164" s="95"/>
      <c r="P164" s="95"/>
      <c r="Q164" s="95"/>
      <c r="R164" s="95"/>
      <c r="S164" s="95"/>
      <c r="T164" s="96"/>
    </row>
    <row r="165" spans="1:20" ht="21" customHeight="1">
      <c r="A165" s="295"/>
      <c r="B165" s="545" t="s">
        <v>219</v>
      </c>
      <c r="C165" s="546"/>
      <c r="D165" s="505"/>
      <c r="E165" s="284" t="s">
        <v>133</v>
      </c>
      <c r="F165" s="83"/>
      <c r="G165" s="185" t="s">
        <v>99</v>
      </c>
      <c r="H165" s="85"/>
      <c r="I165" s="186" t="s">
        <v>99</v>
      </c>
      <c r="J165" s="83"/>
      <c r="K165" s="85"/>
      <c r="L165" s="185" t="s">
        <v>99</v>
      </c>
      <c r="M165" s="85"/>
      <c r="N165" s="85"/>
      <c r="O165" s="85"/>
      <c r="P165" s="85"/>
      <c r="Q165" s="85"/>
      <c r="R165" s="85"/>
      <c r="S165" s="85"/>
      <c r="T165" s="86"/>
    </row>
    <row r="166" spans="1:20" ht="21" customHeight="1">
      <c r="A166" s="295"/>
      <c r="B166" s="596"/>
      <c r="C166" s="600"/>
      <c r="D166" s="506"/>
      <c r="E166" s="285" t="s">
        <v>134</v>
      </c>
      <c r="F166" s="88"/>
      <c r="G166" s="187" t="s">
        <v>99</v>
      </c>
      <c r="H166" s="90"/>
      <c r="I166" s="188" t="s">
        <v>99</v>
      </c>
      <c r="J166" s="88"/>
      <c r="K166" s="90"/>
      <c r="L166" s="187" t="s">
        <v>99</v>
      </c>
      <c r="M166" s="90"/>
      <c r="N166" s="90"/>
      <c r="O166" s="90"/>
      <c r="P166" s="90"/>
      <c r="Q166" s="90"/>
      <c r="R166" s="90"/>
      <c r="S166" s="90"/>
      <c r="T166" s="91"/>
    </row>
    <row r="167" spans="1:20" ht="21" customHeight="1">
      <c r="A167" s="295"/>
      <c r="B167" s="547"/>
      <c r="C167" s="548"/>
      <c r="D167" s="507"/>
      <c r="E167" s="286" t="s">
        <v>135</v>
      </c>
      <c r="F167" s="93"/>
      <c r="G167" s="189" t="s">
        <v>99</v>
      </c>
      <c r="H167" s="95"/>
      <c r="I167" s="190" t="s">
        <v>99</v>
      </c>
      <c r="J167" s="93"/>
      <c r="K167" s="95"/>
      <c r="L167" s="189" t="s">
        <v>99</v>
      </c>
      <c r="M167" s="95"/>
      <c r="N167" s="95"/>
      <c r="O167" s="95"/>
      <c r="P167" s="95"/>
      <c r="Q167" s="95"/>
      <c r="R167" s="95"/>
      <c r="S167" s="95"/>
      <c r="T167" s="96"/>
    </row>
    <row r="168" spans="1:20" ht="21" customHeight="1">
      <c r="A168" s="295"/>
      <c r="B168" s="536" t="s">
        <v>260</v>
      </c>
      <c r="C168" s="537"/>
      <c r="D168" s="537"/>
      <c r="E168" s="538"/>
      <c r="F168" s="79"/>
      <c r="G168" s="184" t="s">
        <v>117</v>
      </c>
      <c r="H168" s="77"/>
      <c r="I168" s="183" t="s">
        <v>117</v>
      </c>
      <c r="J168" s="79"/>
      <c r="K168" s="77"/>
      <c r="L168" s="184" t="s">
        <v>117</v>
      </c>
      <c r="M168" s="77"/>
      <c r="N168" s="77"/>
      <c r="O168" s="77"/>
      <c r="P168" s="77"/>
      <c r="Q168" s="77"/>
      <c r="R168" s="77"/>
      <c r="S168" s="77"/>
      <c r="T168" s="80"/>
    </row>
    <row r="169" spans="1:20" ht="21" customHeight="1">
      <c r="A169" s="426" t="s">
        <v>460</v>
      </c>
      <c r="B169" s="545" t="s">
        <v>220</v>
      </c>
      <c r="C169" s="546"/>
      <c r="D169" s="505"/>
      <c r="E169" s="284" t="s">
        <v>133</v>
      </c>
      <c r="F169" s="83"/>
      <c r="G169" s="185" t="s">
        <v>99</v>
      </c>
      <c r="H169" s="85"/>
      <c r="I169" s="186" t="s">
        <v>99</v>
      </c>
      <c r="J169" s="83"/>
      <c r="K169" s="85"/>
      <c r="L169" s="185" t="s">
        <v>99</v>
      </c>
      <c r="M169" s="85"/>
      <c r="N169" s="85"/>
      <c r="O169" s="85"/>
      <c r="P169" s="85"/>
      <c r="Q169" s="85"/>
      <c r="R169" s="85"/>
      <c r="S169" s="85"/>
      <c r="T169" s="86"/>
    </row>
    <row r="170" spans="1:20" ht="21" customHeight="1">
      <c r="A170" s="295"/>
      <c r="B170" s="596"/>
      <c r="C170" s="600"/>
      <c r="D170" s="506"/>
      <c r="E170" s="285" t="s">
        <v>134</v>
      </c>
      <c r="F170" s="88"/>
      <c r="G170" s="187" t="s">
        <v>99</v>
      </c>
      <c r="H170" s="90"/>
      <c r="I170" s="188" t="s">
        <v>99</v>
      </c>
      <c r="J170" s="88"/>
      <c r="K170" s="90"/>
      <c r="L170" s="187" t="s">
        <v>99</v>
      </c>
      <c r="M170" s="90"/>
      <c r="N170" s="90"/>
      <c r="O170" s="90"/>
      <c r="P170" s="90"/>
      <c r="Q170" s="90"/>
      <c r="R170" s="90"/>
      <c r="S170" s="90"/>
      <c r="T170" s="91"/>
    </row>
    <row r="171" spans="1:20" ht="21" customHeight="1">
      <c r="A171" s="295"/>
      <c r="B171" s="547"/>
      <c r="C171" s="548"/>
      <c r="D171" s="507"/>
      <c r="E171" s="286" t="s">
        <v>135</v>
      </c>
      <c r="F171" s="93"/>
      <c r="G171" s="189" t="s">
        <v>99</v>
      </c>
      <c r="H171" s="95"/>
      <c r="I171" s="190" t="s">
        <v>99</v>
      </c>
      <c r="J171" s="93"/>
      <c r="K171" s="95"/>
      <c r="L171" s="189" t="s">
        <v>99</v>
      </c>
      <c r="M171" s="95"/>
      <c r="N171" s="95"/>
      <c r="O171" s="95"/>
      <c r="P171" s="95"/>
      <c r="Q171" s="95"/>
      <c r="R171" s="95"/>
      <c r="S171" s="95"/>
      <c r="T171" s="96"/>
    </row>
    <row r="172" spans="1:20" ht="21" customHeight="1">
      <c r="A172" s="295"/>
      <c r="B172" s="451" t="s">
        <v>185</v>
      </c>
      <c r="C172" s="452"/>
      <c r="D172" s="453"/>
      <c r="E172" s="284" t="s">
        <v>133</v>
      </c>
      <c r="F172" s="83"/>
      <c r="G172" s="185" t="s">
        <v>99</v>
      </c>
      <c r="H172" s="85"/>
      <c r="I172" s="186" t="s">
        <v>99</v>
      </c>
      <c r="J172" s="83"/>
      <c r="K172" s="85"/>
      <c r="L172" s="185" t="s">
        <v>99</v>
      </c>
      <c r="M172" s="85"/>
      <c r="N172" s="85"/>
      <c r="O172" s="85"/>
      <c r="P172" s="85"/>
      <c r="Q172" s="85"/>
      <c r="R172" s="85"/>
      <c r="S172" s="85"/>
      <c r="T172" s="86"/>
    </row>
    <row r="173" spans="1:20" ht="21" customHeight="1">
      <c r="A173" s="295"/>
      <c r="B173" s="454"/>
      <c r="C173" s="455"/>
      <c r="D173" s="449"/>
      <c r="E173" s="285" t="s">
        <v>134</v>
      </c>
      <c r="F173" s="88"/>
      <c r="G173" s="187" t="s">
        <v>99</v>
      </c>
      <c r="H173" s="90"/>
      <c r="I173" s="188" t="s">
        <v>99</v>
      </c>
      <c r="J173" s="88"/>
      <c r="K173" s="90"/>
      <c r="L173" s="187" t="s">
        <v>99</v>
      </c>
      <c r="M173" s="90"/>
      <c r="N173" s="90"/>
      <c r="O173" s="90"/>
      <c r="P173" s="90"/>
      <c r="Q173" s="90"/>
      <c r="R173" s="90"/>
      <c r="S173" s="90"/>
      <c r="T173" s="108"/>
    </row>
    <row r="174" spans="1:20" ht="21" customHeight="1">
      <c r="A174" s="295"/>
      <c r="B174" s="456"/>
      <c r="C174" s="457"/>
      <c r="D174" s="450"/>
      <c r="E174" s="286" t="s">
        <v>135</v>
      </c>
      <c r="F174" s="93"/>
      <c r="G174" s="189" t="s">
        <v>99</v>
      </c>
      <c r="H174" s="95"/>
      <c r="I174" s="190" t="s">
        <v>99</v>
      </c>
      <c r="J174" s="93"/>
      <c r="K174" s="95"/>
      <c r="L174" s="189" t="s">
        <v>99</v>
      </c>
      <c r="M174" s="95"/>
      <c r="N174" s="95"/>
      <c r="O174" s="95"/>
      <c r="P174" s="95"/>
      <c r="Q174" s="95"/>
      <c r="R174" s="95"/>
      <c r="S174" s="95"/>
      <c r="T174" s="109"/>
    </row>
    <row r="175" spans="1:20" ht="21" customHeight="1">
      <c r="A175" s="295"/>
      <c r="B175" s="536" t="s">
        <v>357</v>
      </c>
      <c r="C175" s="537"/>
      <c r="D175" s="537"/>
      <c r="E175" s="538"/>
      <c r="F175" s="79"/>
      <c r="G175" s="184" t="s">
        <v>117</v>
      </c>
      <c r="H175" s="77"/>
      <c r="I175" s="183" t="s">
        <v>117</v>
      </c>
      <c r="J175" s="79"/>
      <c r="K175" s="77"/>
      <c r="L175" s="184" t="s">
        <v>117</v>
      </c>
      <c r="M175" s="77"/>
      <c r="N175" s="77"/>
      <c r="O175" s="77"/>
      <c r="P175" s="77"/>
      <c r="Q175" s="77"/>
      <c r="R175" s="77"/>
      <c r="S175" s="77"/>
      <c r="T175" s="80"/>
    </row>
    <row r="176" spans="1:20" ht="21" customHeight="1">
      <c r="A176" s="295"/>
      <c r="B176" s="536" t="s">
        <v>289</v>
      </c>
      <c r="C176" s="537"/>
      <c r="D176" s="537"/>
      <c r="E176" s="538"/>
      <c r="F176" s="79"/>
      <c r="G176" s="184" t="s">
        <v>117</v>
      </c>
      <c r="H176" s="77"/>
      <c r="I176" s="183" t="s">
        <v>117</v>
      </c>
      <c r="J176" s="79"/>
      <c r="K176" s="77"/>
      <c r="L176" s="184" t="s">
        <v>117</v>
      </c>
      <c r="M176" s="77"/>
      <c r="N176" s="77"/>
      <c r="O176" s="77"/>
      <c r="P176" s="77"/>
      <c r="Q176" s="77"/>
      <c r="R176" s="77"/>
      <c r="S176" s="77"/>
      <c r="T176" s="80"/>
    </row>
    <row r="177" spans="1:20" ht="21" customHeight="1">
      <c r="A177" s="295"/>
      <c r="B177" s="491" t="s">
        <v>398</v>
      </c>
      <c r="C177" s="643"/>
      <c r="D177" s="643"/>
      <c r="E177" s="644"/>
      <c r="F177" s="83"/>
      <c r="G177" s="185" t="s">
        <v>117</v>
      </c>
      <c r="H177" s="85"/>
      <c r="I177" s="186" t="s">
        <v>117</v>
      </c>
      <c r="J177" s="83"/>
      <c r="K177" s="85"/>
      <c r="L177" s="185" t="s">
        <v>117</v>
      </c>
      <c r="M177" s="85"/>
      <c r="N177" s="85"/>
      <c r="O177" s="85"/>
      <c r="P177" s="85"/>
      <c r="Q177" s="85"/>
      <c r="R177" s="85"/>
      <c r="S177" s="85"/>
      <c r="T177" s="86"/>
    </row>
    <row r="178" spans="1:20" ht="21" customHeight="1">
      <c r="A178" s="296"/>
      <c r="B178" s="366"/>
      <c r="C178" s="563" t="s">
        <v>437</v>
      </c>
      <c r="D178" s="564"/>
      <c r="E178" s="565"/>
      <c r="F178" s="95"/>
      <c r="G178" s="189" t="s">
        <v>117</v>
      </c>
      <c r="H178" s="95"/>
      <c r="I178" s="190" t="s">
        <v>117</v>
      </c>
      <c r="J178" s="93"/>
      <c r="K178" s="430"/>
      <c r="L178" s="189" t="s">
        <v>117</v>
      </c>
      <c r="M178" s="95"/>
      <c r="N178" s="95"/>
      <c r="O178" s="95"/>
      <c r="P178" s="95"/>
      <c r="Q178" s="95"/>
      <c r="R178" s="95"/>
      <c r="S178" s="95"/>
      <c r="T178" s="365"/>
    </row>
    <row r="179" spans="1:20" ht="21" customHeight="1">
      <c r="A179" s="392" t="s">
        <v>465</v>
      </c>
      <c r="B179" s="491" t="s">
        <v>345</v>
      </c>
      <c r="C179" s="492"/>
      <c r="D179" s="493"/>
      <c r="E179" s="284" t="s">
        <v>133</v>
      </c>
      <c r="F179" s="83"/>
      <c r="G179" s="185" t="s">
        <v>99</v>
      </c>
      <c r="H179" s="85"/>
      <c r="I179" s="186" t="s">
        <v>99</v>
      </c>
      <c r="J179" s="83"/>
      <c r="K179" s="85"/>
      <c r="L179" s="185" t="s">
        <v>99</v>
      </c>
      <c r="M179" s="85"/>
      <c r="N179" s="85"/>
      <c r="O179" s="85"/>
      <c r="P179" s="85"/>
      <c r="Q179" s="85"/>
      <c r="R179" s="85"/>
      <c r="S179" s="85"/>
      <c r="T179" s="86"/>
    </row>
    <row r="180" spans="1:20" ht="21" customHeight="1">
      <c r="A180" s="277"/>
      <c r="B180" s="494"/>
      <c r="C180" s="495"/>
      <c r="D180" s="496"/>
      <c r="E180" s="266" t="s">
        <v>134</v>
      </c>
      <c r="F180" s="88"/>
      <c r="G180" s="187" t="s">
        <v>99</v>
      </c>
      <c r="H180" s="90"/>
      <c r="I180" s="188" t="s">
        <v>99</v>
      </c>
      <c r="J180" s="88"/>
      <c r="K180" s="90"/>
      <c r="L180" s="187" t="s">
        <v>99</v>
      </c>
      <c r="M180" s="90"/>
      <c r="N180" s="90"/>
      <c r="O180" s="90"/>
      <c r="P180" s="90"/>
      <c r="Q180" s="90"/>
      <c r="R180" s="90"/>
      <c r="S180" s="90"/>
      <c r="T180" s="108"/>
    </row>
    <row r="181" spans="1:20" ht="21" customHeight="1">
      <c r="A181" s="277"/>
      <c r="B181" s="497"/>
      <c r="C181" s="498"/>
      <c r="D181" s="499"/>
      <c r="E181" s="266" t="s">
        <v>135</v>
      </c>
      <c r="F181" s="88"/>
      <c r="G181" s="187" t="s">
        <v>99</v>
      </c>
      <c r="H181" s="90"/>
      <c r="I181" s="188" t="s">
        <v>99</v>
      </c>
      <c r="J181" s="88"/>
      <c r="K181" s="90"/>
      <c r="L181" s="187" t="s">
        <v>99</v>
      </c>
      <c r="M181" s="90"/>
      <c r="N181" s="90"/>
      <c r="O181" s="90"/>
      <c r="P181" s="90"/>
      <c r="Q181" s="90"/>
      <c r="R181" s="90"/>
      <c r="S181" s="90"/>
      <c r="T181" s="108"/>
    </row>
    <row r="182" spans="1:20" ht="21" customHeight="1">
      <c r="A182" s="277"/>
      <c r="B182" s="491" t="s">
        <v>346</v>
      </c>
      <c r="C182" s="492"/>
      <c r="D182" s="493"/>
      <c r="E182" s="284" t="s">
        <v>133</v>
      </c>
      <c r="F182" s="83"/>
      <c r="G182" s="185" t="s">
        <v>99</v>
      </c>
      <c r="H182" s="85"/>
      <c r="I182" s="186" t="s">
        <v>99</v>
      </c>
      <c r="J182" s="83"/>
      <c r="K182" s="85"/>
      <c r="L182" s="185" t="s">
        <v>99</v>
      </c>
      <c r="M182" s="85"/>
      <c r="N182" s="85"/>
      <c r="O182" s="85"/>
      <c r="P182" s="85"/>
      <c r="Q182" s="85"/>
      <c r="R182" s="85"/>
      <c r="S182" s="85"/>
      <c r="T182" s="86"/>
    </row>
    <row r="183" spans="1:20" ht="21" customHeight="1">
      <c r="A183" s="277"/>
      <c r="B183" s="494"/>
      <c r="C183" s="495"/>
      <c r="D183" s="496"/>
      <c r="E183" s="266" t="s">
        <v>134</v>
      </c>
      <c r="F183" s="88"/>
      <c r="G183" s="187" t="s">
        <v>99</v>
      </c>
      <c r="H183" s="90"/>
      <c r="I183" s="188" t="s">
        <v>99</v>
      </c>
      <c r="J183" s="88"/>
      <c r="K183" s="90"/>
      <c r="L183" s="187" t="s">
        <v>99</v>
      </c>
      <c r="M183" s="90"/>
      <c r="N183" s="90"/>
      <c r="O183" s="90"/>
      <c r="P183" s="90"/>
      <c r="Q183" s="90"/>
      <c r="R183" s="90"/>
      <c r="S183" s="90"/>
      <c r="T183" s="108"/>
    </row>
    <row r="184" spans="1:20" ht="21" customHeight="1">
      <c r="A184" s="277"/>
      <c r="B184" s="497"/>
      <c r="C184" s="498"/>
      <c r="D184" s="499"/>
      <c r="E184" s="266" t="s">
        <v>135</v>
      </c>
      <c r="F184" s="88"/>
      <c r="G184" s="187" t="s">
        <v>99</v>
      </c>
      <c r="H184" s="90"/>
      <c r="I184" s="188" t="s">
        <v>99</v>
      </c>
      <c r="J184" s="88"/>
      <c r="K184" s="90"/>
      <c r="L184" s="187" t="s">
        <v>99</v>
      </c>
      <c r="M184" s="90"/>
      <c r="N184" s="90"/>
      <c r="O184" s="90"/>
      <c r="P184" s="90"/>
      <c r="Q184" s="90"/>
      <c r="R184" s="90"/>
      <c r="S184" s="90"/>
      <c r="T184" s="108"/>
    </row>
    <row r="185" spans="1:20" ht="21" customHeight="1">
      <c r="A185" s="277"/>
      <c r="B185" s="535" t="s">
        <v>461</v>
      </c>
      <c r="C185" s="492"/>
      <c r="D185" s="493"/>
      <c r="E185" s="284" t="s">
        <v>133</v>
      </c>
      <c r="F185" s="83"/>
      <c r="G185" s="185" t="s">
        <v>99</v>
      </c>
      <c r="H185" s="85"/>
      <c r="I185" s="186" t="s">
        <v>99</v>
      </c>
      <c r="J185" s="83"/>
      <c r="K185" s="85"/>
      <c r="L185" s="185" t="s">
        <v>99</v>
      </c>
      <c r="M185" s="85"/>
      <c r="N185" s="85"/>
      <c r="O185" s="85"/>
      <c r="P185" s="85"/>
      <c r="Q185" s="85"/>
      <c r="R185" s="85"/>
      <c r="S185" s="85"/>
      <c r="T185" s="86"/>
    </row>
    <row r="186" spans="1:20" ht="21" customHeight="1">
      <c r="A186" s="277"/>
      <c r="B186" s="494"/>
      <c r="C186" s="495"/>
      <c r="D186" s="496"/>
      <c r="E186" s="266" t="s">
        <v>134</v>
      </c>
      <c r="F186" s="88"/>
      <c r="G186" s="187" t="s">
        <v>99</v>
      </c>
      <c r="H186" s="90"/>
      <c r="I186" s="188" t="s">
        <v>99</v>
      </c>
      <c r="J186" s="88"/>
      <c r="K186" s="90"/>
      <c r="L186" s="187" t="s">
        <v>99</v>
      </c>
      <c r="M186" s="90"/>
      <c r="N186" s="90"/>
      <c r="O186" s="90"/>
      <c r="P186" s="90"/>
      <c r="Q186" s="90"/>
      <c r="R186" s="90"/>
      <c r="S186" s="90"/>
      <c r="T186" s="108"/>
    </row>
    <row r="187" spans="1:20" ht="21" customHeight="1">
      <c r="A187" s="277"/>
      <c r="B187" s="497"/>
      <c r="C187" s="498"/>
      <c r="D187" s="499"/>
      <c r="E187" s="266" t="s">
        <v>135</v>
      </c>
      <c r="F187" s="88"/>
      <c r="G187" s="187" t="s">
        <v>99</v>
      </c>
      <c r="H187" s="90"/>
      <c r="I187" s="188" t="s">
        <v>99</v>
      </c>
      <c r="J187" s="88"/>
      <c r="K187" s="90"/>
      <c r="L187" s="187" t="s">
        <v>99</v>
      </c>
      <c r="M187" s="90"/>
      <c r="N187" s="90"/>
      <c r="O187" s="90"/>
      <c r="P187" s="90"/>
      <c r="Q187" s="90"/>
      <c r="R187" s="90"/>
      <c r="S187" s="90"/>
      <c r="T187" s="108"/>
    </row>
    <row r="188" spans="1:20" ht="21" customHeight="1">
      <c r="A188" s="280" t="s">
        <v>387</v>
      </c>
      <c r="B188" s="545" t="s">
        <v>173</v>
      </c>
      <c r="C188" s="546"/>
      <c r="D188" s="505"/>
      <c r="E188" s="284" t="s">
        <v>133</v>
      </c>
      <c r="F188" s="83"/>
      <c r="G188" s="185" t="s">
        <v>99</v>
      </c>
      <c r="H188" s="85"/>
      <c r="I188" s="186" t="s">
        <v>99</v>
      </c>
      <c r="J188" s="83"/>
      <c r="K188" s="85"/>
      <c r="L188" s="185" t="s">
        <v>99</v>
      </c>
      <c r="M188" s="85"/>
      <c r="N188" s="85"/>
      <c r="O188" s="85"/>
      <c r="P188" s="85"/>
      <c r="Q188" s="85"/>
      <c r="R188" s="85"/>
      <c r="S188" s="85"/>
      <c r="T188" s="86"/>
    </row>
    <row r="189" spans="1:20" ht="21" customHeight="1">
      <c r="A189" s="295"/>
      <c r="B189" s="596"/>
      <c r="C189" s="600"/>
      <c r="D189" s="506"/>
      <c r="E189" s="285" t="s">
        <v>134</v>
      </c>
      <c r="F189" s="88"/>
      <c r="G189" s="187" t="s">
        <v>99</v>
      </c>
      <c r="H189" s="90"/>
      <c r="I189" s="188" t="s">
        <v>99</v>
      </c>
      <c r="J189" s="88"/>
      <c r="K189" s="90"/>
      <c r="L189" s="187" t="s">
        <v>99</v>
      </c>
      <c r="M189" s="90"/>
      <c r="N189" s="90"/>
      <c r="O189" s="90"/>
      <c r="P189" s="90"/>
      <c r="Q189" s="90"/>
      <c r="R189" s="90"/>
      <c r="S189" s="90"/>
      <c r="T189" s="91"/>
    </row>
    <row r="190" spans="1:20" ht="21" customHeight="1">
      <c r="A190" s="295"/>
      <c r="B190" s="547"/>
      <c r="C190" s="548"/>
      <c r="D190" s="507"/>
      <c r="E190" s="286" t="s">
        <v>135</v>
      </c>
      <c r="F190" s="93"/>
      <c r="G190" s="189" t="s">
        <v>99</v>
      </c>
      <c r="H190" s="95"/>
      <c r="I190" s="190" t="s">
        <v>99</v>
      </c>
      <c r="J190" s="93"/>
      <c r="K190" s="95"/>
      <c r="L190" s="189" t="s">
        <v>99</v>
      </c>
      <c r="M190" s="95"/>
      <c r="N190" s="95"/>
      <c r="O190" s="95"/>
      <c r="P190" s="95"/>
      <c r="Q190" s="95"/>
      <c r="R190" s="95"/>
      <c r="S190" s="95"/>
      <c r="T190" s="96"/>
    </row>
    <row r="191" spans="1:20" ht="21" customHeight="1">
      <c r="A191" s="295"/>
      <c r="B191" s="451" t="s">
        <v>381</v>
      </c>
      <c r="C191" s="452"/>
      <c r="D191" s="453"/>
      <c r="E191" s="284" t="s">
        <v>133</v>
      </c>
      <c r="F191" s="83"/>
      <c r="G191" s="185" t="s">
        <v>99</v>
      </c>
      <c r="H191" s="85"/>
      <c r="I191" s="186" t="s">
        <v>99</v>
      </c>
      <c r="J191" s="83"/>
      <c r="K191" s="85"/>
      <c r="L191" s="185" t="s">
        <v>99</v>
      </c>
      <c r="M191" s="85"/>
      <c r="N191" s="85"/>
      <c r="O191" s="85"/>
      <c r="P191" s="85"/>
      <c r="Q191" s="85"/>
      <c r="R191" s="85"/>
      <c r="S191" s="85"/>
      <c r="T191" s="86"/>
    </row>
    <row r="192" spans="1:20" ht="21" customHeight="1">
      <c r="A192" s="295"/>
      <c r="B192" s="454"/>
      <c r="C192" s="455"/>
      <c r="D192" s="449"/>
      <c r="E192" s="285" t="s">
        <v>134</v>
      </c>
      <c r="F192" s="88"/>
      <c r="G192" s="187" t="s">
        <v>99</v>
      </c>
      <c r="H192" s="90"/>
      <c r="I192" s="188" t="s">
        <v>99</v>
      </c>
      <c r="J192" s="88"/>
      <c r="K192" s="90"/>
      <c r="L192" s="187" t="s">
        <v>99</v>
      </c>
      <c r="M192" s="90"/>
      <c r="N192" s="90"/>
      <c r="O192" s="90"/>
      <c r="P192" s="90"/>
      <c r="Q192" s="90"/>
      <c r="R192" s="90"/>
      <c r="S192" s="90"/>
      <c r="T192" s="91"/>
    </row>
    <row r="193" spans="1:20" ht="21" customHeight="1">
      <c r="A193" s="295"/>
      <c r="B193" s="456"/>
      <c r="C193" s="457"/>
      <c r="D193" s="450"/>
      <c r="E193" s="286" t="s">
        <v>135</v>
      </c>
      <c r="F193" s="93"/>
      <c r="G193" s="189" t="s">
        <v>99</v>
      </c>
      <c r="H193" s="95"/>
      <c r="I193" s="190" t="s">
        <v>99</v>
      </c>
      <c r="J193" s="93"/>
      <c r="K193" s="95"/>
      <c r="L193" s="189" t="s">
        <v>99</v>
      </c>
      <c r="M193" s="95"/>
      <c r="N193" s="95"/>
      <c r="O193" s="95"/>
      <c r="P193" s="95"/>
      <c r="Q193" s="95"/>
      <c r="R193" s="95"/>
      <c r="S193" s="95"/>
      <c r="T193" s="96"/>
    </row>
    <row r="194" spans="1:20" ht="21" customHeight="1">
      <c r="A194" s="295"/>
      <c r="B194" s="451" t="s">
        <v>186</v>
      </c>
      <c r="C194" s="452"/>
      <c r="D194" s="453"/>
      <c r="E194" s="284" t="s">
        <v>133</v>
      </c>
      <c r="F194" s="83"/>
      <c r="G194" s="185" t="s">
        <v>99</v>
      </c>
      <c r="H194" s="85"/>
      <c r="I194" s="186" t="s">
        <v>99</v>
      </c>
      <c r="J194" s="83"/>
      <c r="K194" s="85"/>
      <c r="L194" s="185" t="s">
        <v>99</v>
      </c>
      <c r="M194" s="85"/>
      <c r="N194" s="85"/>
      <c r="O194" s="85"/>
      <c r="P194" s="85"/>
      <c r="Q194" s="85"/>
      <c r="R194" s="85"/>
      <c r="S194" s="85"/>
      <c r="T194" s="86"/>
    </row>
    <row r="195" spans="1:20" ht="21" customHeight="1">
      <c r="A195" s="295"/>
      <c r="B195" s="454"/>
      <c r="C195" s="455"/>
      <c r="D195" s="449"/>
      <c r="E195" s="285" t="s">
        <v>134</v>
      </c>
      <c r="F195" s="88"/>
      <c r="G195" s="187" t="s">
        <v>99</v>
      </c>
      <c r="H195" s="90"/>
      <c r="I195" s="188" t="s">
        <v>99</v>
      </c>
      <c r="J195" s="88"/>
      <c r="K195" s="90"/>
      <c r="L195" s="187" t="s">
        <v>99</v>
      </c>
      <c r="M195" s="90"/>
      <c r="N195" s="90"/>
      <c r="O195" s="90"/>
      <c r="P195" s="90"/>
      <c r="Q195" s="90"/>
      <c r="R195" s="90"/>
      <c r="S195" s="90"/>
      <c r="T195" s="91"/>
    </row>
    <row r="196" spans="1:20" ht="21" customHeight="1">
      <c r="A196" s="295"/>
      <c r="B196" s="456"/>
      <c r="C196" s="457"/>
      <c r="D196" s="450"/>
      <c r="E196" s="286" t="s">
        <v>135</v>
      </c>
      <c r="F196" s="93"/>
      <c r="G196" s="189" t="s">
        <v>99</v>
      </c>
      <c r="H196" s="95"/>
      <c r="I196" s="190" t="s">
        <v>99</v>
      </c>
      <c r="J196" s="93"/>
      <c r="K196" s="95"/>
      <c r="L196" s="189" t="s">
        <v>99</v>
      </c>
      <c r="M196" s="95"/>
      <c r="N196" s="95"/>
      <c r="O196" s="95"/>
      <c r="P196" s="95"/>
      <c r="Q196" s="95"/>
      <c r="R196" s="95"/>
      <c r="S196" s="95"/>
      <c r="T196" s="96"/>
    </row>
    <row r="197" spans="1:20" ht="21" customHeight="1">
      <c r="A197" s="295"/>
      <c r="B197" s="451" t="s">
        <v>347</v>
      </c>
      <c r="C197" s="452"/>
      <c r="D197" s="453"/>
      <c r="E197" s="284" t="s">
        <v>133</v>
      </c>
      <c r="F197" s="83"/>
      <c r="G197" s="185" t="s">
        <v>99</v>
      </c>
      <c r="H197" s="85"/>
      <c r="I197" s="186" t="s">
        <v>99</v>
      </c>
      <c r="J197" s="83"/>
      <c r="K197" s="85"/>
      <c r="L197" s="185" t="s">
        <v>99</v>
      </c>
      <c r="M197" s="85"/>
      <c r="N197" s="85"/>
      <c r="O197" s="85"/>
      <c r="P197" s="85"/>
      <c r="Q197" s="85"/>
      <c r="R197" s="85"/>
      <c r="S197" s="85"/>
      <c r="T197" s="86"/>
    </row>
    <row r="198" spans="1:20" ht="21" customHeight="1">
      <c r="A198" s="295"/>
      <c r="B198" s="454"/>
      <c r="C198" s="455"/>
      <c r="D198" s="449"/>
      <c r="E198" s="285" t="s">
        <v>134</v>
      </c>
      <c r="F198" s="88"/>
      <c r="G198" s="187" t="s">
        <v>99</v>
      </c>
      <c r="H198" s="90"/>
      <c r="I198" s="188" t="s">
        <v>99</v>
      </c>
      <c r="J198" s="88"/>
      <c r="K198" s="90"/>
      <c r="L198" s="187" t="s">
        <v>99</v>
      </c>
      <c r="M198" s="90"/>
      <c r="N198" s="90"/>
      <c r="O198" s="90"/>
      <c r="P198" s="90"/>
      <c r="Q198" s="90"/>
      <c r="R198" s="90"/>
      <c r="S198" s="90"/>
      <c r="T198" s="91"/>
    </row>
    <row r="199" spans="1:20" ht="21" customHeight="1">
      <c r="A199" s="295"/>
      <c r="B199" s="456"/>
      <c r="C199" s="457"/>
      <c r="D199" s="450"/>
      <c r="E199" s="286" t="s">
        <v>135</v>
      </c>
      <c r="F199" s="93"/>
      <c r="G199" s="189" t="s">
        <v>99</v>
      </c>
      <c r="H199" s="95"/>
      <c r="I199" s="190" t="s">
        <v>99</v>
      </c>
      <c r="J199" s="93"/>
      <c r="K199" s="95"/>
      <c r="L199" s="189" t="s">
        <v>99</v>
      </c>
      <c r="M199" s="95"/>
      <c r="N199" s="95"/>
      <c r="O199" s="95"/>
      <c r="P199" s="95"/>
      <c r="Q199" s="95"/>
      <c r="R199" s="95"/>
      <c r="S199" s="95"/>
      <c r="T199" s="96"/>
    </row>
    <row r="200" spans="1:20" ht="21" customHeight="1">
      <c r="A200" s="534" t="s">
        <v>235</v>
      </c>
      <c r="B200" s="545" t="s">
        <v>221</v>
      </c>
      <c r="C200" s="546"/>
      <c r="D200" s="505"/>
      <c r="E200" s="284" t="s">
        <v>133</v>
      </c>
      <c r="F200" s="83"/>
      <c r="G200" s="185" t="s">
        <v>99</v>
      </c>
      <c r="H200" s="85"/>
      <c r="I200" s="186" t="s">
        <v>99</v>
      </c>
      <c r="J200" s="83"/>
      <c r="K200" s="85"/>
      <c r="L200" s="185" t="s">
        <v>99</v>
      </c>
      <c r="M200" s="85"/>
      <c r="N200" s="85"/>
      <c r="O200" s="85"/>
      <c r="P200" s="85"/>
      <c r="Q200" s="85"/>
      <c r="R200" s="85"/>
      <c r="S200" s="85"/>
      <c r="T200" s="86"/>
    </row>
    <row r="201" spans="1:20" ht="21" customHeight="1">
      <c r="A201" s="636"/>
      <c r="B201" s="596"/>
      <c r="C201" s="600"/>
      <c r="D201" s="506"/>
      <c r="E201" s="285" t="s">
        <v>134</v>
      </c>
      <c r="F201" s="88"/>
      <c r="G201" s="187" t="s">
        <v>99</v>
      </c>
      <c r="H201" s="90"/>
      <c r="I201" s="188" t="s">
        <v>99</v>
      </c>
      <c r="J201" s="88"/>
      <c r="K201" s="90"/>
      <c r="L201" s="187" t="s">
        <v>99</v>
      </c>
      <c r="M201" s="90"/>
      <c r="N201" s="90"/>
      <c r="O201" s="90"/>
      <c r="P201" s="90"/>
      <c r="Q201" s="90"/>
      <c r="R201" s="90"/>
      <c r="S201" s="90"/>
      <c r="T201" s="91"/>
    </row>
    <row r="202" spans="1:20" ht="21" customHeight="1">
      <c r="A202" s="295"/>
      <c r="B202" s="547"/>
      <c r="C202" s="548"/>
      <c r="D202" s="507"/>
      <c r="E202" s="286" t="s">
        <v>135</v>
      </c>
      <c r="F202" s="93"/>
      <c r="G202" s="189" t="s">
        <v>99</v>
      </c>
      <c r="H202" s="95"/>
      <c r="I202" s="190" t="s">
        <v>99</v>
      </c>
      <c r="J202" s="93"/>
      <c r="K202" s="95"/>
      <c r="L202" s="189" t="s">
        <v>99</v>
      </c>
      <c r="M202" s="95"/>
      <c r="N202" s="95"/>
      <c r="O202" s="95"/>
      <c r="P202" s="95"/>
      <c r="Q202" s="95"/>
      <c r="R202" s="95"/>
      <c r="S202" s="95"/>
      <c r="T202" s="96"/>
    </row>
    <row r="203" spans="1:20" ht="21" customHeight="1">
      <c r="A203" s="295"/>
      <c r="B203" s="545" t="s">
        <v>161</v>
      </c>
      <c r="C203" s="546"/>
      <c r="D203" s="505"/>
      <c r="E203" s="284" t="s">
        <v>133</v>
      </c>
      <c r="F203" s="83"/>
      <c r="G203" s="185" t="s">
        <v>99</v>
      </c>
      <c r="H203" s="85"/>
      <c r="I203" s="186" t="s">
        <v>99</v>
      </c>
      <c r="J203" s="83"/>
      <c r="K203" s="85"/>
      <c r="L203" s="185" t="s">
        <v>99</v>
      </c>
      <c r="M203" s="85"/>
      <c r="N203" s="85"/>
      <c r="O203" s="85"/>
      <c r="P203" s="85"/>
      <c r="Q203" s="85"/>
      <c r="R203" s="85"/>
      <c r="S203" s="85"/>
      <c r="T203" s="86"/>
    </row>
    <row r="204" spans="1:20" ht="21" customHeight="1">
      <c r="A204" s="295"/>
      <c r="B204" s="596"/>
      <c r="C204" s="600"/>
      <c r="D204" s="506"/>
      <c r="E204" s="285" t="s">
        <v>134</v>
      </c>
      <c r="F204" s="88"/>
      <c r="G204" s="187" t="s">
        <v>99</v>
      </c>
      <c r="H204" s="90"/>
      <c r="I204" s="188" t="s">
        <v>99</v>
      </c>
      <c r="J204" s="88"/>
      <c r="K204" s="90"/>
      <c r="L204" s="187" t="s">
        <v>99</v>
      </c>
      <c r="M204" s="90"/>
      <c r="N204" s="90"/>
      <c r="O204" s="90"/>
      <c r="P204" s="90"/>
      <c r="Q204" s="90"/>
      <c r="R204" s="90"/>
      <c r="S204" s="90"/>
      <c r="T204" s="108"/>
    </row>
    <row r="205" spans="1:20" ht="21" customHeight="1">
      <c r="A205" s="295"/>
      <c r="B205" s="547"/>
      <c r="C205" s="548"/>
      <c r="D205" s="507"/>
      <c r="E205" s="286" t="s">
        <v>135</v>
      </c>
      <c r="F205" s="93"/>
      <c r="G205" s="189" t="s">
        <v>99</v>
      </c>
      <c r="H205" s="95"/>
      <c r="I205" s="190" t="s">
        <v>99</v>
      </c>
      <c r="J205" s="93"/>
      <c r="K205" s="95"/>
      <c r="L205" s="189" t="s">
        <v>99</v>
      </c>
      <c r="M205" s="95"/>
      <c r="N205" s="95"/>
      <c r="O205" s="95"/>
      <c r="P205" s="95"/>
      <c r="Q205" s="95"/>
      <c r="R205" s="95"/>
      <c r="S205" s="95"/>
      <c r="T205" s="109"/>
    </row>
    <row r="206" spans="1:20" ht="21" customHeight="1">
      <c r="A206" s="295"/>
      <c r="B206" s="451" t="s">
        <v>222</v>
      </c>
      <c r="C206" s="452"/>
      <c r="D206" s="453"/>
      <c r="E206" s="284" t="s">
        <v>133</v>
      </c>
      <c r="F206" s="83"/>
      <c r="G206" s="185" t="s">
        <v>99</v>
      </c>
      <c r="H206" s="85"/>
      <c r="I206" s="186" t="s">
        <v>99</v>
      </c>
      <c r="J206" s="83"/>
      <c r="K206" s="85"/>
      <c r="L206" s="185" t="s">
        <v>99</v>
      </c>
      <c r="M206" s="85"/>
      <c r="N206" s="85"/>
      <c r="O206" s="85"/>
      <c r="P206" s="85"/>
      <c r="Q206" s="85"/>
      <c r="R206" s="85"/>
      <c r="S206" s="85"/>
      <c r="T206" s="86"/>
    </row>
    <row r="207" spans="1:20" ht="21" customHeight="1">
      <c r="A207" s="295"/>
      <c r="B207" s="454"/>
      <c r="C207" s="455"/>
      <c r="D207" s="449"/>
      <c r="E207" s="285" t="s">
        <v>134</v>
      </c>
      <c r="F207" s="88"/>
      <c r="G207" s="187" t="s">
        <v>99</v>
      </c>
      <c r="H207" s="90"/>
      <c r="I207" s="188" t="s">
        <v>99</v>
      </c>
      <c r="J207" s="88"/>
      <c r="K207" s="90"/>
      <c r="L207" s="187" t="s">
        <v>99</v>
      </c>
      <c r="M207" s="90"/>
      <c r="N207" s="90"/>
      <c r="O207" s="90"/>
      <c r="P207" s="90"/>
      <c r="Q207" s="90"/>
      <c r="R207" s="90"/>
      <c r="S207" s="90"/>
      <c r="T207" s="108"/>
    </row>
    <row r="208" spans="1:20" ht="21" customHeight="1">
      <c r="A208" s="298"/>
      <c r="B208" s="456"/>
      <c r="C208" s="457"/>
      <c r="D208" s="450"/>
      <c r="E208" s="286" t="s">
        <v>135</v>
      </c>
      <c r="F208" s="93"/>
      <c r="G208" s="189" t="s">
        <v>99</v>
      </c>
      <c r="H208" s="95"/>
      <c r="I208" s="190" t="s">
        <v>99</v>
      </c>
      <c r="J208" s="93"/>
      <c r="K208" s="95"/>
      <c r="L208" s="189" t="s">
        <v>99</v>
      </c>
      <c r="M208" s="95"/>
      <c r="N208" s="95"/>
      <c r="O208" s="95"/>
      <c r="P208" s="95"/>
      <c r="Q208" s="95"/>
      <c r="R208" s="95"/>
      <c r="S208" s="95"/>
      <c r="T208" s="109"/>
    </row>
    <row r="209" spans="1:20" ht="21" customHeight="1">
      <c r="A209" s="280" t="s">
        <v>236</v>
      </c>
      <c r="B209" s="451" t="s">
        <v>377</v>
      </c>
      <c r="C209" s="452"/>
      <c r="D209" s="453"/>
      <c r="E209" s="284" t="s">
        <v>133</v>
      </c>
      <c r="F209" s="83"/>
      <c r="G209" s="185" t="s">
        <v>99</v>
      </c>
      <c r="H209" s="85"/>
      <c r="I209" s="186" t="s">
        <v>99</v>
      </c>
      <c r="J209" s="83"/>
      <c r="K209" s="85"/>
      <c r="L209" s="185" t="s">
        <v>99</v>
      </c>
      <c r="M209" s="85"/>
      <c r="N209" s="85"/>
      <c r="O209" s="85"/>
      <c r="P209" s="85"/>
      <c r="Q209" s="85"/>
      <c r="R209" s="85"/>
      <c r="S209" s="85"/>
      <c r="T209" s="86"/>
    </row>
    <row r="210" spans="1:20" ht="21" customHeight="1">
      <c r="A210" s="277"/>
      <c r="B210" s="454"/>
      <c r="C210" s="455"/>
      <c r="D210" s="449"/>
      <c r="E210" s="285" t="s">
        <v>134</v>
      </c>
      <c r="F210" s="88"/>
      <c r="G210" s="187" t="s">
        <v>99</v>
      </c>
      <c r="H210" s="90"/>
      <c r="I210" s="188" t="s">
        <v>99</v>
      </c>
      <c r="J210" s="88"/>
      <c r="K210" s="90"/>
      <c r="L210" s="187" t="s">
        <v>99</v>
      </c>
      <c r="M210" s="90"/>
      <c r="N210" s="90"/>
      <c r="O210" s="90"/>
      <c r="P210" s="90"/>
      <c r="Q210" s="90"/>
      <c r="R210" s="90"/>
      <c r="S210" s="90"/>
      <c r="T210" s="91"/>
    </row>
    <row r="211" spans="1:20" ht="21" customHeight="1">
      <c r="A211" s="295"/>
      <c r="B211" s="456"/>
      <c r="C211" s="457"/>
      <c r="D211" s="450"/>
      <c r="E211" s="286" t="s">
        <v>135</v>
      </c>
      <c r="F211" s="93"/>
      <c r="G211" s="189" t="s">
        <v>99</v>
      </c>
      <c r="H211" s="95"/>
      <c r="I211" s="190" t="s">
        <v>99</v>
      </c>
      <c r="J211" s="93"/>
      <c r="K211" s="95"/>
      <c r="L211" s="189" t="s">
        <v>99</v>
      </c>
      <c r="M211" s="95"/>
      <c r="N211" s="95"/>
      <c r="O211" s="95"/>
      <c r="P211" s="95"/>
      <c r="Q211" s="95"/>
      <c r="R211" s="95"/>
      <c r="S211" s="95"/>
      <c r="T211" s="96"/>
    </row>
    <row r="212" spans="1:20" ht="21" customHeight="1">
      <c r="A212" s="295"/>
      <c r="B212" s="451" t="s">
        <v>187</v>
      </c>
      <c r="C212" s="452"/>
      <c r="D212" s="453"/>
      <c r="E212" s="284" t="s">
        <v>133</v>
      </c>
      <c r="F212" s="83"/>
      <c r="G212" s="185" t="s">
        <v>99</v>
      </c>
      <c r="H212" s="85"/>
      <c r="I212" s="186" t="s">
        <v>99</v>
      </c>
      <c r="J212" s="83"/>
      <c r="K212" s="85"/>
      <c r="L212" s="185" t="s">
        <v>99</v>
      </c>
      <c r="M212" s="85"/>
      <c r="N212" s="85"/>
      <c r="O212" s="85"/>
      <c r="P212" s="85"/>
      <c r="Q212" s="85"/>
      <c r="R212" s="85"/>
      <c r="S212" s="85"/>
      <c r="T212" s="86"/>
    </row>
    <row r="213" spans="1:20" ht="21" customHeight="1">
      <c r="A213" s="295"/>
      <c r="B213" s="454"/>
      <c r="C213" s="455"/>
      <c r="D213" s="449"/>
      <c r="E213" s="285" t="s">
        <v>134</v>
      </c>
      <c r="F213" s="88"/>
      <c r="G213" s="187" t="s">
        <v>99</v>
      </c>
      <c r="H213" s="90"/>
      <c r="I213" s="188" t="s">
        <v>99</v>
      </c>
      <c r="J213" s="88"/>
      <c r="K213" s="90"/>
      <c r="L213" s="187" t="s">
        <v>99</v>
      </c>
      <c r="M213" s="90"/>
      <c r="N213" s="90"/>
      <c r="O213" s="90"/>
      <c r="P213" s="90"/>
      <c r="Q213" s="90"/>
      <c r="R213" s="90"/>
      <c r="S213" s="90"/>
      <c r="T213" s="108"/>
    </row>
    <row r="214" spans="1:20" ht="21" customHeight="1">
      <c r="A214" s="295"/>
      <c r="B214" s="456"/>
      <c r="C214" s="457"/>
      <c r="D214" s="450"/>
      <c r="E214" s="286" t="s">
        <v>135</v>
      </c>
      <c r="F214" s="93"/>
      <c r="G214" s="189" t="s">
        <v>99</v>
      </c>
      <c r="H214" s="95"/>
      <c r="I214" s="190" t="s">
        <v>99</v>
      </c>
      <c r="J214" s="93"/>
      <c r="K214" s="95"/>
      <c r="L214" s="189" t="s">
        <v>99</v>
      </c>
      <c r="M214" s="95"/>
      <c r="N214" s="95"/>
      <c r="O214" s="95"/>
      <c r="P214" s="95"/>
      <c r="Q214" s="95"/>
      <c r="R214" s="95"/>
      <c r="S214" s="95"/>
      <c r="T214" s="109"/>
    </row>
    <row r="215" spans="1:20" ht="21" customHeight="1">
      <c r="A215" s="295"/>
      <c r="B215" s="451" t="s">
        <v>188</v>
      </c>
      <c r="C215" s="452"/>
      <c r="D215" s="453"/>
      <c r="E215" s="284" t="s">
        <v>133</v>
      </c>
      <c r="F215" s="83"/>
      <c r="G215" s="185" t="s">
        <v>99</v>
      </c>
      <c r="H215" s="85"/>
      <c r="I215" s="186" t="s">
        <v>99</v>
      </c>
      <c r="J215" s="83"/>
      <c r="K215" s="85"/>
      <c r="L215" s="185" t="s">
        <v>99</v>
      </c>
      <c r="M215" s="85"/>
      <c r="N215" s="85"/>
      <c r="O215" s="85"/>
      <c r="P215" s="85"/>
      <c r="Q215" s="85"/>
      <c r="R215" s="85"/>
      <c r="S215" s="85"/>
      <c r="T215" s="86"/>
    </row>
    <row r="216" spans="1:20" ht="21" customHeight="1">
      <c r="A216" s="295"/>
      <c r="B216" s="454"/>
      <c r="C216" s="455"/>
      <c r="D216" s="449"/>
      <c r="E216" s="285" t="s">
        <v>134</v>
      </c>
      <c r="F216" s="88"/>
      <c r="G216" s="187" t="s">
        <v>99</v>
      </c>
      <c r="H216" s="90"/>
      <c r="I216" s="188" t="s">
        <v>99</v>
      </c>
      <c r="J216" s="88"/>
      <c r="K216" s="90"/>
      <c r="L216" s="187" t="s">
        <v>99</v>
      </c>
      <c r="M216" s="90"/>
      <c r="N216" s="90"/>
      <c r="O216" s="90"/>
      <c r="P216" s="90"/>
      <c r="Q216" s="90"/>
      <c r="R216" s="90"/>
      <c r="S216" s="90"/>
      <c r="T216" s="108"/>
    </row>
    <row r="217" spans="1:20" ht="21" customHeight="1">
      <c r="A217" s="295"/>
      <c r="B217" s="456"/>
      <c r="C217" s="457"/>
      <c r="D217" s="450"/>
      <c r="E217" s="286" t="s">
        <v>135</v>
      </c>
      <c r="F217" s="93"/>
      <c r="G217" s="189" t="s">
        <v>99</v>
      </c>
      <c r="H217" s="95"/>
      <c r="I217" s="190" t="s">
        <v>99</v>
      </c>
      <c r="J217" s="93"/>
      <c r="K217" s="95"/>
      <c r="L217" s="189" t="s">
        <v>99</v>
      </c>
      <c r="M217" s="95"/>
      <c r="N217" s="95"/>
      <c r="O217" s="95"/>
      <c r="P217" s="95"/>
      <c r="Q217" s="95"/>
      <c r="R217" s="95"/>
      <c r="S217" s="95"/>
      <c r="T217" s="109"/>
    </row>
    <row r="218" spans="1:20" ht="21" customHeight="1">
      <c r="A218" s="295"/>
      <c r="B218" s="451" t="s">
        <v>189</v>
      </c>
      <c r="C218" s="452"/>
      <c r="D218" s="453"/>
      <c r="E218" s="284" t="s">
        <v>133</v>
      </c>
      <c r="F218" s="83"/>
      <c r="G218" s="185" t="s">
        <v>99</v>
      </c>
      <c r="H218" s="85"/>
      <c r="I218" s="186" t="s">
        <v>99</v>
      </c>
      <c r="J218" s="83"/>
      <c r="K218" s="85"/>
      <c r="L218" s="185" t="s">
        <v>99</v>
      </c>
      <c r="M218" s="85"/>
      <c r="N218" s="85"/>
      <c r="O218" s="85"/>
      <c r="P218" s="85"/>
      <c r="Q218" s="85"/>
      <c r="R218" s="85"/>
      <c r="S218" s="85"/>
      <c r="T218" s="86"/>
    </row>
    <row r="219" spans="1:20" ht="21" customHeight="1">
      <c r="A219" s="295"/>
      <c r="B219" s="454"/>
      <c r="C219" s="455"/>
      <c r="D219" s="449"/>
      <c r="E219" s="285" t="s">
        <v>134</v>
      </c>
      <c r="F219" s="88"/>
      <c r="G219" s="187" t="s">
        <v>99</v>
      </c>
      <c r="H219" s="90"/>
      <c r="I219" s="188" t="s">
        <v>99</v>
      </c>
      <c r="J219" s="88"/>
      <c r="K219" s="90"/>
      <c r="L219" s="187" t="s">
        <v>99</v>
      </c>
      <c r="M219" s="90"/>
      <c r="N219" s="90"/>
      <c r="O219" s="90"/>
      <c r="P219" s="90"/>
      <c r="Q219" s="90"/>
      <c r="R219" s="90"/>
      <c r="S219" s="90"/>
      <c r="T219" s="108"/>
    </row>
    <row r="220" spans="1:20" ht="21" customHeight="1">
      <c r="A220" s="295"/>
      <c r="B220" s="456"/>
      <c r="C220" s="457"/>
      <c r="D220" s="450"/>
      <c r="E220" s="286" t="s">
        <v>135</v>
      </c>
      <c r="F220" s="93"/>
      <c r="G220" s="189" t="s">
        <v>99</v>
      </c>
      <c r="H220" s="95"/>
      <c r="I220" s="190" t="s">
        <v>99</v>
      </c>
      <c r="J220" s="93"/>
      <c r="K220" s="95"/>
      <c r="L220" s="189" t="s">
        <v>99</v>
      </c>
      <c r="M220" s="95"/>
      <c r="N220" s="95"/>
      <c r="O220" s="95"/>
      <c r="P220" s="95"/>
      <c r="Q220" s="95"/>
      <c r="R220" s="95"/>
      <c r="S220" s="95"/>
      <c r="T220" s="109"/>
    </row>
    <row r="221" spans="1:20" ht="21" customHeight="1">
      <c r="A221" s="299" t="s">
        <v>315</v>
      </c>
      <c r="B221" s="545" t="s">
        <v>136</v>
      </c>
      <c r="C221" s="546"/>
      <c r="D221" s="505"/>
      <c r="E221" s="284" t="s">
        <v>388</v>
      </c>
      <c r="F221" s="83"/>
      <c r="G221" s="185" t="s">
        <v>99</v>
      </c>
      <c r="H221" s="85"/>
      <c r="I221" s="186" t="s">
        <v>99</v>
      </c>
      <c r="J221" s="83"/>
      <c r="K221" s="90"/>
      <c r="L221" s="187" t="s">
        <v>99</v>
      </c>
      <c r="M221" s="85"/>
      <c r="N221" s="85"/>
      <c r="O221" s="85"/>
      <c r="P221" s="85"/>
      <c r="Q221" s="85"/>
      <c r="R221" s="85"/>
      <c r="S221" s="85"/>
      <c r="T221" s="110"/>
    </row>
    <row r="222" spans="1:20" ht="21" customHeight="1">
      <c r="A222" s="296"/>
      <c r="B222" s="596"/>
      <c r="C222" s="600"/>
      <c r="D222" s="506"/>
      <c r="E222" s="397" t="s">
        <v>389</v>
      </c>
      <c r="F222" s="88"/>
      <c r="G222" s="187" t="s">
        <v>99</v>
      </c>
      <c r="H222" s="90"/>
      <c r="I222" s="188" t="s">
        <v>99</v>
      </c>
      <c r="J222" s="88"/>
      <c r="K222" s="90"/>
      <c r="L222" s="187" t="s">
        <v>99</v>
      </c>
      <c r="M222" s="90"/>
      <c r="N222" s="90"/>
      <c r="O222" s="90"/>
      <c r="P222" s="90"/>
      <c r="Q222" s="90"/>
      <c r="R222" s="90"/>
      <c r="S222" s="90"/>
      <c r="T222" s="91"/>
    </row>
    <row r="223" spans="1:20" ht="21" customHeight="1">
      <c r="A223" s="296"/>
      <c r="B223" s="547"/>
      <c r="C223" s="548"/>
      <c r="D223" s="507"/>
      <c r="E223" s="288" t="s">
        <v>390</v>
      </c>
      <c r="F223" s="93"/>
      <c r="G223" s="189" t="s">
        <v>99</v>
      </c>
      <c r="H223" s="95"/>
      <c r="I223" s="190" t="s">
        <v>99</v>
      </c>
      <c r="J223" s="93"/>
      <c r="K223" s="95"/>
      <c r="L223" s="189" t="s">
        <v>99</v>
      </c>
      <c r="M223" s="95"/>
      <c r="N223" s="95"/>
      <c r="O223" s="95"/>
      <c r="P223" s="95"/>
      <c r="Q223" s="95"/>
      <c r="R223" s="95"/>
      <c r="S223" s="95"/>
      <c r="T223" s="96"/>
    </row>
    <row r="224" spans="1:20" ht="21" customHeight="1">
      <c r="A224" s="295"/>
      <c r="B224" s="536" t="s">
        <v>316</v>
      </c>
      <c r="C224" s="537"/>
      <c r="D224" s="537"/>
      <c r="E224" s="538"/>
      <c r="F224" s="79"/>
      <c r="G224" s="184" t="s">
        <v>99</v>
      </c>
      <c r="H224" s="77"/>
      <c r="I224" s="183" t="s">
        <v>99</v>
      </c>
      <c r="J224" s="79"/>
      <c r="K224" s="77"/>
      <c r="L224" s="184" t="s">
        <v>99</v>
      </c>
      <c r="M224" s="77"/>
      <c r="N224" s="77"/>
      <c r="O224" s="77"/>
      <c r="P224" s="77"/>
      <c r="Q224" s="77"/>
      <c r="R224" s="77"/>
      <c r="S224" s="77"/>
      <c r="T224" s="80"/>
    </row>
    <row r="225" spans="1:20" ht="21" customHeight="1">
      <c r="A225" s="295"/>
      <c r="B225" s="536" t="s">
        <v>331</v>
      </c>
      <c r="C225" s="537"/>
      <c r="D225" s="537"/>
      <c r="E225" s="538"/>
      <c r="F225" s="79"/>
      <c r="G225" s="184" t="s">
        <v>99</v>
      </c>
      <c r="H225" s="77"/>
      <c r="I225" s="183" t="s">
        <v>99</v>
      </c>
      <c r="J225" s="79"/>
      <c r="K225" s="77"/>
      <c r="L225" s="184" t="s">
        <v>99</v>
      </c>
      <c r="M225" s="77"/>
      <c r="N225" s="77"/>
      <c r="O225" s="77"/>
      <c r="P225" s="77"/>
      <c r="Q225" s="77"/>
      <c r="R225" s="77"/>
      <c r="S225" s="77"/>
      <c r="T225" s="80"/>
    </row>
    <row r="226" spans="1:20" ht="21" customHeight="1">
      <c r="A226" s="295"/>
      <c r="B226" s="545" t="s">
        <v>269</v>
      </c>
      <c r="C226" s="606"/>
      <c r="D226" s="654"/>
      <c r="E226" s="284" t="s">
        <v>223</v>
      </c>
      <c r="F226" s="85"/>
      <c r="G226" s="185" t="s">
        <v>93</v>
      </c>
      <c r="H226" s="85"/>
      <c r="I226" s="186" t="s">
        <v>93</v>
      </c>
      <c r="J226" s="83"/>
      <c r="K226" s="85"/>
      <c r="L226" s="186" t="s">
        <v>93</v>
      </c>
      <c r="M226" s="85"/>
      <c r="N226" s="85"/>
      <c r="O226" s="85"/>
      <c r="P226" s="85"/>
      <c r="Q226" s="85"/>
      <c r="R226" s="85"/>
      <c r="S226" s="85"/>
      <c r="T226" s="86"/>
    </row>
    <row r="227" spans="1:20" ht="21" customHeight="1">
      <c r="A227" s="296"/>
      <c r="B227" s="655"/>
      <c r="C227" s="656"/>
      <c r="D227" s="657"/>
      <c r="E227" s="288" t="s">
        <v>224</v>
      </c>
      <c r="F227" s="95"/>
      <c r="G227" s="189" t="s">
        <v>93</v>
      </c>
      <c r="H227" s="95"/>
      <c r="I227" s="190" t="s">
        <v>93</v>
      </c>
      <c r="J227" s="93"/>
      <c r="K227" s="95"/>
      <c r="L227" s="189" t="s">
        <v>93</v>
      </c>
      <c r="M227" s="95"/>
      <c r="N227" s="95"/>
      <c r="O227" s="95"/>
      <c r="P227" s="95"/>
      <c r="Q227" s="95"/>
      <c r="R227" s="95"/>
      <c r="S227" s="95"/>
      <c r="T227" s="96"/>
    </row>
    <row r="228" spans="1:20" ht="21" customHeight="1">
      <c r="A228" s="295"/>
      <c r="B228" s="545" t="s">
        <v>261</v>
      </c>
      <c r="C228" s="546"/>
      <c r="D228" s="505"/>
      <c r="E228" s="284" t="s">
        <v>453</v>
      </c>
      <c r="F228" s="85"/>
      <c r="G228" s="185" t="s">
        <v>117</v>
      </c>
      <c r="H228" s="85"/>
      <c r="I228" s="186" t="s">
        <v>117</v>
      </c>
      <c r="J228" s="83"/>
      <c r="K228" s="85"/>
      <c r="L228" s="185" t="s">
        <v>117</v>
      </c>
      <c r="M228" s="85"/>
      <c r="N228" s="85"/>
      <c r="O228" s="85"/>
      <c r="P228" s="85"/>
      <c r="Q228" s="85"/>
      <c r="R228" s="85"/>
      <c r="S228" s="85"/>
      <c r="T228" s="86"/>
    </row>
    <row r="229" spans="1:20" ht="21" customHeight="1">
      <c r="A229" s="302"/>
      <c r="B229" s="547"/>
      <c r="C229" s="548"/>
      <c r="D229" s="507"/>
      <c r="E229" s="288" t="s">
        <v>399</v>
      </c>
      <c r="F229" s="95"/>
      <c r="G229" s="189" t="s">
        <v>117</v>
      </c>
      <c r="H229" s="95"/>
      <c r="I229" s="190" t="s">
        <v>117</v>
      </c>
      <c r="J229" s="93"/>
      <c r="K229" s="95"/>
      <c r="L229" s="189" t="s">
        <v>117</v>
      </c>
      <c r="M229" s="95"/>
      <c r="N229" s="95"/>
      <c r="O229" s="95"/>
      <c r="P229" s="95"/>
      <c r="Q229" s="95"/>
      <c r="R229" s="95"/>
      <c r="S229" s="95"/>
      <c r="T229" s="96"/>
    </row>
    <row r="230" spans="1:20" s="6" customFormat="1" ht="21" customHeight="1">
      <c r="A230" s="280" t="s">
        <v>267</v>
      </c>
      <c r="B230" s="542" t="s">
        <v>137</v>
      </c>
      <c r="C230" s="451" t="s">
        <v>407</v>
      </c>
      <c r="D230" s="453"/>
      <c r="E230" s="285" t="s">
        <v>133</v>
      </c>
      <c r="F230" s="239">
        <f>F233+F236+F239+F242+F245+F248+F251+F254</f>
        <v>0</v>
      </c>
      <c r="G230" s="185" t="s">
        <v>99</v>
      </c>
      <c r="H230" s="199"/>
      <c r="I230" s="186"/>
      <c r="J230" s="85"/>
      <c r="K230" s="241">
        <f>K254</f>
        <v>0</v>
      </c>
      <c r="L230" s="185" t="s">
        <v>99</v>
      </c>
      <c r="M230" s="85"/>
      <c r="N230" s="85"/>
      <c r="O230" s="85"/>
      <c r="P230" s="85"/>
      <c r="Q230" s="85"/>
      <c r="R230" s="85"/>
      <c r="S230" s="85"/>
      <c r="T230" s="86"/>
    </row>
    <row r="231" spans="1:20" s="6" customFormat="1" ht="21" customHeight="1">
      <c r="A231" s="277"/>
      <c r="B231" s="581"/>
      <c r="C231" s="454"/>
      <c r="D231" s="449"/>
      <c r="E231" s="285" t="s">
        <v>134</v>
      </c>
      <c r="F231" s="240">
        <f>F234+F237+F240+F243+F246+F249+F252+F255</f>
        <v>0</v>
      </c>
      <c r="G231" s="187" t="s">
        <v>99</v>
      </c>
      <c r="H231" s="199"/>
      <c r="I231" s="188"/>
      <c r="J231" s="68"/>
      <c r="K231" s="431">
        <f>K255</f>
        <v>0</v>
      </c>
      <c r="L231" s="191" t="s">
        <v>99</v>
      </c>
      <c r="M231" s="68"/>
      <c r="N231" s="68"/>
      <c r="O231" s="68"/>
      <c r="P231" s="68"/>
      <c r="Q231" s="68"/>
      <c r="R231" s="68"/>
      <c r="S231" s="68"/>
      <c r="T231" s="99"/>
    </row>
    <row r="232" spans="1:20" s="6" customFormat="1" ht="21" customHeight="1">
      <c r="A232" s="277"/>
      <c r="B232" s="581"/>
      <c r="C232" s="454"/>
      <c r="D232" s="449"/>
      <c r="E232" s="286" t="s">
        <v>135</v>
      </c>
      <c r="F232" s="238">
        <f>F235+F238+F241+F244+F247+F250+F253+F256</f>
        <v>0</v>
      </c>
      <c r="G232" s="189" t="s">
        <v>99</v>
      </c>
      <c r="H232" s="200"/>
      <c r="I232" s="190"/>
      <c r="J232" s="112"/>
      <c r="K232" s="432">
        <f>K256</f>
        <v>0</v>
      </c>
      <c r="L232" s="197" t="s">
        <v>99</v>
      </c>
      <c r="M232" s="112"/>
      <c r="N232" s="112"/>
      <c r="O232" s="112"/>
      <c r="P232" s="112"/>
      <c r="Q232" s="112"/>
      <c r="R232" s="112"/>
      <c r="S232" s="112"/>
      <c r="T232" s="113"/>
    </row>
    <row r="233" spans="1:20" s="6" customFormat="1" ht="21" customHeight="1">
      <c r="A233" s="278"/>
      <c r="B233" s="581"/>
      <c r="C233" s="272"/>
      <c r="D233" s="445" t="s">
        <v>163</v>
      </c>
      <c r="E233" s="265" t="s">
        <v>133</v>
      </c>
      <c r="F233" s="83"/>
      <c r="G233" s="185" t="s">
        <v>99</v>
      </c>
      <c r="H233" s="199"/>
      <c r="I233" s="185"/>
      <c r="J233" s="85"/>
      <c r="K233" s="196"/>
      <c r="L233" s="185"/>
      <c r="M233" s="85"/>
      <c r="N233" s="85"/>
      <c r="O233" s="85"/>
      <c r="P233" s="85"/>
      <c r="Q233" s="85"/>
      <c r="R233" s="85"/>
      <c r="S233" s="85"/>
      <c r="T233" s="86"/>
    </row>
    <row r="234" spans="1:20" s="6" customFormat="1" ht="21" customHeight="1">
      <c r="A234" s="278"/>
      <c r="B234" s="581"/>
      <c r="C234" s="272"/>
      <c r="D234" s="552"/>
      <c r="E234" s="266" t="s">
        <v>134</v>
      </c>
      <c r="F234" s="97"/>
      <c r="G234" s="191" t="s">
        <v>99</v>
      </c>
      <c r="H234" s="199"/>
      <c r="I234" s="191"/>
      <c r="J234" s="68"/>
      <c r="K234" s="433"/>
      <c r="L234" s="191"/>
      <c r="M234" s="68"/>
      <c r="N234" s="68"/>
      <c r="O234" s="68"/>
      <c r="P234" s="68"/>
      <c r="Q234" s="68"/>
      <c r="R234" s="68"/>
      <c r="S234" s="68"/>
      <c r="T234" s="99"/>
    </row>
    <row r="235" spans="1:20" s="6" customFormat="1" ht="21" customHeight="1">
      <c r="A235" s="278"/>
      <c r="B235" s="581"/>
      <c r="C235" s="272"/>
      <c r="D235" s="553"/>
      <c r="E235" s="267" t="s">
        <v>135</v>
      </c>
      <c r="F235" s="111"/>
      <c r="G235" s="197" t="s">
        <v>99</v>
      </c>
      <c r="H235" s="200"/>
      <c r="I235" s="197"/>
      <c r="J235" s="112"/>
      <c r="K235" s="434"/>
      <c r="L235" s="197"/>
      <c r="M235" s="112"/>
      <c r="N235" s="112"/>
      <c r="O235" s="112"/>
      <c r="P235" s="112"/>
      <c r="Q235" s="112"/>
      <c r="R235" s="112"/>
      <c r="S235" s="112"/>
      <c r="T235" s="113"/>
    </row>
    <row r="236" spans="1:20" s="6" customFormat="1" ht="21" customHeight="1">
      <c r="A236" s="278"/>
      <c r="B236" s="543"/>
      <c r="C236" s="272"/>
      <c r="D236" s="445" t="s">
        <v>164</v>
      </c>
      <c r="E236" s="265" t="s">
        <v>133</v>
      </c>
      <c r="F236" s="83"/>
      <c r="G236" s="185" t="s">
        <v>99</v>
      </c>
      <c r="H236" s="199"/>
      <c r="I236" s="185"/>
      <c r="J236" s="85"/>
      <c r="K236" s="196"/>
      <c r="L236" s="185"/>
      <c r="M236" s="85"/>
      <c r="N236" s="85"/>
      <c r="O236" s="85"/>
      <c r="P236" s="85"/>
      <c r="Q236" s="85"/>
      <c r="R236" s="85"/>
      <c r="S236" s="85"/>
      <c r="T236" s="86"/>
    </row>
    <row r="237" spans="1:20" s="6" customFormat="1" ht="21" customHeight="1">
      <c r="A237" s="278"/>
      <c r="B237" s="543"/>
      <c r="C237" s="272"/>
      <c r="D237" s="552"/>
      <c r="E237" s="266" t="s">
        <v>134</v>
      </c>
      <c r="F237" s="97"/>
      <c r="G237" s="191" t="s">
        <v>99</v>
      </c>
      <c r="H237" s="199"/>
      <c r="I237" s="191"/>
      <c r="J237" s="68"/>
      <c r="K237" s="433"/>
      <c r="L237" s="191"/>
      <c r="M237" s="68"/>
      <c r="N237" s="68"/>
      <c r="O237" s="68"/>
      <c r="P237" s="68"/>
      <c r="Q237" s="68"/>
      <c r="R237" s="68"/>
      <c r="S237" s="68"/>
      <c r="T237" s="99"/>
    </row>
    <row r="238" spans="1:20" s="6" customFormat="1" ht="21" customHeight="1">
      <c r="A238" s="278"/>
      <c r="B238" s="543"/>
      <c r="C238" s="272"/>
      <c r="D238" s="553"/>
      <c r="E238" s="267" t="s">
        <v>135</v>
      </c>
      <c r="F238" s="111"/>
      <c r="G238" s="197" t="s">
        <v>99</v>
      </c>
      <c r="H238" s="200"/>
      <c r="I238" s="197"/>
      <c r="J238" s="112"/>
      <c r="K238" s="434"/>
      <c r="L238" s="197"/>
      <c r="M238" s="112"/>
      <c r="N238" s="112"/>
      <c r="O238" s="112"/>
      <c r="P238" s="112"/>
      <c r="Q238" s="112"/>
      <c r="R238" s="112"/>
      <c r="S238" s="112"/>
      <c r="T238" s="113"/>
    </row>
    <row r="239" spans="1:20" s="6" customFormat="1" ht="21" customHeight="1">
      <c r="A239" s="278"/>
      <c r="B239" s="543"/>
      <c r="C239" s="272"/>
      <c r="D239" s="445" t="s">
        <v>165</v>
      </c>
      <c r="E239" s="265" t="s">
        <v>133</v>
      </c>
      <c r="F239" s="83"/>
      <c r="G239" s="185" t="s">
        <v>99</v>
      </c>
      <c r="H239" s="199"/>
      <c r="I239" s="185"/>
      <c r="J239" s="85"/>
      <c r="K239" s="196"/>
      <c r="L239" s="185"/>
      <c r="M239" s="85"/>
      <c r="N239" s="85"/>
      <c r="O239" s="85"/>
      <c r="P239" s="85"/>
      <c r="Q239" s="85"/>
      <c r="R239" s="85"/>
      <c r="S239" s="85"/>
      <c r="T239" s="86"/>
    </row>
    <row r="240" spans="1:20" s="6" customFormat="1" ht="21" customHeight="1">
      <c r="A240" s="278"/>
      <c r="B240" s="543"/>
      <c r="C240" s="272"/>
      <c r="D240" s="552"/>
      <c r="E240" s="266" t="s">
        <v>134</v>
      </c>
      <c r="F240" s="88"/>
      <c r="G240" s="187" t="s">
        <v>99</v>
      </c>
      <c r="H240" s="199"/>
      <c r="I240" s="191"/>
      <c r="J240" s="68"/>
      <c r="K240" s="433"/>
      <c r="L240" s="191"/>
      <c r="M240" s="68"/>
      <c r="N240" s="68"/>
      <c r="O240" s="68"/>
      <c r="P240" s="68"/>
      <c r="Q240" s="68"/>
      <c r="R240" s="68"/>
      <c r="S240" s="68"/>
      <c r="T240" s="99"/>
    </row>
    <row r="241" spans="1:20" s="6" customFormat="1" ht="21" customHeight="1">
      <c r="A241" s="278"/>
      <c r="B241" s="543"/>
      <c r="C241" s="272"/>
      <c r="D241" s="553"/>
      <c r="E241" s="267" t="s">
        <v>135</v>
      </c>
      <c r="F241" s="93"/>
      <c r="G241" s="189" t="s">
        <v>99</v>
      </c>
      <c r="H241" s="200"/>
      <c r="I241" s="197"/>
      <c r="J241" s="112"/>
      <c r="K241" s="434"/>
      <c r="L241" s="197"/>
      <c r="M241" s="112"/>
      <c r="N241" s="112"/>
      <c r="O241" s="112"/>
      <c r="P241" s="112"/>
      <c r="Q241" s="112"/>
      <c r="R241" s="112"/>
      <c r="S241" s="112"/>
      <c r="T241" s="113"/>
    </row>
    <row r="242" spans="1:20" s="6" customFormat="1" ht="21" customHeight="1">
      <c r="A242" s="278"/>
      <c r="B242" s="543"/>
      <c r="C242" s="272"/>
      <c r="D242" s="445" t="s">
        <v>348</v>
      </c>
      <c r="E242" s="265" t="s">
        <v>133</v>
      </c>
      <c r="F242" s="83"/>
      <c r="G242" s="185" t="s">
        <v>99</v>
      </c>
      <c r="H242" s="199"/>
      <c r="I242" s="185"/>
      <c r="J242" s="85"/>
      <c r="K242" s="196"/>
      <c r="L242" s="185"/>
      <c r="M242" s="85"/>
      <c r="N242" s="85"/>
      <c r="O242" s="85"/>
      <c r="P242" s="85"/>
      <c r="Q242" s="85"/>
      <c r="R242" s="85"/>
      <c r="S242" s="85"/>
      <c r="T242" s="86"/>
    </row>
    <row r="243" spans="1:20" s="6" customFormat="1" ht="21" customHeight="1">
      <c r="A243" s="278"/>
      <c r="B243" s="543"/>
      <c r="C243" s="272"/>
      <c r="D243" s="552"/>
      <c r="E243" s="266" t="s">
        <v>134</v>
      </c>
      <c r="F243" s="88"/>
      <c r="G243" s="187" t="s">
        <v>99</v>
      </c>
      <c r="H243" s="199"/>
      <c r="I243" s="191"/>
      <c r="J243" s="68"/>
      <c r="K243" s="433"/>
      <c r="L243" s="191"/>
      <c r="M243" s="68"/>
      <c r="N243" s="68"/>
      <c r="O243" s="68"/>
      <c r="P243" s="68"/>
      <c r="Q243" s="68"/>
      <c r="R243" s="68"/>
      <c r="S243" s="68"/>
      <c r="T243" s="99"/>
    </row>
    <row r="244" spans="1:20" s="6" customFormat="1" ht="21" customHeight="1">
      <c r="A244" s="278"/>
      <c r="B244" s="543"/>
      <c r="C244" s="272"/>
      <c r="D244" s="553"/>
      <c r="E244" s="267" t="s">
        <v>135</v>
      </c>
      <c r="F244" s="93"/>
      <c r="G244" s="189" t="s">
        <v>99</v>
      </c>
      <c r="H244" s="200"/>
      <c r="I244" s="197"/>
      <c r="J244" s="112"/>
      <c r="K244" s="434"/>
      <c r="L244" s="197"/>
      <c r="M244" s="112"/>
      <c r="N244" s="112"/>
      <c r="O244" s="112"/>
      <c r="P244" s="112"/>
      <c r="Q244" s="112"/>
      <c r="R244" s="112"/>
      <c r="S244" s="112"/>
      <c r="T244" s="113"/>
    </row>
    <row r="245" spans="1:20" s="6" customFormat="1" ht="21" customHeight="1">
      <c r="A245" s="278"/>
      <c r="B245" s="543"/>
      <c r="C245" s="272"/>
      <c r="D245" s="445" t="s">
        <v>401</v>
      </c>
      <c r="E245" s="265" t="s">
        <v>133</v>
      </c>
      <c r="F245" s="83"/>
      <c r="G245" s="185" t="s">
        <v>99</v>
      </c>
      <c r="H245" s="199"/>
      <c r="I245" s="185"/>
      <c r="J245" s="85"/>
      <c r="K245" s="196"/>
      <c r="L245" s="185"/>
      <c r="M245" s="85"/>
      <c r="N245" s="85"/>
      <c r="O245" s="85"/>
      <c r="P245" s="85"/>
      <c r="Q245" s="85"/>
      <c r="R245" s="85"/>
      <c r="S245" s="85"/>
      <c r="T245" s="86"/>
    </row>
    <row r="246" spans="1:20" s="6" customFormat="1" ht="21" customHeight="1">
      <c r="A246" s="278"/>
      <c r="B246" s="543"/>
      <c r="C246" s="272"/>
      <c r="D246" s="552"/>
      <c r="E246" s="266" t="s">
        <v>134</v>
      </c>
      <c r="F246" s="88"/>
      <c r="G246" s="187" t="s">
        <v>99</v>
      </c>
      <c r="H246" s="199"/>
      <c r="I246" s="191"/>
      <c r="J246" s="68"/>
      <c r="K246" s="433"/>
      <c r="L246" s="191"/>
      <c r="M246" s="68"/>
      <c r="N246" s="68"/>
      <c r="O246" s="68"/>
      <c r="P246" s="68"/>
      <c r="Q246" s="68"/>
      <c r="R246" s="68"/>
      <c r="S246" s="68"/>
      <c r="T246" s="99"/>
    </row>
    <row r="247" spans="1:20" s="6" customFormat="1" ht="21" customHeight="1">
      <c r="A247" s="278"/>
      <c r="B247" s="543"/>
      <c r="C247" s="272"/>
      <c r="D247" s="553"/>
      <c r="E247" s="267" t="s">
        <v>135</v>
      </c>
      <c r="F247" s="93"/>
      <c r="G247" s="189" t="s">
        <v>99</v>
      </c>
      <c r="H247" s="200"/>
      <c r="I247" s="197"/>
      <c r="J247" s="112"/>
      <c r="K247" s="434"/>
      <c r="L247" s="197"/>
      <c r="M247" s="112"/>
      <c r="N247" s="112"/>
      <c r="O247" s="112"/>
      <c r="P247" s="112"/>
      <c r="Q247" s="112"/>
      <c r="R247" s="112"/>
      <c r="S247" s="112"/>
      <c r="T247" s="113"/>
    </row>
    <row r="248" spans="1:20" s="6" customFormat="1" ht="21" customHeight="1">
      <c r="A248" s="278"/>
      <c r="B248" s="543"/>
      <c r="C248" s="272"/>
      <c r="D248" s="445" t="s">
        <v>349</v>
      </c>
      <c r="E248" s="265" t="s">
        <v>133</v>
      </c>
      <c r="F248" s="83"/>
      <c r="G248" s="185" t="s">
        <v>99</v>
      </c>
      <c r="H248" s="199"/>
      <c r="I248" s="185"/>
      <c r="J248" s="85"/>
      <c r="K248" s="196"/>
      <c r="L248" s="185"/>
      <c r="M248" s="85"/>
      <c r="N248" s="85"/>
      <c r="O248" s="85"/>
      <c r="P248" s="85"/>
      <c r="Q248" s="85"/>
      <c r="R248" s="85"/>
      <c r="S248" s="85"/>
      <c r="T248" s="86"/>
    </row>
    <row r="249" spans="1:20" s="6" customFormat="1" ht="21" customHeight="1">
      <c r="A249" s="278"/>
      <c r="B249" s="543"/>
      <c r="C249" s="272"/>
      <c r="D249" s="552"/>
      <c r="E249" s="266" t="s">
        <v>134</v>
      </c>
      <c r="F249" s="88"/>
      <c r="G249" s="187" t="s">
        <v>99</v>
      </c>
      <c r="H249" s="199"/>
      <c r="I249" s="191"/>
      <c r="J249" s="68"/>
      <c r="K249" s="433"/>
      <c r="L249" s="191"/>
      <c r="M249" s="68"/>
      <c r="N249" s="68"/>
      <c r="O249" s="68"/>
      <c r="P249" s="68"/>
      <c r="Q249" s="68"/>
      <c r="R249" s="68"/>
      <c r="S249" s="68"/>
      <c r="T249" s="99"/>
    </row>
    <row r="250" spans="1:20" s="6" customFormat="1" ht="21" customHeight="1">
      <c r="A250" s="278"/>
      <c r="B250" s="543"/>
      <c r="C250" s="272"/>
      <c r="D250" s="553"/>
      <c r="E250" s="267" t="s">
        <v>135</v>
      </c>
      <c r="F250" s="93"/>
      <c r="G250" s="189" t="s">
        <v>99</v>
      </c>
      <c r="H250" s="200"/>
      <c r="I250" s="197"/>
      <c r="J250" s="112"/>
      <c r="K250" s="434"/>
      <c r="L250" s="197"/>
      <c r="M250" s="112"/>
      <c r="N250" s="112"/>
      <c r="O250" s="112"/>
      <c r="P250" s="112"/>
      <c r="Q250" s="112"/>
      <c r="R250" s="112"/>
      <c r="S250" s="112"/>
      <c r="T250" s="113"/>
    </row>
    <row r="251" spans="1:20" s="6" customFormat="1" ht="21" customHeight="1">
      <c r="A251" s="278"/>
      <c r="B251" s="543"/>
      <c r="C251" s="272"/>
      <c r="D251" s="445" t="s">
        <v>406</v>
      </c>
      <c r="E251" s="265" t="s">
        <v>133</v>
      </c>
      <c r="F251" s="83"/>
      <c r="G251" s="185" t="s">
        <v>99</v>
      </c>
      <c r="H251" s="199"/>
      <c r="I251" s="185"/>
      <c r="J251" s="85"/>
      <c r="K251" s="196"/>
      <c r="L251" s="185"/>
      <c r="M251" s="85"/>
      <c r="N251" s="85"/>
      <c r="O251" s="85"/>
      <c r="P251" s="85"/>
      <c r="Q251" s="85"/>
      <c r="R251" s="85"/>
      <c r="S251" s="85"/>
      <c r="T251" s="86"/>
    </row>
    <row r="252" spans="1:20" s="6" customFormat="1" ht="21" customHeight="1">
      <c r="A252" s="278"/>
      <c r="B252" s="543"/>
      <c r="C252" s="272"/>
      <c r="D252" s="552"/>
      <c r="E252" s="266" t="s">
        <v>134</v>
      </c>
      <c r="F252" s="88"/>
      <c r="G252" s="187" t="s">
        <v>99</v>
      </c>
      <c r="H252" s="199"/>
      <c r="I252" s="191"/>
      <c r="J252" s="68"/>
      <c r="K252" s="433"/>
      <c r="L252" s="191"/>
      <c r="M252" s="68"/>
      <c r="N252" s="68"/>
      <c r="O252" s="68"/>
      <c r="P252" s="68"/>
      <c r="Q252" s="68"/>
      <c r="R252" s="68"/>
      <c r="S252" s="68"/>
      <c r="T252" s="99"/>
    </row>
    <row r="253" spans="1:20" s="6" customFormat="1" ht="21" customHeight="1">
      <c r="A253" s="278"/>
      <c r="B253" s="543"/>
      <c r="C253" s="272"/>
      <c r="D253" s="553"/>
      <c r="E253" s="267" t="s">
        <v>135</v>
      </c>
      <c r="F253" s="93"/>
      <c r="G253" s="189" t="s">
        <v>99</v>
      </c>
      <c r="H253" s="200"/>
      <c r="I253" s="197"/>
      <c r="J253" s="112"/>
      <c r="K253" s="434"/>
      <c r="L253" s="197"/>
      <c r="M253" s="112"/>
      <c r="N253" s="112"/>
      <c r="O253" s="112"/>
      <c r="P253" s="112"/>
      <c r="Q253" s="112"/>
      <c r="R253" s="112"/>
      <c r="S253" s="112"/>
      <c r="T253" s="113"/>
    </row>
    <row r="254" spans="1:20" s="6" customFormat="1" ht="21" customHeight="1">
      <c r="A254" s="278"/>
      <c r="B254" s="543"/>
      <c r="C254" s="289"/>
      <c r="D254" s="568" t="s">
        <v>411</v>
      </c>
      <c r="E254" s="265" t="s">
        <v>133</v>
      </c>
      <c r="F254" s="83"/>
      <c r="G254" s="185" t="s">
        <v>99</v>
      </c>
      <c r="H254" s="199"/>
      <c r="I254" s="185"/>
      <c r="J254" s="85"/>
      <c r="K254" s="85"/>
      <c r="L254" s="185" t="s">
        <v>99</v>
      </c>
      <c r="M254" s="85"/>
      <c r="N254" s="85"/>
      <c r="O254" s="85"/>
      <c r="P254" s="85"/>
      <c r="Q254" s="85"/>
      <c r="R254" s="85"/>
      <c r="S254" s="85"/>
      <c r="T254" s="86"/>
    </row>
    <row r="255" spans="1:20" s="6" customFormat="1" ht="21" customHeight="1">
      <c r="A255" s="278"/>
      <c r="B255" s="543"/>
      <c r="C255" s="289"/>
      <c r="D255" s="552"/>
      <c r="E255" s="266" t="s">
        <v>134</v>
      </c>
      <c r="F255" s="88"/>
      <c r="G255" s="187" t="s">
        <v>99</v>
      </c>
      <c r="H255" s="199"/>
      <c r="I255" s="191"/>
      <c r="J255" s="68"/>
      <c r="K255" s="68"/>
      <c r="L255" s="191" t="s">
        <v>99</v>
      </c>
      <c r="M255" s="68"/>
      <c r="N255" s="68"/>
      <c r="O255" s="68"/>
      <c r="P255" s="68"/>
      <c r="Q255" s="68"/>
      <c r="R255" s="68"/>
      <c r="S255" s="68"/>
      <c r="T255" s="99"/>
    </row>
    <row r="256" spans="1:20" s="6" customFormat="1" ht="21" customHeight="1">
      <c r="A256" s="278"/>
      <c r="B256" s="543"/>
      <c r="C256" s="301"/>
      <c r="D256" s="553"/>
      <c r="E256" s="267" t="s">
        <v>135</v>
      </c>
      <c r="F256" s="93"/>
      <c r="G256" s="189" t="s">
        <v>99</v>
      </c>
      <c r="H256" s="200"/>
      <c r="I256" s="197"/>
      <c r="J256" s="112"/>
      <c r="K256" s="112"/>
      <c r="L256" s="197" t="s">
        <v>99</v>
      </c>
      <c r="M256" s="112"/>
      <c r="N256" s="112"/>
      <c r="O256" s="112"/>
      <c r="P256" s="112"/>
      <c r="Q256" s="112"/>
      <c r="R256" s="112"/>
      <c r="S256" s="112"/>
      <c r="T256" s="113"/>
    </row>
    <row r="257" spans="1:20" s="6" customFormat="1" ht="21" customHeight="1">
      <c r="A257" s="278"/>
      <c r="B257" s="542" t="s">
        <v>171</v>
      </c>
      <c r="C257" s="451" t="s">
        <v>408</v>
      </c>
      <c r="D257" s="453"/>
      <c r="E257" s="285" t="s">
        <v>133</v>
      </c>
      <c r="F257" s="239">
        <f>F260+F263+F266+F269+F272+F275+F278+F281+F284+F287+F290+F293</f>
        <v>0</v>
      </c>
      <c r="G257" s="185" t="s">
        <v>99</v>
      </c>
      <c r="H257" s="199"/>
      <c r="I257" s="186"/>
      <c r="J257" s="85"/>
      <c r="K257" s="241">
        <f>K281+K284+K287+K290+K293</f>
        <v>0</v>
      </c>
      <c r="L257" s="185" t="s">
        <v>99</v>
      </c>
      <c r="M257" s="85"/>
      <c r="N257" s="85"/>
      <c r="O257" s="85"/>
      <c r="P257" s="85"/>
      <c r="Q257" s="85"/>
      <c r="R257" s="85"/>
      <c r="S257" s="85"/>
      <c r="T257" s="86"/>
    </row>
    <row r="258" spans="1:20" s="6" customFormat="1" ht="21" customHeight="1">
      <c r="A258" s="278"/>
      <c r="B258" s="543"/>
      <c r="C258" s="454"/>
      <c r="D258" s="449"/>
      <c r="E258" s="285" t="s">
        <v>134</v>
      </c>
      <c r="F258" s="240">
        <f>F261+F264+F267+F270+F273+F276+F279+F282+F285+F288+F291+F294</f>
        <v>0</v>
      </c>
      <c r="G258" s="187" t="s">
        <v>99</v>
      </c>
      <c r="H258" s="199"/>
      <c r="I258" s="188"/>
      <c r="J258" s="68"/>
      <c r="K258" s="431">
        <f>K282+K285+K288+K291+K294</f>
        <v>0</v>
      </c>
      <c r="L258" s="191" t="s">
        <v>99</v>
      </c>
      <c r="M258" s="68"/>
      <c r="N258" s="68"/>
      <c r="O258" s="68"/>
      <c r="P258" s="68"/>
      <c r="Q258" s="68"/>
      <c r="R258" s="68"/>
      <c r="S258" s="68"/>
      <c r="T258" s="99"/>
    </row>
    <row r="259" spans="1:20" s="6" customFormat="1" ht="21" customHeight="1">
      <c r="A259" s="278"/>
      <c r="B259" s="543"/>
      <c r="C259" s="454"/>
      <c r="D259" s="449"/>
      <c r="E259" s="286" t="s">
        <v>135</v>
      </c>
      <c r="F259" s="238">
        <f>F262+F265+F268+F271+F274+F277+F280+F283+F286+F289+F292+F295</f>
        <v>0</v>
      </c>
      <c r="G259" s="189" t="s">
        <v>99</v>
      </c>
      <c r="H259" s="200"/>
      <c r="I259" s="190"/>
      <c r="J259" s="112"/>
      <c r="K259" s="432">
        <f>K283+K286+K289+K292+K295</f>
        <v>0</v>
      </c>
      <c r="L259" s="197" t="s">
        <v>99</v>
      </c>
      <c r="M259" s="112"/>
      <c r="N259" s="112"/>
      <c r="O259" s="112"/>
      <c r="P259" s="112"/>
      <c r="Q259" s="112"/>
      <c r="R259" s="112"/>
      <c r="S259" s="112"/>
      <c r="T259" s="113"/>
    </row>
    <row r="260" spans="1:20" s="6" customFormat="1" ht="21" customHeight="1">
      <c r="A260" s="278"/>
      <c r="B260" s="543"/>
      <c r="C260" s="272"/>
      <c r="D260" s="445" t="s">
        <v>163</v>
      </c>
      <c r="E260" s="265" t="s">
        <v>133</v>
      </c>
      <c r="F260" s="83"/>
      <c r="G260" s="185" t="s">
        <v>99</v>
      </c>
      <c r="H260" s="199"/>
      <c r="I260" s="185"/>
      <c r="J260" s="85"/>
      <c r="K260" s="196"/>
      <c r="L260" s="185"/>
      <c r="M260" s="85"/>
      <c r="N260" s="85"/>
      <c r="O260" s="85"/>
      <c r="P260" s="85"/>
      <c r="Q260" s="85"/>
      <c r="R260" s="85"/>
      <c r="S260" s="85"/>
      <c r="T260" s="86"/>
    </row>
    <row r="261" spans="1:20" s="6" customFormat="1" ht="21" customHeight="1">
      <c r="A261" s="278"/>
      <c r="B261" s="543"/>
      <c r="C261" s="272"/>
      <c r="D261" s="552"/>
      <c r="E261" s="266" t="s">
        <v>134</v>
      </c>
      <c r="F261" s="102"/>
      <c r="G261" s="193" t="s">
        <v>99</v>
      </c>
      <c r="H261" s="199"/>
      <c r="I261" s="191"/>
      <c r="J261" s="68"/>
      <c r="K261" s="433"/>
      <c r="L261" s="191"/>
      <c r="M261" s="68"/>
      <c r="N261" s="68"/>
      <c r="O261" s="68"/>
      <c r="P261" s="68"/>
      <c r="Q261" s="68"/>
      <c r="R261" s="68"/>
      <c r="S261" s="68"/>
      <c r="T261" s="99"/>
    </row>
    <row r="262" spans="1:20" s="6" customFormat="1" ht="21" customHeight="1">
      <c r="A262" s="278"/>
      <c r="B262" s="543"/>
      <c r="C262" s="272"/>
      <c r="D262" s="553"/>
      <c r="E262" s="267" t="s">
        <v>135</v>
      </c>
      <c r="F262" s="93"/>
      <c r="G262" s="189" t="s">
        <v>99</v>
      </c>
      <c r="H262" s="200"/>
      <c r="I262" s="197"/>
      <c r="J262" s="112"/>
      <c r="K262" s="434"/>
      <c r="L262" s="197"/>
      <c r="M262" s="112"/>
      <c r="N262" s="112"/>
      <c r="O262" s="112"/>
      <c r="P262" s="112"/>
      <c r="Q262" s="112"/>
      <c r="R262" s="112"/>
      <c r="S262" s="112"/>
      <c r="T262" s="113"/>
    </row>
    <row r="263" spans="1:20" s="6" customFormat="1" ht="21" customHeight="1">
      <c r="A263" s="278"/>
      <c r="B263" s="543"/>
      <c r="C263" s="272"/>
      <c r="D263" s="445" t="s">
        <v>164</v>
      </c>
      <c r="E263" s="265" t="s">
        <v>133</v>
      </c>
      <c r="F263" s="83"/>
      <c r="G263" s="185" t="s">
        <v>99</v>
      </c>
      <c r="H263" s="199"/>
      <c r="I263" s="185"/>
      <c r="J263" s="85"/>
      <c r="K263" s="196"/>
      <c r="L263" s="185"/>
      <c r="M263" s="85"/>
      <c r="N263" s="85"/>
      <c r="O263" s="85"/>
      <c r="P263" s="85"/>
      <c r="Q263" s="85"/>
      <c r="R263" s="85"/>
      <c r="S263" s="85"/>
      <c r="T263" s="86"/>
    </row>
    <row r="264" spans="1:20" s="6" customFormat="1" ht="21" customHeight="1">
      <c r="A264" s="278"/>
      <c r="B264" s="543"/>
      <c r="C264" s="272"/>
      <c r="D264" s="552"/>
      <c r="E264" s="266" t="s">
        <v>134</v>
      </c>
      <c r="F264" s="102"/>
      <c r="G264" s="193" t="s">
        <v>99</v>
      </c>
      <c r="H264" s="199"/>
      <c r="I264" s="191"/>
      <c r="J264" s="68"/>
      <c r="K264" s="433"/>
      <c r="L264" s="191"/>
      <c r="M264" s="68"/>
      <c r="N264" s="68"/>
      <c r="O264" s="68"/>
      <c r="P264" s="68"/>
      <c r="Q264" s="68"/>
      <c r="R264" s="68"/>
      <c r="S264" s="68"/>
      <c r="T264" s="99"/>
    </row>
    <row r="265" spans="1:20" s="6" customFormat="1" ht="21" customHeight="1">
      <c r="A265" s="278"/>
      <c r="B265" s="543"/>
      <c r="C265" s="272"/>
      <c r="D265" s="553"/>
      <c r="E265" s="267" t="s">
        <v>135</v>
      </c>
      <c r="F265" s="93"/>
      <c r="G265" s="189" t="s">
        <v>99</v>
      </c>
      <c r="H265" s="200"/>
      <c r="I265" s="197"/>
      <c r="J265" s="112"/>
      <c r="K265" s="434"/>
      <c r="L265" s="197"/>
      <c r="M265" s="112"/>
      <c r="N265" s="112"/>
      <c r="O265" s="112"/>
      <c r="P265" s="112"/>
      <c r="Q265" s="112"/>
      <c r="R265" s="112"/>
      <c r="S265" s="112"/>
      <c r="T265" s="113"/>
    </row>
    <row r="266" spans="1:20" s="6" customFormat="1" ht="21" customHeight="1">
      <c r="A266" s="278"/>
      <c r="B266" s="543"/>
      <c r="C266" s="272"/>
      <c r="D266" s="445" t="s">
        <v>165</v>
      </c>
      <c r="E266" s="265" t="s">
        <v>133</v>
      </c>
      <c r="F266" s="83"/>
      <c r="G266" s="185" t="s">
        <v>99</v>
      </c>
      <c r="H266" s="199"/>
      <c r="I266" s="185"/>
      <c r="J266" s="85"/>
      <c r="K266" s="196"/>
      <c r="L266" s="185"/>
      <c r="M266" s="85"/>
      <c r="N266" s="85"/>
      <c r="O266" s="85"/>
      <c r="P266" s="85"/>
      <c r="Q266" s="85"/>
      <c r="R266" s="85"/>
      <c r="S266" s="85"/>
      <c r="T266" s="86"/>
    </row>
    <row r="267" spans="1:20" s="6" customFormat="1" ht="21" customHeight="1">
      <c r="A267" s="278"/>
      <c r="B267" s="543"/>
      <c r="C267" s="272"/>
      <c r="D267" s="552"/>
      <c r="E267" s="266" t="s">
        <v>134</v>
      </c>
      <c r="F267" s="88"/>
      <c r="G267" s="187" t="s">
        <v>99</v>
      </c>
      <c r="H267" s="199"/>
      <c r="I267" s="191"/>
      <c r="J267" s="68"/>
      <c r="K267" s="433"/>
      <c r="L267" s="191"/>
      <c r="M267" s="68"/>
      <c r="N267" s="68"/>
      <c r="O267" s="68"/>
      <c r="P267" s="68"/>
      <c r="Q267" s="68"/>
      <c r="R267" s="68"/>
      <c r="S267" s="68"/>
      <c r="T267" s="99"/>
    </row>
    <row r="268" spans="1:20" s="6" customFormat="1" ht="21" customHeight="1">
      <c r="A268" s="278"/>
      <c r="B268" s="543"/>
      <c r="C268" s="272"/>
      <c r="D268" s="553"/>
      <c r="E268" s="267" t="s">
        <v>135</v>
      </c>
      <c r="F268" s="93"/>
      <c r="G268" s="189" t="s">
        <v>99</v>
      </c>
      <c r="H268" s="200"/>
      <c r="I268" s="197"/>
      <c r="J268" s="112"/>
      <c r="K268" s="434"/>
      <c r="L268" s="197"/>
      <c r="M268" s="112"/>
      <c r="N268" s="112"/>
      <c r="O268" s="112"/>
      <c r="P268" s="112"/>
      <c r="Q268" s="112"/>
      <c r="R268" s="112"/>
      <c r="S268" s="112"/>
      <c r="T268" s="113"/>
    </row>
    <row r="269" spans="1:20" s="6" customFormat="1" ht="21" customHeight="1">
      <c r="A269" s="278"/>
      <c r="B269" s="543"/>
      <c r="C269" s="272"/>
      <c r="D269" s="445" t="s">
        <v>348</v>
      </c>
      <c r="E269" s="265" t="s">
        <v>133</v>
      </c>
      <c r="F269" s="83"/>
      <c r="G269" s="185" t="s">
        <v>99</v>
      </c>
      <c r="H269" s="199"/>
      <c r="I269" s="185"/>
      <c r="J269" s="85"/>
      <c r="K269" s="196"/>
      <c r="L269" s="185"/>
      <c r="M269" s="85"/>
      <c r="N269" s="85"/>
      <c r="O269" s="85"/>
      <c r="P269" s="85"/>
      <c r="Q269" s="85"/>
      <c r="R269" s="85"/>
      <c r="S269" s="85"/>
      <c r="T269" s="86"/>
    </row>
    <row r="270" spans="1:20" s="6" customFormat="1" ht="21" customHeight="1">
      <c r="A270" s="278"/>
      <c r="B270" s="543"/>
      <c r="C270" s="272"/>
      <c r="D270" s="552"/>
      <c r="E270" s="266" t="s">
        <v>134</v>
      </c>
      <c r="F270" s="102"/>
      <c r="G270" s="193" t="s">
        <v>99</v>
      </c>
      <c r="H270" s="199"/>
      <c r="I270" s="191"/>
      <c r="J270" s="68"/>
      <c r="K270" s="433"/>
      <c r="L270" s="191"/>
      <c r="M270" s="68"/>
      <c r="N270" s="68"/>
      <c r="O270" s="68"/>
      <c r="P270" s="68"/>
      <c r="Q270" s="68"/>
      <c r="R270" s="68"/>
      <c r="S270" s="68"/>
      <c r="T270" s="99"/>
    </row>
    <row r="271" spans="1:20" s="6" customFormat="1" ht="21" customHeight="1">
      <c r="A271" s="278"/>
      <c r="B271" s="543"/>
      <c r="C271" s="272"/>
      <c r="D271" s="553"/>
      <c r="E271" s="267" t="s">
        <v>135</v>
      </c>
      <c r="F271" s="93"/>
      <c r="G271" s="189" t="s">
        <v>99</v>
      </c>
      <c r="H271" s="200"/>
      <c r="I271" s="197"/>
      <c r="J271" s="112"/>
      <c r="K271" s="434"/>
      <c r="L271" s="197"/>
      <c r="M271" s="112"/>
      <c r="N271" s="112"/>
      <c r="O271" s="112"/>
      <c r="P271" s="112"/>
      <c r="Q271" s="112"/>
      <c r="R271" s="112"/>
      <c r="S271" s="112"/>
      <c r="T271" s="113"/>
    </row>
    <row r="272" spans="1:20" s="6" customFormat="1" ht="21" customHeight="1">
      <c r="A272" s="278"/>
      <c r="B272" s="543"/>
      <c r="C272" s="272"/>
      <c r="D272" s="445" t="s">
        <v>401</v>
      </c>
      <c r="E272" s="265" t="s">
        <v>133</v>
      </c>
      <c r="F272" s="83"/>
      <c r="G272" s="185" t="s">
        <v>99</v>
      </c>
      <c r="H272" s="199"/>
      <c r="I272" s="185"/>
      <c r="J272" s="85"/>
      <c r="K272" s="196"/>
      <c r="L272" s="185"/>
      <c r="M272" s="85"/>
      <c r="N272" s="85"/>
      <c r="O272" s="85"/>
      <c r="P272" s="85"/>
      <c r="Q272" s="85"/>
      <c r="R272" s="85"/>
      <c r="S272" s="85"/>
      <c r="T272" s="86"/>
    </row>
    <row r="273" spans="1:20" s="6" customFormat="1" ht="21" customHeight="1">
      <c r="A273" s="278"/>
      <c r="B273" s="543"/>
      <c r="C273" s="272"/>
      <c r="D273" s="552"/>
      <c r="E273" s="266" t="s">
        <v>134</v>
      </c>
      <c r="F273" s="88"/>
      <c r="G273" s="187" t="s">
        <v>99</v>
      </c>
      <c r="H273" s="199"/>
      <c r="I273" s="191"/>
      <c r="J273" s="68"/>
      <c r="K273" s="433"/>
      <c r="L273" s="191"/>
      <c r="M273" s="68"/>
      <c r="N273" s="68"/>
      <c r="O273" s="68"/>
      <c r="P273" s="68"/>
      <c r="Q273" s="68"/>
      <c r="R273" s="68"/>
      <c r="S273" s="68"/>
      <c r="T273" s="99"/>
    </row>
    <row r="274" spans="1:20" s="6" customFormat="1" ht="21" customHeight="1">
      <c r="A274" s="278"/>
      <c r="B274" s="543"/>
      <c r="C274" s="272"/>
      <c r="D274" s="553"/>
      <c r="E274" s="267" t="s">
        <v>135</v>
      </c>
      <c r="F274" s="93"/>
      <c r="G274" s="189" t="s">
        <v>99</v>
      </c>
      <c r="H274" s="200"/>
      <c r="I274" s="197"/>
      <c r="J274" s="112"/>
      <c r="K274" s="434"/>
      <c r="L274" s="197"/>
      <c r="M274" s="112"/>
      <c r="N274" s="112"/>
      <c r="O274" s="112"/>
      <c r="P274" s="112"/>
      <c r="Q274" s="112"/>
      <c r="R274" s="112"/>
      <c r="S274" s="112"/>
      <c r="T274" s="113"/>
    </row>
    <row r="275" spans="1:20" s="6" customFormat="1" ht="21" customHeight="1">
      <c r="A275" s="278"/>
      <c r="B275" s="543"/>
      <c r="C275" s="272"/>
      <c r="D275" s="445" t="s">
        <v>349</v>
      </c>
      <c r="E275" s="265" t="s">
        <v>133</v>
      </c>
      <c r="F275" s="83"/>
      <c r="G275" s="185" t="s">
        <v>99</v>
      </c>
      <c r="H275" s="199"/>
      <c r="I275" s="185"/>
      <c r="J275" s="85"/>
      <c r="K275" s="196"/>
      <c r="L275" s="185"/>
      <c r="M275" s="85"/>
      <c r="N275" s="85"/>
      <c r="O275" s="85"/>
      <c r="P275" s="85"/>
      <c r="Q275" s="85"/>
      <c r="R275" s="85"/>
      <c r="S275" s="85"/>
      <c r="T275" s="86"/>
    </row>
    <row r="276" spans="1:20" s="6" customFormat="1" ht="21" customHeight="1">
      <c r="A276" s="278"/>
      <c r="B276" s="543"/>
      <c r="C276" s="272"/>
      <c r="D276" s="552"/>
      <c r="E276" s="266" t="s">
        <v>134</v>
      </c>
      <c r="F276" s="88"/>
      <c r="G276" s="187" t="s">
        <v>99</v>
      </c>
      <c r="H276" s="199"/>
      <c r="I276" s="191"/>
      <c r="J276" s="68"/>
      <c r="K276" s="433"/>
      <c r="L276" s="191"/>
      <c r="M276" s="68"/>
      <c r="N276" s="68"/>
      <c r="O276" s="68"/>
      <c r="P276" s="68"/>
      <c r="Q276" s="68"/>
      <c r="R276" s="68"/>
      <c r="S276" s="68"/>
      <c r="T276" s="99"/>
    </row>
    <row r="277" spans="1:20" s="6" customFormat="1" ht="21" customHeight="1">
      <c r="A277" s="278"/>
      <c r="B277" s="543"/>
      <c r="C277" s="272"/>
      <c r="D277" s="553"/>
      <c r="E277" s="267" t="s">
        <v>135</v>
      </c>
      <c r="F277" s="93"/>
      <c r="G277" s="189" t="s">
        <v>99</v>
      </c>
      <c r="H277" s="200"/>
      <c r="I277" s="197"/>
      <c r="J277" s="112"/>
      <c r="K277" s="434"/>
      <c r="L277" s="197"/>
      <c r="M277" s="112"/>
      <c r="N277" s="112"/>
      <c r="O277" s="112"/>
      <c r="P277" s="112"/>
      <c r="Q277" s="112"/>
      <c r="R277" s="112"/>
      <c r="S277" s="112"/>
      <c r="T277" s="113"/>
    </row>
    <row r="278" spans="1:20" s="6" customFormat="1" ht="21" customHeight="1">
      <c r="A278" s="278"/>
      <c r="B278" s="543"/>
      <c r="C278" s="272"/>
      <c r="D278" s="445" t="s">
        <v>414</v>
      </c>
      <c r="E278" s="265" t="s">
        <v>133</v>
      </c>
      <c r="F278" s="83"/>
      <c r="G278" s="185" t="s">
        <v>99</v>
      </c>
      <c r="H278" s="199"/>
      <c r="I278" s="185"/>
      <c r="J278" s="85"/>
      <c r="K278" s="196"/>
      <c r="L278" s="185"/>
      <c r="M278" s="85"/>
      <c r="N278" s="85"/>
      <c r="O278" s="85"/>
      <c r="P278" s="85"/>
      <c r="Q278" s="85"/>
      <c r="R278" s="85"/>
      <c r="S278" s="85"/>
      <c r="T278" s="86"/>
    </row>
    <row r="279" spans="1:20" s="6" customFormat="1" ht="21" customHeight="1">
      <c r="A279" s="278"/>
      <c r="B279" s="543"/>
      <c r="C279" s="272"/>
      <c r="D279" s="552"/>
      <c r="E279" s="266" t="s">
        <v>134</v>
      </c>
      <c r="F279" s="88"/>
      <c r="G279" s="187" t="s">
        <v>99</v>
      </c>
      <c r="H279" s="199"/>
      <c r="I279" s="191"/>
      <c r="J279" s="68"/>
      <c r="K279" s="433"/>
      <c r="L279" s="191"/>
      <c r="M279" s="68"/>
      <c r="N279" s="68"/>
      <c r="O279" s="68"/>
      <c r="P279" s="68"/>
      <c r="Q279" s="68"/>
      <c r="R279" s="68"/>
      <c r="S279" s="68"/>
      <c r="T279" s="99"/>
    </row>
    <row r="280" spans="1:20" s="6" customFormat="1" ht="21" customHeight="1">
      <c r="A280" s="278"/>
      <c r="B280" s="543"/>
      <c r="C280" s="272"/>
      <c r="D280" s="553"/>
      <c r="E280" s="267" t="s">
        <v>135</v>
      </c>
      <c r="F280" s="93"/>
      <c r="G280" s="189" t="s">
        <v>99</v>
      </c>
      <c r="H280" s="200"/>
      <c r="I280" s="197"/>
      <c r="J280" s="112"/>
      <c r="K280" s="434"/>
      <c r="L280" s="197"/>
      <c r="M280" s="112"/>
      <c r="N280" s="112"/>
      <c r="O280" s="112"/>
      <c r="P280" s="112"/>
      <c r="Q280" s="112"/>
      <c r="R280" s="112"/>
      <c r="S280" s="112"/>
      <c r="T280" s="113"/>
    </row>
    <row r="281" spans="1:20" s="6" customFormat="1" ht="21" customHeight="1">
      <c r="A281" s="278"/>
      <c r="B281" s="543"/>
      <c r="C281" s="289"/>
      <c r="D281" s="658" t="s">
        <v>411</v>
      </c>
      <c r="E281" s="265" t="s">
        <v>133</v>
      </c>
      <c r="F281" s="83"/>
      <c r="G281" s="185" t="s">
        <v>99</v>
      </c>
      <c r="H281" s="199"/>
      <c r="I281" s="185"/>
      <c r="J281" s="85"/>
      <c r="K281" s="85"/>
      <c r="L281" s="185" t="s">
        <v>99</v>
      </c>
      <c r="M281" s="85"/>
      <c r="N281" s="85"/>
      <c r="O281" s="85"/>
      <c r="P281" s="85"/>
      <c r="Q281" s="85"/>
      <c r="R281" s="85"/>
      <c r="S281" s="85"/>
      <c r="T281" s="86"/>
    </row>
    <row r="282" spans="1:20" s="6" customFormat="1" ht="21" customHeight="1">
      <c r="A282" s="278"/>
      <c r="B282" s="543"/>
      <c r="C282" s="289"/>
      <c r="D282" s="552"/>
      <c r="E282" s="266" t="s">
        <v>134</v>
      </c>
      <c r="F282" s="88"/>
      <c r="G282" s="187" t="s">
        <v>99</v>
      </c>
      <c r="H282" s="199"/>
      <c r="I282" s="191"/>
      <c r="J282" s="68"/>
      <c r="K282" s="68"/>
      <c r="L282" s="191" t="s">
        <v>99</v>
      </c>
      <c r="M282" s="68"/>
      <c r="N282" s="68"/>
      <c r="O282" s="68"/>
      <c r="P282" s="68"/>
      <c r="Q282" s="68"/>
      <c r="R282" s="68"/>
      <c r="S282" s="68"/>
      <c r="T282" s="99"/>
    </row>
    <row r="283" spans="1:20" s="6" customFormat="1" ht="21" customHeight="1">
      <c r="A283" s="278"/>
      <c r="B283" s="543"/>
      <c r="C283" s="289"/>
      <c r="D283" s="553"/>
      <c r="E283" s="267" t="s">
        <v>135</v>
      </c>
      <c r="F283" s="93"/>
      <c r="G283" s="189" t="s">
        <v>99</v>
      </c>
      <c r="H283" s="200"/>
      <c r="I283" s="197"/>
      <c r="J283" s="112"/>
      <c r="K283" s="112"/>
      <c r="L283" s="197" t="s">
        <v>99</v>
      </c>
      <c r="M283" s="112"/>
      <c r="N283" s="112"/>
      <c r="O283" s="112"/>
      <c r="P283" s="112"/>
      <c r="Q283" s="112"/>
      <c r="R283" s="112"/>
      <c r="S283" s="112"/>
      <c r="T283" s="113"/>
    </row>
    <row r="284" spans="1:20" s="6" customFormat="1" ht="21" customHeight="1">
      <c r="A284" s="278"/>
      <c r="B284" s="543"/>
      <c r="C284" s="404"/>
      <c r="D284" s="549" t="s">
        <v>412</v>
      </c>
      <c r="E284" s="265" t="s">
        <v>133</v>
      </c>
      <c r="F284" s="83"/>
      <c r="G284" s="185" t="s">
        <v>99</v>
      </c>
      <c r="H284" s="199"/>
      <c r="I284" s="185"/>
      <c r="J284" s="85"/>
      <c r="K284" s="85"/>
      <c r="L284" s="185" t="s">
        <v>99</v>
      </c>
      <c r="M284" s="85"/>
      <c r="N284" s="85"/>
      <c r="O284" s="85"/>
      <c r="P284" s="85"/>
      <c r="Q284" s="85"/>
      <c r="R284" s="85"/>
      <c r="S284" s="85"/>
      <c r="T284" s="86"/>
    </row>
    <row r="285" spans="1:20" s="6" customFormat="1" ht="21" customHeight="1">
      <c r="A285" s="278"/>
      <c r="B285" s="543"/>
      <c r="C285" s="404"/>
      <c r="D285" s="550"/>
      <c r="E285" s="269" t="s">
        <v>134</v>
      </c>
      <c r="F285" s="88"/>
      <c r="G285" s="187" t="s">
        <v>99</v>
      </c>
      <c r="H285" s="199"/>
      <c r="I285" s="191"/>
      <c r="J285" s="68"/>
      <c r="K285" s="68"/>
      <c r="L285" s="191" t="s">
        <v>99</v>
      </c>
      <c r="M285" s="68"/>
      <c r="N285" s="68"/>
      <c r="O285" s="68"/>
      <c r="P285" s="68"/>
      <c r="Q285" s="68"/>
      <c r="R285" s="68"/>
      <c r="S285" s="68"/>
      <c r="T285" s="99"/>
    </row>
    <row r="286" spans="1:20" s="6" customFormat="1" ht="21" customHeight="1">
      <c r="A286" s="278"/>
      <c r="B286" s="543"/>
      <c r="C286" s="404"/>
      <c r="D286" s="551"/>
      <c r="E286" s="267" t="s">
        <v>135</v>
      </c>
      <c r="F286" s="93"/>
      <c r="G286" s="189" t="s">
        <v>99</v>
      </c>
      <c r="H286" s="200"/>
      <c r="I286" s="197"/>
      <c r="J286" s="112"/>
      <c r="K286" s="112"/>
      <c r="L286" s="197" t="s">
        <v>99</v>
      </c>
      <c r="M286" s="112"/>
      <c r="N286" s="112"/>
      <c r="O286" s="112"/>
      <c r="P286" s="112"/>
      <c r="Q286" s="112"/>
      <c r="R286" s="112"/>
      <c r="S286" s="112"/>
      <c r="T286" s="113"/>
    </row>
    <row r="287" spans="1:20" s="6" customFormat="1" ht="21" customHeight="1">
      <c r="A287" s="278"/>
      <c r="B287" s="543"/>
      <c r="C287" s="289"/>
      <c r="D287" s="568" t="s">
        <v>413</v>
      </c>
      <c r="E287" s="265" t="s">
        <v>133</v>
      </c>
      <c r="F287" s="83"/>
      <c r="G287" s="185" t="s">
        <v>99</v>
      </c>
      <c r="H287" s="199"/>
      <c r="I287" s="185"/>
      <c r="J287" s="85"/>
      <c r="K287" s="85"/>
      <c r="L287" s="185" t="s">
        <v>99</v>
      </c>
      <c r="M287" s="85"/>
      <c r="N287" s="85"/>
      <c r="O287" s="85"/>
      <c r="P287" s="85"/>
      <c r="Q287" s="85"/>
      <c r="R287" s="85"/>
      <c r="S287" s="85"/>
      <c r="T287" s="86"/>
    </row>
    <row r="288" spans="1:20" s="6" customFormat="1" ht="21" customHeight="1">
      <c r="A288" s="278"/>
      <c r="B288" s="543"/>
      <c r="C288" s="289"/>
      <c r="D288" s="569"/>
      <c r="E288" s="266" t="s">
        <v>134</v>
      </c>
      <c r="F288" s="88"/>
      <c r="G288" s="187" t="s">
        <v>99</v>
      </c>
      <c r="H288" s="199"/>
      <c r="I288" s="191"/>
      <c r="J288" s="68"/>
      <c r="K288" s="68"/>
      <c r="L288" s="191" t="s">
        <v>99</v>
      </c>
      <c r="M288" s="68"/>
      <c r="N288" s="68"/>
      <c r="O288" s="68"/>
      <c r="P288" s="68"/>
      <c r="Q288" s="68"/>
      <c r="R288" s="68"/>
      <c r="S288" s="68"/>
      <c r="T288" s="99"/>
    </row>
    <row r="289" spans="1:20" s="6" customFormat="1" ht="21" customHeight="1">
      <c r="A289" s="278"/>
      <c r="B289" s="543"/>
      <c r="C289" s="289"/>
      <c r="D289" s="570"/>
      <c r="E289" s="267" t="s">
        <v>135</v>
      </c>
      <c r="F289" s="93"/>
      <c r="G289" s="189" t="s">
        <v>99</v>
      </c>
      <c r="H289" s="200"/>
      <c r="I289" s="197"/>
      <c r="J289" s="112"/>
      <c r="K289" s="112"/>
      <c r="L289" s="197" t="s">
        <v>99</v>
      </c>
      <c r="M289" s="112"/>
      <c r="N289" s="112"/>
      <c r="O289" s="112"/>
      <c r="P289" s="112"/>
      <c r="Q289" s="112"/>
      <c r="R289" s="112"/>
      <c r="S289" s="112"/>
      <c r="T289" s="113"/>
    </row>
    <row r="290" spans="1:20" s="6" customFormat="1" ht="21" customHeight="1">
      <c r="A290" s="278"/>
      <c r="B290" s="543"/>
      <c r="C290" s="272"/>
      <c r="D290" s="585" t="s">
        <v>409</v>
      </c>
      <c r="E290" s="265" t="s">
        <v>133</v>
      </c>
      <c r="F290" s="83"/>
      <c r="G290" s="185" t="s">
        <v>99</v>
      </c>
      <c r="H290" s="199"/>
      <c r="I290" s="185"/>
      <c r="J290" s="85"/>
      <c r="K290" s="85"/>
      <c r="L290" s="185" t="s">
        <v>99</v>
      </c>
      <c r="M290" s="85"/>
      <c r="N290" s="85"/>
      <c r="O290" s="85"/>
      <c r="P290" s="85"/>
      <c r="Q290" s="85"/>
      <c r="R290" s="85"/>
      <c r="S290" s="85"/>
      <c r="T290" s="86"/>
    </row>
    <row r="291" spans="1:20" s="6" customFormat="1" ht="21" customHeight="1">
      <c r="A291" s="278"/>
      <c r="B291" s="543"/>
      <c r="C291" s="272"/>
      <c r="D291" s="586"/>
      <c r="E291" s="269" t="s">
        <v>134</v>
      </c>
      <c r="F291" s="88"/>
      <c r="G291" s="187" t="s">
        <v>99</v>
      </c>
      <c r="H291" s="199"/>
      <c r="I291" s="191"/>
      <c r="J291" s="68"/>
      <c r="K291" s="68"/>
      <c r="L291" s="191" t="s">
        <v>99</v>
      </c>
      <c r="M291" s="68"/>
      <c r="N291" s="68"/>
      <c r="O291" s="68"/>
      <c r="P291" s="68"/>
      <c r="Q291" s="68"/>
      <c r="R291" s="68"/>
      <c r="S291" s="68"/>
      <c r="T291" s="99"/>
    </row>
    <row r="292" spans="1:20" s="6" customFormat="1" ht="21" customHeight="1">
      <c r="A292" s="278"/>
      <c r="B292" s="543"/>
      <c r="C292" s="272"/>
      <c r="D292" s="587"/>
      <c r="E292" s="267" t="s">
        <v>135</v>
      </c>
      <c r="F292" s="93"/>
      <c r="G292" s="189" t="s">
        <v>99</v>
      </c>
      <c r="H292" s="200"/>
      <c r="I292" s="197"/>
      <c r="J292" s="112"/>
      <c r="K292" s="112"/>
      <c r="L292" s="197" t="s">
        <v>99</v>
      </c>
      <c r="M292" s="112"/>
      <c r="N292" s="112"/>
      <c r="O292" s="112"/>
      <c r="P292" s="112"/>
      <c r="Q292" s="112"/>
      <c r="R292" s="112"/>
      <c r="S292" s="112"/>
      <c r="T292" s="113"/>
    </row>
    <row r="293" spans="1:20" s="6" customFormat="1" ht="21" customHeight="1">
      <c r="A293" s="278"/>
      <c r="B293" s="543"/>
      <c r="C293" s="272"/>
      <c r="D293" s="505" t="s">
        <v>410</v>
      </c>
      <c r="E293" s="265" t="s">
        <v>133</v>
      </c>
      <c r="F293" s="83"/>
      <c r="G293" s="185" t="s">
        <v>99</v>
      </c>
      <c r="H293" s="199"/>
      <c r="I293" s="185"/>
      <c r="J293" s="85"/>
      <c r="K293" s="85"/>
      <c r="L293" s="185" t="s">
        <v>99</v>
      </c>
      <c r="M293" s="85"/>
      <c r="N293" s="85"/>
      <c r="O293" s="85"/>
      <c r="P293" s="85"/>
      <c r="Q293" s="85"/>
      <c r="R293" s="85"/>
      <c r="S293" s="85"/>
      <c r="T293" s="86"/>
    </row>
    <row r="294" spans="1:20" s="6" customFormat="1" ht="21" customHeight="1">
      <c r="A294" s="278"/>
      <c r="B294" s="543"/>
      <c r="C294" s="272"/>
      <c r="D294" s="506"/>
      <c r="E294" s="269" t="s">
        <v>134</v>
      </c>
      <c r="F294" s="88"/>
      <c r="G294" s="187" t="s">
        <v>99</v>
      </c>
      <c r="H294" s="199"/>
      <c r="I294" s="191"/>
      <c r="J294" s="68"/>
      <c r="K294" s="68"/>
      <c r="L294" s="191" t="s">
        <v>99</v>
      </c>
      <c r="M294" s="68"/>
      <c r="N294" s="68"/>
      <c r="O294" s="68"/>
      <c r="P294" s="68"/>
      <c r="Q294" s="68"/>
      <c r="R294" s="68"/>
      <c r="S294" s="68"/>
      <c r="T294" s="99"/>
    </row>
    <row r="295" spans="1:20" s="6" customFormat="1" ht="21" customHeight="1">
      <c r="A295" s="278"/>
      <c r="B295" s="543"/>
      <c r="C295" s="281"/>
      <c r="D295" s="507"/>
      <c r="E295" s="267" t="s">
        <v>135</v>
      </c>
      <c r="F295" s="93"/>
      <c r="G295" s="189" t="s">
        <v>99</v>
      </c>
      <c r="H295" s="200"/>
      <c r="I295" s="197"/>
      <c r="J295" s="112"/>
      <c r="K295" s="112"/>
      <c r="L295" s="197" t="s">
        <v>99</v>
      </c>
      <c r="M295" s="112"/>
      <c r="N295" s="112"/>
      <c r="O295" s="112"/>
      <c r="P295" s="112"/>
      <c r="Q295" s="112"/>
      <c r="R295" s="112"/>
      <c r="S295" s="112"/>
      <c r="T295" s="113"/>
    </row>
    <row r="296" spans="1:20" ht="21" customHeight="1">
      <c r="A296" s="296"/>
      <c r="B296" s="536" t="s">
        <v>138</v>
      </c>
      <c r="C296" s="537"/>
      <c r="D296" s="537"/>
      <c r="E296" s="538"/>
      <c r="F296" s="77"/>
      <c r="G296" s="184" t="s">
        <v>117</v>
      </c>
      <c r="H296" s="208"/>
      <c r="I296" s="183"/>
      <c r="J296" s="79"/>
      <c r="K296" s="208"/>
      <c r="L296" s="184"/>
      <c r="M296" s="77"/>
      <c r="N296" s="77"/>
      <c r="O296" s="77"/>
      <c r="P296" s="77"/>
      <c r="Q296" s="77"/>
      <c r="R296" s="77"/>
      <c r="S296" s="77"/>
      <c r="T296" s="119"/>
    </row>
    <row r="297" spans="1:20" ht="21" customHeight="1">
      <c r="A297" s="296"/>
      <c r="B297" s="536" t="s">
        <v>262</v>
      </c>
      <c r="C297" s="537"/>
      <c r="D297" s="537"/>
      <c r="E297" s="538"/>
      <c r="F297" s="77"/>
      <c r="G297" s="184" t="s">
        <v>117</v>
      </c>
      <c r="H297" s="208"/>
      <c r="I297" s="183"/>
      <c r="J297" s="79"/>
      <c r="K297" s="208"/>
      <c r="L297" s="184"/>
      <c r="M297" s="77"/>
      <c r="N297" s="77"/>
      <c r="O297" s="77"/>
      <c r="P297" s="77"/>
      <c r="Q297" s="77"/>
      <c r="R297" s="77"/>
      <c r="S297" s="77"/>
      <c r="T297" s="119"/>
    </row>
    <row r="298" spans="1:20" ht="21" customHeight="1">
      <c r="A298" s="296"/>
      <c r="B298" s="536" t="s">
        <v>358</v>
      </c>
      <c r="C298" s="537"/>
      <c r="D298" s="537"/>
      <c r="E298" s="538"/>
      <c r="F298" s="77"/>
      <c r="G298" s="184" t="s">
        <v>93</v>
      </c>
      <c r="H298" s="77"/>
      <c r="I298" s="183" t="s">
        <v>93</v>
      </c>
      <c r="J298" s="79"/>
      <c r="K298" s="77"/>
      <c r="L298" s="184" t="s">
        <v>93</v>
      </c>
      <c r="M298" s="77"/>
      <c r="N298" s="77"/>
      <c r="O298" s="77"/>
      <c r="P298" s="77"/>
      <c r="Q298" s="77"/>
      <c r="R298" s="77"/>
      <c r="S298" s="77"/>
      <c r="T298" s="119"/>
    </row>
    <row r="299" spans="1:20" ht="21" customHeight="1">
      <c r="A299" s="296"/>
      <c r="B299" s="536" t="s">
        <v>263</v>
      </c>
      <c r="C299" s="537"/>
      <c r="D299" s="537"/>
      <c r="E299" s="538"/>
      <c r="F299" s="77"/>
      <c r="G299" s="184" t="s">
        <v>264</v>
      </c>
      <c r="H299" s="77"/>
      <c r="I299" s="183" t="s">
        <v>264</v>
      </c>
      <c r="J299" s="79"/>
      <c r="K299" s="77"/>
      <c r="L299" s="184" t="s">
        <v>264</v>
      </c>
      <c r="M299" s="77"/>
      <c r="N299" s="77"/>
      <c r="O299" s="77"/>
      <c r="P299" s="77"/>
      <c r="Q299" s="77"/>
      <c r="R299" s="77"/>
      <c r="S299" s="77"/>
      <c r="T299" s="119"/>
    </row>
    <row r="300" spans="1:20" ht="21" customHeight="1">
      <c r="A300" s="303" t="s">
        <v>237</v>
      </c>
      <c r="B300" s="536" t="s">
        <v>231</v>
      </c>
      <c r="C300" s="537"/>
      <c r="D300" s="537"/>
      <c r="E300" s="538"/>
      <c r="F300" s="79"/>
      <c r="G300" s="184" t="s">
        <v>93</v>
      </c>
      <c r="H300" s="77"/>
      <c r="I300" s="183" t="s">
        <v>93</v>
      </c>
      <c r="J300" s="79"/>
      <c r="K300" s="77"/>
      <c r="L300" s="184" t="s">
        <v>93</v>
      </c>
      <c r="M300" s="77"/>
      <c r="N300" s="77"/>
      <c r="O300" s="77"/>
      <c r="P300" s="77"/>
      <c r="Q300" s="77"/>
      <c r="R300" s="77"/>
      <c r="S300" s="77"/>
      <c r="T300" s="80"/>
    </row>
    <row r="301" spans="1:20" ht="21" customHeight="1">
      <c r="A301" s="299" t="s">
        <v>359</v>
      </c>
      <c r="B301" s="536" t="s">
        <v>46</v>
      </c>
      <c r="C301" s="537"/>
      <c r="D301" s="537"/>
      <c r="E301" s="538"/>
      <c r="F301" s="77"/>
      <c r="G301" s="184" t="s">
        <v>139</v>
      </c>
      <c r="H301" s="77"/>
      <c r="I301" s="183" t="s">
        <v>139</v>
      </c>
      <c r="J301" s="79"/>
      <c r="K301" s="77"/>
      <c r="L301" s="184" t="s">
        <v>139</v>
      </c>
      <c r="M301" s="77"/>
      <c r="N301" s="77"/>
      <c r="O301" s="77"/>
      <c r="P301" s="77"/>
      <c r="Q301" s="77"/>
      <c r="R301" s="77"/>
      <c r="S301" s="77"/>
      <c r="T301" s="119"/>
    </row>
    <row r="302" spans="1:20" ht="21" customHeight="1">
      <c r="A302" s="296"/>
      <c r="B302" s="536" t="s">
        <v>47</v>
      </c>
      <c r="C302" s="537"/>
      <c r="D302" s="537"/>
      <c r="E302" s="538"/>
      <c r="F302" s="79"/>
      <c r="G302" s="184" t="s">
        <v>139</v>
      </c>
      <c r="H302" s="77"/>
      <c r="I302" s="183" t="s">
        <v>139</v>
      </c>
      <c r="J302" s="79"/>
      <c r="K302" s="77"/>
      <c r="L302" s="184" t="s">
        <v>139</v>
      </c>
      <c r="M302" s="77"/>
      <c r="N302" s="77"/>
      <c r="O302" s="77"/>
      <c r="P302" s="77"/>
      <c r="Q302" s="77"/>
      <c r="R302" s="77"/>
      <c r="S302" s="77"/>
      <c r="T302" s="119"/>
    </row>
    <row r="303" spans="1:20" ht="21" customHeight="1">
      <c r="A303" s="302"/>
      <c r="B303" s="536" t="s">
        <v>360</v>
      </c>
      <c r="C303" s="537"/>
      <c r="D303" s="537"/>
      <c r="E303" s="538"/>
      <c r="F303" s="79"/>
      <c r="G303" s="184" t="s">
        <v>361</v>
      </c>
      <c r="H303" s="77"/>
      <c r="I303" s="183" t="s">
        <v>361</v>
      </c>
      <c r="J303" s="79"/>
      <c r="K303" s="77"/>
      <c r="L303" s="184" t="s">
        <v>361</v>
      </c>
      <c r="M303" s="77"/>
      <c r="N303" s="77"/>
      <c r="O303" s="77"/>
      <c r="P303" s="77"/>
      <c r="Q303" s="77"/>
      <c r="R303" s="77"/>
      <c r="S303" s="77"/>
      <c r="T303" s="119"/>
    </row>
    <row r="304" spans="1:20" ht="21" customHeight="1">
      <c r="A304" s="637" t="s">
        <v>464</v>
      </c>
      <c r="B304" s="536" t="s">
        <v>50</v>
      </c>
      <c r="C304" s="537"/>
      <c r="D304" s="537"/>
      <c r="E304" s="538"/>
      <c r="F304" s="79"/>
      <c r="G304" s="184" t="s">
        <v>96</v>
      </c>
      <c r="H304" s="77"/>
      <c r="I304" s="183" t="s">
        <v>96</v>
      </c>
      <c r="J304" s="79"/>
      <c r="K304" s="77"/>
      <c r="L304" s="184" t="s">
        <v>96</v>
      </c>
      <c r="M304" s="77"/>
      <c r="N304" s="77"/>
      <c r="O304" s="77"/>
      <c r="P304" s="77"/>
      <c r="Q304" s="77"/>
      <c r="R304" s="77"/>
      <c r="S304" s="77"/>
      <c r="T304" s="119"/>
    </row>
    <row r="305" spans="1:20" ht="21" customHeight="1">
      <c r="A305" s="638"/>
      <c r="B305" s="536" t="s">
        <v>278</v>
      </c>
      <c r="C305" s="537"/>
      <c r="D305" s="537"/>
      <c r="E305" s="538"/>
      <c r="F305" s="79"/>
      <c r="G305" s="184" t="s">
        <v>96</v>
      </c>
      <c r="H305" s="77"/>
      <c r="I305" s="183" t="s">
        <v>96</v>
      </c>
      <c r="J305" s="79"/>
      <c r="K305" s="77"/>
      <c r="L305" s="184" t="s">
        <v>96</v>
      </c>
      <c r="M305" s="77"/>
      <c r="N305" s="77"/>
      <c r="O305" s="77"/>
      <c r="P305" s="77"/>
      <c r="Q305" s="77"/>
      <c r="R305" s="77"/>
      <c r="S305" s="77"/>
      <c r="T305" s="119"/>
    </row>
    <row r="306" spans="1:20" ht="21" customHeight="1">
      <c r="A306" s="296"/>
      <c r="B306" s="601" t="s">
        <v>462</v>
      </c>
      <c r="C306" s="537"/>
      <c r="D306" s="537"/>
      <c r="E306" s="538"/>
      <c r="F306" s="79"/>
      <c r="G306" s="184" t="s">
        <v>361</v>
      </c>
      <c r="H306" s="77"/>
      <c r="I306" s="183" t="s">
        <v>361</v>
      </c>
      <c r="J306" s="79"/>
      <c r="K306" s="77"/>
      <c r="L306" s="184" t="s">
        <v>361</v>
      </c>
      <c r="M306" s="77"/>
      <c r="N306" s="77"/>
      <c r="O306" s="77"/>
      <c r="P306" s="77"/>
      <c r="Q306" s="77"/>
      <c r="R306" s="77"/>
      <c r="S306" s="77"/>
      <c r="T306" s="81"/>
    </row>
    <row r="307" spans="1:20" ht="21" customHeight="1">
      <c r="A307" s="296"/>
      <c r="B307" s="536" t="s">
        <v>229</v>
      </c>
      <c r="C307" s="537"/>
      <c r="D307" s="537"/>
      <c r="E307" s="538"/>
      <c r="F307" s="79"/>
      <c r="G307" s="184" t="s">
        <v>75</v>
      </c>
      <c r="H307" s="77"/>
      <c r="I307" s="183" t="s">
        <v>75</v>
      </c>
      <c r="J307" s="79"/>
      <c r="K307" s="77"/>
      <c r="L307" s="184" t="s">
        <v>75</v>
      </c>
      <c r="M307" s="77"/>
      <c r="N307" s="77"/>
      <c r="O307" s="77"/>
      <c r="P307" s="77"/>
      <c r="Q307" s="77"/>
      <c r="R307" s="77"/>
      <c r="S307" s="77"/>
      <c r="T307" s="81"/>
    </row>
    <row r="308" spans="1:20" ht="21" customHeight="1">
      <c r="A308" s="296"/>
      <c r="B308" s="536" t="s">
        <v>230</v>
      </c>
      <c r="C308" s="537"/>
      <c r="D308" s="537"/>
      <c r="E308" s="538"/>
      <c r="F308" s="79"/>
      <c r="G308" s="184" t="s">
        <v>75</v>
      </c>
      <c r="H308" s="77"/>
      <c r="I308" s="183" t="s">
        <v>75</v>
      </c>
      <c r="J308" s="79"/>
      <c r="K308" s="77"/>
      <c r="L308" s="184" t="s">
        <v>75</v>
      </c>
      <c r="M308" s="77"/>
      <c r="N308" s="77"/>
      <c r="O308" s="77"/>
      <c r="P308" s="77"/>
      <c r="Q308" s="77"/>
      <c r="R308" s="77"/>
      <c r="S308" s="77"/>
      <c r="T308" s="81"/>
    </row>
    <row r="309" spans="1:20" ht="21" customHeight="1">
      <c r="A309" s="296"/>
      <c r="B309" s="536" t="s">
        <v>48</v>
      </c>
      <c r="C309" s="537"/>
      <c r="D309" s="537"/>
      <c r="E309" s="538"/>
      <c r="F309" s="79"/>
      <c r="G309" s="184" t="s">
        <v>75</v>
      </c>
      <c r="H309" s="77"/>
      <c r="I309" s="183" t="s">
        <v>75</v>
      </c>
      <c r="J309" s="79"/>
      <c r="K309" s="77"/>
      <c r="L309" s="184" t="s">
        <v>75</v>
      </c>
      <c r="M309" s="77"/>
      <c r="N309" s="77"/>
      <c r="O309" s="77"/>
      <c r="P309" s="77"/>
      <c r="Q309" s="77"/>
      <c r="R309" s="77"/>
      <c r="S309" s="77"/>
      <c r="T309" s="81"/>
    </row>
    <row r="310" spans="1:20" ht="21" customHeight="1">
      <c r="A310" s="296"/>
      <c r="B310" s="536" t="s">
        <v>49</v>
      </c>
      <c r="C310" s="537"/>
      <c r="D310" s="537"/>
      <c r="E310" s="538"/>
      <c r="F310" s="79"/>
      <c r="G310" s="184" t="s">
        <v>75</v>
      </c>
      <c r="H310" s="77"/>
      <c r="I310" s="183" t="s">
        <v>75</v>
      </c>
      <c r="J310" s="79"/>
      <c r="K310" s="77"/>
      <c r="L310" s="184" t="s">
        <v>75</v>
      </c>
      <c r="M310" s="77"/>
      <c r="N310" s="77"/>
      <c r="O310" s="77"/>
      <c r="P310" s="77"/>
      <c r="Q310" s="77"/>
      <c r="R310" s="77"/>
      <c r="S310" s="77"/>
      <c r="T310" s="81"/>
    </row>
    <row r="311" spans="1:20" ht="21" customHeight="1">
      <c r="A311" s="295"/>
      <c r="B311" s="605" t="s">
        <v>430</v>
      </c>
      <c r="C311" s="628"/>
      <c r="D311" s="629"/>
      <c r="E311" s="284" t="s">
        <v>133</v>
      </c>
      <c r="F311" s="83"/>
      <c r="G311" s="185" t="s">
        <v>96</v>
      </c>
      <c r="H311" s="85"/>
      <c r="I311" s="186" t="s">
        <v>96</v>
      </c>
      <c r="J311" s="83"/>
      <c r="K311" s="85"/>
      <c r="L311" s="185" t="s">
        <v>96</v>
      </c>
      <c r="M311" s="85"/>
      <c r="N311" s="85"/>
      <c r="O311" s="85"/>
      <c r="P311" s="85"/>
      <c r="Q311" s="85"/>
      <c r="R311" s="85"/>
      <c r="S311" s="85"/>
      <c r="T311" s="86"/>
    </row>
    <row r="312" spans="1:20" ht="21" customHeight="1">
      <c r="A312" s="295"/>
      <c r="B312" s="630"/>
      <c r="C312" s="631"/>
      <c r="D312" s="632"/>
      <c r="E312" s="285" t="s">
        <v>134</v>
      </c>
      <c r="F312" s="88"/>
      <c r="G312" s="187" t="s">
        <v>96</v>
      </c>
      <c r="H312" s="90"/>
      <c r="I312" s="188" t="s">
        <v>96</v>
      </c>
      <c r="J312" s="88"/>
      <c r="K312" s="90"/>
      <c r="L312" s="187" t="s">
        <v>96</v>
      </c>
      <c r="M312" s="90"/>
      <c r="N312" s="90"/>
      <c r="O312" s="90"/>
      <c r="P312" s="90"/>
      <c r="Q312" s="90"/>
      <c r="R312" s="90"/>
      <c r="S312" s="90"/>
      <c r="T312" s="91"/>
    </row>
    <row r="313" spans="1:20" ht="21" customHeight="1">
      <c r="A313" s="296"/>
      <c r="B313" s="633"/>
      <c r="C313" s="634"/>
      <c r="D313" s="635"/>
      <c r="E313" s="286" t="s">
        <v>135</v>
      </c>
      <c r="F313" s="93"/>
      <c r="G313" s="189" t="s">
        <v>96</v>
      </c>
      <c r="H313" s="95"/>
      <c r="I313" s="190" t="s">
        <v>96</v>
      </c>
      <c r="J313" s="93"/>
      <c r="K313" s="95"/>
      <c r="L313" s="189" t="s">
        <v>96</v>
      </c>
      <c r="M313" s="95"/>
      <c r="N313" s="95"/>
      <c r="O313" s="95"/>
      <c r="P313" s="95"/>
      <c r="Q313" s="95"/>
      <c r="R313" s="95"/>
      <c r="S313" s="95"/>
      <c r="T313" s="96"/>
    </row>
    <row r="314" spans="1:20" ht="21" customHeight="1">
      <c r="A314" s="295"/>
      <c r="B314" s="605" t="s">
        <v>225</v>
      </c>
      <c r="C314" s="628"/>
      <c r="D314" s="629"/>
      <c r="E314" s="284" t="s">
        <v>133</v>
      </c>
      <c r="F314" s="85"/>
      <c r="G314" s="185" t="s">
        <v>96</v>
      </c>
      <c r="H314" s="85"/>
      <c r="I314" s="186" t="s">
        <v>96</v>
      </c>
      <c r="J314" s="83"/>
      <c r="K314" s="85"/>
      <c r="L314" s="185" t="s">
        <v>96</v>
      </c>
      <c r="M314" s="85"/>
      <c r="N314" s="85"/>
      <c r="O314" s="85"/>
      <c r="P314" s="85"/>
      <c r="Q314" s="85"/>
      <c r="R314" s="85"/>
      <c r="S314" s="85"/>
      <c r="T314" s="86"/>
    </row>
    <row r="315" spans="1:20" ht="21" customHeight="1">
      <c r="A315" s="295"/>
      <c r="B315" s="630"/>
      <c r="C315" s="631"/>
      <c r="D315" s="632"/>
      <c r="E315" s="285" t="s">
        <v>134</v>
      </c>
      <c r="F315" s="90"/>
      <c r="G315" s="187" t="s">
        <v>96</v>
      </c>
      <c r="H315" s="90"/>
      <c r="I315" s="188" t="s">
        <v>96</v>
      </c>
      <c r="J315" s="88"/>
      <c r="K315" s="90"/>
      <c r="L315" s="187" t="s">
        <v>96</v>
      </c>
      <c r="M315" s="90"/>
      <c r="N315" s="90"/>
      <c r="O315" s="90"/>
      <c r="P315" s="90"/>
      <c r="Q315" s="90"/>
      <c r="R315" s="90"/>
      <c r="S315" s="90"/>
      <c r="T315" s="91"/>
    </row>
    <row r="316" spans="1:20" ht="21" customHeight="1">
      <c r="A316" s="295"/>
      <c r="B316" s="633"/>
      <c r="C316" s="634"/>
      <c r="D316" s="635"/>
      <c r="E316" s="286" t="s">
        <v>135</v>
      </c>
      <c r="F316" s="95"/>
      <c r="G316" s="189" t="s">
        <v>96</v>
      </c>
      <c r="H316" s="95"/>
      <c r="I316" s="190" t="s">
        <v>96</v>
      </c>
      <c r="J316" s="93"/>
      <c r="K316" s="95"/>
      <c r="L316" s="189" t="s">
        <v>96</v>
      </c>
      <c r="M316" s="95"/>
      <c r="N316" s="95"/>
      <c r="O316" s="95"/>
      <c r="P316" s="95"/>
      <c r="Q316" s="95"/>
      <c r="R316" s="95"/>
      <c r="S316" s="95"/>
      <c r="T316" s="96"/>
    </row>
    <row r="317" spans="1:20" ht="21" customHeight="1">
      <c r="A317" s="295"/>
      <c r="B317" s="605" t="s">
        <v>226</v>
      </c>
      <c r="C317" s="628"/>
      <c r="D317" s="629"/>
      <c r="E317" s="284" t="s">
        <v>133</v>
      </c>
      <c r="F317" s="83"/>
      <c r="G317" s="185" t="s">
        <v>99</v>
      </c>
      <c r="H317" s="85"/>
      <c r="I317" s="186" t="s">
        <v>99</v>
      </c>
      <c r="J317" s="83"/>
      <c r="K317" s="85"/>
      <c r="L317" s="185" t="s">
        <v>99</v>
      </c>
      <c r="M317" s="85"/>
      <c r="N317" s="85"/>
      <c r="O317" s="85"/>
      <c r="P317" s="85"/>
      <c r="Q317" s="85"/>
      <c r="R317" s="85"/>
      <c r="S317" s="85"/>
      <c r="T317" s="86"/>
    </row>
    <row r="318" spans="1:20" ht="21" customHeight="1">
      <c r="A318" s="295"/>
      <c r="B318" s="630"/>
      <c r="C318" s="631"/>
      <c r="D318" s="632"/>
      <c r="E318" s="285" t="s">
        <v>134</v>
      </c>
      <c r="F318" s="88"/>
      <c r="G318" s="187" t="s">
        <v>99</v>
      </c>
      <c r="H318" s="90"/>
      <c r="I318" s="188" t="s">
        <v>99</v>
      </c>
      <c r="J318" s="88"/>
      <c r="K318" s="90"/>
      <c r="L318" s="187" t="s">
        <v>99</v>
      </c>
      <c r="M318" s="90"/>
      <c r="N318" s="90"/>
      <c r="O318" s="90"/>
      <c r="P318" s="90"/>
      <c r="Q318" s="90"/>
      <c r="R318" s="90"/>
      <c r="S318" s="90"/>
      <c r="T318" s="91"/>
    </row>
    <row r="319" spans="1:20" ht="21" customHeight="1">
      <c r="A319" s="295"/>
      <c r="B319" s="633"/>
      <c r="C319" s="634"/>
      <c r="D319" s="635"/>
      <c r="E319" s="286" t="s">
        <v>135</v>
      </c>
      <c r="F319" s="93"/>
      <c r="G319" s="189" t="s">
        <v>99</v>
      </c>
      <c r="H319" s="95"/>
      <c r="I319" s="190" t="s">
        <v>99</v>
      </c>
      <c r="J319" s="93"/>
      <c r="K319" s="95"/>
      <c r="L319" s="189" t="s">
        <v>99</v>
      </c>
      <c r="M319" s="95"/>
      <c r="N319" s="95"/>
      <c r="O319" s="95"/>
      <c r="P319" s="95"/>
      <c r="Q319" s="95"/>
      <c r="R319" s="95"/>
      <c r="S319" s="95"/>
      <c r="T319" s="96"/>
    </row>
    <row r="320" spans="1:20" ht="21" customHeight="1">
      <c r="A320" s="295"/>
      <c r="B320" s="605" t="s">
        <v>227</v>
      </c>
      <c r="C320" s="628"/>
      <c r="D320" s="629"/>
      <c r="E320" s="284" t="s">
        <v>133</v>
      </c>
      <c r="F320" s="83"/>
      <c r="G320" s="185" t="s">
        <v>117</v>
      </c>
      <c r="H320" s="85"/>
      <c r="I320" s="186" t="s">
        <v>117</v>
      </c>
      <c r="J320" s="83"/>
      <c r="K320" s="85"/>
      <c r="L320" s="185" t="s">
        <v>117</v>
      </c>
      <c r="M320" s="85"/>
      <c r="N320" s="85"/>
      <c r="O320" s="85"/>
      <c r="P320" s="85"/>
      <c r="Q320" s="85"/>
      <c r="R320" s="85"/>
      <c r="S320" s="85"/>
      <c r="T320" s="86"/>
    </row>
    <row r="321" spans="1:20" ht="21" customHeight="1">
      <c r="A321" s="295"/>
      <c r="B321" s="630"/>
      <c r="C321" s="631"/>
      <c r="D321" s="632"/>
      <c r="E321" s="285" t="s">
        <v>134</v>
      </c>
      <c r="F321" s="88"/>
      <c r="G321" s="187" t="s">
        <v>117</v>
      </c>
      <c r="H321" s="90"/>
      <c r="I321" s="188" t="s">
        <v>117</v>
      </c>
      <c r="J321" s="88"/>
      <c r="K321" s="90"/>
      <c r="L321" s="187" t="s">
        <v>117</v>
      </c>
      <c r="M321" s="90"/>
      <c r="N321" s="90"/>
      <c r="O321" s="90"/>
      <c r="P321" s="90"/>
      <c r="Q321" s="90"/>
      <c r="R321" s="90"/>
      <c r="S321" s="90"/>
      <c r="T321" s="91"/>
    </row>
    <row r="322" spans="1:20" ht="21" customHeight="1">
      <c r="A322" s="295"/>
      <c r="B322" s="633"/>
      <c r="C322" s="634"/>
      <c r="D322" s="635"/>
      <c r="E322" s="286" t="s">
        <v>135</v>
      </c>
      <c r="F322" s="93"/>
      <c r="G322" s="189" t="s">
        <v>117</v>
      </c>
      <c r="H322" s="95"/>
      <c r="I322" s="190" t="s">
        <v>117</v>
      </c>
      <c r="J322" s="93"/>
      <c r="K322" s="95"/>
      <c r="L322" s="189" t="s">
        <v>117</v>
      </c>
      <c r="M322" s="95"/>
      <c r="N322" s="95"/>
      <c r="O322" s="95"/>
      <c r="P322" s="95"/>
      <c r="Q322" s="95"/>
      <c r="R322" s="95"/>
      <c r="S322" s="95"/>
      <c r="T322" s="96"/>
    </row>
    <row r="323" spans="1:20" ht="21" customHeight="1">
      <c r="A323" s="303" t="s">
        <v>238</v>
      </c>
      <c r="B323" s="536" t="s">
        <v>431</v>
      </c>
      <c r="C323" s="537"/>
      <c r="D323" s="537"/>
      <c r="E323" s="538"/>
      <c r="F323" s="79"/>
      <c r="G323" s="184" t="s">
        <v>141</v>
      </c>
      <c r="H323" s="77"/>
      <c r="I323" s="183" t="s">
        <v>141</v>
      </c>
      <c r="J323" s="79"/>
      <c r="K323" s="77"/>
      <c r="L323" s="184" t="s">
        <v>141</v>
      </c>
      <c r="M323" s="77"/>
      <c r="N323" s="77"/>
      <c r="O323" s="77"/>
      <c r="P323" s="77"/>
      <c r="Q323" s="77"/>
      <c r="R323" s="77"/>
      <c r="S323" s="77"/>
      <c r="T323" s="80"/>
    </row>
    <row r="324" spans="1:20" ht="21" customHeight="1">
      <c r="A324" s="295" t="s">
        <v>366</v>
      </c>
      <c r="B324" s="642" t="s">
        <v>428</v>
      </c>
      <c r="C324" s="631"/>
      <c r="D324" s="632"/>
      <c r="E324" s="291" t="s">
        <v>133</v>
      </c>
      <c r="F324" s="85"/>
      <c r="G324" s="185" t="s">
        <v>99</v>
      </c>
      <c r="H324" s="85"/>
      <c r="I324" s="186" t="s">
        <v>99</v>
      </c>
      <c r="J324" s="83"/>
      <c r="K324" s="85"/>
      <c r="L324" s="185" t="s">
        <v>99</v>
      </c>
      <c r="M324" s="85"/>
      <c r="N324" s="85"/>
      <c r="O324" s="85"/>
      <c r="P324" s="85"/>
      <c r="Q324" s="85"/>
      <c r="R324" s="85"/>
      <c r="S324" s="85"/>
      <c r="T324" s="86"/>
    </row>
    <row r="325" spans="1:20" ht="21" customHeight="1">
      <c r="A325" s="295"/>
      <c r="B325" s="630"/>
      <c r="C325" s="631"/>
      <c r="D325" s="632"/>
      <c r="E325" s="292" t="s">
        <v>134</v>
      </c>
      <c r="F325" s="90"/>
      <c r="G325" s="187" t="s">
        <v>99</v>
      </c>
      <c r="H325" s="90"/>
      <c r="I325" s="188" t="s">
        <v>99</v>
      </c>
      <c r="J325" s="88"/>
      <c r="K325" s="90"/>
      <c r="L325" s="187" t="s">
        <v>99</v>
      </c>
      <c r="M325" s="90"/>
      <c r="N325" s="90"/>
      <c r="O325" s="90"/>
      <c r="P325" s="90"/>
      <c r="Q325" s="90"/>
      <c r="R325" s="90"/>
      <c r="S325" s="90"/>
      <c r="T325" s="91"/>
    </row>
    <row r="326" spans="1:20" ht="21" customHeight="1">
      <c r="A326" s="295"/>
      <c r="B326" s="633"/>
      <c r="C326" s="634"/>
      <c r="D326" s="635"/>
      <c r="E326" s="293" t="s">
        <v>135</v>
      </c>
      <c r="F326" s="95"/>
      <c r="G326" s="189" t="s">
        <v>99</v>
      </c>
      <c r="H326" s="95"/>
      <c r="I326" s="190" t="s">
        <v>99</v>
      </c>
      <c r="J326" s="93"/>
      <c r="K326" s="95"/>
      <c r="L326" s="189" t="s">
        <v>99</v>
      </c>
      <c r="M326" s="95"/>
      <c r="N326" s="95"/>
      <c r="O326" s="95"/>
      <c r="P326" s="95"/>
      <c r="Q326" s="95"/>
      <c r="R326" s="95"/>
      <c r="S326" s="95"/>
      <c r="T326" s="96"/>
    </row>
    <row r="327" spans="1:20" ht="21" customHeight="1">
      <c r="A327" s="295"/>
      <c r="B327" s="605" t="s">
        <v>432</v>
      </c>
      <c r="C327" s="628"/>
      <c r="D327" s="629"/>
      <c r="E327" s="284" t="s">
        <v>133</v>
      </c>
      <c r="F327" s="85"/>
      <c r="G327" s="185" t="s">
        <v>96</v>
      </c>
      <c r="H327" s="85"/>
      <c r="I327" s="186" t="s">
        <v>96</v>
      </c>
      <c r="J327" s="83"/>
      <c r="K327" s="85"/>
      <c r="L327" s="185" t="s">
        <v>96</v>
      </c>
      <c r="M327" s="85"/>
      <c r="N327" s="85"/>
      <c r="O327" s="85"/>
      <c r="P327" s="85"/>
      <c r="Q327" s="85"/>
      <c r="R327" s="85"/>
      <c r="S327" s="85"/>
      <c r="T327" s="86"/>
    </row>
    <row r="328" spans="1:20" ht="21" customHeight="1">
      <c r="A328" s="295"/>
      <c r="B328" s="630"/>
      <c r="C328" s="631"/>
      <c r="D328" s="632"/>
      <c r="E328" s="285" t="s">
        <v>134</v>
      </c>
      <c r="F328" s="90"/>
      <c r="G328" s="187" t="s">
        <v>96</v>
      </c>
      <c r="H328" s="90"/>
      <c r="I328" s="188" t="s">
        <v>96</v>
      </c>
      <c r="J328" s="88"/>
      <c r="K328" s="90"/>
      <c r="L328" s="187" t="s">
        <v>96</v>
      </c>
      <c r="M328" s="90"/>
      <c r="N328" s="90"/>
      <c r="O328" s="90"/>
      <c r="P328" s="90"/>
      <c r="Q328" s="90"/>
      <c r="R328" s="90"/>
      <c r="S328" s="90"/>
      <c r="T328" s="91"/>
    </row>
    <row r="329" spans="1:20" ht="21" customHeight="1">
      <c r="A329" s="295"/>
      <c r="B329" s="633"/>
      <c r="C329" s="634"/>
      <c r="D329" s="635"/>
      <c r="E329" s="286" t="s">
        <v>135</v>
      </c>
      <c r="F329" s="95"/>
      <c r="G329" s="189" t="s">
        <v>96</v>
      </c>
      <c r="H329" s="95"/>
      <c r="I329" s="190" t="s">
        <v>96</v>
      </c>
      <c r="J329" s="93"/>
      <c r="K329" s="95"/>
      <c r="L329" s="189" t="s">
        <v>96</v>
      </c>
      <c r="M329" s="95"/>
      <c r="N329" s="95"/>
      <c r="O329" s="95"/>
      <c r="P329" s="95"/>
      <c r="Q329" s="95"/>
      <c r="R329" s="95"/>
      <c r="S329" s="95"/>
      <c r="T329" s="96"/>
    </row>
    <row r="330" spans="1:20" ht="21" customHeight="1">
      <c r="A330" s="295"/>
      <c r="B330" s="536" t="s">
        <v>170</v>
      </c>
      <c r="C330" s="537"/>
      <c r="D330" s="537"/>
      <c r="E330" s="538"/>
      <c r="F330" s="77"/>
      <c r="G330" s="184" t="s">
        <v>96</v>
      </c>
      <c r="H330" s="77"/>
      <c r="I330" s="183" t="s">
        <v>96</v>
      </c>
      <c r="J330" s="79"/>
      <c r="K330" s="77"/>
      <c r="L330" s="184" t="s">
        <v>96</v>
      </c>
      <c r="M330" s="77"/>
      <c r="N330" s="77"/>
      <c r="O330" s="77"/>
      <c r="P330" s="77"/>
      <c r="Q330" s="77"/>
      <c r="R330" s="77"/>
      <c r="S330" s="77"/>
      <c r="T330" s="80"/>
    </row>
    <row r="331" spans="1:20" ht="21" customHeight="1">
      <c r="A331" s="295"/>
      <c r="B331" s="536" t="s">
        <v>362</v>
      </c>
      <c r="C331" s="537"/>
      <c r="D331" s="537"/>
      <c r="E331" s="538"/>
      <c r="F331" s="77"/>
      <c r="G331" s="184" t="s">
        <v>361</v>
      </c>
      <c r="H331" s="77"/>
      <c r="I331" s="183" t="s">
        <v>361</v>
      </c>
      <c r="J331" s="79"/>
      <c r="K331" s="77"/>
      <c r="L331" s="184" t="s">
        <v>361</v>
      </c>
      <c r="M331" s="77"/>
      <c r="N331" s="77"/>
      <c r="O331" s="77"/>
      <c r="P331" s="77"/>
      <c r="Q331" s="77"/>
      <c r="R331" s="77"/>
      <c r="S331" s="77"/>
      <c r="T331" s="80"/>
    </row>
    <row r="332" spans="1:20" ht="21" customHeight="1">
      <c r="A332" s="295"/>
      <c r="B332" s="536" t="s">
        <v>363</v>
      </c>
      <c r="C332" s="537"/>
      <c r="D332" s="537"/>
      <c r="E332" s="538"/>
      <c r="F332" s="77"/>
      <c r="G332" s="184" t="s">
        <v>361</v>
      </c>
      <c r="H332" s="77"/>
      <c r="I332" s="183" t="s">
        <v>361</v>
      </c>
      <c r="J332" s="79"/>
      <c r="K332" s="77"/>
      <c r="L332" s="184" t="s">
        <v>361</v>
      </c>
      <c r="M332" s="77"/>
      <c r="N332" s="77"/>
      <c r="O332" s="77"/>
      <c r="P332" s="77"/>
      <c r="Q332" s="77"/>
      <c r="R332" s="77"/>
      <c r="S332" s="77"/>
      <c r="T332" s="80"/>
    </row>
    <row r="333" spans="1:20" ht="21" customHeight="1">
      <c r="A333" s="295"/>
      <c r="B333" s="536" t="s">
        <v>364</v>
      </c>
      <c r="C333" s="537"/>
      <c r="D333" s="537"/>
      <c r="E333" s="538"/>
      <c r="F333" s="77"/>
      <c r="G333" s="184" t="s">
        <v>361</v>
      </c>
      <c r="H333" s="77"/>
      <c r="I333" s="183" t="s">
        <v>361</v>
      </c>
      <c r="J333" s="79"/>
      <c r="K333" s="77"/>
      <c r="L333" s="184" t="s">
        <v>361</v>
      </c>
      <c r="M333" s="77"/>
      <c r="N333" s="77"/>
      <c r="O333" s="77"/>
      <c r="P333" s="77"/>
      <c r="Q333" s="77"/>
      <c r="R333" s="77"/>
      <c r="S333" s="77"/>
      <c r="T333" s="80"/>
    </row>
    <row r="334" spans="1:20" ht="21" customHeight="1">
      <c r="A334" s="295"/>
      <c r="B334" s="605" t="s">
        <v>365</v>
      </c>
      <c r="C334" s="628"/>
      <c r="D334" s="629"/>
      <c r="E334" s="284" t="s">
        <v>133</v>
      </c>
      <c r="F334" s="85"/>
      <c r="G334" s="185" t="s">
        <v>361</v>
      </c>
      <c r="H334" s="85"/>
      <c r="I334" s="186" t="s">
        <v>361</v>
      </c>
      <c r="J334" s="83"/>
      <c r="K334" s="85"/>
      <c r="L334" s="185" t="s">
        <v>361</v>
      </c>
      <c r="M334" s="85"/>
      <c r="N334" s="85"/>
      <c r="O334" s="85"/>
      <c r="P334" s="85"/>
      <c r="Q334" s="85"/>
      <c r="R334" s="85"/>
      <c r="S334" s="85"/>
      <c r="T334" s="86"/>
    </row>
    <row r="335" spans="1:20" ht="21" customHeight="1">
      <c r="A335" s="295"/>
      <c r="B335" s="630"/>
      <c r="C335" s="631"/>
      <c r="D335" s="632"/>
      <c r="E335" s="285" t="s">
        <v>134</v>
      </c>
      <c r="F335" s="90"/>
      <c r="G335" s="187" t="s">
        <v>361</v>
      </c>
      <c r="H335" s="90"/>
      <c r="I335" s="188" t="s">
        <v>361</v>
      </c>
      <c r="J335" s="88"/>
      <c r="K335" s="90"/>
      <c r="L335" s="187" t="s">
        <v>361</v>
      </c>
      <c r="M335" s="90"/>
      <c r="N335" s="90"/>
      <c r="O335" s="90"/>
      <c r="P335" s="90"/>
      <c r="Q335" s="90"/>
      <c r="R335" s="90"/>
      <c r="S335" s="90"/>
      <c r="T335" s="91"/>
    </row>
    <row r="336" spans="1:20" ht="21" customHeight="1">
      <c r="A336" s="295"/>
      <c r="B336" s="633"/>
      <c r="C336" s="634"/>
      <c r="D336" s="635"/>
      <c r="E336" s="286" t="s">
        <v>135</v>
      </c>
      <c r="F336" s="95"/>
      <c r="G336" s="189" t="s">
        <v>361</v>
      </c>
      <c r="H336" s="95"/>
      <c r="I336" s="190" t="s">
        <v>361</v>
      </c>
      <c r="J336" s="93"/>
      <c r="K336" s="95"/>
      <c r="L336" s="189" t="s">
        <v>361</v>
      </c>
      <c r="M336" s="95"/>
      <c r="N336" s="95"/>
      <c r="O336" s="95"/>
      <c r="P336" s="95"/>
      <c r="Q336" s="95"/>
      <c r="R336" s="95"/>
      <c r="S336" s="95"/>
      <c r="T336" s="96"/>
    </row>
    <row r="337" spans="1:20" ht="21" customHeight="1">
      <c r="A337" s="299" t="s">
        <v>351</v>
      </c>
      <c r="B337" s="536" t="s">
        <v>51</v>
      </c>
      <c r="C337" s="537"/>
      <c r="D337" s="537"/>
      <c r="E337" s="538"/>
      <c r="F337" s="77"/>
      <c r="G337" s="184" t="s">
        <v>79</v>
      </c>
      <c r="H337" s="77"/>
      <c r="I337" s="183" t="s">
        <v>79</v>
      </c>
      <c r="J337" s="79"/>
      <c r="K337" s="95"/>
      <c r="L337" s="183" t="s">
        <v>79</v>
      </c>
      <c r="M337" s="77"/>
      <c r="N337" s="77"/>
      <c r="O337" s="77"/>
      <c r="P337" s="77"/>
      <c r="Q337" s="77"/>
      <c r="R337" s="77"/>
      <c r="S337" s="77"/>
      <c r="T337" s="80"/>
    </row>
    <row r="338" spans="1:20" ht="21" customHeight="1">
      <c r="A338" s="295"/>
      <c r="B338" s="536" t="s">
        <v>142</v>
      </c>
      <c r="C338" s="537"/>
      <c r="D338" s="537"/>
      <c r="E338" s="538"/>
      <c r="F338" s="77"/>
      <c r="G338" s="184" t="s">
        <v>75</v>
      </c>
      <c r="H338" s="77"/>
      <c r="I338" s="183" t="s">
        <v>75</v>
      </c>
      <c r="J338" s="79"/>
      <c r="K338" s="77"/>
      <c r="L338" s="183" t="s">
        <v>75</v>
      </c>
      <c r="M338" s="77"/>
      <c r="N338" s="77"/>
      <c r="O338" s="77"/>
      <c r="P338" s="77"/>
      <c r="Q338" s="77"/>
      <c r="R338" s="77"/>
      <c r="S338" s="77"/>
      <c r="T338" s="80"/>
    </row>
    <row r="339" spans="1:20" ht="21" customHeight="1">
      <c r="A339" s="296"/>
      <c r="B339" s="536" t="s">
        <v>52</v>
      </c>
      <c r="C339" s="537"/>
      <c r="D339" s="537"/>
      <c r="E339" s="538"/>
      <c r="F339" s="77"/>
      <c r="G339" s="184" t="s">
        <v>79</v>
      </c>
      <c r="H339" s="208"/>
      <c r="I339" s="183"/>
      <c r="J339" s="79"/>
      <c r="K339" s="208"/>
      <c r="L339" s="184"/>
      <c r="M339" s="77"/>
      <c r="N339" s="77"/>
      <c r="O339" s="77"/>
      <c r="P339" s="77"/>
      <c r="Q339" s="77"/>
      <c r="R339" s="77"/>
      <c r="S339" s="77"/>
      <c r="T339" s="80"/>
    </row>
    <row r="340" spans="1:20" ht="21" customHeight="1">
      <c r="A340" s="295"/>
      <c r="B340" s="545" t="s">
        <v>145</v>
      </c>
      <c r="C340" s="505"/>
      <c r="D340" s="294" t="s">
        <v>147</v>
      </c>
      <c r="E340" s="297"/>
      <c r="F340" s="79"/>
      <c r="G340" s="184" t="s">
        <v>99</v>
      </c>
      <c r="H340" s="208"/>
      <c r="I340" s="183"/>
      <c r="J340" s="79"/>
      <c r="K340" s="208"/>
      <c r="L340" s="184"/>
      <c r="M340" s="77"/>
      <c r="N340" s="77"/>
      <c r="O340" s="77"/>
      <c r="P340" s="77"/>
      <c r="Q340" s="77"/>
      <c r="R340" s="77"/>
      <c r="S340" s="77"/>
      <c r="T340" s="80"/>
    </row>
    <row r="341" spans="1:20" ht="21" customHeight="1">
      <c r="A341" s="296"/>
      <c r="B341" s="596"/>
      <c r="C341" s="506"/>
      <c r="D341" s="639" t="s">
        <v>146</v>
      </c>
      <c r="E341" s="284" t="s">
        <v>133</v>
      </c>
      <c r="F341" s="83"/>
      <c r="G341" s="185" t="s">
        <v>99</v>
      </c>
      <c r="H341" s="196"/>
      <c r="I341" s="186"/>
      <c r="J341" s="83"/>
      <c r="K341" s="196"/>
      <c r="L341" s="185"/>
      <c r="M341" s="85"/>
      <c r="N341" s="85"/>
      <c r="O341" s="85"/>
      <c r="P341" s="85"/>
      <c r="Q341" s="85"/>
      <c r="R341" s="85"/>
      <c r="S341" s="85"/>
      <c r="T341" s="110"/>
    </row>
    <row r="342" spans="1:20" ht="21" customHeight="1">
      <c r="A342" s="295"/>
      <c r="B342" s="596"/>
      <c r="C342" s="506"/>
      <c r="D342" s="640"/>
      <c r="E342" s="285" t="s">
        <v>134</v>
      </c>
      <c r="F342" s="88"/>
      <c r="G342" s="187" t="s">
        <v>99</v>
      </c>
      <c r="H342" s="199"/>
      <c r="I342" s="188"/>
      <c r="J342" s="88"/>
      <c r="K342" s="199"/>
      <c r="L342" s="187"/>
      <c r="M342" s="90"/>
      <c r="N342" s="90"/>
      <c r="O342" s="90"/>
      <c r="P342" s="90"/>
      <c r="Q342" s="90"/>
      <c r="R342" s="90"/>
      <c r="S342" s="90"/>
      <c r="T342" s="91"/>
    </row>
    <row r="343" spans="1:20" ht="21" customHeight="1">
      <c r="A343" s="295"/>
      <c r="B343" s="547"/>
      <c r="C343" s="507"/>
      <c r="D343" s="641"/>
      <c r="E343" s="286" t="s">
        <v>135</v>
      </c>
      <c r="F343" s="93"/>
      <c r="G343" s="190" t="s">
        <v>99</v>
      </c>
      <c r="H343" s="200"/>
      <c r="I343" s="190"/>
      <c r="J343" s="93"/>
      <c r="K343" s="200"/>
      <c r="L343" s="190"/>
      <c r="M343" s="95"/>
      <c r="N343" s="95"/>
      <c r="O343" s="95"/>
      <c r="P343" s="95"/>
      <c r="Q343" s="95"/>
      <c r="R343" s="95"/>
      <c r="S343" s="95"/>
      <c r="T343" s="109"/>
    </row>
    <row r="344" spans="1:20" ht="21" customHeight="1">
      <c r="A344" s="295"/>
      <c r="B344" s="536" t="s">
        <v>279</v>
      </c>
      <c r="C344" s="537"/>
      <c r="D344" s="537"/>
      <c r="E344" s="538"/>
      <c r="F344" s="77"/>
      <c r="G344" s="184" t="s">
        <v>117</v>
      </c>
      <c r="H344" s="77"/>
      <c r="I344" s="183" t="s">
        <v>117</v>
      </c>
      <c r="J344" s="79"/>
      <c r="K344" s="77"/>
      <c r="L344" s="184" t="s">
        <v>117</v>
      </c>
      <c r="M344" s="77"/>
      <c r="N344" s="77"/>
      <c r="O344" s="77"/>
      <c r="P344" s="77"/>
      <c r="Q344" s="77"/>
      <c r="R344" s="77"/>
      <c r="S344" s="77"/>
      <c r="T344" s="80"/>
    </row>
    <row r="345" spans="1:20" ht="21" customHeight="1">
      <c r="A345" s="295"/>
      <c r="B345" s="461" t="s">
        <v>350</v>
      </c>
      <c r="C345" s="462"/>
      <c r="D345" s="462"/>
      <c r="E345" s="463"/>
      <c r="F345" s="77"/>
      <c r="G345" s="184" t="s">
        <v>75</v>
      </c>
      <c r="H345" s="77"/>
      <c r="I345" s="183" t="s">
        <v>75</v>
      </c>
      <c r="J345" s="79"/>
      <c r="K345" s="77"/>
      <c r="L345" s="184" t="s">
        <v>75</v>
      </c>
      <c r="M345" s="77"/>
      <c r="N345" s="77"/>
      <c r="O345" s="77"/>
      <c r="P345" s="77"/>
      <c r="Q345" s="77"/>
      <c r="R345" s="77"/>
      <c r="S345" s="77"/>
      <c r="T345" s="80"/>
    </row>
    <row r="346" spans="1:20" ht="21" customHeight="1">
      <c r="A346" s="299" t="s">
        <v>438</v>
      </c>
      <c r="B346" s="536" t="s">
        <v>332</v>
      </c>
      <c r="C346" s="537"/>
      <c r="D346" s="537"/>
      <c r="E346" s="538"/>
      <c r="F346" s="79"/>
      <c r="G346" s="184" t="s">
        <v>93</v>
      </c>
      <c r="H346" s="77"/>
      <c r="I346" s="183" t="s">
        <v>93</v>
      </c>
      <c r="J346" s="79"/>
      <c r="K346" s="77"/>
      <c r="L346" s="184" t="s">
        <v>93</v>
      </c>
      <c r="M346" s="77"/>
      <c r="N346" s="77"/>
      <c r="O346" s="77"/>
      <c r="P346" s="77"/>
      <c r="Q346" s="77"/>
      <c r="R346" s="77"/>
      <c r="S346" s="77"/>
      <c r="T346" s="119"/>
    </row>
    <row r="347" spans="1:20" ht="21" customHeight="1">
      <c r="A347" s="391" t="s">
        <v>419</v>
      </c>
      <c r="B347" s="536" t="s">
        <v>333</v>
      </c>
      <c r="C347" s="537"/>
      <c r="D347" s="537"/>
      <c r="E347" s="538"/>
      <c r="F347" s="79"/>
      <c r="G347" s="184" t="s">
        <v>117</v>
      </c>
      <c r="H347" s="77"/>
      <c r="I347" s="183" t="s">
        <v>117</v>
      </c>
      <c r="J347" s="79"/>
      <c r="K347" s="77"/>
      <c r="L347" s="184" t="s">
        <v>117</v>
      </c>
      <c r="M347" s="77"/>
      <c r="N347" s="77"/>
      <c r="O347" s="77"/>
      <c r="P347" s="77"/>
      <c r="Q347" s="77"/>
      <c r="R347" s="77"/>
      <c r="S347" s="77"/>
      <c r="T347" s="119"/>
    </row>
    <row r="348" spans="1:20" ht="21" customHeight="1">
      <c r="A348" s="296"/>
      <c r="B348" s="536" t="s">
        <v>421</v>
      </c>
      <c r="C348" s="537"/>
      <c r="D348" s="537"/>
      <c r="E348" s="538"/>
      <c r="F348" s="79"/>
      <c r="G348" s="184" t="s">
        <v>117</v>
      </c>
      <c r="H348" s="77"/>
      <c r="I348" s="183" t="s">
        <v>117</v>
      </c>
      <c r="J348" s="79"/>
      <c r="K348" s="77"/>
      <c r="L348" s="184" t="s">
        <v>117</v>
      </c>
      <c r="M348" s="77"/>
      <c r="N348" s="77"/>
      <c r="O348" s="77"/>
      <c r="P348" s="77"/>
      <c r="Q348" s="77"/>
      <c r="R348" s="77"/>
      <c r="S348" s="77"/>
      <c r="T348" s="81"/>
    </row>
    <row r="349" spans="1:20" ht="21" customHeight="1">
      <c r="A349" s="296"/>
      <c r="B349" s="536" t="s">
        <v>334</v>
      </c>
      <c r="C349" s="537"/>
      <c r="D349" s="537"/>
      <c r="E349" s="538"/>
      <c r="F349" s="79"/>
      <c r="G349" s="184" t="s">
        <v>117</v>
      </c>
      <c r="H349" s="77"/>
      <c r="I349" s="183" t="s">
        <v>117</v>
      </c>
      <c r="J349" s="79"/>
      <c r="K349" s="77"/>
      <c r="L349" s="184" t="s">
        <v>117</v>
      </c>
      <c r="M349" s="77"/>
      <c r="N349" s="77"/>
      <c r="O349" s="77"/>
      <c r="P349" s="77"/>
      <c r="Q349" s="77"/>
      <c r="R349" s="77"/>
      <c r="S349" s="77"/>
      <c r="T349" s="81"/>
    </row>
    <row r="350" spans="1:20" ht="21" customHeight="1">
      <c r="A350" s="296"/>
      <c r="B350" s="536" t="s">
        <v>335</v>
      </c>
      <c r="C350" s="537"/>
      <c r="D350" s="537"/>
      <c r="E350" s="538"/>
      <c r="F350" s="79"/>
      <c r="G350" s="184" t="s">
        <v>117</v>
      </c>
      <c r="H350" s="77"/>
      <c r="I350" s="183" t="s">
        <v>117</v>
      </c>
      <c r="J350" s="79"/>
      <c r="K350" s="77"/>
      <c r="L350" s="184" t="s">
        <v>117</v>
      </c>
      <c r="M350" s="77"/>
      <c r="N350" s="77"/>
      <c r="O350" s="77"/>
      <c r="P350" s="77"/>
      <c r="Q350" s="77"/>
      <c r="R350" s="77"/>
      <c r="S350" s="77"/>
      <c r="T350" s="81"/>
    </row>
    <row r="351" spans="1:20" ht="21" customHeight="1">
      <c r="A351" s="296"/>
      <c r="B351" s="536" t="s">
        <v>336</v>
      </c>
      <c r="C351" s="537"/>
      <c r="D351" s="537"/>
      <c r="E351" s="538"/>
      <c r="F351" s="79"/>
      <c r="G351" s="184" t="s">
        <v>117</v>
      </c>
      <c r="H351" s="77"/>
      <c r="I351" s="183" t="s">
        <v>117</v>
      </c>
      <c r="J351" s="79"/>
      <c r="K351" s="77"/>
      <c r="L351" s="184" t="s">
        <v>117</v>
      </c>
      <c r="M351" s="77"/>
      <c r="N351" s="77"/>
      <c r="O351" s="77"/>
      <c r="P351" s="77"/>
      <c r="Q351" s="77"/>
      <c r="R351" s="77"/>
      <c r="S351" s="77"/>
      <c r="T351" s="81"/>
    </row>
    <row r="352" spans="1:20" ht="21" customHeight="1">
      <c r="A352" s="296"/>
      <c r="B352" s="536" t="s">
        <v>420</v>
      </c>
      <c r="C352" s="537"/>
      <c r="D352" s="537"/>
      <c r="E352" s="538"/>
      <c r="F352" s="79"/>
      <c r="G352" s="184" t="s">
        <v>117</v>
      </c>
      <c r="H352" s="77"/>
      <c r="I352" s="183" t="s">
        <v>117</v>
      </c>
      <c r="J352" s="79"/>
      <c r="K352" s="77"/>
      <c r="L352" s="184" t="s">
        <v>117</v>
      </c>
      <c r="M352" s="77"/>
      <c r="N352" s="77"/>
      <c r="O352" s="77"/>
      <c r="P352" s="77"/>
      <c r="Q352" s="77"/>
      <c r="R352" s="77"/>
      <c r="S352" s="77"/>
      <c r="T352" s="81"/>
    </row>
    <row r="353" spans="1:20" ht="21" customHeight="1">
      <c r="A353" s="296"/>
      <c r="B353" s="536" t="s">
        <v>422</v>
      </c>
      <c r="C353" s="537"/>
      <c r="D353" s="537"/>
      <c r="E353" s="538"/>
      <c r="F353" s="79"/>
      <c r="G353" s="184" t="s">
        <v>117</v>
      </c>
      <c r="H353" s="77"/>
      <c r="I353" s="183" t="s">
        <v>117</v>
      </c>
      <c r="J353" s="79"/>
      <c r="K353" s="77"/>
      <c r="L353" s="184" t="s">
        <v>117</v>
      </c>
      <c r="M353" s="77"/>
      <c r="N353" s="77"/>
      <c r="O353" s="77"/>
      <c r="P353" s="77"/>
      <c r="Q353" s="77"/>
      <c r="R353" s="77"/>
      <c r="S353" s="77"/>
      <c r="T353" s="81"/>
    </row>
    <row r="354" spans="1:20" ht="21" customHeight="1">
      <c r="A354" s="296"/>
      <c r="B354" s="536" t="s">
        <v>337</v>
      </c>
      <c r="C354" s="537"/>
      <c r="D354" s="537"/>
      <c r="E354" s="538"/>
      <c r="F354" s="79"/>
      <c r="G354" s="184" t="s">
        <v>117</v>
      </c>
      <c r="H354" s="77"/>
      <c r="I354" s="183" t="s">
        <v>117</v>
      </c>
      <c r="J354" s="79"/>
      <c r="K354" s="77"/>
      <c r="L354" s="184" t="s">
        <v>117</v>
      </c>
      <c r="M354" s="77"/>
      <c r="N354" s="77"/>
      <c r="O354" s="77"/>
      <c r="P354" s="77"/>
      <c r="Q354" s="77"/>
      <c r="R354" s="77"/>
      <c r="S354" s="77"/>
      <c r="T354" s="81"/>
    </row>
    <row r="355" spans="1:20" ht="21" customHeight="1">
      <c r="A355" s="296"/>
      <c r="B355" s="536" t="s">
        <v>436</v>
      </c>
      <c r="C355" s="537"/>
      <c r="D355" s="537"/>
      <c r="E355" s="538"/>
      <c r="F355" s="79"/>
      <c r="G355" s="184" t="s">
        <v>117</v>
      </c>
      <c r="H355" s="77"/>
      <c r="I355" s="183" t="s">
        <v>117</v>
      </c>
      <c r="J355" s="79"/>
      <c r="K355" s="77"/>
      <c r="L355" s="184" t="s">
        <v>117</v>
      </c>
      <c r="M355" s="77"/>
      <c r="N355" s="77"/>
      <c r="O355" s="77"/>
      <c r="P355" s="77"/>
      <c r="Q355" s="77"/>
      <c r="R355" s="77"/>
      <c r="S355" s="77"/>
      <c r="T355" s="81"/>
    </row>
    <row r="356" spans="1:20" ht="21" customHeight="1">
      <c r="A356" s="280" t="s">
        <v>392</v>
      </c>
      <c r="B356" s="536"/>
      <c r="C356" s="537"/>
      <c r="D356" s="537"/>
      <c r="E356" s="499"/>
      <c r="F356" s="79" t="s">
        <v>148</v>
      </c>
      <c r="G356" s="197"/>
      <c r="H356" s="77"/>
      <c r="I356" s="198"/>
      <c r="J356" s="111"/>
      <c r="K356" s="77"/>
      <c r="L356" s="197"/>
      <c r="M356" s="112"/>
      <c r="N356" s="112"/>
      <c r="O356" s="112"/>
      <c r="P356" s="112"/>
      <c r="Q356" s="112"/>
      <c r="R356" s="112"/>
      <c r="S356" s="112"/>
      <c r="T356" s="114"/>
    </row>
    <row r="357" spans="1:20" ht="21" customHeight="1">
      <c r="A357" s="424" t="s">
        <v>452</v>
      </c>
      <c r="B357" s="536" t="s">
        <v>53</v>
      </c>
      <c r="C357" s="537"/>
      <c r="D357" s="537"/>
      <c r="E357" s="538"/>
      <c r="F357" s="79"/>
      <c r="G357" s="181" t="s">
        <v>149</v>
      </c>
      <c r="H357" s="208"/>
      <c r="I357" s="182"/>
      <c r="J357" s="79"/>
      <c r="K357" s="208"/>
      <c r="L357" s="181"/>
      <c r="M357" s="77"/>
      <c r="N357" s="77"/>
      <c r="O357" s="77"/>
      <c r="P357" s="77"/>
      <c r="Q357" s="77"/>
      <c r="R357" s="77"/>
      <c r="S357" s="77"/>
      <c r="T357" s="81"/>
    </row>
    <row r="358" spans="1:20" ht="21" customHeight="1">
      <c r="A358" s="296"/>
      <c r="B358" s="536" t="s">
        <v>150</v>
      </c>
      <c r="C358" s="537"/>
      <c r="D358" s="537"/>
      <c r="E358" s="538"/>
      <c r="F358" s="117"/>
      <c r="G358" s="203" t="s">
        <v>149</v>
      </c>
      <c r="H358" s="118"/>
      <c r="I358" s="205" t="s">
        <v>149</v>
      </c>
      <c r="J358" s="117"/>
      <c r="K358" s="118"/>
      <c r="L358" s="203" t="s">
        <v>149</v>
      </c>
      <c r="M358" s="118"/>
      <c r="N358" s="118"/>
      <c r="O358" s="118"/>
      <c r="P358" s="118"/>
      <c r="Q358" s="118"/>
      <c r="R358" s="118"/>
      <c r="S358" s="118"/>
      <c r="T358" s="120"/>
    </row>
    <row r="359" spans="1:20" ht="21" customHeight="1">
      <c r="A359" s="296"/>
      <c r="B359" s="545" t="s">
        <v>151</v>
      </c>
      <c r="C359" s="546"/>
      <c r="D359" s="505"/>
      <c r="E359" s="284" t="s">
        <v>152</v>
      </c>
      <c r="F359" s="83"/>
      <c r="G359" s="186" t="s">
        <v>149</v>
      </c>
      <c r="H359" s="196"/>
      <c r="I359" s="186"/>
      <c r="J359" s="83"/>
      <c r="K359" s="196"/>
      <c r="L359" s="186"/>
      <c r="M359" s="85"/>
      <c r="N359" s="85"/>
      <c r="O359" s="85"/>
      <c r="P359" s="85"/>
      <c r="Q359" s="85"/>
      <c r="R359" s="85"/>
      <c r="S359" s="85"/>
      <c r="T359" s="121"/>
    </row>
    <row r="360" spans="1:20" ht="21" customHeight="1">
      <c r="A360" s="296"/>
      <c r="B360" s="547"/>
      <c r="C360" s="548"/>
      <c r="D360" s="507"/>
      <c r="E360" s="286" t="s">
        <v>153</v>
      </c>
      <c r="F360" s="115"/>
      <c r="G360" s="203" t="s">
        <v>149</v>
      </c>
      <c r="H360" s="204"/>
      <c r="I360" s="205"/>
      <c r="J360" s="115"/>
      <c r="K360" s="204"/>
      <c r="L360" s="203"/>
      <c r="M360" s="116"/>
      <c r="N360" s="116"/>
      <c r="O360" s="116"/>
      <c r="P360" s="116"/>
      <c r="Q360" s="116"/>
      <c r="R360" s="116"/>
      <c r="S360" s="116"/>
      <c r="T360" s="122"/>
    </row>
    <row r="361" spans="1:20" ht="21" customHeight="1">
      <c r="A361" s="296"/>
      <c r="B361" s="545" t="s">
        <v>368</v>
      </c>
      <c r="C361" s="546"/>
      <c r="D361" s="505"/>
      <c r="E361" s="284" t="s">
        <v>369</v>
      </c>
      <c r="F361" s="83"/>
      <c r="G361" s="186" t="s">
        <v>149</v>
      </c>
      <c r="H361" s="196"/>
      <c r="I361" s="186"/>
      <c r="J361" s="83"/>
      <c r="K361" s="196"/>
      <c r="L361" s="186"/>
      <c r="M361" s="85"/>
      <c r="N361" s="85"/>
      <c r="O361" s="85"/>
      <c r="P361" s="85"/>
      <c r="Q361" s="85"/>
      <c r="R361" s="85"/>
      <c r="S361" s="85"/>
      <c r="T361" s="121"/>
    </row>
    <row r="362" spans="1:20" ht="21" customHeight="1">
      <c r="A362" s="296"/>
      <c r="B362" s="547"/>
      <c r="C362" s="548"/>
      <c r="D362" s="507"/>
      <c r="E362" s="286" t="s">
        <v>370</v>
      </c>
      <c r="F362" s="115"/>
      <c r="G362" s="203" t="s">
        <v>149</v>
      </c>
      <c r="H362" s="204"/>
      <c r="I362" s="205"/>
      <c r="J362" s="115"/>
      <c r="K362" s="204"/>
      <c r="L362" s="203"/>
      <c r="M362" s="116"/>
      <c r="N362" s="116"/>
      <c r="O362" s="116"/>
      <c r="P362" s="116"/>
      <c r="Q362" s="116"/>
      <c r="R362" s="116"/>
      <c r="S362" s="116"/>
      <c r="T362" s="122"/>
    </row>
    <row r="363" spans="1:20" ht="21" customHeight="1">
      <c r="A363" s="296"/>
      <c r="B363" s="451" t="s">
        <v>190</v>
      </c>
      <c r="C363" s="452"/>
      <c r="D363" s="452"/>
      <c r="E363" s="453"/>
      <c r="F363" s="85"/>
      <c r="G363" s="185" t="s">
        <v>149</v>
      </c>
      <c r="H363" s="196"/>
      <c r="I363" s="186"/>
      <c r="J363" s="83"/>
      <c r="K363" s="85"/>
      <c r="L363" s="186" t="s">
        <v>149</v>
      </c>
      <c r="M363" s="85"/>
      <c r="N363" s="85"/>
      <c r="O363" s="85"/>
      <c r="P363" s="85"/>
      <c r="Q363" s="85"/>
      <c r="R363" s="85"/>
      <c r="S363" s="85"/>
      <c r="T363" s="121"/>
    </row>
    <row r="364" spans="1:20" ht="21" customHeight="1">
      <c r="A364" s="296"/>
      <c r="B364" s="304"/>
      <c r="C364" s="649" t="s">
        <v>330</v>
      </c>
      <c r="D364" s="650"/>
      <c r="E364" s="651"/>
      <c r="F364" s="103"/>
      <c r="G364" s="193" t="s">
        <v>149</v>
      </c>
      <c r="H364" s="201"/>
      <c r="I364" s="194"/>
      <c r="J364" s="102"/>
      <c r="K364" s="201"/>
      <c r="L364" s="193"/>
      <c r="M364" s="103"/>
      <c r="N364" s="103"/>
      <c r="O364" s="103"/>
      <c r="P364" s="103"/>
      <c r="Q364" s="103"/>
      <c r="R364" s="103"/>
      <c r="S364" s="103"/>
      <c r="T364" s="319"/>
    </row>
    <row r="365" spans="1:20" ht="21" customHeight="1">
      <c r="A365" s="296"/>
      <c r="B365" s="304"/>
      <c r="C365" s="367"/>
      <c r="D365" s="557" t="s">
        <v>191</v>
      </c>
      <c r="E365" s="652"/>
      <c r="F365" s="103"/>
      <c r="G365" s="193" t="s">
        <v>149</v>
      </c>
      <c r="H365" s="201"/>
      <c r="I365" s="194"/>
      <c r="J365" s="102"/>
      <c r="K365" s="201"/>
      <c r="L365" s="193"/>
      <c r="M365" s="103"/>
      <c r="N365" s="103"/>
      <c r="O365" s="103"/>
      <c r="P365" s="103"/>
      <c r="Q365" s="103"/>
      <c r="R365" s="103"/>
      <c r="S365" s="103"/>
      <c r="T365" s="319"/>
    </row>
    <row r="366" spans="1:20" ht="21" customHeight="1">
      <c r="A366" s="296"/>
      <c r="B366" s="304"/>
      <c r="C366" s="649" t="s">
        <v>327</v>
      </c>
      <c r="D366" s="650"/>
      <c r="E366" s="651"/>
      <c r="F366" s="103"/>
      <c r="G366" s="193" t="s">
        <v>149</v>
      </c>
      <c r="H366" s="201"/>
      <c r="I366" s="194"/>
      <c r="J366" s="102"/>
      <c r="K366" s="201"/>
      <c r="L366" s="193"/>
      <c r="M366" s="103"/>
      <c r="N366" s="103"/>
      <c r="O366" s="103"/>
      <c r="P366" s="103"/>
      <c r="Q366" s="103"/>
      <c r="R366" s="103"/>
      <c r="S366" s="103"/>
      <c r="T366" s="319"/>
    </row>
    <row r="367" spans="1:20" ht="21" customHeight="1">
      <c r="A367" s="296"/>
      <c r="B367" s="536" t="s">
        <v>265</v>
      </c>
      <c r="C367" s="537"/>
      <c r="D367" s="537"/>
      <c r="E367" s="538"/>
      <c r="F367" s="77"/>
      <c r="G367" s="184" t="s">
        <v>149</v>
      </c>
      <c r="H367" s="77"/>
      <c r="I367" s="183" t="s">
        <v>149</v>
      </c>
      <c r="J367" s="79"/>
      <c r="K367" s="77"/>
      <c r="L367" s="183" t="s">
        <v>149</v>
      </c>
      <c r="M367" s="118"/>
      <c r="N367" s="118"/>
      <c r="O367" s="118"/>
      <c r="P367" s="118"/>
      <c r="Q367" s="118"/>
      <c r="R367" s="118"/>
      <c r="S367" s="118"/>
      <c r="T367" s="120"/>
    </row>
    <row r="368" spans="1:20" ht="21" customHeight="1">
      <c r="A368" s="296"/>
      <c r="B368" s="536" t="s">
        <v>323</v>
      </c>
      <c r="C368" s="537"/>
      <c r="D368" s="537"/>
      <c r="E368" s="538"/>
      <c r="F368" s="117"/>
      <c r="G368" s="203" t="s">
        <v>149</v>
      </c>
      <c r="H368" s="118"/>
      <c r="I368" s="205" t="s">
        <v>149</v>
      </c>
      <c r="J368" s="117"/>
      <c r="K368" s="118"/>
      <c r="L368" s="203" t="s">
        <v>149</v>
      </c>
      <c r="M368" s="118"/>
      <c r="N368" s="118"/>
      <c r="O368" s="118"/>
      <c r="P368" s="118"/>
      <c r="Q368" s="118"/>
      <c r="R368" s="118"/>
      <c r="S368" s="118"/>
      <c r="T368" s="120"/>
    </row>
    <row r="369" spans="1:20" ht="21" customHeight="1">
      <c r="A369" s="296"/>
      <c r="B369" s="536" t="s">
        <v>266</v>
      </c>
      <c r="C369" s="537"/>
      <c r="D369" s="537"/>
      <c r="E369" s="538"/>
      <c r="F369" s="77"/>
      <c r="G369" s="184" t="s">
        <v>149</v>
      </c>
      <c r="H369" s="77"/>
      <c r="I369" s="183" t="s">
        <v>149</v>
      </c>
      <c r="J369" s="79"/>
      <c r="K369" s="77"/>
      <c r="L369" s="183" t="s">
        <v>149</v>
      </c>
      <c r="M369" s="118"/>
      <c r="N369" s="118"/>
      <c r="O369" s="118"/>
      <c r="P369" s="118"/>
      <c r="Q369" s="118"/>
      <c r="R369" s="118"/>
      <c r="S369" s="118"/>
      <c r="T369" s="120"/>
    </row>
    <row r="370" spans="1:20" ht="21" customHeight="1">
      <c r="A370" s="296"/>
      <c r="B370" s="536" t="s">
        <v>353</v>
      </c>
      <c r="C370" s="537"/>
      <c r="D370" s="537"/>
      <c r="E370" s="538"/>
      <c r="F370" s="77"/>
      <c r="G370" s="184" t="s">
        <v>149</v>
      </c>
      <c r="H370" s="77"/>
      <c r="I370" s="183" t="s">
        <v>149</v>
      </c>
      <c r="J370" s="79"/>
      <c r="K370" s="77"/>
      <c r="L370" s="183" t="s">
        <v>149</v>
      </c>
      <c r="M370" s="118"/>
      <c r="N370" s="118"/>
      <c r="O370" s="118"/>
      <c r="P370" s="118"/>
      <c r="Q370" s="118"/>
      <c r="R370" s="118"/>
      <c r="S370" s="118"/>
      <c r="T370" s="120"/>
    </row>
    <row r="371" spans="1:20" ht="21" customHeight="1">
      <c r="A371" s="296"/>
      <c r="B371" s="601" t="s">
        <v>324</v>
      </c>
      <c r="C371" s="537"/>
      <c r="D371" s="537"/>
      <c r="E371" s="538"/>
      <c r="F371" s="117"/>
      <c r="G371" s="203" t="s">
        <v>149</v>
      </c>
      <c r="H371" s="118"/>
      <c r="I371" s="205" t="s">
        <v>149</v>
      </c>
      <c r="J371" s="117"/>
      <c r="K371" s="118"/>
      <c r="L371" s="203" t="s">
        <v>149</v>
      </c>
      <c r="M371" s="118"/>
      <c r="N371" s="118"/>
      <c r="O371" s="118"/>
      <c r="P371" s="118"/>
      <c r="Q371" s="118"/>
      <c r="R371" s="118"/>
      <c r="S371" s="118"/>
      <c r="T371" s="120"/>
    </row>
    <row r="372" spans="1:20" ht="21" customHeight="1">
      <c r="A372" s="296"/>
      <c r="B372" s="536" t="s">
        <v>291</v>
      </c>
      <c r="C372" s="537"/>
      <c r="D372" s="537"/>
      <c r="E372" s="538"/>
      <c r="F372" s="77"/>
      <c r="G372" s="184" t="s">
        <v>149</v>
      </c>
      <c r="H372" s="77"/>
      <c r="I372" s="183" t="s">
        <v>149</v>
      </c>
      <c r="J372" s="79"/>
      <c r="K372" s="77"/>
      <c r="L372" s="183" t="s">
        <v>149</v>
      </c>
      <c r="M372" s="118"/>
      <c r="N372" s="118"/>
      <c r="O372" s="118"/>
      <c r="P372" s="118"/>
      <c r="Q372" s="118"/>
      <c r="R372" s="118"/>
      <c r="S372" s="118"/>
      <c r="T372" s="120"/>
    </row>
    <row r="373" spans="1:20" ht="21" customHeight="1">
      <c r="A373" s="296"/>
      <c r="B373" s="536" t="s">
        <v>338</v>
      </c>
      <c r="C373" s="537"/>
      <c r="D373" s="537"/>
      <c r="E373" s="538"/>
      <c r="F373" s="77"/>
      <c r="G373" s="184" t="s">
        <v>149</v>
      </c>
      <c r="H373" s="77"/>
      <c r="I373" s="183" t="s">
        <v>149</v>
      </c>
      <c r="J373" s="79"/>
      <c r="K373" s="77"/>
      <c r="L373" s="183" t="s">
        <v>149</v>
      </c>
      <c r="M373" s="118"/>
      <c r="N373" s="118"/>
      <c r="O373" s="118"/>
      <c r="P373" s="118"/>
      <c r="Q373" s="118"/>
      <c r="R373" s="118"/>
      <c r="S373" s="118"/>
      <c r="T373" s="120"/>
    </row>
    <row r="374" spans="1:20" ht="21" customHeight="1">
      <c r="A374" s="296"/>
      <c r="B374" s="536" t="s">
        <v>326</v>
      </c>
      <c r="C374" s="537"/>
      <c r="D374" s="537"/>
      <c r="E374" s="538"/>
      <c r="F374" s="77"/>
      <c r="G374" s="184" t="s">
        <v>149</v>
      </c>
      <c r="H374" s="77"/>
      <c r="I374" s="183" t="s">
        <v>149</v>
      </c>
      <c r="J374" s="79"/>
      <c r="K374" s="77"/>
      <c r="L374" s="183" t="s">
        <v>149</v>
      </c>
      <c r="M374" s="118"/>
      <c r="N374" s="118"/>
      <c r="O374" s="118"/>
      <c r="P374" s="118"/>
      <c r="Q374" s="118"/>
      <c r="R374" s="118"/>
      <c r="S374" s="118"/>
      <c r="T374" s="120"/>
    </row>
    <row r="375" spans="1:20" ht="21" customHeight="1">
      <c r="A375" s="296"/>
      <c r="B375" s="491" t="s">
        <v>292</v>
      </c>
      <c r="C375" s="492"/>
      <c r="D375" s="492"/>
      <c r="E375" s="493"/>
      <c r="F375" s="118"/>
      <c r="G375" s="206" t="s">
        <v>149</v>
      </c>
      <c r="H375" s="118"/>
      <c r="I375" s="207" t="s">
        <v>149</v>
      </c>
      <c r="J375" s="117"/>
      <c r="K375" s="118"/>
      <c r="L375" s="207" t="s">
        <v>149</v>
      </c>
      <c r="M375" s="118"/>
      <c r="N375" s="118"/>
      <c r="O375" s="118"/>
      <c r="P375" s="118"/>
      <c r="Q375" s="118"/>
      <c r="R375" s="118"/>
      <c r="S375" s="118"/>
      <c r="T375" s="120"/>
    </row>
    <row r="376" spans="1:20" ht="21" customHeight="1">
      <c r="A376" s="296"/>
      <c r="B376" s="491" t="s">
        <v>367</v>
      </c>
      <c r="C376" s="492"/>
      <c r="D376" s="492"/>
      <c r="E376" s="493"/>
      <c r="F376" s="118"/>
      <c r="G376" s="206" t="s">
        <v>149</v>
      </c>
      <c r="H376" s="118"/>
      <c r="I376" s="207" t="s">
        <v>149</v>
      </c>
      <c r="J376" s="117"/>
      <c r="K376" s="118"/>
      <c r="L376" s="207" t="s">
        <v>149</v>
      </c>
      <c r="M376" s="118"/>
      <c r="N376" s="118"/>
      <c r="O376" s="118"/>
      <c r="P376" s="118"/>
      <c r="Q376" s="118"/>
      <c r="R376" s="118"/>
      <c r="S376" s="118"/>
      <c r="T376" s="120"/>
    </row>
    <row r="377" spans="1:20" ht="21" customHeight="1">
      <c r="A377" s="295"/>
      <c r="B377" s="605" t="s">
        <v>382</v>
      </c>
      <c r="C377" s="606"/>
      <c r="D377" s="645" t="s">
        <v>383</v>
      </c>
      <c r="E377" s="646"/>
      <c r="F377" s="85"/>
      <c r="G377" s="185" t="s">
        <v>99</v>
      </c>
      <c r="H377" s="85"/>
      <c r="I377" s="186" t="s">
        <v>99</v>
      </c>
      <c r="J377" s="83"/>
      <c r="K377" s="85"/>
      <c r="L377" s="185" t="s">
        <v>99</v>
      </c>
      <c r="M377" s="85"/>
      <c r="N377" s="85"/>
      <c r="O377" s="85"/>
      <c r="P377" s="85"/>
      <c r="Q377" s="85"/>
      <c r="R377" s="85"/>
      <c r="S377" s="85"/>
      <c r="T377" s="86"/>
    </row>
    <row r="378" spans="1:20" ht="21" customHeight="1">
      <c r="A378" s="295"/>
      <c r="B378" s="607"/>
      <c r="C378" s="608"/>
      <c r="D378" s="653" t="s">
        <v>384</v>
      </c>
      <c r="E378" s="652"/>
      <c r="F378" s="90"/>
      <c r="G378" s="187" t="s">
        <v>99</v>
      </c>
      <c r="H378" s="90"/>
      <c r="I378" s="188" t="s">
        <v>99</v>
      </c>
      <c r="J378" s="88"/>
      <c r="K378" s="90"/>
      <c r="L378" s="187" t="s">
        <v>99</v>
      </c>
      <c r="M378" s="90"/>
      <c r="N378" s="90"/>
      <c r="O378" s="90"/>
      <c r="P378" s="90"/>
      <c r="Q378" s="90"/>
      <c r="R378" s="90"/>
      <c r="S378" s="90"/>
      <c r="T378" s="91"/>
    </row>
    <row r="379" spans="1:20" ht="21" customHeight="1">
      <c r="A379" s="295"/>
      <c r="B379" s="607"/>
      <c r="C379" s="608"/>
      <c r="D379" s="647" t="s">
        <v>385</v>
      </c>
      <c r="E379" s="648"/>
      <c r="F379" s="103"/>
      <c r="G379" s="193" t="s">
        <v>99</v>
      </c>
      <c r="H379" s="103"/>
      <c r="I379" s="194" t="s">
        <v>99</v>
      </c>
      <c r="J379" s="102"/>
      <c r="K379" s="103"/>
      <c r="L379" s="193" t="s">
        <v>99</v>
      </c>
      <c r="M379" s="103"/>
      <c r="N379" s="103"/>
      <c r="O379" s="103"/>
      <c r="P379" s="103"/>
      <c r="Q379" s="103"/>
      <c r="R379" s="103"/>
      <c r="S379" s="103"/>
      <c r="T379" s="105"/>
    </row>
    <row r="380" spans="1:20" ht="21" customHeight="1">
      <c r="A380" s="295"/>
      <c r="B380" s="536" t="s">
        <v>424</v>
      </c>
      <c r="C380" s="537"/>
      <c r="D380" s="537"/>
      <c r="E380" s="538"/>
      <c r="F380" s="77"/>
      <c r="G380" s="184" t="s">
        <v>149</v>
      </c>
      <c r="H380" s="77"/>
      <c r="I380" s="183" t="s">
        <v>149</v>
      </c>
      <c r="J380" s="79"/>
      <c r="K380" s="77"/>
      <c r="L380" s="183" t="s">
        <v>149</v>
      </c>
      <c r="M380" s="77"/>
      <c r="N380" s="77"/>
      <c r="O380" s="77"/>
      <c r="P380" s="77"/>
      <c r="Q380" s="77"/>
      <c r="R380" s="77"/>
      <c r="S380" s="77"/>
      <c r="T380" s="425"/>
    </row>
    <row r="381" spans="1:20" ht="21" customHeight="1" thickBot="1">
      <c r="A381" s="414"/>
      <c r="B381" s="602" t="s">
        <v>451</v>
      </c>
      <c r="C381" s="603"/>
      <c r="D381" s="603"/>
      <c r="E381" s="604"/>
      <c r="F381" s="409"/>
      <c r="G381" s="410" t="s">
        <v>149</v>
      </c>
      <c r="H381" s="409"/>
      <c r="I381" s="411" t="s">
        <v>149</v>
      </c>
      <c r="J381" s="412"/>
      <c r="K381" s="409"/>
      <c r="L381" s="411" t="s">
        <v>149</v>
      </c>
      <c r="M381" s="409"/>
      <c r="N381" s="409"/>
      <c r="O381" s="409"/>
      <c r="P381" s="409"/>
      <c r="Q381" s="409"/>
      <c r="R381" s="409"/>
      <c r="S381" s="409"/>
      <c r="T381" s="413"/>
    </row>
    <row r="382" spans="1:20" ht="21" customHeight="1">
      <c r="A382" s="393" t="s">
        <v>154</v>
      </c>
      <c r="F382" s="203"/>
      <c r="G382" s="203"/>
      <c r="H382" s="203"/>
      <c r="I382" s="203"/>
      <c r="J382" s="203"/>
      <c r="K382" s="203"/>
      <c r="L382" s="203"/>
      <c r="M382" s="203"/>
      <c r="N382" s="203"/>
      <c r="O382" s="203"/>
      <c r="P382" s="203"/>
      <c r="Q382" s="203"/>
      <c r="R382" s="203"/>
      <c r="S382" s="203"/>
      <c r="T382" s="195"/>
    </row>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sheetData>
  <sheetProtection/>
  <mergeCells count="244">
    <mergeCell ref="B380:E380"/>
    <mergeCell ref="B381:E381"/>
    <mergeCell ref="B372:E372"/>
    <mergeCell ref="B373:E373"/>
    <mergeCell ref="B374:E374"/>
    <mergeCell ref="B375:E375"/>
    <mergeCell ref="B376:E376"/>
    <mergeCell ref="B377:C379"/>
    <mergeCell ref="D377:E377"/>
    <mergeCell ref="D378:E378"/>
    <mergeCell ref="D379:E379"/>
    <mergeCell ref="C366:E366"/>
    <mergeCell ref="B367:E367"/>
    <mergeCell ref="B368:E368"/>
    <mergeCell ref="B369:E369"/>
    <mergeCell ref="B370:E370"/>
    <mergeCell ref="B371:E371"/>
    <mergeCell ref="B358:E358"/>
    <mergeCell ref="B359:D360"/>
    <mergeCell ref="B361:D362"/>
    <mergeCell ref="B363:E363"/>
    <mergeCell ref="C364:E364"/>
    <mergeCell ref="D365:E365"/>
    <mergeCell ref="B352:E352"/>
    <mergeCell ref="B353:E353"/>
    <mergeCell ref="B354:E354"/>
    <mergeCell ref="B355:E355"/>
    <mergeCell ref="B356:E356"/>
    <mergeCell ref="B357:E357"/>
    <mergeCell ref="B346:E346"/>
    <mergeCell ref="B347:E347"/>
    <mergeCell ref="B348:E348"/>
    <mergeCell ref="B349:E349"/>
    <mergeCell ref="B350:E350"/>
    <mergeCell ref="B351:E351"/>
    <mergeCell ref="B338:E338"/>
    <mergeCell ref="B339:E339"/>
    <mergeCell ref="B340:C343"/>
    <mergeCell ref="D341:D343"/>
    <mergeCell ref="B344:E344"/>
    <mergeCell ref="B345:E345"/>
    <mergeCell ref="B330:E330"/>
    <mergeCell ref="B331:E331"/>
    <mergeCell ref="B332:E332"/>
    <mergeCell ref="B333:E333"/>
    <mergeCell ref="B334:D336"/>
    <mergeCell ref="B337:E337"/>
    <mergeCell ref="B314:D316"/>
    <mergeCell ref="B317:D319"/>
    <mergeCell ref="B320:D322"/>
    <mergeCell ref="B323:E323"/>
    <mergeCell ref="B324:D326"/>
    <mergeCell ref="B327:D329"/>
    <mergeCell ref="B306:E306"/>
    <mergeCell ref="B307:E307"/>
    <mergeCell ref="B308:E308"/>
    <mergeCell ref="B309:E309"/>
    <mergeCell ref="B310:E310"/>
    <mergeCell ref="B311:D313"/>
    <mergeCell ref="B299:E299"/>
    <mergeCell ref="B300:E300"/>
    <mergeCell ref="B301:E301"/>
    <mergeCell ref="B302:E302"/>
    <mergeCell ref="B303:E303"/>
    <mergeCell ref="A304:A305"/>
    <mergeCell ref="B304:E304"/>
    <mergeCell ref="B305:E305"/>
    <mergeCell ref="D287:D289"/>
    <mergeCell ref="D290:D292"/>
    <mergeCell ref="D293:D295"/>
    <mergeCell ref="B296:E296"/>
    <mergeCell ref="B297:E297"/>
    <mergeCell ref="B298:E298"/>
    <mergeCell ref="D269:D271"/>
    <mergeCell ref="D272:D274"/>
    <mergeCell ref="D275:D277"/>
    <mergeCell ref="D278:D280"/>
    <mergeCell ref="D281:D283"/>
    <mergeCell ref="D284:D286"/>
    <mergeCell ref="D242:D244"/>
    <mergeCell ref="D245:D247"/>
    <mergeCell ref="D248:D250"/>
    <mergeCell ref="D251:D253"/>
    <mergeCell ref="D254:D256"/>
    <mergeCell ref="B257:B295"/>
    <mergeCell ref="C257:D259"/>
    <mergeCell ref="D260:D262"/>
    <mergeCell ref="D263:D265"/>
    <mergeCell ref="D266:D268"/>
    <mergeCell ref="B221:D223"/>
    <mergeCell ref="B224:E224"/>
    <mergeCell ref="B225:E225"/>
    <mergeCell ref="B226:D227"/>
    <mergeCell ref="B228:D229"/>
    <mergeCell ref="B230:B256"/>
    <mergeCell ref="C230:D232"/>
    <mergeCell ref="D233:D235"/>
    <mergeCell ref="D236:D238"/>
    <mergeCell ref="D239:D241"/>
    <mergeCell ref="B203:D205"/>
    <mergeCell ref="B206:D208"/>
    <mergeCell ref="B209:D211"/>
    <mergeCell ref="B212:D214"/>
    <mergeCell ref="B215:D217"/>
    <mergeCell ref="B218:D220"/>
    <mergeCell ref="B188:D190"/>
    <mergeCell ref="B191:D193"/>
    <mergeCell ref="B194:D196"/>
    <mergeCell ref="B197:D199"/>
    <mergeCell ref="A200:A201"/>
    <mergeCell ref="B200:D202"/>
    <mergeCell ref="B176:E176"/>
    <mergeCell ref="B177:E177"/>
    <mergeCell ref="C178:E178"/>
    <mergeCell ref="B179:D181"/>
    <mergeCell ref="B182:D184"/>
    <mergeCell ref="B185:D187"/>
    <mergeCell ref="B162:D164"/>
    <mergeCell ref="B165:D167"/>
    <mergeCell ref="B168:E168"/>
    <mergeCell ref="B169:D171"/>
    <mergeCell ref="B172:D174"/>
    <mergeCell ref="B175:E175"/>
    <mergeCell ref="B142:D144"/>
    <mergeCell ref="B145:E145"/>
    <mergeCell ref="B146:E146"/>
    <mergeCell ref="B147:B161"/>
    <mergeCell ref="C147:D149"/>
    <mergeCell ref="D150:D152"/>
    <mergeCell ref="D153:D155"/>
    <mergeCell ref="D156:D158"/>
    <mergeCell ref="D159:D161"/>
    <mergeCell ref="B127:B135"/>
    <mergeCell ref="C127:D129"/>
    <mergeCell ref="D130:D132"/>
    <mergeCell ref="D133:D135"/>
    <mergeCell ref="B136:D138"/>
    <mergeCell ref="B139:D141"/>
    <mergeCell ref="B110:E110"/>
    <mergeCell ref="B111:E111"/>
    <mergeCell ref="B112:E112"/>
    <mergeCell ref="B113:E113"/>
    <mergeCell ref="B114:E114"/>
    <mergeCell ref="B115:B126"/>
    <mergeCell ref="C115:D117"/>
    <mergeCell ref="D118:D120"/>
    <mergeCell ref="D121:D123"/>
    <mergeCell ref="D124:D126"/>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3:E13"/>
    <mergeCell ref="H15:I15"/>
    <mergeCell ref="B16:E16"/>
    <mergeCell ref="B17:E17"/>
    <mergeCell ref="B18:E18"/>
    <mergeCell ref="B19:E19"/>
  </mergeCells>
  <printOptions horizontalCentered="1"/>
  <pageMargins left="0.3937007874015748" right="0.3937007874015748" top="0.31496062992125984" bottom="0.31496062992125984" header="0.4724409448818898" footer="0.5905511811023623"/>
  <pageSetup firstPageNumber="3" useFirstPageNumber="1" fitToHeight="0" fitToWidth="1" horizontalDpi="600" verticalDpi="600" orientation="landscape" paperSize="9" scale="44" r:id="rId1"/>
  <rowBreaks count="7" manualBreakCount="7">
    <brk id="62" max="21" man="1"/>
    <brk id="114" max="21" man="1"/>
    <brk id="168" max="21" man="1"/>
    <brk id="220" max="21" man="1"/>
    <brk id="256" max="21" man="1"/>
    <brk id="303" max="21" man="1"/>
    <brk id="355" max="21" man="1"/>
  </rowBreaks>
</worksheet>
</file>

<file path=xl/worksheets/sheet12.xml><?xml version="1.0" encoding="utf-8"?>
<worksheet xmlns="http://schemas.openxmlformats.org/spreadsheetml/2006/main" xmlns:r="http://schemas.openxmlformats.org/officeDocument/2006/relationships">
  <sheetPr>
    <pageSetUpPr fitToPage="1"/>
  </sheetPr>
  <dimension ref="A1:U382"/>
  <sheetViews>
    <sheetView showGridLines="0" view="pageBreakPreview" zoomScale="84" zoomScaleNormal="90" zoomScaleSheetLayoutView="84" zoomScalePageLayoutView="0" workbookViewId="0" topLeftCell="A361">
      <selection activeCell="B372" sqref="B372:E372"/>
    </sheetView>
  </sheetViews>
  <sheetFormatPr defaultColWidth="9.00390625" defaultRowHeight="19.5" customHeight="1"/>
  <cols>
    <col min="1" max="1" width="23.50390625" style="386" customWidth="1"/>
    <col min="2" max="2" width="4.625" style="386" customWidth="1"/>
    <col min="3" max="3" width="10.375" style="386" customWidth="1"/>
    <col min="4" max="4" width="20.125" style="386" customWidth="1"/>
    <col min="5" max="5" width="24.625" style="386" customWidth="1"/>
    <col min="6" max="6" width="14.625" style="124" customWidth="1"/>
    <col min="7" max="7" width="3.625" style="124" customWidth="1"/>
    <col min="8" max="8" width="14.625" style="124" customWidth="1"/>
    <col min="9" max="9" width="3.625" style="124" customWidth="1"/>
    <col min="10" max="10" width="16.50390625" style="124" customWidth="1"/>
    <col min="11" max="11" width="14.375" style="124" customWidth="1"/>
    <col min="12" max="12" width="3.625" style="124" customWidth="1"/>
    <col min="13" max="20" width="15.625" style="124" customWidth="1"/>
    <col min="21" max="22" width="18.625" style="124" customWidth="1"/>
    <col min="23" max="16384" width="9.00390625" style="124" customWidth="1"/>
  </cols>
  <sheetData>
    <row r="1" spans="1:21" ht="19.5" customHeight="1">
      <c r="A1" s="123"/>
      <c r="F1" s="123"/>
      <c r="G1" s="123"/>
      <c r="H1" s="123"/>
      <c r="I1" s="123"/>
      <c r="J1" s="123"/>
      <c r="K1" s="123"/>
      <c r="L1" s="123"/>
      <c r="M1" s="123"/>
      <c r="N1" s="123"/>
      <c r="O1" s="123"/>
      <c r="P1" s="123"/>
      <c r="Q1" s="123"/>
      <c r="R1" s="123"/>
      <c r="S1" s="123"/>
      <c r="T1" s="123"/>
      <c r="U1" s="125"/>
    </row>
    <row r="2" spans="1:21" ht="19.5" customHeight="1">
      <c r="A2" s="307" t="s">
        <v>469</v>
      </c>
      <c r="F2" s="123"/>
      <c r="G2" s="123"/>
      <c r="H2" s="123"/>
      <c r="I2" s="308" t="s">
        <v>100</v>
      </c>
      <c r="J2" s="123"/>
      <c r="K2" s="308"/>
      <c r="L2" s="308"/>
      <c r="M2" s="123"/>
      <c r="N2" s="123"/>
      <c r="O2" s="123"/>
      <c r="P2" s="123"/>
      <c r="Q2" s="123"/>
      <c r="R2" s="123"/>
      <c r="S2" s="123"/>
      <c r="T2" s="123"/>
      <c r="U2" s="123"/>
    </row>
    <row r="3" spans="1:21" ht="19.5" customHeight="1">
      <c r="A3" s="126"/>
      <c r="F3" s="127"/>
      <c r="G3" s="123"/>
      <c r="H3" s="123"/>
      <c r="I3" s="123"/>
      <c r="J3" s="123"/>
      <c r="K3" s="123"/>
      <c r="L3" s="123"/>
      <c r="M3" s="123"/>
      <c r="N3" s="123"/>
      <c r="O3" s="123"/>
      <c r="P3" s="123"/>
      <c r="Q3" s="123"/>
      <c r="R3" s="123"/>
      <c r="S3" s="123"/>
      <c r="T3" s="123"/>
      <c r="U3" s="123"/>
    </row>
    <row r="4" spans="1:21" ht="19.5" customHeight="1" thickBot="1">
      <c r="A4" s="126"/>
      <c r="F4" s="127"/>
      <c r="G4" s="123"/>
      <c r="H4" s="123"/>
      <c r="I4" s="123"/>
      <c r="J4" s="123"/>
      <c r="K4" s="123"/>
      <c r="L4" s="123"/>
      <c r="M4" s="123"/>
      <c r="N4" s="123"/>
      <c r="O4" s="123"/>
      <c r="P4" s="123"/>
      <c r="Q4" s="123"/>
      <c r="R4" s="123"/>
      <c r="S4" s="123"/>
      <c r="T4" s="123"/>
      <c r="U4" s="123"/>
    </row>
    <row r="5" spans="1:21" s="133" customFormat="1" ht="24.75" customHeight="1" thickBot="1">
      <c r="A5" s="128"/>
      <c r="B5" s="386"/>
      <c r="C5" s="386"/>
      <c r="D5" s="386"/>
      <c r="E5" s="127" t="s">
        <v>101</v>
      </c>
      <c r="F5" s="129"/>
      <c r="G5" s="130"/>
      <c r="H5" s="131" t="s">
        <v>102</v>
      </c>
      <c r="I5" s="132"/>
      <c r="J5" s="131" t="s">
        <v>296</v>
      </c>
      <c r="K5" s="131"/>
      <c r="L5" s="131"/>
      <c r="M5" s="428" t="s">
        <v>103</v>
      </c>
      <c r="N5" s="130"/>
      <c r="O5" s="381" t="s">
        <v>293</v>
      </c>
      <c r="P5" s="333"/>
      <c r="Q5" s="128"/>
      <c r="R5" s="128"/>
      <c r="S5" s="128"/>
      <c r="T5" s="128"/>
      <c r="U5" s="128"/>
    </row>
    <row r="6" spans="1:21" s="133" customFormat="1" ht="24.75" customHeight="1" thickBot="1">
      <c r="A6" s="128"/>
      <c r="B6" s="386"/>
      <c r="C6" s="386"/>
      <c r="D6" s="386"/>
      <c r="E6" s="127" t="s">
        <v>104</v>
      </c>
      <c r="F6" s="134" t="s">
        <v>297</v>
      </c>
      <c r="G6" s="135"/>
      <c r="H6" s="72"/>
      <c r="I6" s="136" t="s">
        <v>105</v>
      </c>
      <c r="J6" s="72"/>
      <c r="K6" s="137" t="s">
        <v>298</v>
      </c>
      <c r="L6" s="346"/>
      <c r="M6" s="347">
        <f>H6*J6</f>
        <v>0</v>
      </c>
      <c r="N6" s="138" t="s">
        <v>294</v>
      </c>
      <c r="O6" s="384">
        <f>SUM(M6:M10)</f>
        <v>0</v>
      </c>
      <c r="P6" s="331" t="s">
        <v>294</v>
      </c>
      <c r="Q6" s="128"/>
      <c r="R6" s="128"/>
      <c r="S6" s="128"/>
      <c r="T6" s="128"/>
      <c r="U6" s="128"/>
    </row>
    <row r="7" spans="1:21" s="133" customFormat="1" ht="24.75" customHeight="1">
      <c r="A7" s="128"/>
      <c r="B7" s="386"/>
      <c r="C7" s="386"/>
      <c r="D7" s="386"/>
      <c r="E7" s="386"/>
      <c r="F7" s="139" t="s">
        <v>299</v>
      </c>
      <c r="G7" s="140"/>
      <c r="H7" s="73"/>
      <c r="I7" s="141" t="s">
        <v>105</v>
      </c>
      <c r="J7" s="73"/>
      <c r="K7" s="142" t="s">
        <v>298</v>
      </c>
      <c r="L7" s="348"/>
      <c r="M7" s="338">
        <f>H7*J7</f>
        <v>0</v>
      </c>
      <c r="N7" s="143" t="s">
        <v>294</v>
      </c>
      <c r="O7" s="382"/>
      <c r="P7" s="332"/>
      <c r="Q7" s="128"/>
      <c r="R7" s="128"/>
      <c r="S7" s="128"/>
      <c r="T7" s="128"/>
      <c r="U7" s="128"/>
    </row>
    <row r="8" spans="1:21" s="133" customFormat="1" ht="24.75" customHeight="1">
      <c r="A8" s="128"/>
      <c r="B8" s="386"/>
      <c r="C8" s="386"/>
      <c r="D8" s="386"/>
      <c r="E8" s="386"/>
      <c r="F8" s="139" t="s">
        <v>300</v>
      </c>
      <c r="G8" s="140"/>
      <c r="H8" s="73"/>
      <c r="I8" s="141" t="s">
        <v>105</v>
      </c>
      <c r="J8" s="73"/>
      <c r="K8" s="142" t="s">
        <v>298</v>
      </c>
      <c r="L8" s="348"/>
      <c r="M8" s="338">
        <f>H8*J8</f>
        <v>0</v>
      </c>
      <c r="N8" s="143" t="s">
        <v>294</v>
      </c>
      <c r="O8" s="383"/>
      <c r="P8" s="149"/>
      <c r="Q8" s="128"/>
      <c r="R8" s="128"/>
      <c r="S8" s="128"/>
      <c r="T8" s="128"/>
      <c r="U8" s="128"/>
    </row>
    <row r="9" spans="1:21" s="133" customFormat="1" ht="24.75" customHeight="1">
      <c r="A9" s="128"/>
      <c r="B9" s="386"/>
      <c r="C9" s="386"/>
      <c r="D9" s="386"/>
      <c r="E9" s="386"/>
      <c r="F9" s="139" t="s">
        <v>301</v>
      </c>
      <c r="G9" s="140"/>
      <c r="H9" s="73"/>
      <c r="I9" s="141" t="s">
        <v>105</v>
      </c>
      <c r="J9" s="73"/>
      <c r="K9" s="142" t="s">
        <v>298</v>
      </c>
      <c r="L9" s="348"/>
      <c r="M9" s="338">
        <f>H9*J9</f>
        <v>0</v>
      </c>
      <c r="N9" s="143" t="s">
        <v>294</v>
      </c>
      <c r="O9" s="383"/>
      <c r="P9" s="149"/>
      <c r="Q9" s="128"/>
      <c r="R9" s="128"/>
      <c r="S9" s="128"/>
      <c r="T9" s="128"/>
      <c r="U9" s="128"/>
    </row>
    <row r="10" spans="1:21" s="133" customFormat="1" ht="24.75" customHeight="1" thickBot="1">
      <c r="A10" s="128"/>
      <c r="B10" s="126"/>
      <c r="C10" s="123"/>
      <c r="D10" s="123"/>
      <c r="E10" s="123"/>
      <c r="F10" s="144" t="s">
        <v>106</v>
      </c>
      <c r="G10" s="145"/>
      <c r="H10" s="209"/>
      <c r="I10" s="146" t="s">
        <v>105</v>
      </c>
      <c r="J10" s="209"/>
      <c r="K10" s="147" t="s">
        <v>298</v>
      </c>
      <c r="L10" s="349"/>
      <c r="M10" s="350">
        <f>H10*J10</f>
        <v>0</v>
      </c>
      <c r="N10" s="148" t="s">
        <v>294</v>
      </c>
      <c r="O10" s="383"/>
      <c r="P10" s="149"/>
      <c r="Q10" s="128"/>
      <c r="R10" s="128"/>
      <c r="S10" s="128"/>
      <c r="T10" s="128"/>
      <c r="U10" s="128"/>
    </row>
    <row r="11" spans="1:21" s="133" customFormat="1" ht="19.5" customHeight="1">
      <c r="A11" s="128"/>
      <c r="B11" s="126"/>
      <c r="C11" s="123"/>
      <c r="D11" s="123"/>
      <c r="E11" s="123"/>
      <c r="F11" s="128"/>
      <c r="G11" s="128"/>
      <c r="H11" s="128"/>
      <c r="I11" s="128"/>
      <c r="J11" s="128"/>
      <c r="K11" s="128"/>
      <c r="L11" s="128"/>
      <c r="M11" s="128"/>
      <c r="N11" s="128"/>
      <c r="O11" s="128"/>
      <c r="P11" s="128"/>
      <c r="Q11" s="128"/>
      <c r="R11" s="128"/>
      <c r="S11" s="128"/>
      <c r="T11" s="128"/>
      <c r="U11" s="128"/>
    </row>
    <row r="12" spans="1:21" s="133" customFormat="1" ht="19.5" customHeight="1" thickBot="1">
      <c r="A12" s="149" t="s">
        <v>107</v>
      </c>
      <c r="B12" s="123"/>
      <c r="C12" s="123"/>
      <c r="D12" s="123"/>
      <c r="E12" s="123"/>
      <c r="F12" s="149"/>
      <c r="G12" s="128"/>
      <c r="H12" s="128"/>
      <c r="I12" s="128"/>
      <c r="J12" s="128"/>
      <c r="K12" s="128"/>
      <c r="L12" s="128"/>
      <c r="M12" s="128"/>
      <c r="N12" s="128"/>
      <c r="O12" s="128"/>
      <c r="P12" s="128"/>
      <c r="Q12" s="128"/>
      <c r="R12" s="128"/>
      <c r="S12" s="128"/>
      <c r="T12" s="128"/>
      <c r="U12" s="149"/>
    </row>
    <row r="13" spans="1:20" ht="19.5" customHeight="1">
      <c r="A13" s="150" t="s">
        <v>193</v>
      </c>
      <c r="B13" s="612" t="s">
        <v>4</v>
      </c>
      <c r="C13" s="613"/>
      <c r="D13" s="613"/>
      <c r="E13" s="614"/>
      <c r="F13" s="151" t="s">
        <v>108</v>
      </c>
      <c r="G13" s="152"/>
      <c r="H13" s="153"/>
      <c r="I13" s="154"/>
      <c r="J13" s="435"/>
      <c r="K13" s="155" t="s">
        <v>109</v>
      </c>
      <c r="L13" s="155"/>
      <c r="M13" s="156"/>
      <c r="N13" s="156"/>
      <c r="O13" s="156"/>
      <c r="P13" s="156"/>
      <c r="Q13" s="156"/>
      <c r="R13" s="156"/>
      <c r="S13" s="157"/>
      <c r="T13" s="158" t="s">
        <v>485</v>
      </c>
    </row>
    <row r="14" spans="1:20" ht="19.5" customHeight="1">
      <c r="A14" s="159"/>
      <c r="B14" s="160"/>
      <c r="C14" s="161"/>
      <c r="D14" s="161"/>
      <c r="E14" s="162"/>
      <c r="F14" s="163" t="s">
        <v>194</v>
      </c>
      <c r="G14" s="164"/>
      <c r="H14" s="165" t="s">
        <v>295</v>
      </c>
      <c r="I14" s="166"/>
      <c r="J14" s="341" t="s">
        <v>287</v>
      </c>
      <c r="K14" s="167" t="s">
        <v>283</v>
      </c>
      <c r="L14" s="164"/>
      <c r="M14" s="167" t="s">
        <v>284</v>
      </c>
      <c r="N14" s="318" t="s">
        <v>256</v>
      </c>
      <c r="O14" s="169" t="s">
        <v>484</v>
      </c>
      <c r="P14" s="170"/>
      <c r="Q14" s="170"/>
      <c r="R14" s="170"/>
      <c r="S14" s="168"/>
      <c r="T14" s="171"/>
    </row>
    <row r="15" spans="1:20" ht="67.5" customHeight="1" thickBot="1">
      <c r="A15" s="172"/>
      <c r="B15" s="173"/>
      <c r="C15" s="174"/>
      <c r="D15" s="174"/>
      <c r="E15" s="175"/>
      <c r="F15" s="176"/>
      <c r="G15" s="176"/>
      <c r="H15" s="621" t="s">
        <v>110</v>
      </c>
      <c r="I15" s="622"/>
      <c r="J15" s="342" t="s">
        <v>111</v>
      </c>
      <c r="K15" s="429" t="s">
        <v>112</v>
      </c>
      <c r="L15" s="427"/>
      <c r="M15" s="177" t="s">
        <v>113</v>
      </c>
      <c r="N15" s="178" t="s">
        <v>111</v>
      </c>
      <c r="O15" s="329" t="s">
        <v>80</v>
      </c>
      <c r="P15" s="329" t="s">
        <v>81</v>
      </c>
      <c r="Q15" s="329" t="s">
        <v>82</v>
      </c>
      <c r="R15" s="329" t="s">
        <v>83</v>
      </c>
      <c r="S15" s="329" t="s">
        <v>84</v>
      </c>
      <c r="T15" s="179"/>
    </row>
    <row r="16" spans="1:20" ht="21" customHeight="1" thickTop="1">
      <c r="A16" s="295" t="s">
        <v>352</v>
      </c>
      <c r="B16" s="615" t="s">
        <v>5</v>
      </c>
      <c r="C16" s="616"/>
      <c r="D16" s="616"/>
      <c r="E16" s="617"/>
      <c r="F16" s="385">
        <f>O6</f>
        <v>0</v>
      </c>
      <c r="G16" s="180" t="s">
        <v>1</v>
      </c>
      <c r="H16" s="74"/>
      <c r="I16" s="180" t="s">
        <v>1</v>
      </c>
      <c r="J16" s="343"/>
      <c r="K16" s="74"/>
      <c r="L16" s="180" t="s">
        <v>1</v>
      </c>
      <c r="M16" s="74"/>
      <c r="N16" s="74"/>
      <c r="O16" s="74"/>
      <c r="P16" s="74"/>
      <c r="Q16" s="74"/>
      <c r="R16" s="74"/>
      <c r="S16" s="74"/>
      <c r="T16" s="76"/>
    </row>
    <row r="17" spans="1:20" ht="21" customHeight="1">
      <c r="A17" s="296"/>
      <c r="B17" s="609" t="s">
        <v>6</v>
      </c>
      <c r="C17" s="610"/>
      <c r="D17" s="610"/>
      <c r="E17" s="611"/>
      <c r="F17" s="77"/>
      <c r="G17" s="183" t="s">
        <v>2</v>
      </c>
      <c r="H17" s="77"/>
      <c r="I17" s="183" t="s">
        <v>2</v>
      </c>
      <c r="J17" s="79"/>
      <c r="K17" s="77"/>
      <c r="L17" s="183" t="s">
        <v>2</v>
      </c>
      <c r="M17" s="77"/>
      <c r="N17" s="77"/>
      <c r="O17" s="77"/>
      <c r="P17" s="77"/>
      <c r="Q17" s="77"/>
      <c r="R17" s="77"/>
      <c r="S17" s="77"/>
      <c r="T17" s="80"/>
    </row>
    <row r="18" spans="1:20" ht="21" customHeight="1">
      <c r="A18" s="296"/>
      <c r="B18" s="536" t="s">
        <v>115</v>
      </c>
      <c r="C18" s="537"/>
      <c r="D18" s="537"/>
      <c r="E18" s="538"/>
      <c r="F18" s="77"/>
      <c r="G18" s="184" t="s">
        <v>2</v>
      </c>
      <c r="H18" s="77"/>
      <c r="I18" s="183" t="s">
        <v>2</v>
      </c>
      <c r="J18" s="79"/>
      <c r="K18" s="77"/>
      <c r="L18" s="184" t="s">
        <v>2</v>
      </c>
      <c r="M18" s="77"/>
      <c r="N18" s="77"/>
      <c r="O18" s="77"/>
      <c r="P18" s="77"/>
      <c r="Q18" s="77"/>
      <c r="R18" s="77"/>
      <c r="S18" s="77"/>
      <c r="T18" s="80"/>
    </row>
    <row r="19" spans="1:20" ht="21" customHeight="1">
      <c r="A19" s="295"/>
      <c r="B19" s="609" t="s">
        <v>355</v>
      </c>
      <c r="C19" s="610"/>
      <c r="D19" s="610"/>
      <c r="E19" s="611"/>
      <c r="F19" s="77"/>
      <c r="G19" s="184" t="s">
        <v>2</v>
      </c>
      <c r="H19" s="77"/>
      <c r="I19" s="183" t="s">
        <v>2</v>
      </c>
      <c r="J19" s="79"/>
      <c r="K19" s="77"/>
      <c r="L19" s="184" t="s">
        <v>2</v>
      </c>
      <c r="M19" s="77"/>
      <c r="N19" s="77"/>
      <c r="O19" s="77"/>
      <c r="P19" s="77"/>
      <c r="Q19" s="77"/>
      <c r="R19" s="77"/>
      <c r="S19" s="77"/>
      <c r="T19" s="81"/>
    </row>
    <row r="20" spans="1:20" ht="21" customHeight="1">
      <c r="A20" s="295"/>
      <c r="B20" s="609" t="s">
        <v>356</v>
      </c>
      <c r="C20" s="610"/>
      <c r="D20" s="610"/>
      <c r="E20" s="611"/>
      <c r="F20" s="77"/>
      <c r="G20" s="184" t="s">
        <v>2</v>
      </c>
      <c r="H20" s="77"/>
      <c r="I20" s="183" t="s">
        <v>2</v>
      </c>
      <c r="J20" s="79"/>
      <c r="K20" s="77"/>
      <c r="L20" s="184" t="s">
        <v>2</v>
      </c>
      <c r="M20" s="77"/>
      <c r="N20" s="77"/>
      <c r="O20" s="77"/>
      <c r="P20" s="77"/>
      <c r="Q20" s="77"/>
      <c r="R20" s="77"/>
      <c r="S20" s="77"/>
      <c r="T20" s="81"/>
    </row>
    <row r="21" spans="1:20" ht="21" customHeight="1">
      <c r="A21" s="295"/>
      <c r="B21" s="609" t="s">
        <v>197</v>
      </c>
      <c r="C21" s="610"/>
      <c r="D21" s="610"/>
      <c r="E21" s="611"/>
      <c r="F21" s="77"/>
      <c r="G21" s="184" t="s">
        <v>2</v>
      </c>
      <c r="H21" s="77"/>
      <c r="I21" s="183" t="s">
        <v>2</v>
      </c>
      <c r="J21" s="79"/>
      <c r="K21" s="77"/>
      <c r="L21" s="184" t="s">
        <v>2</v>
      </c>
      <c r="M21" s="77"/>
      <c r="N21" s="77"/>
      <c r="O21" s="77"/>
      <c r="P21" s="77"/>
      <c r="Q21" s="77"/>
      <c r="R21" s="77"/>
      <c r="S21" s="77"/>
      <c r="T21" s="81"/>
    </row>
    <row r="22" spans="1:20" ht="21" customHeight="1">
      <c r="A22" s="298"/>
      <c r="B22" s="609" t="s">
        <v>198</v>
      </c>
      <c r="C22" s="610"/>
      <c r="D22" s="610"/>
      <c r="E22" s="611"/>
      <c r="F22" s="79"/>
      <c r="G22" s="184" t="s">
        <v>2</v>
      </c>
      <c r="H22" s="77"/>
      <c r="I22" s="183" t="s">
        <v>2</v>
      </c>
      <c r="J22" s="79"/>
      <c r="K22" s="77"/>
      <c r="L22" s="184" t="s">
        <v>2</v>
      </c>
      <c r="M22" s="77"/>
      <c r="N22" s="77"/>
      <c r="O22" s="77"/>
      <c r="P22" s="77"/>
      <c r="Q22" s="77"/>
      <c r="R22" s="77"/>
      <c r="S22" s="77"/>
      <c r="T22" s="81"/>
    </row>
    <row r="23" spans="1:20" ht="21" customHeight="1">
      <c r="A23" s="280" t="s">
        <v>386</v>
      </c>
      <c r="B23" s="609" t="s">
        <v>7</v>
      </c>
      <c r="C23" s="610"/>
      <c r="D23" s="610"/>
      <c r="E23" s="611"/>
      <c r="F23" s="79"/>
      <c r="G23" s="184" t="s">
        <v>93</v>
      </c>
      <c r="H23" s="77"/>
      <c r="I23" s="183" t="s">
        <v>93</v>
      </c>
      <c r="J23" s="79"/>
      <c r="K23" s="77"/>
      <c r="L23" s="184" t="s">
        <v>93</v>
      </c>
      <c r="M23" s="77"/>
      <c r="N23" s="77"/>
      <c r="O23" s="77"/>
      <c r="P23" s="77"/>
      <c r="Q23" s="77"/>
      <c r="R23" s="77"/>
      <c r="S23" s="77"/>
      <c r="T23" s="81"/>
    </row>
    <row r="24" spans="1:20" ht="21" customHeight="1">
      <c r="A24" s="296"/>
      <c r="B24" s="609" t="s">
        <v>8</v>
      </c>
      <c r="C24" s="610"/>
      <c r="D24" s="610"/>
      <c r="E24" s="611"/>
      <c r="F24" s="79"/>
      <c r="G24" s="184" t="s">
        <v>117</v>
      </c>
      <c r="H24" s="77"/>
      <c r="I24" s="183" t="s">
        <v>117</v>
      </c>
      <c r="J24" s="79"/>
      <c r="K24" s="77"/>
      <c r="L24" s="184" t="s">
        <v>117</v>
      </c>
      <c r="M24" s="77"/>
      <c r="N24" s="77"/>
      <c r="O24" s="77"/>
      <c r="P24" s="77"/>
      <c r="Q24" s="77"/>
      <c r="R24" s="77"/>
      <c r="S24" s="77"/>
      <c r="T24" s="80"/>
    </row>
    <row r="25" spans="1:20" ht="21" customHeight="1">
      <c r="A25" s="295"/>
      <c r="B25" s="609" t="s">
        <v>9</v>
      </c>
      <c r="C25" s="610"/>
      <c r="D25" s="610"/>
      <c r="E25" s="611"/>
      <c r="F25" s="79"/>
      <c r="G25" s="184" t="s">
        <v>93</v>
      </c>
      <c r="H25" s="77"/>
      <c r="I25" s="183" t="s">
        <v>93</v>
      </c>
      <c r="J25" s="79"/>
      <c r="K25" s="77"/>
      <c r="L25" s="184" t="s">
        <v>93</v>
      </c>
      <c r="M25" s="77"/>
      <c r="N25" s="77"/>
      <c r="O25" s="77"/>
      <c r="P25" s="77"/>
      <c r="Q25" s="77"/>
      <c r="R25" s="77"/>
      <c r="S25" s="77"/>
      <c r="T25" s="80"/>
    </row>
    <row r="26" spans="1:20" ht="21" customHeight="1">
      <c r="A26" s="295"/>
      <c r="B26" s="609" t="s">
        <v>10</v>
      </c>
      <c r="C26" s="610"/>
      <c r="D26" s="610"/>
      <c r="E26" s="611"/>
      <c r="F26" s="79"/>
      <c r="G26" s="184" t="s">
        <v>93</v>
      </c>
      <c r="H26" s="77"/>
      <c r="I26" s="183" t="s">
        <v>93</v>
      </c>
      <c r="J26" s="79"/>
      <c r="K26" s="77"/>
      <c r="L26" s="184" t="s">
        <v>93</v>
      </c>
      <c r="M26" s="77"/>
      <c r="N26" s="77"/>
      <c r="O26" s="77"/>
      <c r="P26" s="77"/>
      <c r="Q26" s="77"/>
      <c r="R26" s="77"/>
      <c r="S26" s="77"/>
      <c r="T26" s="80"/>
    </row>
    <row r="27" spans="1:20" ht="21" customHeight="1">
      <c r="A27" s="295"/>
      <c r="B27" s="609" t="s">
        <v>199</v>
      </c>
      <c r="C27" s="610"/>
      <c r="D27" s="610"/>
      <c r="E27" s="611"/>
      <c r="F27" s="79"/>
      <c r="G27" s="184" t="s">
        <v>93</v>
      </c>
      <c r="H27" s="77"/>
      <c r="I27" s="183" t="s">
        <v>93</v>
      </c>
      <c r="J27" s="79"/>
      <c r="K27" s="77"/>
      <c r="L27" s="184" t="s">
        <v>93</v>
      </c>
      <c r="M27" s="77"/>
      <c r="N27" s="77"/>
      <c r="O27" s="77"/>
      <c r="P27" s="77"/>
      <c r="Q27" s="77"/>
      <c r="R27" s="77"/>
      <c r="S27" s="77"/>
      <c r="T27" s="80"/>
    </row>
    <row r="28" spans="1:20" ht="21" customHeight="1">
      <c r="A28" s="295"/>
      <c r="B28" s="609" t="s">
        <v>11</v>
      </c>
      <c r="C28" s="610"/>
      <c r="D28" s="610"/>
      <c r="E28" s="611"/>
      <c r="F28" s="79"/>
      <c r="G28" s="184" t="s">
        <v>117</v>
      </c>
      <c r="H28" s="77"/>
      <c r="I28" s="183" t="s">
        <v>117</v>
      </c>
      <c r="J28" s="79"/>
      <c r="K28" s="77"/>
      <c r="L28" s="184" t="s">
        <v>117</v>
      </c>
      <c r="M28" s="77"/>
      <c r="N28" s="77"/>
      <c r="O28" s="77"/>
      <c r="P28" s="77"/>
      <c r="Q28" s="77"/>
      <c r="R28" s="77"/>
      <c r="S28" s="77"/>
      <c r="T28" s="80"/>
    </row>
    <row r="29" spans="1:20" ht="21" customHeight="1">
      <c r="A29" s="295"/>
      <c r="B29" s="609" t="s">
        <v>12</v>
      </c>
      <c r="C29" s="610"/>
      <c r="D29" s="610"/>
      <c r="E29" s="611"/>
      <c r="F29" s="79"/>
      <c r="G29" s="184" t="s">
        <v>117</v>
      </c>
      <c r="H29" s="77"/>
      <c r="I29" s="183" t="s">
        <v>117</v>
      </c>
      <c r="J29" s="79"/>
      <c r="K29" s="77"/>
      <c r="L29" s="184" t="s">
        <v>117</v>
      </c>
      <c r="M29" s="77"/>
      <c r="N29" s="77"/>
      <c r="O29" s="77"/>
      <c r="P29" s="77"/>
      <c r="Q29" s="77"/>
      <c r="R29" s="77"/>
      <c r="S29" s="77"/>
      <c r="T29" s="80"/>
    </row>
    <row r="30" spans="1:20" ht="21" customHeight="1">
      <c r="A30" s="295"/>
      <c r="B30" s="609" t="s">
        <v>13</v>
      </c>
      <c r="C30" s="610"/>
      <c r="D30" s="610"/>
      <c r="E30" s="611"/>
      <c r="F30" s="79"/>
      <c r="G30" s="184" t="s">
        <v>117</v>
      </c>
      <c r="H30" s="77"/>
      <c r="I30" s="183" t="s">
        <v>117</v>
      </c>
      <c r="J30" s="79"/>
      <c r="K30" s="77"/>
      <c r="L30" s="184" t="s">
        <v>117</v>
      </c>
      <c r="M30" s="77"/>
      <c r="N30" s="77"/>
      <c r="O30" s="77"/>
      <c r="P30" s="77"/>
      <c r="Q30" s="77"/>
      <c r="R30" s="77"/>
      <c r="S30" s="77"/>
      <c r="T30" s="80"/>
    </row>
    <row r="31" spans="1:20" ht="21" customHeight="1">
      <c r="A31" s="295"/>
      <c r="B31" s="609" t="s">
        <v>257</v>
      </c>
      <c r="C31" s="610"/>
      <c r="D31" s="610"/>
      <c r="E31" s="611"/>
      <c r="F31" s="79"/>
      <c r="G31" s="184" t="s">
        <v>117</v>
      </c>
      <c r="H31" s="77"/>
      <c r="I31" s="183" t="s">
        <v>117</v>
      </c>
      <c r="J31" s="79"/>
      <c r="K31" s="77"/>
      <c r="L31" s="184" t="s">
        <v>117</v>
      </c>
      <c r="M31" s="77"/>
      <c r="N31" s="77"/>
      <c r="O31" s="77"/>
      <c r="P31" s="77"/>
      <c r="Q31" s="77"/>
      <c r="R31" s="77"/>
      <c r="S31" s="77"/>
      <c r="T31" s="80"/>
    </row>
    <row r="32" spans="1:20" ht="21" customHeight="1">
      <c r="A32" s="295"/>
      <c r="B32" s="609" t="s">
        <v>258</v>
      </c>
      <c r="C32" s="610"/>
      <c r="D32" s="610"/>
      <c r="E32" s="611"/>
      <c r="F32" s="79"/>
      <c r="G32" s="184" t="s">
        <v>117</v>
      </c>
      <c r="H32" s="77"/>
      <c r="I32" s="183" t="s">
        <v>117</v>
      </c>
      <c r="J32" s="79"/>
      <c r="K32" s="77"/>
      <c r="L32" s="184" t="s">
        <v>117</v>
      </c>
      <c r="M32" s="77"/>
      <c r="N32" s="77"/>
      <c r="O32" s="77"/>
      <c r="P32" s="77"/>
      <c r="Q32" s="77"/>
      <c r="R32" s="77"/>
      <c r="S32" s="77"/>
      <c r="T32" s="80"/>
    </row>
    <row r="33" spans="1:20" ht="21" customHeight="1">
      <c r="A33" s="295"/>
      <c r="B33" s="609" t="s">
        <v>192</v>
      </c>
      <c r="C33" s="610"/>
      <c r="D33" s="610"/>
      <c r="E33" s="611"/>
      <c r="F33" s="79"/>
      <c r="G33" s="184" t="s">
        <v>117</v>
      </c>
      <c r="H33" s="77"/>
      <c r="I33" s="183" t="s">
        <v>117</v>
      </c>
      <c r="J33" s="79"/>
      <c r="K33" s="77"/>
      <c r="L33" s="184" t="s">
        <v>117</v>
      </c>
      <c r="M33" s="77"/>
      <c r="N33" s="77"/>
      <c r="O33" s="77"/>
      <c r="P33" s="77"/>
      <c r="Q33" s="77"/>
      <c r="R33" s="77"/>
      <c r="S33" s="77"/>
      <c r="T33" s="80"/>
    </row>
    <row r="34" spans="1:20" ht="21" customHeight="1">
      <c r="A34" s="295"/>
      <c r="B34" s="609" t="s">
        <v>118</v>
      </c>
      <c r="C34" s="610"/>
      <c r="D34" s="610"/>
      <c r="E34" s="611"/>
      <c r="F34" s="79"/>
      <c r="G34" s="184" t="s">
        <v>117</v>
      </c>
      <c r="H34" s="77"/>
      <c r="I34" s="183" t="s">
        <v>117</v>
      </c>
      <c r="J34" s="79"/>
      <c r="K34" s="77"/>
      <c r="L34" s="184" t="s">
        <v>117</v>
      </c>
      <c r="M34" s="77"/>
      <c r="N34" s="77"/>
      <c r="O34" s="77"/>
      <c r="P34" s="77"/>
      <c r="Q34" s="77"/>
      <c r="R34" s="77"/>
      <c r="S34" s="77"/>
      <c r="T34" s="80"/>
    </row>
    <row r="35" spans="1:20" ht="21" customHeight="1">
      <c r="A35" s="295"/>
      <c r="B35" s="609" t="s">
        <v>14</v>
      </c>
      <c r="C35" s="610"/>
      <c r="D35" s="610"/>
      <c r="E35" s="611"/>
      <c r="F35" s="79"/>
      <c r="G35" s="184" t="s">
        <v>117</v>
      </c>
      <c r="H35" s="77"/>
      <c r="I35" s="183" t="s">
        <v>117</v>
      </c>
      <c r="J35" s="79"/>
      <c r="K35" s="77"/>
      <c r="L35" s="184" t="s">
        <v>117</v>
      </c>
      <c r="M35" s="77"/>
      <c r="N35" s="77"/>
      <c r="O35" s="77"/>
      <c r="P35" s="77"/>
      <c r="Q35" s="77"/>
      <c r="R35" s="77"/>
      <c r="S35" s="77"/>
      <c r="T35" s="80"/>
    </row>
    <row r="36" spans="1:20" ht="21" customHeight="1">
      <c r="A36" s="295"/>
      <c r="B36" s="609" t="s">
        <v>15</v>
      </c>
      <c r="C36" s="610"/>
      <c r="D36" s="610"/>
      <c r="E36" s="611"/>
      <c r="F36" s="79"/>
      <c r="G36" s="184" t="s">
        <v>117</v>
      </c>
      <c r="H36" s="77"/>
      <c r="I36" s="183" t="s">
        <v>117</v>
      </c>
      <c r="J36" s="79"/>
      <c r="K36" s="77"/>
      <c r="L36" s="184" t="s">
        <v>117</v>
      </c>
      <c r="M36" s="77"/>
      <c r="N36" s="77"/>
      <c r="O36" s="77"/>
      <c r="P36" s="77"/>
      <c r="Q36" s="77"/>
      <c r="R36" s="77"/>
      <c r="S36" s="77"/>
      <c r="T36" s="80"/>
    </row>
    <row r="37" spans="1:20" ht="21" customHeight="1">
      <c r="A37" s="295"/>
      <c r="B37" s="609" t="s">
        <v>16</v>
      </c>
      <c r="C37" s="610"/>
      <c r="D37" s="610"/>
      <c r="E37" s="611"/>
      <c r="F37" s="79"/>
      <c r="G37" s="184" t="s">
        <v>117</v>
      </c>
      <c r="H37" s="77"/>
      <c r="I37" s="183" t="s">
        <v>117</v>
      </c>
      <c r="J37" s="79"/>
      <c r="K37" s="77"/>
      <c r="L37" s="184" t="s">
        <v>117</v>
      </c>
      <c r="M37" s="77"/>
      <c r="N37" s="77"/>
      <c r="O37" s="77"/>
      <c r="P37" s="77"/>
      <c r="Q37" s="77"/>
      <c r="R37" s="77"/>
      <c r="S37" s="77"/>
      <c r="T37" s="80"/>
    </row>
    <row r="38" spans="1:20" ht="21" customHeight="1">
      <c r="A38" s="295"/>
      <c r="B38" s="609" t="s">
        <v>378</v>
      </c>
      <c r="C38" s="610"/>
      <c r="D38" s="610"/>
      <c r="E38" s="611"/>
      <c r="F38" s="79"/>
      <c r="G38" s="184" t="s">
        <v>117</v>
      </c>
      <c r="H38" s="77"/>
      <c r="I38" s="183" t="s">
        <v>117</v>
      </c>
      <c r="J38" s="79"/>
      <c r="K38" s="77"/>
      <c r="L38" s="184" t="s">
        <v>117</v>
      </c>
      <c r="M38" s="77"/>
      <c r="N38" s="77"/>
      <c r="O38" s="77"/>
      <c r="P38" s="77"/>
      <c r="Q38" s="77"/>
      <c r="R38" s="77"/>
      <c r="S38" s="77"/>
      <c r="T38" s="80"/>
    </row>
    <row r="39" spans="1:20" ht="21" customHeight="1">
      <c r="A39" s="295"/>
      <c r="B39" s="609" t="s">
        <v>379</v>
      </c>
      <c r="C39" s="610"/>
      <c r="D39" s="610"/>
      <c r="E39" s="611"/>
      <c r="F39" s="79"/>
      <c r="G39" s="184" t="s">
        <v>117</v>
      </c>
      <c r="H39" s="77"/>
      <c r="I39" s="183" t="s">
        <v>117</v>
      </c>
      <c r="J39" s="79"/>
      <c r="K39" s="77"/>
      <c r="L39" s="184" t="s">
        <v>117</v>
      </c>
      <c r="M39" s="77"/>
      <c r="N39" s="77"/>
      <c r="O39" s="77"/>
      <c r="P39" s="77"/>
      <c r="Q39" s="77"/>
      <c r="R39" s="77"/>
      <c r="S39" s="77"/>
      <c r="T39" s="80"/>
    </row>
    <row r="40" spans="1:20" ht="21" customHeight="1">
      <c r="A40" s="295"/>
      <c r="B40" s="609" t="s">
        <v>119</v>
      </c>
      <c r="C40" s="610"/>
      <c r="D40" s="610"/>
      <c r="E40" s="611"/>
      <c r="F40" s="79"/>
      <c r="G40" s="184" t="s">
        <v>117</v>
      </c>
      <c r="H40" s="77"/>
      <c r="I40" s="183" t="s">
        <v>117</v>
      </c>
      <c r="J40" s="79"/>
      <c r="K40" s="77"/>
      <c r="L40" s="184" t="s">
        <v>117</v>
      </c>
      <c r="M40" s="77"/>
      <c r="N40" s="77"/>
      <c r="O40" s="77"/>
      <c r="P40" s="77"/>
      <c r="Q40" s="77"/>
      <c r="R40" s="77"/>
      <c r="S40" s="77"/>
      <c r="T40" s="80"/>
    </row>
    <row r="41" spans="1:20" ht="21" customHeight="1">
      <c r="A41" s="295"/>
      <c r="B41" s="515" t="s">
        <v>200</v>
      </c>
      <c r="C41" s="516"/>
      <c r="D41" s="516"/>
      <c r="E41" s="517"/>
      <c r="F41" s="79"/>
      <c r="G41" s="184" t="s">
        <v>117</v>
      </c>
      <c r="H41" s="77"/>
      <c r="I41" s="183" t="s">
        <v>117</v>
      </c>
      <c r="J41" s="79"/>
      <c r="K41" s="77"/>
      <c r="L41" s="184" t="s">
        <v>117</v>
      </c>
      <c r="M41" s="77"/>
      <c r="N41" s="77"/>
      <c r="O41" s="77"/>
      <c r="P41" s="77"/>
      <c r="Q41" s="77"/>
      <c r="R41" s="77"/>
      <c r="S41" s="77"/>
      <c r="T41" s="80"/>
    </row>
    <row r="42" spans="1:20" ht="21" customHeight="1">
      <c r="A42" s="295"/>
      <c r="B42" s="609" t="s">
        <v>201</v>
      </c>
      <c r="C42" s="610"/>
      <c r="D42" s="610"/>
      <c r="E42" s="611"/>
      <c r="F42" s="79"/>
      <c r="G42" s="184" t="s">
        <v>117</v>
      </c>
      <c r="H42" s="77"/>
      <c r="I42" s="183" t="s">
        <v>117</v>
      </c>
      <c r="J42" s="79"/>
      <c r="K42" s="77"/>
      <c r="L42" s="184" t="s">
        <v>117</v>
      </c>
      <c r="M42" s="77"/>
      <c r="N42" s="77"/>
      <c r="O42" s="77"/>
      <c r="P42" s="77"/>
      <c r="Q42" s="77"/>
      <c r="R42" s="77"/>
      <c r="S42" s="77"/>
      <c r="T42" s="80"/>
    </row>
    <row r="43" spans="1:20" ht="21" customHeight="1">
      <c r="A43" s="295"/>
      <c r="B43" s="609" t="s">
        <v>120</v>
      </c>
      <c r="C43" s="610"/>
      <c r="D43" s="610"/>
      <c r="E43" s="611"/>
      <c r="F43" s="79"/>
      <c r="G43" s="184" t="s">
        <v>117</v>
      </c>
      <c r="H43" s="77"/>
      <c r="I43" s="183" t="s">
        <v>117</v>
      </c>
      <c r="J43" s="79"/>
      <c r="K43" s="77"/>
      <c r="L43" s="184" t="s">
        <v>117</v>
      </c>
      <c r="M43" s="77"/>
      <c r="N43" s="77"/>
      <c r="O43" s="77"/>
      <c r="P43" s="77"/>
      <c r="Q43" s="77"/>
      <c r="R43" s="77"/>
      <c r="S43" s="77"/>
      <c r="T43" s="80"/>
    </row>
    <row r="44" spans="1:20" ht="21" customHeight="1">
      <c r="A44" s="295"/>
      <c r="B44" s="609" t="s">
        <v>17</v>
      </c>
      <c r="C44" s="610"/>
      <c r="D44" s="610"/>
      <c r="E44" s="611"/>
      <c r="F44" s="79"/>
      <c r="G44" s="184" t="s">
        <v>117</v>
      </c>
      <c r="H44" s="77"/>
      <c r="I44" s="183" t="s">
        <v>117</v>
      </c>
      <c r="J44" s="79"/>
      <c r="K44" s="77"/>
      <c r="L44" s="184" t="s">
        <v>117</v>
      </c>
      <c r="M44" s="77"/>
      <c r="N44" s="77"/>
      <c r="O44" s="77"/>
      <c r="P44" s="77"/>
      <c r="Q44" s="77"/>
      <c r="R44" s="77"/>
      <c r="S44" s="77"/>
      <c r="T44" s="80"/>
    </row>
    <row r="45" spans="1:20" ht="21" customHeight="1">
      <c r="A45" s="295"/>
      <c r="B45" s="609" t="s">
        <v>121</v>
      </c>
      <c r="C45" s="610"/>
      <c r="D45" s="610"/>
      <c r="E45" s="611"/>
      <c r="F45" s="79"/>
      <c r="G45" s="184" t="s">
        <v>117</v>
      </c>
      <c r="H45" s="77"/>
      <c r="I45" s="183" t="s">
        <v>117</v>
      </c>
      <c r="J45" s="79"/>
      <c r="K45" s="77"/>
      <c r="L45" s="184" t="s">
        <v>117</v>
      </c>
      <c r="M45" s="77"/>
      <c r="N45" s="77"/>
      <c r="O45" s="77"/>
      <c r="P45" s="77"/>
      <c r="Q45" s="77"/>
      <c r="R45" s="77"/>
      <c r="S45" s="77"/>
      <c r="T45" s="80"/>
    </row>
    <row r="46" spans="1:20" ht="21" customHeight="1">
      <c r="A46" s="295"/>
      <c r="B46" s="609" t="s">
        <v>156</v>
      </c>
      <c r="C46" s="610"/>
      <c r="D46" s="610"/>
      <c r="E46" s="611"/>
      <c r="F46" s="79"/>
      <c r="G46" s="184" t="s">
        <v>117</v>
      </c>
      <c r="H46" s="77"/>
      <c r="I46" s="183" t="s">
        <v>117</v>
      </c>
      <c r="J46" s="79"/>
      <c r="K46" s="77"/>
      <c r="L46" s="184" t="s">
        <v>117</v>
      </c>
      <c r="M46" s="77"/>
      <c r="N46" s="77"/>
      <c r="O46" s="77"/>
      <c r="P46" s="77"/>
      <c r="Q46" s="77"/>
      <c r="R46" s="77"/>
      <c r="S46" s="77"/>
      <c r="T46" s="80"/>
    </row>
    <row r="47" spans="1:20" ht="21" customHeight="1">
      <c r="A47" s="295"/>
      <c r="B47" s="609" t="s">
        <v>157</v>
      </c>
      <c r="C47" s="610"/>
      <c r="D47" s="610"/>
      <c r="E47" s="611"/>
      <c r="F47" s="79"/>
      <c r="G47" s="184" t="s">
        <v>117</v>
      </c>
      <c r="H47" s="77"/>
      <c r="I47" s="183" t="s">
        <v>117</v>
      </c>
      <c r="J47" s="79"/>
      <c r="K47" s="77"/>
      <c r="L47" s="184" t="s">
        <v>117</v>
      </c>
      <c r="M47" s="77"/>
      <c r="N47" s="77"/>
      <c r="O47" s="77"/>
      <c r="P47" s="77"/>
      <c r="Q47" s="77"/>
      <c r="R47" s="77"/>
      <c r="S47" s="77"/>
      <c r="T47" s="80"/>
    </row>
    <row r="48" spans="1:20" ht="21" customHeight="1">
      <c r="A48" s="295"/>
      <c r="B48" s="609" t="s">
        <v>18</v>
      </c>
      <c r="C48" s="610"/>
      <c r="D48" s="610"/>
      <c r="E48" s="611"/>
      <c r="F48" s="79"/>
      <c r="G48" s="184" t="s">
        <v>117</v>
      </c>
      <c r="H48" s="77"/>
      <c r="I48" s="183" t="s">
        <v>117</v>
      </c>
      <c r="J48" s="79"/>
      <c r="K48" s="77"/>
      <c r="L48" s="184" t="s">
        <v>117</v>
      </c>
      <c r="M48" s="77"/>
      <c r="N48" s="77"/>
      <c r="O48" s="77"/>
      <c r="P48" s="77"/>
      <c r="Q48" s="77"/>
      <c r="R48" s="77"/>
      <c r="S48" s="77"/>
      <c r="T48" s="80"/>
    </row>
    <row r="49" spans="1:20" ht="21" customHeight="1">
      <c r="A49" s="295"/>
      <c r="B49" s="609" t="s">
        <v>202</v>
      </c>
      <c r="C49" s="610"/>
      <c r="D49" s="610"/>
      <c r="E49" s="611"/>
      <c r="F49" s="79"/>
      <c r="G49" s="184" t="s">
        <v>117</v>
      </c>
      <c r="H49" s="77"/>
      <c r="I49" s="183" t="s">
        <v>117</v>
      </c>
      <c r="J49" s="79"/>
      <c r="K49" s="77"/>
      <c r="L49" s="184" t="s">
        <v>117</v>
      </c>
      <c r="M49" s="77"/>
      <c r="N49" s="77"/>
      <c r="O49" s="77"/>
      <c r="P49" s="77"/>
      <c r="Q49" s="77"/>
      <c r="R49" s="77"/>
      <c r="S49" s="77"/>
      <c r="T49" s="80"/>
    </row>
    <row r="50" spans="1:20" ht="21" customHeight="1">
      <c r="A50" s="295"/>
      <c r="B50" s="609" t="s">
        <v>203</v>
      </c>
      <c r="C50" s="610"/>
      <c r="D50" s="610"/>
      <c r="E50" s="611"/>
      <c r="F50" s="79"/>
      <c r="G50" s="184" t="s">
        <v>117</v>
      </c>
      <c r="H50" s="77"/>
      <c r="I50" s="183" t="s">
        <v>117</v>
      </c>
      <c r="J50" s="79"/>
      <c r="K50" s="77"/>
      <c r="L50" s="184" t="s">
        <v>117</v>
      </c>
      <c r="M50" s="77"/>
      <c r="N50" s="77"/>
      <c r="O50" s="77"/>
      <c r="P50" s="77"/>
      <c r="Q50" s="77"/>
      <c r="R50" s="77"/>
      <c r="S50" s="77"/>
      <c r="T50" s="80"/>
    </row>
    <row r="51" spans="1:20" ht="21" customHeight="1">
      <c r="A51" s="295"/>
      <c r="B51" s="609" t="s">
        <v>204</v>
      </c>
      <c r="C51" s="610"/>
      <c r="D51" s="610"/>
      <c r="E51" s="611"/>
      <c r="F51" s="79"/>
      <c r="G51" s="184" t="s">
        <v>117</v>
      </c>
      <c r="H51" s="77"/>
      <c r="I51" s="183" t="s">
        <v>117</v>
      </c>
      <c r="J51" s="79"/>
      <c r="K51" s="77"/>
      <c r="L51" s="184" t="s">
        <v>117</v>
      </c>
      <c r="M51" s="77"/>
      <c r="N51" s="77"/>
      <c r="O51" s="77"/>
      <c r="P51" s="77"/>
      <c r="Q51" s="77"/>
      <c r="R51" s="77"/>
      <c r="S51" s="77"/>
      <c r="T51" s="80"/>
    </row>
    <row r="52" spans="1:20" ht="21" customHeight="1">
      <c r="A52" s="295"/>
      <c r="B52" s="609" t="s">
        <v>205</v>
      </c>
      <c r="C52" s="610"/>
      <c r="D52" s="610"/>
      <c r="E52" s="611"/>
      <c r="F52" s="79"/>
      <c r="G52" s="184" t="s">
        <v>117</v>
      </c>
      <c r="H52" s="77"/>
      <c r="I52" s="183" t="s">
        <v>117</v>
      </c>
      <c r="J52" s="79"/>
      <c r="K52" s="77"/>
      <c r="L52" s="184" t="s">
        <v>117</v>
      </c>
      <c r="M52" s="77"/>
      <c r="N52" s="77"/>
      <c r="O52" s="77"/>
      <c r="P52" s="77"/>
      <c r="Q52" s="77"/>
      <c r="R52" s="77"/>
      <c r="S52" s="77"/>
      <c r="T52" s="80"/>
    </row>
    <row r="53" spans="1:20" ht="21" customHeight="1">
      <c r="A53" s="295"/>
      <c r="B53" s="609" t="s">
        <v>206</v>
      </c>
      <c r="C53" s="610"/>
      <c r="D53" s="610"/>
      <c r="E53" s="611"/>
      <c r="F53" s="79"/>
      <c r="G53" s="184" t="s">
        <v>117</v>
      </c>
      <c r="H53" s="77"/>
      <c r="I53" s="183" t="s">
        <v>117</v>
      </c>
      <c r="J53" s="79"/>
      <c r="K53" s="77"/>
      <c r="L53" s="184" t="s">
        <v>117</v>
      </c>
      <c r="M53" s="77"/>
      <c r="N53" s="77"/>
      <c r="O53" s="77"/>
      <c r="P53" s="77"/>
      <c r="Q53" s="77"/>
      <c r="R53" s="77"/>
      <c r="S53" s="77"/>
      <c r="T53" s="80"/>
    </row>
    <row r="54" spans="1:20" ht="21" customHeight="1">
      <c r="A54" s="295"/>
      <c r="B54" s="609" t="s">
        <v>19</v>
      </c>
      <c r="C54" s="610"/>
      <c r="D54" s="610"/>
      <c r="E54" s="611"/>
      <c r="F54" s="79"/>
      <c r="G54" s="184" t="s">
        <v>117</v>
      </c>
      <c r="H54" s="77"/>
      <c r="I54" s="183" t="s">
        <v>117</v>
      </c>
      <c r="J54" s="79"/>
      <c r="K54" s="77"/>
      <c r="L54" s="184" t="s">
        <v>117</v>
      </c>
      <c r="M54" s="77"/>
      <c r="N54" s="77"/>
      <c r="O54" s="77"/>
      <c r="P54" s="77"/>
      <c r="Q54" s="77"/>
      <c r="R54" s="77"/>
      <c r="S54" s="77"/>
      <c r="T54" s="80"/>
    </row>
    <row r="55" spans="1:20" ht="21" customHeight="1">
      <c r="A55" s="295"/>
      <c r="B55" s="609" t="s">
        <v>122</v>
      </c>
      <c r="C55" s="610"/>
      <c r="D55" s="610"/>
      <c r="E55" s="611"/>
      <c r="F55" s="79"/>
      <c r="G55" s="184" t="s">
        <v>117</v>
      </c>
      <c r="H55" s="77"/>
      <c r="I55" s="183" t="s">
        <v>117</v>
      </c>
      <c r="J55" s="79"/>
      <c r="K55" s="77"/>
      <c r="L55" s="184" t="s">
        <v>117</v>
      </c>
      <c r="M55" s="77"/>
      <c r="N55" s="77"/>
      <c r="O55" s="77"/>
      <c r="P55" s="77"/>
      <c r="Q55" s="77"/>
      <c r="R55" s="77"/>
      <c r="S55" s="77"/>
      <c r="T55" s="80"/>
    </row>
    <row r="56" spans="1:20" ht="21" customHeight="1">
      <c r="A56" s="295"/>
      <c r="B56" s="536" t="s">
        <v>123</v>
      </c>
      <c r="C56" s="537"/>
      <c r="D56" s="537"/>
      <c r="E56" s="538"/>
      <c r="F56" s="79"/>
      <c r="G56" s="184" t="s">
        <v>117</v>
      </c>
      <c r="H56" s="77"/>
      <c r="I56" s="183" t="s">
        <v>117</v>
      </c>
      <c r="J56" s="79"/>
      <c r="K56" s="77"/>
      <c r="L56" s="184" t="s">
        <v>117</v>
      </c>
      <c r="M56" s="77"/>
      <c r="N56" s="77"/>
      <c r="O56" s="77"/>
      <c r="P56" s="77"/>
      <c r="Q56" s="77"/>
      <c r="R56" s="77"/>
      <c r="S56" s="77"/>
      <c r="T56" s="80"/>
    </row>
    <row r="57" spans="1:20" ht="21" customHeight="1">
      <c r="A57" s="295"/>
      <c r="B57" s="536" t="s">
        <v>166</v>
      </c>
      <c r="C57" s="537"/>
      <c r="D57" s="537"/>
      <c r="E57" s="538"/>
      <c r="F57" s="79"/>
      <c r="G57" s="184" t="s">
        <v>117</v>
      </c>
      <c r="H57" s="77"/>
      <c r="I57" s="183" t="s">
        <v>117</v>
      </c>
      <c r="J57" s="79"/>
      <c r="K57" s="77"/>
      <c r="L57" s="184" t="s">
        <v>117</v>
      </c>
      <c r="M57" s="77"/>
      <c r="N57" s="77"/>
      <c r="O57" s="77"/>
      <c r="P57" s="77"/>
      <c r="Q57" s="77"/>
      <c r="R57" s="77"/>
      <c r="S57" s="77"/>
      <c r="T57" s="80"/>
    </row>
    <row r="58" spans="1:20" ht="21" customHeight="1">
      <c r="A58" s="295"/>
      <c r="B58" s="536" t="s">
        <v>124</v>
      </c>
      <c r="C58" s="537"/>
      <c r="D58" s="537"/>
      <c r="E58" s="538"/>
      <c r="F58" s="79"/>
      <c r="G58" s="184" t="s">
        <v>117</v>
      </c>
      <c r="H58" s="77"/>
      <c r="I58" s="183" t="s">
        <v>117</v>
      </c>
      <c r="J58" s="79"/>
      <c r="K58" s="77"/>
      <c r="L58" s="184" t="s">
        <v>117</v>
      </c>
      <c r="M58" s="77"/>
      <c r="N58" s="77"/>
      <c r="O58" s="77"/>
      <c r="P58" s="77"/>
      <c r="Q58" s="77"/>
      <c r="R58" s="77"/>
      <c r="S58" s="77"/>
      <c r="T58" s="80"/>
    </row>
    <row r="59" spans="1:20" ht="21" customHeight="1">
      <c r="A59" s="295"/>
      <c r="B59" s="536" t="s">
        <v>20</v>
      </c>
      <c r="C59" s="537"/>
      <c r="D59" s="537"/>
      <c r="E59" s="538"/>
      <c r="F59" s="79"/>
      <c r="G59" s="184" t="s">
        <v>117</v>
      </c>
      <c r="H59" s="77"/>
      <c r="I59" s="183" t="s">
        <v>117</v>
      </c>
      <c r="J59" s="79"/>
      <c r="K59" s="77"/>
      <c r="L59" s="184" t="s">
        <v>117</v>
      </c>
      <c r="M59" s="77"/>
      <c r="N59" s="77"/>
      <c r="O59" s="77"/>
      <c r="P59" s="77"/>
      <c r="Q59" s="77"/>
      <c r="R59" s="77"/>
      <c r="S59" s="77"/>
      <c r="T59" s="80"/>
    </row>
    <row r="60" spans="1:20" ht="21" customHeight="1">
      <c r="A60" s="295"/>
      <c r="B60" s="536" t="s">
        <v>21</v>
      </c>
      <c r="C60" s="537"/>
      <c r="D60" s="537"/>
      <c r="E60" s="538"/>
      <c r="F60" s="79"/>
      <c r="G60" s="184" t="s">
        <v>117</v>
      </c>
      <c r="H60" s="77"/>
      <c r="I60" s="183" t="s">
        <v>117</v>
      </c>
      <c r="J60" s="79"/>
      <c r="K60" s="77"/>
      <c r="L60" s="184" t="s">
        <v>117</v>
      </c>
      <c r="M60" s="77"/>
      <c r="N60" s="77"/>
      <c r="O60" s="77"/>
      <c r="P60" s="77"/>
      <c r="Q60" s="77"/>
      <c r="R60" s="77"/>
      <c r="S60" s="77"/>
      <c r="T60" s="80"/>
    </row>
    <row r="61" spans="1:20" ht="21" customHeight="1">
      <c r="A61" s="295"/>
      <c r="B61" s="461" t="s">
        <v>207</v>
      </c>
      <c r="C61" s="462"/>
      <c r="D61" s="462"/>
      <c r="E61" s="463"/>
      <c r="F61" s="79"/>
      <c r="G61" s="184" t="s">
        <v>117</v>
      </c>
      <c r="H61" s="77"/>
      <c r="I61" s="183" t="s">
        <v>117</v>
      </c>
      <c r="J61" s="79"/>
      <c r="K61" s="77"/>
      <c r="L61" s="184" t="s">
        <v>117</v>
      </c>
      <c r="M61" s="77"/>
      <c r="N61" s="77"/>
      <c r="O61" s="77"/>
      <c r="P61" s="77"/>
      <c r="Q61" s="77"/>
      <c r="R61" s="77"/>
      <c r="S61" s="77"/>
      <c r="T61" s="80"/>
    </row>
    <row r="62" spans="1:20" ht="21" customHeight="1">
      <c r="A62" s="295"/>
      <c r="B62" s="536" t="s">
        <v>22</v>
      </c>
      <c r="C62" s="537"/>
      <c r="D62" s="537"/>
      <c r="E62" s="538"/>
      <c r="F62" s="79"/>
      <c r="G62" s="184" t="s">
        <v>117</v>
      </c>
      <c r="H62" s="77"/>
      <c r="I62" s="183" t="s">
        <v>117</v>
      </c>
      <c r="J62" s="79"/>
      <c r="K62" s="77"/>
      <c r="L62" s="184" t="s">
        <v>117</v>
      </c>
      <c r="M62" s="77"/>
      <c r="N62" s="77"/>
      <c r="O62" s="77"/>
      <c r="P62" s="77"/>
      <c r="Q62" s="77"/>
      <c r="R62" s="77"/>
      <c r="S62" s="77"/>
      <c r="T62" s="80"/>
    </row>
    <row r="63" spans="1:20" ht="21" customHeight="1">
      <c r="A63" s="295"/>
      <c r="B63" s="536" t="s">
        <v>439</v>
      </c>
      <c r="C63" s="537"/>
      <c r="D63" s="537"/>
      <c r="E63" s="538"/>
      <c r="F63" s="79"/>
      <c r="G63" s="184" t="s">
        <v>117</v>
      </c>
      <c r="H63" s="77"/>
      <c r="I63" s="183" t="s">
        <v>117</v>
      </c>
      <c r="J63" s="79"/>
      <c r="K63" s="77"/>
      <c r="L63" s="184" t="s">
        <v>117</v>
      </c>
      <c r="M63" s="77"/>
      <c r="N63" s="77"/>
      <c r="O63" s="77"/>
      <c r="P63" s="77"/>
      <c r="Q63" s="77"/>
      <c r="R63" s="77"/>
      <c r="S63" s="77"/>
      <c r="T63" s="80"/>
    </row>
    <row r="64" spans="1:20" ht="21" customHeight="1">
      <c r="A64" s="295"/>
      <c r="B64" s="536" t="s">
        <v>23</v>
      </c>
      <c r="C64" s="537"/>
      <c r="D64" s="537"/>
      <c r="E64" s="538"/>
      <c r="F64" s="79"/>
      <c r="G64" s="184" t="s">
        <v>117</v>
      </c>
      <c r="H64" s="77"/>
      <c r="I64" s="183" t="s">
        <v>117</v>
      </c>
      <c r="J64" s="79"/>
      <c r="K64" s="77"/>
      <c r="L64" s="184" t="s">
        <v>117</v>
      </c>
      <c r="M64" s="77"/>
      <c r="N64" s="77"/>
      <c r="O64" s="77"/>
      <c r="P64" s="77"/>
      <c r="Q64" s="77"/>
      <c r="R64" s="77"/>
      <c r="S64" s="77"/>
      <c r="T64" s="80"/>
    </row>
    <row r="65" spans="1:20" ht="21" customHeight="1">
      <c r="A65" s="295"/>
      <c r="B65" s="536" t="s">
        <v>259</v>
      </c>
      <c r="C65" s="537"/>
      <c r="D65" s="537"/>
      <c r="E65" s="538"/>
      <c r="F65" s="79"/>
      <c r="G65" s="184" t="s">
        <v>117</v>
      </c>
      <c r="H65" s="77"/>
      <c r="I65" s="183" t="s">
        <v>117</v>
      </c>
      <c r="J65" s="79"/>
      <c r="K65" s="77"/>
      <c r="L65" s="184" t="s">
        <v>117</v>
      </c>
      <c r="M65" s="77"/>
      <c r="N65" s="77"/>
      <c r="O65" s="77"/>
      <c r="P65" s="77"/>
      <c r="Q65" s="77"/>
      <c r="R65" s="77"/>
      <c r="S65" s="77"/>
      <c r="T65" s="80"/>
    </row>
    <row r="66" spans="1:20" ht="21" customHeight="1">
      <c r="A66" s="295"/>
      <c r="B66" s="536" t="s">
        <v>158</v>
      </c>
      <c r="C66" s="537"/>
      <c r="D66" s="537"/>
      <c r="E66" s="538"/>
      <c r="F66" s="79"/>
      <c r="G66" s="184" t="s">
        <v>99</v>
      </c>
      <c r="H66" s="77"/>
      <c r="I66" s="183" t="s">
        <v>99</v>
      </c>
      <c r="J66" s="79"/>
      <c r="K66" s="77"/>
      <c r="L66" s="184" t="s">
        <v>99</v>
      </c>
      <c r="M66" s="77"/>
      <c r="N66" s="77"/>
      <c r="O66" s="77"/>
      <c r="P66" s="77"/>
      <c r="Q66" s="77"/>
      <c r="R66" s="77"/>
      <c r="S66" s="77"/>
      <c r="T66" s="80"/>
    </row>
    <row r="67" spans="1:20" ht="21" customHeight="1">
      <c r="A67" s="295"/>
      <c r="B67" s="536" t="s">
        <v>24</v>
      </c>
      <c r="C67" s="537"/>
      <c r="D67" s="537"/>
      <c r="E67" s="538"/>
      <c r="F67" s="79"/>
      <c r="G67" s="184" t="s">
        <v>117</v>
      </c>
      <c r="H67" s="77"/>
      <c r="I67" s="183" t="s">
        <v>117</v>
      </c>
      <c r="J67" s="79"/>
      <c r="K67" s="77"/>
      <c r="L67" s="184" t="s">
        <v>117</v>
      </c>
      <c r="M67" s="77"/>
      <c r="N67" s="77"/>
      <c r="O67" s="77"/>
      <c r="P67" s="77"/>
      <c r="Q67" s="77"/>
      <c r="R67" s="77"/>
      <c r="S67" s="77"/>
      <c r="T67" s="80"/>
    </row>
    <row r="68" spans="1:20" ht="21" customHeight="1">
      <c r="A68" s="295"/>
      <c r="B68" s="536" t="s">
        <v>208</v>
      </c>
      <c r="C68" s="537"/>
      <c r="D68" s="537"/>
      <c r="E68" s="538"/>
      <c r="F68" s="79"/>
      <c r="G68" s="184" t="s">
        <v>117</v>
      </c>
      <c r="H68" s="77"/>
      <c r="I68" s="183" t="s">
        <v>117</v>
      </c>
      <c r="J68" s="79"/>
      <c r="K68" s="77"/>
      <c r="L68" s="184" t="s">
        <v>117</v>
      </c>
      <c r="M68" s="77"/>
      <c r="N68" s="77"/>
      <c r="O68" s="77"/>
      <c r="P68" s="77"/>
      <c r="Q68" s="77"/>
      <c r="R68" s="77"/>
      <c r="S68" s="77"/>
      <c r="T68" s="80"/>
    </row>
    <row r="69" spans="1:20" ht="21" customHeight="1">
      <c r="A69" s="295"/>
      <c r="B69" s="536" t="s">
        <v>209</v>
      </c>
      <c r="C69" s="537"/>
      <c r="D69" s="537"/>
      <c r="E69" s="538"/>
      <c r="F69" s="79"/>
      <c r="G69" s="184" t="s">
        <v>117</v>
      </c>
      <c r="H69" s="77"/>
      <c r="I69" s="183" t="s">
        <v>117</v>
      </c>
      <c r="J69" s="79"/>
      <c r="K69" s="77"/>
      <c r="L69" s="184" t="s">
        <v>117</v>
      </c>
      <c r="M69" s="77"/>
      <c r="N69" s="77"/>
      <c r="O69" s="77"/>
      <c r="P69" s="77"/>
      <c r="Q69" s="77"/>
      <c r="R69" s="77"/>
      <c r="S69" s="77"/>
      <c r="T69" s="80"/>
    </row>
    <row r="70" spans="1:20" ht="21" customHeight="1">
      <c r="A70" s="295"/>
      <c r="B70" s="536" t="s">
        <v>25</v>
      </c>
      <c r="C70" s="537"/>
      <c r="D70" s="537"/>
      <c r="E70" s="538"/>
      <c r="F70" s="79"/>
      <c r="G70" s="184" t="s">
        <v>117</v>
      </c>
      <c r="H70" s="77"/>
      <c r="I70" s="183" t="s">
        <v>117</v>
      </c>
      <c r="J70" s="79"/>
      <c r="K70" s="77"/>
      <c r="L70" s="184" t="s">
        <v>117</v>
      </c>
      <c r="M70" s="77"/>
      <c r="N70" s="77"/>
      <c r="O70" s="77"/>
      <c r="P70" s="77"/>
      <c r="Q70" s="77"/>
      <c r="R70" s="77"/>
      <c r="S70" s="77"/>
      <c r="T70" s="80"/>
    </row>
    <row r="71" spans="1:20" ht="21" customHeight="1">
      <c r="A71" s="295"/>
      <c r="B71" s="536" t="s">
        <v>125</v>
      </c>
      <c r="C71" s="537"/>
      <c r="D71" s="537"/>
      <c r="E71" s="538"/>
      <c r="F71" s="79"/>
      <c r="G71" s="184" t="s">
        <v>117</v>
      </c>
      <c r="H71" s="77"/>
      <c r="I71" s="183" t="s">
        <v>117</v>
      </c>
      <c r="J71" s="79"/>
      <c r="K71" s="77"/>
      <c r="L71" s="184" t="s">
        <v>117</v>
      </c>
      <c r="M71" s="77"/>
      <c r="N71" s="77"/>
      <c r="O71" s="77"/>
      <c r="P71" s="77"/>
      <c r="Q71" s="77"/>
      <c r="R71" s="77"/>
      <c r="S71" s="77"/>
      <c r="T71" s="80"/>
    </row>
    <row r="72" spans="1:20" ht="21" customHeight="1">
      <c r="A72" s="295"/>
      <c r="B72" s="536" t="s">
        <v>26</v>
      </c>
      <c r="C72" s="537"/>
      <c r="D72" s="537"/>
      <c r="E72" s="538"/>
      <c r="F72" s="79"/>
      <c r="G72" s="184" t="s">
        <v>117</v>
      </c>
      <c r="H72" s="77"/>
      <c r="I72" s="183" t="s">
        <v>117</v>
      </c>
      <c r="J72" s="79"/>
      <c r="K72" s="77"/>
      <c r="L72" s="184" t="s">
        <v>117</v>
      </c>
      <c r="M72" s="77"/>
      <c r="N72" s="77"/>
      <c r="O72" s="77"/>
      <c r="P72" s="77"/>
      <c r="Q72" s="77"/>
      <c r="R72" s="77"/>
      <c r="S72" s="77"/>
      <c r="T72" s="80"/>
    </row>
    <row r="73" spans="1:20" ht="21" customHeight="1">
      <c r="A73" s="295"/>
      <c r="B73" s="536" t="s">
        <v>27</v>
      </c>
      <c r="C73" s="537"/>
      <c r="D73" s="537"/>
      <c r="E73" s="538"/>
      <c r="F73" s="79"/>
      <c r="G73" s="184" t="s">
        <v>117</v>
      </c>
      <c r="H73" s="77"/>
      <c r="I73" s="183" t="s">
        <v>117</v>
      </c>
      <c r="J73" s="79"/>
      <c r="K73" s="77"/>
      <c r="L73" s="184" t="s">
        <v>117</v>
      </c>
      <c r="M73" s="77"/>
      <c r="N73" s="77"/>
      <c r="O73" s="77"/>
      <c r="P73" s="77"/>
      <c r="Q73" s="77"/>
      <c r="R73" s="77"/>
      <c r="S73" s="77"/>
      <c r="T73" s="80"/>
    </row>
    <row r="74" spans="1:20" ht="21" customHeight="1">
      <c r="A74" s="295"/>
      <c r="B74" s="461" t="s">
        <v>210</v>
      </c>
      <c r="C74" s="462"/>
      <c r="D74" s="462"/>
      <c r="E74" s="463"/>
      <c r="F74" s="79"/>
      <c r="G74" s="184" t="s">
        <v>117</v>
      </c>
      <c r="H74" s="77"/>
      <c r="I74" s="183" t="s">
        <v>117</v>
      </c>
      <c r="J74" s="79"/>
      <c r="K74" s="77"/>
      <c r="L74" s="184" t="s">
        <v>117</v>
      </c>
      <c r="M74" s="77"/>
      <c r="N74" s="77"/>
      <c r="O74" s="77"/>
      <c r="P74" s="77"/>
      <c r="Q74" s="77"/>
      <c r="R74" s="77"/>
      <c r="S74" s="77"/>
      <c r="T74" s="80"/>
    </row>
    <row r="75" spans="1:20" ht="21" customHeight="1">
      <c r="A75" s="295"/>
      <c r="B75" s="461" t="s">
        <v>211</v>
      </c>
      <c r="C75" s="462"/>
      <c r="D75" s="462"/>
      <c r="E75" s="463"/>
      <c r="F75" s="79"/>
      <c r="G75" s="184" t="s">
        <v>117</v>
      </c>
      <c r="H75" s="77"/>
      <c r="I75" s="183" t="s">
        <v>117</v>
      </c>
      <c r="J75" s="79"/>
      <c r="K75" s="77"/>
      <c r="L75" s="184" t="s">
        <v>117</v>
      </c>
      <c r="M75" s="77"/>
      <c r="N75" s="77"/>
      <c r="O75" s="77"/>
      <c r="P75" s="77"/>
      <c r="Q75" s="77"/>
      <c r="R75" s="77"/>
      <c r="S75" s="77"/>
      <c r="T75" s="80"/>
    </row>
    <row r="76" spans="1:20" ht="21" customHeight="1">
      <c r="A76" s="295"/>
      <c r="B76" s="536" t="s">
        <v>28</v>
      </c>
      <c r="C76" s="537"/>
      <c r="D76" s="537"/>
      <c r="E76" s="538"/>
      <c r="F76" s="79"/>
      <c r="G76" s="184" t="s">
        <v>117</v>
      </c>
      <c r="H76" s="77"/>
      <c r="I76" s="183" t="s">
        <v>117</v>
      </c>
      <c r="J76" s="79"/>
      <c r="K76" s="77"/>
      <c r="L76" s="184" t="s">
        <v>117</v>
      </c>
      <c r="M76" s="77"/>
      <c r="N76" s="77"/>
      <c r="O76" s="77"/>
      <c r="P76" s="77"/>
      <c r="Q76" s="77"/>
      <c r="R76" s="77"/>
      <c r="S76" s="77"/>
      <c r="T76" s="80"/>
    </row>
    <row r="77" spans="1:20" ht="21" customHeight="1">
      <c r="A77" s="295"/>
      <c r="B77" s="536" t="s">
        <v>29</v>
      </c>
      <c r="C77" s="537"/>
      <c r="D77" s="537"/>
      <c r="E77" s="538"/>
      <c r="F77" s="79"/>
      <c r="G77" s="184" t="s">
        <v>117</v>
      </c>
      <c r="H77" s="77"/>
      <c r="I77" s="183" t="s">
        <v>117</v>
      </c>
      <c r="J77" s="79"/>
      <c r="K77" s="77"/>
      <c r="L77" s="184" t="s">
        <v>117</v>
      </c>
      <c r="M77" s="77"/>
      <c r="N77" s="77"/>
      <c r="O77" s="77"/>
      <c r="P77" s="77"/>
      <c r="Q77" s="77"/>
      <c r="R77" s="77"/>
      <c r="S77" s="77"/>
      <c r="T77" s="80"/>
    </row>
    <row r="78" spans="1:20" ht="21" customHeight="1">
      <c r="A78" s="295"/>
      <c r="B78" s="536" t="s">
        <v>30</v>
      </c>
      <c r="C78" s="537"/>
      <c r="D78" s="537"/>
      <c r="E78" s="538"/>
      <c r="F78" s="79"/>
      <c r="G78" s="184" t="s">
        <v>94</v>
      </c>
      <c r="H78" s="77"/>
      <c r="I78" s="183" t="s">
        <v>94</v>
      </c>
      <c r="J78" s="79"/>
      <c r="K78" s="77"/>
      <c r="L78" s="184" t="s">
        <v>94</v>
      </c>
      <c r="M78" s="77"/>
      <c r="N78" s="77"/>
      <c r="O78" s="77"/>
      <c r="P78" s="77"/>
      <c r="Q78" s="77"/>
      <c r="R78" s="77"/>
      <c r="S78" s="77"/>
      <c r="T78" s="80"/>
    </row>
    <row r="79" spans="1:20" ht="21" customHeight="1">
      <c r="A79" s="295"/>
      <c r="B79" s="536" t="s">
        <v>31</v>
      </c>
      <c r="C79" s="537"/>
      <c r="D79" s="537"/>
      <c r="E79" s="538"/>
      <c r="F79" s="79"/>
      <c r="G79" s="184" t="s">
        <v>94</v>
      </c>
      <c r="H79" s="77"/>
      <c r="I79" s="183" t="s">
        <v>94</v>
      </c>
      <c r="J79" s="79"/>
      <c r="K79" s="77"/>
      <c r="L79" s="184" t="s">
        <v>94</v>
      </c>
      <c r="M79" s="77"/>
      <c r="N79" s="77"/>
      <c r="O79" s="77"/>
      <c r="P79" s="77"/>
      <c r="Q79" s="77"/>
      <c r="R79" s="77"/>
      <c r="S79" s="77"/>
      <c r="T79" s="80"/>
    </row>
    <row r="80" spans="1:20" ht="21" customHeight="1">
      <c r="A80" s="295"/>
      <c r="B80" s="536" t="s">
        <v>159</v>
      </c>
      <c r="C80" s="537"/>
      <c r="D80" s="537"/>
      <c r="E80" s="538"/>
      <c r="F80" s="79"/>
      <c r="G80" s="184" t="s">
        <v>117</v>
      </c>
      <c r="H80" s="77"/>
      <c r="I80" s="183" t="s">
        <v>117</v>
      </c>
      <c r="J80" s="79"/>
      <c r="K80" s="77"/>
      <c r="L80" s="184" t="s">
        <v>117</v>
      </c>
      <c r="M80" s="77"/>
      <c r="N80" s="77"/>
      <c r="O80" s="77"/>
      <c r="P80" s="77"/>
      <c r="Q80" s="77"/>
      <c r="R80" s="77"/>
      <c r="S80" s="77"/>
      <c r="T80" s="80"/>
    </row>
    <row r="81" spans="1:20" ht="21" customHeight="1">
      <c r="A81" s="295"/>
      <c r="B81" s="536" t="s">
        <v>212</v>
      </c>
      <c r="C81" s="537"/>
      <c r="D81" s="537"/>
      <c r="E81" s="538"/>
      <c r="F81" s="79"/>
      <c r="G81" s="184" t="s">
        <v>117</v>
      </c>
      <c r="H81" s="77"/>
      <c r="I81" s="183" t="s">
        <v>117</v>
      </c>
      <c r="J81" s="79"/>
      <c r="K81" s="77"/>
      <c r="L81" s="184" t="s">
        <v>117</v>
      </c>
      <c r="M81" s="77"/>
      <c r="N81" s="77"/>
      <c r="O81" s="77"/>
      <c r="P81" s="77"/>
      <c r="Q81" s="77"/>
      <c r="R81" s="77"/>
      <c r="S81" s="77"/>
      <c r="T81" s="80"/>
    </row>
    <row r="82" spans="1:20" ht="21" customHeight="1">
      <c r="A82" s="295"/>
      <c r="B82" s="536" t="s">
        <v>213</v>
      </c>
      <c r="C82" s="537"/>
      <c r="D82" s="537"/>
      <c r="E82" s="538"/>
      <c r="F82" s="79"/>
      <c r="G82" s="184" t="s">
        <v>117</v>
      </c>
      <c r="H82" s="77"/>
      <c r="I82" s="183" t="s">
        <v>117</v>
      </c>
      <c r="J82" s="79"/>
      <c r="K82" s="77"/>
      <c r="L82" s="184" t="s">
        <v>117</v>
      </c>
      <c r="M82" s="77"/>
      <c r="N82" s="77"/>
      <c r="O82" s="77"/>
      <c r="P82" s="77"/>
      <c r="Q82" s="77"/>
      <c r="R82" s="77"/>
      <c r="S82" s="77"/>
      <c r="T82" s="80"/>
    </row>
    <row r="83" spans="1:20" ht="21" customHeight="1">
      <c r="A83" s="295"/>
      <c r="B83" s="536" t="s">
        <v>32</v>
      </c>
      <c r="C83" s="537"/>
      <c r="D83" s="537"/>
      <c r="E83" s="538"/>
      <c r="F83" s="79"/>
      <c r="G83" s="184" t="s">
        <v>117</v>
      </c>
      <c r="H83" s="77"/>
      <c r="I83" s="183" t="s">
        <v>117</v>
      </c>
      <c r="J83" s="79"/>
      <c r="K83" s="77"/>
      <c r="L83" s="184" t="s">
        <v>117</v>
      </c>
      <c r="M83" s="77"/>
      <c r="N83" s="77"/>
      <c r="O83" s="77"/>
      <c r="P83" s="77"/>
      <c r="Q83" s="77"/>
      <c r="R83" s="77"/>
      <c r="S83" s="77"/>
      <c r="T83" s="80"/>
    </row>
    <row r="84" spans="1:20" ht="21" customHeight="1">
      <c r="A84" s="295"/>
      <c r="B84" s="536" t="s">
        <v>126</v>
      </c>
      <c r="C84" s="537"/>
      <c r="D84" s="537"/>
      <c r="E84" s="538"/>
      <c r="F84" s="79"/>
      <c r="G84" s="184" t="s">
        <v>96</v>
      </c>
      <c r="H84" s="77"/>
      <c r="I84" s="183" t="s">
        <v>96</v>
      </c>
      <c r="J84" s="79"/>
      <c r="K84" s="77"/>
      <c r="L84" s="184" t="s">
        <v>96</v>
      </c>
      <c r="M84" s="77"/>
      <c r="N84" s="77"/>
      <c r="O84" s="77"/>
      <c r="P84" s="77"/>
      <c r="Q84" s="77"/>
      <c r="R84" s="77"/>
      <c r="S84" s="77"/>
      <c r="T84" s="80"/>
    </row>
    <row r="85" spans="1:20" ht="21" customHeight="1">
      <c r="A85" s="295"/>
      <c r="B85" s="536" t="s">
        <v>160</v>
      </c>
      <c r="C85" s="537"/>
      <c r="D85" s="537"/>
      <c r="E85" s="538"/>
      <c r="F85" s="79"/>
      <c r="G85" s="184" t="s">
        <v>96</v>
      </c>
      <c r="H85" s="77"/>
      <c r="I85" s="183" t="s">
        <v>96</v>
      </c>
      <c r="J85" s="79"/>
      <c r="K85" s="77"/>
      <c r="L85" s="184" t="s">
        <v>96</v>
      </c>
      <c r="M85" s="77"/>
      <c r="N85" s="77"/>
      <c r="O85" s="77"/>
      <c r="P85" s="77"/>
      <c r="Q85" s="77"/>
      <c r="R85" s="77"/>
      <c r="S85" s="77"/>
      <c r="T85" s="80"/>
    </row>
    <row r="86" spans="1:20" ht="21" customHeight="1">
      <c r="A86" s="295"/>
      <c r="B86" s="536" t="s">
        <v>33</v>
      </c>
      <c r="C86" s="537"/>
      <c r="D86" s="537"/>
      <c r="E86" s="538"/>
      <c r="F86" s="79"/>
      <c r="G86" s="184" t="s">
        <v>117</v>
      </c>
      <c r="H86" s="77"/>
      <c r="I86" s="183" t="s">
        <v>117</v>
      </c>
      <c r="J86" s="79"/>
      <c r="K86" s="77"/>
      <c r="L86" s="184" t="s">
        <v>117</v>
      </c>
      <c r="M86" s="77"/>
      <c r="N86" s="77"/>
      <c r="O86" s="77"/>
      <c r="P86" s="77"/>
      <c r="Q86" s="77"/>
      <c r="R86" s="77"/>
      <c r="S86" s="77"/>
      <c r="T86" s="81"/>
    </row>
    <row r="87" spans="1:20" ht="21" customHeight="1">
      <c r="A87" s="295"/>
      <c r="B87" s="536" t="s">
        <v>34</v>
      </c>
      <c r="C87" s="537"/>
      <c r="D87" s="537"/>
      <c r="E87" s="538"/>
      <c r="F87" s="79"/>
      <c r="G87" s="184" t="s">
        <v>94</v>
      </c>
      <c r="H87" s="77"/>
      <c r="I87" s="183" t="s">
        <v>94</v>
      </c>
      <c r="J87" s="79"/>
      <c r="K87" s="77"/>
      <c r="L87" s="184" t="s">
        <v>94</v>
      </c>
      <c r="M87" s="77"/>
      <c r="N87" s="77"/>
      <c r="O87" s="77"/>
      <c r="P87" s="77"/>
      <c r="Q87" s="77"/>
      <c r="R87" s="77"/>
      <c r="S87" s="77"/>
      <c r="T87" s="81"/>
    </row>
    <row r="88" spans="1:20" ht="21" customHeight="1">
      <c r="A88" s="295"/>
      <c r="B88" s="461" t="s">
        <v>228</v>
      </c>
      <c r="C88" s="462"/>
      <c r="D88" s="462"/>
      <c r="E88" s="463"/>
      <c r="F88" s="79"/>
      <c r="G88" s="184" t="s">
        <v>117</v>
      </c>
      <c r="H88" s="77"/>
      <c r="I88" s="183" t="s">
        <v>117</v>
      </c>
      <c r="J88" s="79"/>
      <c r="K88" s="77"/>
      <c r="L88" s="184" t="s">
        <v>117</v>
      </c>
      <c r="M88" s="77"/>
      <c r="N88" s="77"/>
      <c r="O88" s="77"/>
      <c r="P88" s="77"/>
      <c r="Q88" s="77"/>
      <c r="R88" s="77"/>
      <c r="S88" s="77"/>
      <c r="T88" s="81"/>
    </row>
    <row r="89" spans="1:20" ht="21" customHeight="1">
      <c r="A89" s="295"/>
      <c r="B89" s="461" t="s">
        <v>441</v>
      </c>
      <c r="C89" s="462"/>
      <c r="D89" s="462"/>
      <c r="E89" s="463"/>
      <c r="F89" s="79"/>
      <c r="G89" s="184" t="s">
        <v>117</v>
      </c>
      <c r="H89" s="77"/>
      <c r="I89" s="183" t="s">
        <v>117</v>
      </c>
      <c r="J89" s="79"/>
      <c r="K89" s="77"/>
      <c r="L89" s="184" t="s">
        <v>117</v>
      </c>
      <c r="M89" s="77"/>
      <c r="N89" s="77"/>
      <c r="O89" s="77"/>
      <c r="P89" s="77"/>
      <c r="Q89" s="77"/>
      <c r="R89" s="77"/>
      <c r="S89" s="77"/>
      <c r="T89" s="81"/>
    </row>
    <row r="90" spans="1:20" ht="21" customHeight="1">
      <c r="A90" s="295"/>
      <c r="B90" s="461" t="s">
        <v>375</v>
      </c>
      <c r="C90" s="462"/>
      <c r="D90" s="462"/>
      <c r="E90" s="463"/>
      <c r="F90" s="79"/>
      <c r="G90" s="184" t="s">
        <v>117</v>
      </c>
      <c r="H90" s="77"/>
      <c r="I90" s="183" t="s">
        <v>117</v>
      </c>
      <c r="J90" s="79"/>
      <c r="K90" s="77"/>
      <c r="L90" s="184" t="s">
        <v>117</v>
      </c>
      <c r="M90" s="77"/>
      <c r="N90" s="77"/>
      <c r="O90" s="77"/>
      <c r="P90" s="77"/>
      <c r="Q90" s="77"/>
      <c r="R90" s="77"/>
      <c r="S90" s="77"/>
      <c r="T90" s="81"/>
    </row>
    <row r="91" spans="1:20" ht="21" customHeight="1">
      <c r="A91" s="295"/>
      <c r="B91" s="536" t="s">
        <v>35</v>
      </c>
      <c r="C91" s="537"/>
      <c r="D91" s="537"/>
      <c r="E91" s="538"/>
      <c r="F91" s="79"/>
      <c r="G91" s="184" t="s">
        <v>117</v>
      </c>
      <c r="H91" s="77"/>
      <c r="I91" s="183" t="s">
        <v>117</v>
      </c>
      <c r="J91" s="79"/>
      <c r="K91" s="77"/>
      <c r="L91" s="184" t="s">
        <v>117</v>
      </c>
      <c r="M91" s="77"/>
      <c r="N91" s="77"/>
      <c r="O91" s="77"/>
      <c r="P91" s="77"/>
      <c r="Q91" s="77"/>
      <c r="R91" s="77"/>
      <c r="S91" s="77"/>
      <c r="T91" s="81"/>
    </row>
    <row r="92" spans="1:20" ht="21" customHeight="1">
      <c r="A92" s="295"/>
      <c r="B92" s="461" t="s">
        <v>184</v>
      </c>
      <c r="C92" s="462"/>
      <c r="D92" s="462"/>
      <c r="E92" s="463"/>
      <c r="F92" s="79"/>
      <c r="G92" s="184" t="s">
        <v>117</v>
      </c>
      <c r="H92" s="77"/>
      <c r="I92" s="183" t="s">
        <v>117</v>
      </c>
      <c r="J92" s="79"/>
      <c r="K92" s="77"/>
      <c r="L92" s="184" t="s">
        <v>117</v>
      </c>
      <c r="M92" s="77"/>
      <c r="N92" s="77"/>
      <c r="O92" s="77"/>
      <c r="P92" s="77"/>
      <c r="Q92" s="77"/>
      <c r="R92" s="77"/>
      <c r="S92" s="77"/>
      <c r="T92" s="81"/>
    </row>
    <row r="93" spans="1:20" ht="21" customHeight="1">
      <c r="A93" s="295"/>
      <c r="B93" s="536" t="s">
        <v>127</v>
      </c>
      <c r="C93" s="537"/>
      <c r="D93" s="537"/>
      <c r="E93" s="538"/>
      <c r="F93" s="79"/>
      <c r="G93" s="184" t="s">
        <v>117</v>
      </c>
      <c r="H93" s="77"/>
      <c r="I93" s="183" t="s">
        <v>117</v>
      </c>
      <c r="J93" s="79"/>
      <c r="K93" s="77"/>
      <c r="L93" s="184" t="s">
        <v>117</v>
      </c>
      <c r="M93" s="77"/>
      <c r="N93" s="77"/>
      <c r="O93" s="77"/>
      <c r="P93" s="77"/>
      <c r="Q93" s="77"/>
      <c r="R93" s="77"/>
      <c r="S93" s="77"/>
      <c r="T93" s="81"/>
    </row>
    <row r="94" spans="1:20" ht="21" customHeight="1">
      <c r="A94" s="295"/>
      <c r="B94" s="536" t="s">
        <v>128</v>
      </c>
      <c r="C94" s="537"/>
      <c r="D94" s="537"/>
      <c r="E94" s="538"/>
      <c r="F94" s="79"/>
      <c r="G94" s="184" t="s">
        <v>117</v>
      </c>
      <c r="H94" s="77"/>
      <c r="I94" s="183" t="s">
        <v>117</v>
      </c>
      <c r="J94" s="79"/>
      <c r="K94" s="77"/>
      <c r="L94" s="184" t="s">
        <v>117</v>
      </c>
      <c r="M94" s="77"/>
      <c r="N94" s="77"/>
      <c r="O94" s="77"/>
      <c r="P94" s="77"/>
      <c r="Q94" s="77"/>
      <c r="R94" s="77"/>
      <c r="S94" s="77"/>
      <c r="T94" s="81"/>
    </row>
    <row r="95" spans="1:20" ht="21" customHeight="1">
      <c r="A95" s="295"/>
      <c r="B95" s="536" t="s">
        <v>129</v>
      </c>
      <c r="C95" s="537"/>
      <c r="D95" s="537"/>
      <c r="E95" s="538"/>
      <c r="F95" s="79"/>
      <c r="G95" s="184" t="s">
        <v>117</v>
      </c>
      <c r="H95" s="77"/>
      <c r="I95" s="183" t="s">
        <v>117</v>
      </c>
      <c r="J95" s="79"/>
      <c r="K95" s="77"/>
      <c r="L95" s="184" t="s">
        <v>117</v>
      </c>
      <c r="M95" s="77"/>
      <c r="N95" s="77"/>
      <c r="O95" s="77"/>
      <c r="P95" s="77"/>
      <c r="Q95" s="77"/>
      <c r="R95" s="77"/>
      <c r="S95" s="77"/>
      <c r="T95" s="81"/>
    </row>
    <row r="96" spans="1:20" ht="21" customHeight="1">
      <c r="A96" s="295"/>
      <c r="B96" s="536" t="s">
        <v>214</v>
      </c>
      <c r="C96" s="537"/>
      <c r="D96" s="537"/>
      <c r="E96" s="538"/>
      <c r="F96" s="79"/>
      <c r="G96" s="184" t="s">
        <v>117</v>
      </c>
      <c r="H96" s="77"/>
      <c r="I96" s="183" t="s">
        <v>117</v>
      </c>
      <c r="J96" s="79"/>
      <c r="K96" s="77"/>
      <c r="L96" s="184" t="s">
        <v>117</v>
      </c>
      <c r="M96" s="77"/>
      <c r="N96" s="77"/>
      <c r="O96" s="77"/>
      <c r="P96" s="77"/>
      <c r="Q96" s="77"/>
      <c r="R96" s="77"/>
      <c r="S96" s="77"/>
      <c r="T96" s="81"/>
    </row>
    <row r="97" spans="1:20" ht="21" customHeight="1">
      <c r="A97" s="295"/>
      <c r="B97" s="536" t="s">
        <v>36</v>
      </c>
      <c r="C97" s="537"/>
      <c r="D97" s="537"/>
      <c r="E97" s="538"/>
      <c r="F97" s="79"/>
      <c r="G97" s="184" t="s">
        <v>117</v>
      </c>
      <c r="H97" s="77"/>
      <c r="I97" s="183" t="s">
        <v>117</v>
      </c>
      <c r="J97" s="79"/>
      <c r="K97" s="77"/>
      <c r="L97" s="184" t="s">
        <v>117</v>
      </c>
      <c r="M97" s="77"/>
      <c r="N97" s="77"/>
      <c r="O97" s="77"/>
      <c r="P97" s="77"/>
      <c r="Q97" s="77"/>
      <c r="R97" s="77"/>
      <c r="S97" s="77"/>
      <c r="T97" s="80"/>
    </row>
    <row r="98" spans="1:20" ht="21" customHeight="1">
      <c r="A98" s="295"/>
      <c r="B98" s="536" t="s">
        <v>167</v>
      </c>
      <c r="C98" s="537"/>
      <c r="D98" s="537"/>
      <c r="E98" s="538"/>
      <c r="F98" s="79"/>
      <c r="G98" s="184" t="s">
        <v>117</v>
      </c>
      <c r="H98" s="77"/>
      <c r="I98" s="183" t="s">
        <v>117</v>
      </c>
      <c r="J98" s="79"/>
      <c r="K98" s="77"/>
      <c r="L98" s="184" t="s">
        <v>117</v>
      </c>
      <c r="M98" s="77"/>
      <c r="N98" s="77"/>
      <c r="O98" s="77"/>
      <c r="P98" s="77"/>
      <c r="Q98" s="77"/>
      <c r="R98" s="77"/>
      <c r="S98" s="77"/>
      <c r="T98" s="80"/>
    </row>
    <row r="99" spans="1:20" ht="21" customHeight="1">
      <c r="A99" s="295"/>
      <c r="B99" s="536" t="s">
        <v>37</v>
      </c>
      <c r="C99" s="537"/>
      <c r="D99" s="537"/>
      <c r="E99" s="538"/>
      <c r="F99" s="79"/>
      <c r="G99" s="184" t="s">
        <v>117</v>
      </c>
      <c r="H99" s="77"/>
      <c r="I99" s="183" t="s">
        <v>117</v>
      </c>
      <c r="J99" s="79"/>
      <c r="K99" s="77"/>
      <c r="L99" s="184" t="s">
        <v>117</v>
      </c>
      <c r="M99" s="77"/>
      <c r="N99" s="77"/>
      <c r="O99" s="77"/>
      <c r="P99" s="77"/>
      <c r="Q99" s="77"/>
      <c r="R99" s="77"/>
      <c r="S99" s="77"/>
      <c r="T99" s="80"/>
    </row>
    <row r="100" spans="1:20" ht="21" customHeight="1">
      <c r="A100" s="295"/>
      <c r="B100" s="536" t="s">
        <v>130</v>
      </c>
      <c r="C100" s="537"/>
      <c r="D100" s="537"/>
      <c r="E100" s="538"/>
      <c r="F100" s="79"/>
      <c r="G100" s="184" t="s">
        <v>117</v>
      </c>
      <c r="H100" s="77"/>
      <c r="I100" s="183" t="s">
        <v>117</v>
      </c>
      <c r="J100" s="79"/>
      <c r="K100" s="77"/>
      <c r="L100" s="184" t="s">
        <v>117</v>
      </c>
      <c r="M100" s="77"/>
      <c r="N100" s="77"/>
      <c r="O100" s="77"/>
      <c r="P100" s="77"/>
      <c r="Q100" s="77"/>
      <c r="R100" s="77"/>
      <c r="S100" s="77"/>
      <c r="T100" s="80"/>
    </row>
    <row r="101" spans="1:20" ht="21" customHeight="1">
      <c r="A101" s="295"/>
      <c r="B101" s="461" t="s">
        <v>443</v>
      </c>
      <c r="C101" s="462"/>
      <c r="D101" s="462"/>
      <c r="E101" s="463"/>
      <c r="F101" s="79"/>
      <c r="G101" s="184" t="s">
        <v>117</v>
      </c>
      <c r="H101" s="77"/>
      <c r="I101" s="183" t="s">
        <v>117</v>
      </c>
      <c r="J101" s="79"/>
      <c r="K101" s="77"/>
      <c r="L101" s="184" t="s">
        <v>117</v>
      </c>
      <c r="M101" s="77"/>
      <c r="N101" s="77"/>
      <c r="O101" s="77"/>
      <c r="P101" s="77"/>
      <c r="Q101" s="77"/>
      <c r="R101" s="77"/>
      <c r="S101" s="77"/>
      <c r="T101" s="80"/>
    </row>
    <row r="102" spans="1:20" ht="21" customHeight="1">
      <c r="A102" s="295"/>
      <c r="B102" s="536" t="s">
        <v>312</v>
      </c>
      <c r="C102" s="537"/>
      <c r="D102" s="537"/>
      <c r="E102" s="538"/>
      <c r="F102" s="79"/>
      <c r="G102" s="184" t="s">
        <v>93</v>
      </c>
      <c r="H102" s="77"/>
      <c r="I102" s="183" t="s">
        <v>93</v>
      </c>
      <c r="J102" s="79"/>
      <c r="K102" s="77"/>
      <c r="L102" s="184" t="s">
        <v>93</v>
      </c>
      <c r="M102" s="77"/>
      <c r="N102" s="77"/>
      <c r="O102" s="77"/>
      <c r="P102" s="77"/>
      <c r="Q102" s="77"/>
      <c r="R102" s="77"/>
      <c r="S102" s="77"/>
      <c r="T102" s="80"/>
    </row>
    <row r="103" spans="1:20" ht="21" customHeight="1">
      <c r="A103" s="295"/>
      <c r="B103" s="536" t="s">
        <v>313</v>
      </c>
      <c r="C103" s="537"/>
      <c r="D103" s="537"/>
      <c r="E103" s="538"/>
      <c r="F103" s="79"/>
      <c r="G103" s="184" t="s">
        <v>2</v>
      </c>
      <c r="H103" s="77"/>
      <c r="I103" s="183" t="s">
        <v>2</v>
      </c>
      <c r="J103" s="79"/>
      <c r="K103" s="77"/>
      <c r="L103" s="184" t="s">
        <v>2</v>
      </c>
      <c r="M103" s="77"/>
      <c r="N103" s="77"/>
      <c r="O103" s="77"/>
      <c r="P103" s="77"/>
      <c r="Q103" s="77"/>
      <c r="R103" s="77"/>
      <c r="S103" s="77"/>
      <c r="T103" s="80"/>
    </row>
    <row r="104" spans="1:20" ht="21" customHeight="1">
      <c r="A104" s="295"/>
      <c r="B104" s="536" t="s">
        <v>344</v>
      </c>
      <c r="C104" s="537"/>
      <c r="D104" s="537"/>
      <c r="E104" s="538"/>
      <c r="F104" s="79"/>
      <c r="G104" s="184" t="s">
        <v>117</v>
      </c>
      <c r="H104" s="77"/>
      <c r="I104" s="183" t="s">
        <v>117</v>
      </c>
      <c r="J104" s="79"/>
      <c r="K104" s="77"/>
      <c r="L104" s="184" t="s">
        <v>117</v>
      </c>
      <c r="M104" s="77"/>
      <c r="N104" s="77"/>
      <c r="O104" s="77"/>
      <c r="P104" s="77"/>
      <c r="Q104" s="77"/>
      <c r="R104" s="77"/>
      <c r="S104" s="77"/>
      <c r="T104" s="80"/>
    </row>
    <row r="105" spans="1:20" ht="21" customHeight="1">
      <c r="A105" s="299" t="s">
        <v>435</v>
      </c>
      <c r="B105" s="536" t="s">
        <v>38</v>
      </c>
      <c r="C105" s="537"/>
      <c r="D105" s="537"/>
      <c r="E105" s="538"/>
      <c r="F105" s="79"/>
      <c r="G105" s="184" t="s">
        <v>95</v>
      </c>
      <c r="H105" s="77"/>
      <c r="I105" s="183" t="s">
        <v>95</v>
      </c>
      <c r="J105" s="79"/>
      <c r="K105" s="77"/>
      <c r="L105" s="184" t="s">
        <v>95</v>
      </c>
      <c r="M105" s="77"/>
      <c r="N105" s="77"/>
      <c r="O105" s="77"/>
      <c r="P105" s="77"/>
      <c r="Q105" s="77"/>
      <c r="R105" s="77"/>
      <c r="S105" s="77"/>
      <c r="T105" s="80"/>
    </row>
    <row r="106" spans="1:20" ht="21" customHeight="1">
      <c r="A106" s="296"/>
      <c r="B106" s="536" t="s">
        <v>39</v>
      </c>
      <c r="C106" s="537"/>
      <c r="D106" s="537"/>
      <c r="E106" s="538"/>
      <c r="F106" s="79"/>
      <c r="G106" s="184" t="s">
        <v>99</v>
      </c>
      <c r="H106" s="77"/>
      <c r="I106" s="183" t="s">
        <v>99</v>
      </c>
      <c r="J106" s="79"/>
      <c r="K106" s="77"/>
      <c r="L106" s="184" t="s">
        <v>99</v>
      </c>
      <c r="M106" s="77"/>
      <c r="N106" s="77"/>
      <c r="O106" s="77"/>
      <c r="P106" s="77"/>
      <c r="Q106" s="77"/>
      <c r="R106" s="77"/>
      <c r="S106" s="77"/>
      <c r="T106" s="81"/>
    </row>
    <row r="107" spans="1:20" ht="21" customHeight="1">
      <c r="A107" s="295"/>
      <c r="B107" s="536" t="s">
        <v>40</v>
      </c>
      <c r="C107" s="537"/>
      <c r="D107" s="537"/>
      <c r="E107" s="538"/>
      <c r="F107" s="79"/>
      <c r="G107" s="184" t="s">
        <v>131</v>
      </c>
      <c r="H107" s="77"/>
      <c r="I107" s="183" t="s">
        <v>131</v>
      </c>
      <c r="J107" s="79"/>
      <c r="K107" s="77"/>
      <c r="L107" s="184" t="s">
        <v>131</v>
      </c>
      <c r="M107" s="77"/>
      <c r="N107" s="77"/>
      <c r="O107" s="77"/>
      <c r="P107" s="77"/>
      <c r="Q107" s="77"/>
      <c r="R107" s="77"/>
      <c r="S107" s="77"/>
      <c r="T107" s="80"/>
    </row>
    <row r="108" spans="1:20" ht="21" customHeight="1">
      <c r="A108" s="295"/>
      <c r="B108" s="536" t="s">
        <v>168</v>
      </c>
      <c r="C108" s="537"/>
      <c r="D108" s="537"/>
      <c r="E108" s="538"/>
      <c r="F108" s="79"/>
      <c r="G108" s="184" t="s">
        <v>99</v>
      </c>
      <c r="H108" s="77"/>
      <c r="I108" s="183" t="s">
        <v>99</v>
      </c>
      <c r="J108" s="79"/>
      <c r="K108" s="77"/>
      <c r="L108" s="184" t="s">
        <v>99</v>
      </c>
      <c r="M108" s="77"/>
      <c r="N108" s="77"/>
      <c r="O108" s="77"/>
      <c r="P108" s="77"/>
      <c r="Q108" s="77"/>
      <c r="R108" s="77"/>
      <c r="S108" s="77"/>
      <c r="T108" s="80"/>
    </row>
    <row r="109" spans="1:20" ht="21" customHeight="1">
      <c r="A109" s="295"/>
      <c r="B109" s="536" t="s">
        <v>41</v>
      </c>
      <c r="C109" s="537"/>
      <c r="D109" s="537"/>
      <c r="E109" s="538"/>
      <c r="F109" s="79"/>
      <c r="G109" s="184" t="s">
        <v>99</v>
      </c>
      <c r="H109" s="77"/>
      <c r="I109" s="183" t="s">
        <v>99</v>
      </c>
      <c r="J109" s="79"/>
      <c r="K109" s="77"/>
      <c r="L109" s="184" t="s">
        <v>99</v>
      </c>
      <c r="M109" s="77"/>
      <c r="N109" s="77"/>
      <c r="O109" s="77"/>
      <c r="P109" s="77"/>
      <c r="Q109" s="77"/>
      <c r="R109" s="77"/>
      <c r="S109" s="77"/>
      <c r="T109" s="80"/>
    </row>
    <row r="110" spans="1:20" ht="21" customHeight="1">
      <c r="A110" s="295"/>
      <c r="B110" s="536" t="s">
        <v>215</v>
      </c>
      <c r="C110" s="537"/>
      <c r="D110" s="537"/>
      <c r="E110" s="538"/>
      <c r="F110" s="79"/>
      <c r="G110" s="184" t="s">
        <v>99</v>
      </c>
      <c r="H110" s="77"/>
      <c r="I110" s="183" t="s">
        <v>99</v>
      </c>
      <c r="J110" s="79"/>
      <c r="K110" s="77"/>
      <c r="L110" s="184" t="s">
        <v>99</v>
      </c>
      <c r="M110" s="77"/>
      <c r="N110" s="77"/>
      <c r="O110" s="77"/>
      <c r="P110" s="77"/>
      <c r="Q110" s="77"/>
      <c r="R110" s="77"/>
      <c r="S110" s="77"/>
      <c r="T110" s="80"/>
    </row>
    <row r="111" spans="1:20" ht="21" customHeight="1">
      <c r="A111" s="295"/>
      <c r="B111" s="536" t="s">
        <v>132</v>
      </c>
      <c r="C111" s="537"/>
      <c r="D111" s="537"/>
      <c r="E111" s="538"/>
      <c r="F111" s="79"/>
      <c r="G111" s="184" t="s">
        <v>99</v>
      </c>
      <c r="H111" s="77"/>
      <c r="I111" s="183" t="s">
        <v>99</v>
      </c>
      <c r="J111" s="79"/>
      <c r="K111" s="77"/>
      <c r="L111" s="184" t="s">
        <v>99</v>
      </c>
      <c r="M111" s="77"/>
      <c r="N111" s="77"/>
      <c r="O111" s="77"/>
      <c r="P111" s="77"/>
      <c r="Q111" s="77"/>
      <c r="R111" s="77"/>
      <c r="S111" s="77"/>
      <c r="T111" s="80"/>
    </row>
    <row r="112" spans="1:20" ht="21" customHeight="1">
      <c r="A112" s="295"/>
      <c r="B112" s="536" t="s">
        <v>42</v>
      </c>
      <c r="C112" s="537"/>
      <c r="D112" s="537"/>
      <c r="E112" s="538"/>
      <c r="F112" s="79"/>
      <c r="G112" s="184" t="s">
        <v>117</v>
      </c>
      <c r="H112" s="77"/>
      <c r="I112" s="183" t="s">
        <v>117</v>
      </c>
      <c r="J112" s="79"/>
      <c r="K112" s="77"/>
      <c r="L112" s="184" t="s">
        <v>117</v>
      </c>
      <c r="M112" s="77"/>
      <c r="N112" s="77"/>
      <c r="O112" s="77"/>
      <c r="P112" s="77"/>
      <c r="Q112" s="77"/>
      <c r="R112" s="77"/>
      <c r="S112" s="77"/>
      <c r="T112" s="80"/>
    </row>
    <row r="113" spans="1:20" ht="21" customHeight="1">
      <c r="A113" s="295"/>
      <c r="B113" s="536" t="s">
        <v>43</v>
      </c>
      <c r="C113" s="537"/>
      <c r="D113" s="537"/>
      <c r="E113" s="538"/>
      <c r="F113" s="79"/>
      <c r="G113" s="184" t="s">
        <v>117</v>
      </c>
      <c r="H113" s="77"/>
      <c r="I113" s="183" t="s">
        <v>117</v>
      </c>
      <c r="J113" s="79"/>
      <c r="K113" s="77"/>
      <c r="L113" s="184" t="s">
        <v>117</v>
      </c>
      <c r="M113" s="77"/>
      <c r="N113" s="77"/>
      <c r="O113" s="77"/>
      <c r="P113" s="77"/>
      <c r="Q113" s="77"/>
      <c r="R113" s="77"/>
      <c r="S113" s="77"/>
      <c r="T113" s="80"/>
    </row>
    <row r="114" spans="1:20" ht="21" customHeight="1">
      <c r="A114" s="298"/>
      <c r="B114" s="536" t="s">
        <v>44</v>
      </c>
      <c r="C114" s="537"/>
      <c r="D114" s="537"/>
      <c r="E114" s="538"/>
      <c r="F114" s="79"/>
      <c r="G114" s="184" t="s">
        <v>117</v>
      </c>
      <c r="H114" s="77"/>
      <c r="I114" s="183" t="s">
        <v>117</v>
      </c>
      <c r="J114" s="79"/>
      <c r="K114" s="77"/>
      <c r="L114" s="184" t="s">
        <v>117</v>
      </c>
      <c r="M114" s="77"/>
      <c r="N114" s="77"/>
      <c r="O114" s="77"/>
      <c r="P114" s="77"/>
      <c r="Q114" s="77"/>
      <c r="R114" s="77"/>
      <c r="S114" s="77"/>
      <c r="T114" s="80"/>
    </row>
    <row r="115" spans="1:20" ht="21" customHeight="1">
      <c r="A115" s="426" t="s">
        <v>458</v>
      </c>
      <c r="B115" s="623" t="s">
        <v>169</v>
      </c>
      <c r="C115" s="545" t="s">
        <v>172</v>
      </c>
      <c r="D115" s="505"/>
      <c r="E115" s="284" t="s">
        <v>133</v>
      </c>
      <c r="F115" s="239">
        <f>F118+F121+F124</f>
        <v>0</v>
      </c>
      <c r="G115" s="185" t="s">
        <v>99</v>
      </c>
      <c r="H115" s="241">
        <f>H118+H121+H124</f>
        <v>0</v>
      </c>
      <c r="I115" s="186" t="s">
        <v>99</v>
      </c>
      <c r="J115" s="83"/>
      <c r="K115" s="241">
        <f>K118+K121+K124</f>
        <v>0</v>
      </c>
      <c r="L115" s="185" t="s">
        <v>99</v>
      </c>
      <c r="M115" s="85"/>
      <c r="N115" s="85"/>
      <c r="O115" s="85"/>
      <c r="P115" s="85"/>
      <c r="Q115" s="85"/>
      <c r="R115" s="85"/>
      <c r="S115" s="85"/>
      <c r="T115" s="86"/>
    </row>
    <row r="116" spans="1:20" ht="21" customHeight="1">
      <c r="A116" s="295"/>
      <c r="B116" s="623"/>
      <c r="C116" s="596"/>
      <c r="D116" s="506"/>
      <c r="E116" s="285" t="s">
        <v>134</v>
      </c>
      <c r="F116" s="240">
        <f>F119+F122+F125</f>
        <v>0</v>
      </c>
      <c r="G116" s="187" t="s">
        <v>99</v>
      </c>
      <c r="H116" s="242">
        <f>H119+H122+H125</f>
        <v>0</v>
      </c>
      <c r="I116" s="188" t="s">
        <v>99</v>
      </c>
      <c r="J116" s="88"/>
      <c r="K116" s="242">
        <f>K119+K122+K125</f>
        <v>0</v>
      </c>
      <c r="L116" s="187" t="s">
        <v>99</v>
      </c>
      <c r="M116" s="90"/>
      <c r="N116" s="90"/>
      <c r="O116" s="90"/>
      <c r="P116" s="90"/>
      <c r="Q116" s="90"/>
      <c r="R116" s="90"/>
      <c r="S116" s="90"/>
      <c r="T116" s="91"/>
    </row>
    <row r="117" spans="1:20" ht="21" customHeight="1">
      <c r="A117" s="295"/>
      <c r="B117" s="623"/>
      <c r="C117" s="596"/>
      <c r="D117" s="506"/>
      <c r="E117" s="286" t="s">
        <v>135</v>
      </c>
      <c r="F117" s="238">
        <f>F120+F123+F126</f>
        <v>0</v>
      </c>
      <c r="G117" s="189" t="s">
        <v>99</v>
      </c>
      <c r="H117" s="243">
        <f>H120+H123+H126</f>
        <v>0</v>
      </c>
      <c r="I117" s="190" t="s">
        <v>99</v>
      </c>
      <c r="J117" s="93"/>
      <c r="K117" s="243">
        <f>K120+K123+K126</f>
        <v>0</v>
      </c>
      <c r="L117" s="189" t="s">
        <v>99</v>
      </c>
      <c r="M117" s="95"/>
      <c r="N117" s="95"/>
      <c r="O117" s="95"/>
      <c r="P117" s="95"/>
      <c r="Q117" s="95"/>
      <c r="R117" s="95"/>
      <c r="S117" s="95"/>
      <c r="T117" s="96"/>
    </row>
    <row r="118" spans="1:20" ht="21" customHeight="1">
      <c r="A118" s="295"/>
      <c r="B118" s="623"/>
      <c r="C118" s="300"/>
      <c r="D118" s="568" t="s">
        <v>216</v>
      </c>
      <c r="E118" s="284" t="s">
        <v>133</v>
      </c>
      <c r="F118" s="83"/>
      <c r="G118" s="185" t="s">
        <v>99</v>
      </c>
      <c r="H118" s="85"/>
      <c r="I118" s="186" t="s">
        <v>99</v>
      </c>
      <c r="J118" s="83"/>
      <c r="K118" s="85"/>
      <c r="L118" s="185" t="s">
        <v>99</v>
      </c>
      <c r="M118" s="85"/>
      <c r="N118" s="85"/>
      <c r="O118" s="85"/>
      <c r="P118" s="85"/>
      <c r="Q118" s="85"/>
      <c r="R118" s="85"/>
      <c r="S118" s="85"/>
      <c r="T118" s="86"/>
    </row>
    <row r="119" spans="1:20" ht="21" customHeight="1">
      <c r="A119" s="295"/>
      <c r="B119" s="623"/>
      <c r="C119" s="300"/>
      <c r="D119" s="569"/>
      <c r="E119" s="285" t="s">
        <v>134</v>
      </c>
      <c r="F119" s="88"/>
      <c r="G119" s="187" t="s">
        <v>99</v>
      </c>
      <c r="H119" s="90"/>
      <c r="I119" s="188" t="s">
        <v>99</v>
      </c>
      <c r="J119" s="88"/>
      <c r="K119" s="90"/>
      <c r="L119" s="187" t="s">
        <v>99</v>
      </c>
      <c r="M119" s="90"/>
      <c r="N119" s="90"/>
      <c r="O119" s="90"/>
      <c r="P119" s="90"/>
      <c r="Q119" s="90"/>
      <c r="R119" s="90"/>
      <c r="S119" s="90"/>
      <c r="T119" s="91"/>
    </row>
    <row r="120" spans="1:20" ht="21" customHeight="1">
      <c r="A120" s="295"/>
      <c r="B120" s="623"/>
      <c r="C120" s="300"/>
      <c r="D120" s="624"/>
      <c r="E120" s="285" t="s">
        <v>135</v>
      </c>
      <c r="F120" s="88"/>
      <c r="G120" s="187" t="s">
        <v>99</v>
      </c>
      <c r="H120" s="90"/>
      <c r="I120" s="188" t="s">
        <v>99</v>
      </c>
      <c r="J120" s="88"/>
      <c r="K120" s="90"/>
      <c r="L120" s="187" t="s">
        <v>99</v>
      </c>
      <c r="M120" s="90"/>
      <c r="N120" s="90"/>
      <c r="O120" s="90"/>
      <c r="P120" s="90"/>
      <c r="Q120" s="90"/>
      <c r="R120" s="90"/>
      <c r="S120" s="90"/>
      <c r="T120" s="91"/>
    </row>
    <row r="121" spans="1:20" ht="21" customHeight="1">
      <c r="A121" s="295"/>
      <c r="B121" s="623"/>
      <c r="C121" s="300"/>
      <c r="D121" s="625" t="s">
        <v>97</v>
      </c>
      <c r="E121" s="285" t="s">
        <v>133</v>
      </c>
      <c r="F121" s="88"/>
      <c r="G121" s="187" t="s">
        <v>99</v>
      </c>
      <c r="H121" s="90"/>
      <c r="I121" s="188" t="s">
        <v>99</v>
      </c>
      <c r="J121" s="88"/>
      <c r="K121" s="90"/>
      <c r="L121" s="187" t="s">
        <v>99</v>
      </c>
      <c r="M121" s="90"/>
      <c r="N121" s="90"/>
      <c r="O121" s="90"/>
      <c r="P121" s="90"/>
      <c r="Q121" s="90"/>
      <c r="R121" s="90"/>
      <c r="S121" s="90"/>
      <c r="T121" s="91"/>
    </row>
    <row r="122" spans="1:20" ht="21" customHeight="1">
      <c r="A122" s="295"/>
      <c r="B122" s="623"/>
      <c r="C122" s="300"/>
      <c r="D122" s="626"/>
      <c r="E122" s="285" t="s">
        <v>134</v>
      </c>
      <c r="F122" s="88"/>
      <c r="G122" s="187" t="s">
        <v>99</v>
      </c>
      <c r="H122" s="90"/>
      <c r="I122" s="188" t="s">
        <v>99</v>
      </c>
      <c r="J122" s="88"/>
      <c r="K122" s="90"/>
      <c r="L122" s="187" t="s">
        <v>99</v>
      </c>
      <c r="M122" s="90"/>
      <c r="N122" s="90"/>
      <c r="O122" s="90"/>
      <c r="P122" s="90"/>
      <c r="Q122" s="90"/>
      <c r="R122" s="90"/>
      <c r="S122" s="90"/>
      <c r="T122" s="91"/>
    </row>
    <row r="123" spans="1:20" ht="21" customHeight="1">
      <c r="A123" s="295"/>
      <c r="B123" s="623"/>
      <c r="C123" s="300"/>
      <c r="D123" s="627"/>
      <c r="E123" s="285" t="s">
        <v>135</v>
      </c>
      <c r="F123" s="88"/>
      <c r="G123" s="187" t="s">
        <v>99</v>
      </c>
      <c r="H123" s="90"/>
      <c r="I123" s="188" t="s">
        <v>99</v>
      </c>
      <c r="J123" s="88"/>
      <c r="K123" s="90"/>
      <c r="L123" s="187" t="s">
        <v>99</v>
      </c>
      <c r="M123" s="90"/>
      <c r="N123" s="90"/>
      <c r="O123" s="90"/>
      <c r="P123" s="90"/>
      <c r="Q123" s="90"/>
      <c r="R123" s="90"/>
      <c r="S123" s="90"/>
      <c r="T123" s="91"/>
    </row>
    <row r="124" spans="1:20" ht="21" customHeight="1">
      <c r="A124" s="295"/>
      <c r="B124" s="623"/>
      <c r="C124" s="300"/>
      <c r="D124" s="625" t="s">
        <v>98</v>
      </c>
      <c r="E124" s="285" t="s">
        <v>133</v>
      </c>
      <c r="F124" s="97"/>
      <c r="G124" s="191" t="s">
        <v>99</v>
      </c>
      <c r="H124" s="68"/>
      <c r="I124" s="192" t="s">
        <v>99</v>
      </c>
      <c r="J124" s="97"/>
      <c r="K124" s="68"/>
      <c r="L124" s="191" t="s">
        <v>99</v>
      </c>
      <c r="M124" s="68"/>
      <c r="N124" s="68"/>
      <c r="O124" s="68"/>
      <c r="P124" s="68"/>
      <c r="Q124" s="68"/>
      <c r="R124" s="68"/>
      <c r="S124" s="68"/>
      <c r="T124" s="99"/>
    </row>
    <row r="125" spans="1:20" ht="21" customHeight="1">
      <c r="A125" s="295"/>
      <c r="B125" s="623"/>
      <c r="C125" s="300"/>
      <c r="D125" s="569"/>
      <c r="E125" s="285" t="s">
        <v>134</v>
      </c>
      <c r="F125" s="88"/>
      <c r="G125" s="187" t="s">
        <v>99</v>
      </c>
      <c r="H125" s="90"/>
      <c r="I125" s="188" t="s">
        <v>99</v>
      </c>
      <c r="J125" s="88"/>
      <c r="K125" s="90"/>
      <c r="L125" s="187" t="s">
        <v>99</v>
      </c>
      <c r="M125" s="90"/>
      <c r="N125" s="90"/>
      <c r="O125" s="90"/>
      <c r="P125" s="90"/>
      <c r="Q125" s="90"/>
      <c r="R125" s="90"/>
      <c r="S125" s="90"/>
      <c r="T125" s="91"/>
    </row>
    <row r="126" spans="1:20" ht="21" customHeight="1">
      <c r="A126" s="295"/>
      <c r="B126" s="623"/>
      <c r="C126" s="300"/>
      <c r="D126" s="569"/>
      <c r="E126" s="286" t="s">
        <v>135</v>
      </c>
      <c r="F126" s="88"/>
      <c r="G126" s="187" t="s">
        <v>99</v>
      </c>
      <c r="H126" s="90"/>
      <c r="I126" s="188" t="s">
        <v>99</v>
      </c>
      <c r="J126" s="88"/>
      <c r="K126" s="90"/>
      <c r="L126" s="187" t="s">
        <v>99</v>
      </c>
      <c r="M126" s="90"/>
      <c r="N126" s="90"/>
      <c r="O126" s="90"/>
      <c r="P126" s="90"/>
      <c r="Q126" s="90"/>
      <c r="R126" s="90"/>
      <c r="S126" s="90"/>
      <c r="T126" s="91"/>
    </row>
    <row r="127" spans="1:20" ht="21" customHeight="1">
      <c r="A127" s="295"/>
      <c r="B127" s="618" t="s">
        <v>162</v>
      </c>
      <c r="C127" s="545" t="s">
        <v>175</v>
      </c>
      <c r="D127" s="505"/>
      <c r="E127" s="285" t="s">
        <v>133</v>
      </c>
      <c r="F127" s="239">
        <f>F130+F133</f>
        <v>0</v>
      </c>
      <c r="G127" s="185" t="s">
        <v>99</v>
      </c>
      <c r="H127" s="241">
        <f>H130+H133</f>
        <v>0</v>
      </c>
      <c r="I127" s="186" t="s">
        <v>99</v>
      </c>
      <c r="J127" s="83"/>
      <c r="K127" s="241">
        <f>K130+K133</f>
        <v>0</v>
      </c>
      <c r="L127" s="185" t="s">
        <v>99</v>
      </c>
      <c r="M127" s="85"/>
      <c r="N127" s="85"/>
      <c r="O127" s="85"/>
      <c r="P127" s="85"/>
      <c r="Q127" s="85"/>
      <c r="R127" s="85"/>
      <c r="S127" s="85"/>
      <c r="T127" s="86"/>
    </row>
    <row r="128" spans="1:20" ht="21" customHeight="1">
      <c r="A128" s="295"/>
      <c r="B128" s="619"/>
      <c r="C128" s="596"/>
      <c r="D128" s="506"/>
      <c r="E128" s="285" t="s">
        <v>134</v>
      </c>
      <c r="F128" s="240">
        <f>F131+F134</f>
        <v>0</v>
      </c>
      <c r="G128" s="187" t="s">
        <v>99</v>
      </c>
      <c r="H128" s="242">
        <f>H131+H134</f>
        <v>0</v>
      </c>
      <c r="I128" s="188" t="s">
        <v>99</v>
      </c>
      <c r="J128" s="88"/>
      <c r="K128" s="242">
        <f>K131+K134</f>
        <v>0</v>
      </c>
      <c r="L128" s="187" t="s">
        <v>99</v>
      </c>
      <c r="M128" s="90"/>
      <c r="N128" s="90"/>
      <c r="O128" s="90"/>
      <c r="P128" s="90"/>
      <c r="Q128" s="90"/>
      <c r="R128" s="90"/>
      <c r="S128" s="90"/>
      <c r="T128" s="91"/>
    </row>
    <row r="129" spans="1:20" ht="21" customHeight="1">
      <c r="A129" s="295"/>
      <c r="B129" s="619"/>
      <c r="C129" s="596"/>
      <c r="D129" s="506"/>
      <c r="E129" s="286" t="s">
        <v>135</v>
      </c>
      <c r="F129" s="238">
        <f>F132+F135</f>
        <v>0</v>
      </c>
      <c r="G129" s="189" t="s">
        <v>99</v>
      </c>
      <c r="H129" s="243">
        <f>H132+H135</f>
        <v>0</v>
      </c>
      <c r="I129" s="190" t="s">
        <v>99</v>
      </c>
      <c r="J129" s="93"/>
      <c r="K129" s="243">
        <f>K132+K135</f>
        <v>0</v>
      </c>
      <c r="L129" s="189" t="s">
        <v>99</v>
      </c>
      <c r="M129" s="95"/>
      <c r="N129" s="95"/>
      <c r="O129" s="95"/>
      <c r="P129" s="95"/>
      <c r="Q129" s="95"/>
      <c r="R129" s="95"/>
      <c r="S129" s="95"/>
      <c r="T129" s="96"/>
    </row>
    <row r="130" spans="1:20" ht="21" customHeight="1">
      <c r="A130" s="295"/>
      <c r="B130" s="619"/>
      <c r="C130" s="290"/>
      <c r="D130" s="568" t="s">
        <v>45</v>
      </c>
      <c r="E130" s="284" t="s">
        <v>133</v>
      </c>
      <c r="F130" s="83"/>
      <c r="G130" s="185" t="s">
        <v>99</v>
      </c>
      <c r="H130" s="85"/>
      <c r="I130" s="186" t="s">
        <v>99</v>
      </c>
      <c r="J130" s="83"/>
      <c r="K130" s="85"/>
      <c r="L130" s="185" t="s">
        <v>99</v>
      </c>
      <c r="M130" s="85"/>
      <c r="N130" s="85"/>
      <c r="O130" s="85"/>
      <c r="P130" s="85"/>
      <c r="Q130" s="85"/>
      <c r="R130" s="85"/>
      <c r="S130" s="85"/>
      <c r="T130" s="86"/>
    </row>
    <row r="131" spans="1:20" ht="21" customHeight="1">
      <c r="A131" s="295"/>
      <c r="B131" s="619"/>
      <c r="C131" s="289"/>
      <c r="D131" s="569"/>
      <c r="E131" s="285" t="s">
        <v>134</v>
      </c>
      <c r="F131" s="88"/>
      <c r="G131" s="187" t="s">
        <v>99</v>
      </c>
      <c r="H131" s="90"/>
      <c r="I131" s="188" t="s">
        <v>99</v>
      </c>
      <c r="J131" s="88"/>
      <c r="K131" s="90"/>
      <c r="L131" s="187" t="s">
        <v>99</v>
      </c>
      <c r="M131" s="90"/>
      <c r="N131" s="90"/>
      <c r="O131" s="90"/>
      <c r="P131" s="90"/>
      <c r="Q131" s="90"/>
      <c r="R131" s="90"/>
      <c r="S131" s="90"/>
      <c r="T131" s="91"/>
    </row>
    <row r="132" spans="1:20" ht="21" customHeight="1">
      <c r="A132" s="295"/>
      <c r="B132" s="619"/>
      <c r="C132" s="289"/>
      <c r="D132" s="569"/>
      <c r="E132" s="287" t="s">
        <v>135</v>
      </c>
      <c r="F132" s="102"/>
      <c r="G132" s="193" t="s">
        <v>99</v>
      </c>
      <c r="H132" s="103"/>
      <c r="I132" s="194" t="s">
        <v>99</v>
      </c>
      <c r="J132" s="102"/>
      <c r="K132" s="103"/>
      <c r="L132" s="193" t="s">
        <v>99</v>
      </c>
      <c r="M132" s="103"/>
      <c r="N132" s="103"/>
      <c r="O132" s="103"/>
      <c r="P132" s="103"/>
      <c r="Q132" s="103"/>
      <c r="R132" s="103"/>
      <c r="S132" s="103"/>
      <c r="T132" s="105"/>
    </row>
    <row r="133" spans="1:20" ht="21" customHeight="1">
      <c r="A133" s="295"/>
      <c r="B133" s="619"/>
      <c r="C133" s="290"/>
      <c r="D133" s="597" t="s">
        <v>463</v>
      </c>
      <c r="E133" s="285" t="s">
        <v>133</v>
      </c>
      <c r="F133" s="88"/>
      <c r="G133" s="187" t="s">
        <v>99</v>
      </c>
      <c r="H133" s="90"/>
      <c r="I133" s="188" t="s">
        <v>99</v>
      </c>
      <c r="J133" s="88"/>
      <c r="K133" s="90"/>
      <c r="L133" s="187" t="s">
        <v>99</v>
      </c>
      <c r="M133" s="90"/>
      <c r="N133" s="90"/>
      <c r="O133" s="90"/>
      <c r="P133" s="90"/>
      <c r="Q133" s="90"/>
      <c r="R133" s="90"/>
      <c r="S133" s="90"/>
      <c r="T133" s="91"/>
    </row>
    <row r="134" spans="1:20" ht="21" customHeight="1">
      <c r="A134" s="295"/>
      <c r="B134" s="619"/>
      <c r="C134" s="289"/>
      <c r="D134" s="598"/>
      <c r="E134" s="285" t="s">
        <v>134</v>
      </c>
      <c r="F134" s="88"/>
      <c r="G134" s="187" t="s">
        <v>99</v>
      </c>
      <c r="H134" s="90"/>
      <c r="I134" s="188" t="s">
        <v>99</v>
      </c>
      <c r="J134" s="88"/>
      <c r="K134" s="90"/>
      <c r="L134" s="187" t="s">
        <v>99</v>
      </c>
      <c r="M134" s="90"/>
      <c r="N134" s="90"/>
      <c r="O134" s="90"/>
      <c r="P134" s="90"/>
      <c r="Q134" s="90"/>
      <c r="R134" s="90"/>
      <c r="S134" s="90"/>
      <c r="T134" s="91"/>
    </row>
    <row r="135" spans="1:20" ht="21" customHeight="1">
      <c r="A135" s="295"/>
      <c r="B135" s="620"/>
      <c r="C135" s="301"/>
      <c r="D135" s="599"/>
      <c r="E135" s="286" t="s">
        <v>135</v>
      </c>
      <c r="F135" s="93"/>
      <c r="G135" s="189" t="s">
        <v>99</v>
      </c>
      <c r="H135" s="95"/>
      <c r="I135" s="190" t="s">
        <v>99</v>
      </c>
      <c r="J135" s="93"/>
      <c r="K135" s="95"/>
      <c r="L135" s="189" t="s">
        <v>99</v>
      </c>
      <c r="M135" s="95"/>
      <c r="N135" s="95"/>
      <c r="O135" s="95"/>
      <c r="P135" s="95"/>
      <c r="Q135" s="95"/>
      <c r="R135" s="95"/>
      <c r="S135" s="95"/>
      <c r="T135" s="96"/>
    </row>
    <row r="136" spans="1:20" ht="21" customHeight="1">
      <c r="A136" s="295"/>
      <c r="B136" s="545" t="s">
        <v>217</v>
      </c>
      <c r="C136" s="546"/>
      <c r="D136" s="505"/>
      <c r="E136" s="284" t="s">
        <v>133</v>
      </c>
      <c r="F136" s="83"/>
      <c r="G136" s="185" t="s">
        <v>99</v>
      </c>
      <c r="H136" s="85"/>
      <c r="I136" s="186" t="s">
        <v>99</v>
      </c>
      <c r="J136" s="83"/>
      <c r="K136" s="85"/>
      <c r="L136" s="185" t="s">
        <v>99</v>
      </c>
      <c r="M136" s="85"/>
      <c r="N136" s="85"/>
      <c r="O136" s="85"/>
      <c r="P136" s="85"/>
      <c r="Q136" s="85"/>
      <c r="R136" s="85"/>
      <c r="S136" s="85"/>
      <c r="T136" s="86"/>
    </row>
    <row r="137" spans="1:20" ht="21" customHeight="1">
      <c r="A137" s="295"/>
      <c r="B137" s="596"/>
      <c r="C137" s="600"/>
      <c r="D137" s="506"/>
      <c r="E137" s="285" t="s">
        <v>134</v>
      </c>
      <c r="F137" s="88"/>
      <c r="G137" s="187" t="s">
        <v>99</v>
      </c>
      <c r="H137" s="90"/>
      <c r="I137" s="188" t="s">
        <v>99</v>
      </c>
      <c r="J137" s="88"/>
      <c r="K137" s="90"/>
      <c r="L137" s="187" t="s">
        <v>99</v>
      </c>
      <c r="M137" s="90"/>
      <c r="N137" s="90"/>
      <c r="O137" s="90"/>
      <c r="P137" s="90"/>
      <c r="Q137" s="90"/>
      <c r="R137" s="90"/>
      <c r="S137" s="90"/>
      <c r="T137" s="91"/>
    </row>
    <row r="138" spans="1:20" ht="21" customHeight="1">
      <c r="A138" s="295"/>
      <c r="B138" s="547"/>
      <c r="C138" s="548"/>
      <c r="D138" s="507"/>
      <c r="E138" s="286" t="s">
        <v>135</v>
      </c>
      <c r="F138" s="93"/>
      <c r="G138" s="189" t="s">
        <v>99</v>
      </c>
      <c r="H138" s="95"/>
      <c r="I138" s="190" t="s">
        <v>99</v>
      </c>
      <c r="J138" s="93"/>
      <c r="K138" s="95"/>
      <c r="L138" s="189" t="s">
        <v>99</v>
      </c>
      <c r="M138" s="95"/>
      <c r="N138" s="95"/>
      <c r="O138" s="95"/>
      <c r="P138" s="95"/>
      <c r="Q138" s="95"/>
      <c r="R138" s="95"/>
      <c r="S138" s="95"/>
      <c r="T138" s="96"/>
    </row>
    <row r="139" spans="1:20" ht="21" customHeight="1">
      <c r="A139" s="295"/>
      <c r="B139" s="545" t="s">
        <v>218</v>
      </c>
      <c r="C139" s="546"/>
      <c r="D139" s="505"/>
      <c r="E139" s="284" t="s">
        <v>133</v>
      </c>
      <c r="F139" s="83"/>
      <c r="G139" s="185" t="s">
        <v>99</v>
      </c>
      <c r="H139" s="85"/>
      <c r="I139" s="186" t="s">
        <v>99</v>
      </c>
      <c r="J139" s="83"/>
      <c r="K139" s="85"/>
      <c r="L139" s="185" t="s">
        <v>99</v>
      </c>
      <c r="M139" s="85"/>
      <c r="N139" s="85"/>
      <c r="O139" s="85"/>
      <c r="P139" s="85"/>
      <c r="Q139" s="85"/>
      <c r="R139" s="85"/>
      <c r="S139" s="85"/>
      <c r="T139" s="86"/>
    </row>
    <row r="140" spans="1:20" ht="21" customHeight="1">
      <c r="A140" s="295"/>
      <c r="B140" s="596"/>
      <c r="C140" s="600"/>
      <c r="D140" s="506"/>
      <c r="E140" s="285" t="s">
        <v>134</v>
      </c>
      <c r="F140" s="88"/>
      <c r="G140" s="187" t="s">
        <v>99</v>
      </c>
      <c r="H140" s="90"/>
      <c r="I140" s="188" t="s">
        <v>99</v>
      </c>
      <c r="J140" s="88"/>
      <c r="K140" s="90"/>
      <c r="L140" s="187" t="s">
        <v>99</v>
      </c>
      <c r="M140" s="90"/>
      <c r="N140" s="90"/>
      <c r="O140" s="90"/>
      <c r="P140" s="90"/>
      <c r="Q140" s="90"/>
      <c r="R140" s="90"/>
      <c r="S140" s="90"/>
      <c r="T140" s="91"/>
    </row>
    <row r="141" spans="1:20" ht="21" customHeight="1">
      <c r="A141" s="295"/>
      <c r="B141" s="547"/>
      <c r="C141" s="548"/>
      <c r="D141" s="507"/>
      <c r="E141" s="286" t="s">
        <v>135</v>
      </c>
      <c r="F141" s="93"/>
      <c r="G141" s="189" t="s">
        <v>99</v>
      </c>
      <c r="H141" s="95"/>
      <c r="I141" s="190" t="s">
        <v>99</v>
      </c>
      <c r="J141" s="93"/>
      <c r="K141" s="95"/>
      <c r="L141" s="189" t="s">
        <v>99</v>
      </c>
      <c r="M141" s="95"/>
      <c r="N141" s="95"/>
      <c r="O141" s="95"/>
      <c r="P141" s="95"/>
      <c r="Q141" s="95"/>
      <c r="R141" s="95"/>
      <c r="S141" s="95"/>
      <c r="T141" s="96"/>
    </row>
    <row r="142" spans="1:20" ht="21" customHeight="1">
      <c r="A142" s="295"/>
      <c r="B142" s="451" t="s">
        <v>380</v>
      </c>
      <c r="C142" s="452"/>
      <c r="D142" s="453"/>
      <c r="E142" s="284" t="s">
        <v>133</v>
      </c>
      <c r="F142" s="83"/>
      <c r="G142" s="185" t="s">
        <v>99</v>
      </c>
      <c r="H142" s="85"/>
      <c r="I142" s="186" t="s">
        <v>99</v>
      </c>
      <c r="J142" s="83"/>
      <c r="K142" s="85"/>
      <c r="L142" s="185" t="s">
        <v>99</v>
      </c>
      <c r="M142" s="85"/>
      <c r="N142" s="85"/>
      <c r="O142" s="85"/>
      <c r="P142" s="85"/>
      <c r="Q142" s="85"/>
      <c r="R142" s="85"/>
      <c r="S142" s="85"/>
      <c r="T142" s="86"/>
    </row>
    <row r="143" spans="1:20" ht="21" customHeight="1">
      <c r="A143" s="295"/>
      <c r="B143" s="454"/>
      <c r="C143" s="455"/>
      <c r="D143" s="449"/>
      <c r="E143" s="285" t="s">
        <v>134</v>
      </c>
      <c r="F143" s="88"/>
      <c r="G143" s="187" t="s">
        <v>99</v>
      </c>
      <c r="H143" s="90"/>
      <c r="I143" s="188" t="s">
        <v>99</v>
      </c>
      <c r="J143" s="88"/>
      <c r="K143" s="90"/>
      <c r="L143" s="187" t="s">
        <v>99</v>
      </c>
      <c r="M143" s="90"/>
      <c r="N143" s="90"/>
      <c r="O143" s="90"/>
      <c r="P143" s="90"/>
      <c r="Q143" s="90"/>
      <c r="R143" s="90"/>
      <c r="S143" s="90"/>
      <c r="T143" s="108"/>
    </row>
    <row r="144" spans="1:20" ht="21" customHeight="1">
      <c r="A144" s="295"/>
      <c r="B144" s="456"/>
      <c r="C144" s="457"/>
      <c r="D144" s="450"/>
      <c r="E144" s="286" t="s">
        <v>135</v>
      </c>
      <c r="F144" s="93"/>
      <c r="G144" s="189" t="s">
        <v>99</v>
      </c>
      <c r="H144" s="95"/>
      <c r="I144" s="190" t="s">
        <v>99</v>
      </c>
      <c r="J144" s="93"/>
      <c r="K144" s="95"/>
      <c r="L144" s="189" t="s">
        <v>99</v>
      </c>
      <c r="M144" s="95"/>
      <c r="N144" s="95"/>
      <c r="O144" s="95"/>
      <c r="P144" s="95"/>
      <c r="Q144" s="95"/>
      <c r="R144" s="95"/>
      <c r="S144" s="95"/>
      <c r="T144" s="109"/>
    </row>
    <row r="145" spans="1:20" ht="21" customHeight="1">
      <c r="A145" s="295"/>
      <c r="B145" s="536" t="s">
        <v>290</v>
      </c>
      <c r="C145" s="537"/>
      <c r="D145" s="537"/>
      <c r="E145" s="538"/>
      <c r="F145" s="79"/>
      <c r="G145" s="184" t="s">
        <v>117</v>
      </c>
      <c r="H145" s="77"/>
      <c r="I145" s="183" t="s">
        <v>117</v>
      </c>
      <c r="J145" s="79"/>
      <c r="K145" s="77"/>
      <c r="L145" s="184" t="s">
        <v>117</v>
      </c>
      <c r="M145" s="77"/>
      <c r="N145" s="77"/>
      <c r="O145" s="77"/>
      <c r="P145" s="77"/>
      <c r="Q145" s="77"/>
      <c r="R145" s="77"/>
      <c r="S145" s="77"/>
      <c r="T145" s="80"/>
    </row>
    <row r="146" spans="1:20" ht="21" customHeight="1">
      <c r="A146" s="298"/>
      <c r="B146" s="536" t="s">
        <v>277</v>
      </c>
      <c r="C146" s="537"/>
      <c r="D146" s="537"/>
      <c r="E146" s="538"/>
      <c r="F146" s="79"/>
      <c r="G146" s="184" t="s">
        <v>117</v>
      </c>
      <c r="H146" s="77"/>
      <c r="I146" s="183" t="s">
        <v>117</v>
      </c>
      <c r="J146" s="79"/>
      <c r="K146" s="77"/>
      <c r="L146" s="184" t="s">
        <v>117</v>
      </c>
      <c r="M146" s="77"/>
      <c r="N146" s="77"/>
      <c r="O146" s="77"/>
      <c r="P146" s="77"/>
      <c r="Q146" s="77"/>
      <c r="R146" s="77"/>
      <c r="S146" s="77"/>
      <c r="T146" s="80"/>
    </row>
    <row r="147" spans="1:20" ht="21" customHeight="1">
      <c r="A147" s="426" t="s">
        <v>459</v>
      </c>
      <c r="B147" s="502" t="s">
        <v>273</v>
      </c>
      <c r="C147" s="451" t="s">
        <v>274</v>
      </c>
      <c r="D147" s="453"/>
      <c r="E147" s="285" t="s">
        <v>133</v>
      </c>
      <c r="F147" s="239">
        <f>F150+F153+F156+F159</f>
        <v>0</v>
      </c>
      <c r="G147" s="185" t="s">
        <v>99</v>
      </c>
      <c r="H147" s="241">
        <f>H150+H153+H156+H159</f>
        <v>0</v>
      </c>
      <c r="I147" s="186" t="s">
        <v>99</v>
      </c>
      <c r="J147" s="83"/>
      <c r="K147" s="241">
        <f>K150+K153+K156+K159</f>
        <v>0</v>
      </c>
      <c r="L147" s="185" t="s">
        <v>99</v>
      </c>
      <c r="M147" s="85"/>
      <c r="N147" s="85"/>
      <c r="O147" s="85"/>
      <c r="P147" s="85"/>
      <c r="Q147" s="85"/>
      <c r="R147" s="85"/>
      <c r="S147" s="85"/>
      <c r="T147" s="86"/>
    </row>
    <row r="148" spans="1:20" ht="21" customHeight="1">
      <c r="A148" s="295"/>
      <c r="B148" s="539"/>
      <c r="C148" s="454"/>
      <c r="D148" s="449"/>
      <c r="E148" s="285" t="s">
        <v>134</v>
      </c>
      <c r="F148" s="240">
        <f>F151+F154+F157+F160</f>
        <v>0</v>
      </c>
      <c r="G148" s="187" t="s">
        <v>99</v>
      </c>
      <c r="H148" s="242">
        <f>H151+H154+H157+H160</f>
        <v>0</v>
      </c>
      <c r="I148" s="188" t="s">
        <v>99</v>
      </c>
      <c r="J148" s="88"/>
      <c r="K148" s="242">
        <f>K151+K154+K157+K160</f>
        <v>0</v>
      </c>
      <c r="L148" s="187" t="s">
        <v>99</v>
      </c>
      <c r="M148" s="90"/>
      <c r="N148" s="90"/>
      <c r="O148" s="90"/>
      <c r="P148" s="90"/>
      <c r="Q148" s="90"/>
      <c r="R148" s="90"/>
      <c r="S148" s="90"/>
      <c r="T148" s="91"/>
    </row>
    <row r="149" spans="1:20" ht="21" customHeight="1">
      <c r="A149" s="295"/>
      <c r="B149" s="539"/>
      <c r="C149" s="454"/>
      <c r="D149" s="449"/>
      <c r="E149" s="286" t="s">
        <v>135</v>
      </c>
      <c r="F149" s="238">
        <f>F152+F155+F158+F161</f>
        <v>0</v>
      </c>
      <c r="G149" s="189" t="s">
        <v>99</v>
      </c>
      <c r="H149" s="243">
        <f>H152+H155+H158+H161</f>
        <v>0</v>
      </c>
      <c r="I149" s="190" t="s">
        <v>99</v>
      </c>
      <c r="J149" s="93"/>
      <c r="K149" s="243">
        <f>K152+K155+K158+K161</f>
        <v>0</v>
      </c>
      <c r="L149" s="189" t="s">
        <v>99</v>
      </c>
      <c r="M149" s="95"/>
      <c r="N149" s="95"/>
      <c r="O149" s="95"/>
      <c r="P149" s="95"/>
      <c r="Q149" s="95"/>
      <c r="R149" s="95"/>
      <c r="S149" s="95"/>
      <c r="T149" s="96"/>
    </row>
    <row r="150" spans="1:20" ht="21" customHeight="1">
      <c r="A150" s="295"/>
      <c r="B150" s="539"/>
      <c r="C150" s="328"/>
      <c r="D150" s="445" t="s">
        <v>394</v>
      </c>
      <c r="E150" s="284" t="s">
        <v>133</v>
      </c>
      <c r="F150" s="83"/>
      <c r="G150" s="185" t="s">
        <v>99</v>
      </c>
      <c r="H150" s="85"/>
      <c r="I150" s="186" t="s">
        <v>99</v>
      </c>
      <c r="J150" s="83"/>
      <c r="K150" s="85"/>
      <c r="L150" s="185" t="s">
        <v>99</v>
      </c>
      <c r="M150" s="85"/>
      <c r="N150" s="85"/>
      <c r="O150" s="85"/>
      <c r="P150" s="85"/>
      <c r="Q150" s="85"/>
      <c r="R150" s="85"/>
      <c r="S150" s="85"/>
      <c r="T150" s="86"/>
    </row>
    <row r="151" spans="1:20" ht="21" customHeight="1">
      <c r="A151" s="295"/>
      <c r="B151" s="539"/>
      <c r="C151" s="328"/>
      <c r="D151" s="446"/>
      <c r="E151" s="285" t="s">
        <v>134</v>
      </c>
      <c r="F151" s="88"/>
      <c r="G151" s="187" t="s">
        <v>99</v>
      </c>
      <c r="H151" s="90"/>
      <c r="I151" s="188" t="s">
        <v>99</v>
      </c>
      <c r="J151" s="88"/>
      <c r="K151" s="90"/>
      <c r="L151" s="187" t="s">
        <v>99</v>
      </c>
      <c r="M151" s="90"/>
      <c r="N151" s="90"/>
      <c r="O151" s="90"/>
      <c r="P151" s="90"/>
      <c r="Q151" s="90"/>
      <c r="R151" s="90"/>
      <c r="S151" s="90"/>
      <c r="T151" s="91"/>
    </row>
    <row r="152" spans="1:20" ht="21" customHeight="1">
      <c r="A152" s="295"/>
      <c r="B152" s="539"/>
      <c r="C152" s="328"/>
      <c r="D152" s="518"/>
      <c r="E152" s="285" t="s">
        <v>135</v>
      </c>
      <c r="F152" s="90"/>
      <c r="G152" s="187" t="s">
        <v>99</v>
      </c>
      <c r="H152" s="90"/>
      <c r="I152" s="188" t="s">
        <v>99</v>
      </c>
      <c r="J152" s="88"/>
      <c r="K152" s="90"/>
      <c r="L152" s="187" t="s">
        <v>99</v>
      </c>
      <c r="M152" s="90"/>
      <c r="N152" s="90"/>
      <c r="O152" s="90"/>
      <c r="P152" s="90"/>
      <c r="Q152" s="90"/>
      <c r="R152" s="90"/>
      <c r="S152" s="90"/>
      <c r="T152" s="91"/>
    </row>
    <row r="153" spans="1:20" ht="21" customHeight="1">
      <c r="A153" s="295"/>
      <c r="B153" s="539"/>
      <c r="C153" s="328"/>
      <c r="D153" s="445" t="s">
        <v>395</v>
      </c>
      <c r="E153" s="284" t="s">
        <v>133</v>
      </c>
      <c r="F153" s="83"/>
      <c r="G153" s="185" t="s">
        <v>99</v>
      </c>
      <c r="H153" s="85"/>
      <c r="I153" s="186" t="s">
        <v>99</v>
      </c>
      <c r="J153" s="83"/>
      <c r="K153" s="85"/>
      <c r="L153" s="185" t="s">
        <v>99</v>
      </c>
      <c r="M153" s="85"/>
      <c r="N153" s="85"/>
      <c r="O153" s="85"/>
      <c r="P153" s="85"/>
      <c r="Q153" s="85"/>
      <c r="R153" s="85"/>
      <c r="S153" s="85"/>
      <c r="T153" s="86"/>
    </row>
    <row r="154" spans="1:20" ht="21" customHeight="1">
      <c r="A154" s="295"/>
      <c r="B154" s="539"/>
      <c r="C154" s="328"/>
      <c r="D154" s="446"/>
      <c r="E154" s="285" t="s">
        <v>134</v>
      </c>
      <c r="F154" s="88"/>
      <c r="G154" s="187" t="s">
        <v>99</v>
      </c>
      <c r="H154" s="90"/>
      <c r="I154" s="188" t="s">
        <v>99</v>
      </c>
      <c r="J154" s="88"/>
      <c r="K154" s="90"/>
      <c r="L154" s="187" t="s">
        <v>99</v>
      </c>
      <c r="M154" s="90"/>
      <c r="N154" s="90"/>
      <c r="O154" s="90"/>
      <c r="P154" s="90"/>
      <c r="Q154" s="90"/>
      <c r="R154" s="90"/>
      <c r="S154" s="90"/>
      <c r="T154" s="91"/>
    </row>
    <row r="155" spans="1:20" ht="21" customHeight="1">
      <c r="A155" s="295"/>
      <c r="B155" s="539"/>
      <c r="C155" s="328"/>
      <c r="D155" s="447"/>
      <c r="E155" s="285" t="s">
        <v>135</v>
      </c>
      <c r="F155" s="90"/>
      <c r="G155" s="187" t="s">
        <v>99</v>
      </c>
      <c r="H155" s="90"/>
      <c r="I155" s="188" t="s">
        <v>99</v>
      </c>
      <c r="J155" s="88"/>
      <c r="K155" s="90"/>
      <c r="L155" s="187" t="s">
        <v>99</v>
      </c>
      <c r="M155" s="90"/>
      <c r="N155" s="90"/>
      <c r="O155" s="90"/>
      <c r="P155" s="90"/>
      <c r="Q155" s="90"/>
      <c r="R155" s="90"/>
      <c r="S155" s="90"/>
      <c r="T155" s="91"/>
    </row>
    <row r="156" spans="1:20" ht="21" customHeight="1">
      <c r="A156" s="295"/>
      <c r="B156" s="539"/>
      <c r="C156" s="328"/>
      <c r="D156" s="501" t="s">
        <v>396</v>
      </c>
      <c r="E156" s="285" t="s">
        <v>133</v>
      </c>
      <c r="F156" s="97"/>
      <c r="G156" s="191" t="s">
        <v>99</v>
      </c>
      <c r="H156" s="68"/>
      <c r="I156" s="192" t="s">
        <v>99</v>
      </c>
      <c r="J156" s="97"/>
      <c r="K156" s="68"/>
      <c r="L156" s="191" t="s">
        <v>99</v>
      </c>
      <c r="M156" s="68"/>
      <c r="N156" s="68"/>
      <c r="O156" s="68"/>
      <c r="P156" s="68"/>
      <c r="Q156" s="68"/>
      <c r="R156" s="68"/>
      <c r="S156" s="68"/>
      <c r="T156" s="99"/>
    </row>
    <row r="157" spans="1:20" ht="21" customHeight="1">
      <c r="A157" s="295"/>
      <c r="B157" s="539"/>
      <c r="C157" s="328"/>
      <c r="D157" s="446"/>
      <c r="E157" s="285" t="s">
        <v>134</v>
      </c>
      <c r="F157" s="88"/>
      <c r="G157" s="187" t="s">
        <v>99</v>
      </c>
      <c r="H157" s="90"/>
      <c r="I157" s="188" t="s">
        <v>99</v>
      </c>
      <c r="J157" s="88"/>
      <c r="K157" s="90"/>
      <c r="L157" s="187" t="s">
        <v>99</v>
      </c>
      <c r="M157" s="90"/>
      <c r="N157" s="90"/>
      <c r="O157" s="90"/>
      <c r="P157" s="90"/>
      <c r="Q157" s="90"/>
      <c r="R157" s="90"/>
      <c r="S157" s="90"/>
      <c r="T157" s="91"/>
    </row>
    <row r="158" spans="1:20" ht="21" customHeight="1">
      <c r="A158" s="295"/>
      <c r="B158" s="539"/>
      <c r="C158" s="328"/>
      <c r="D158" s="447"/>
      <c r="E158" s="285" t="s">
        <v>135</v>
      </c>
      <c r="F158" s="102"/>
      <c r="G158" s="193" t="s">
        <v>99</v>
      </c>
      <c r="H158" s="103"/>
      <c r="I158" s="194" t="s">
        <v>99</v>
      </c>
      <c r="J158" s="102"/>
      <c r="K158" s="103"/>
      <c r="L158" s="193" t="s">
        <v>99</v>
      </c>
      <c r="M158" s="103"/>
      <c r="N158" s="103"/>
      <c r="O158" s="103"/>
      <c r="P158" s="103"/>
      <c r="Q158" s="103"/>
      <c r="R158" s="103"/>
      <c r="S158" s="103"/>
      <c r="T158" s="105"/>
    </row>
    <row r="159" spans="1:20" ht="21" customHeight="1">
      <c r="A159" s="295"/>
      <c r="B159" s="539"/>
      <c r="C159" s="328"/>
      <c r="D159" s="501" t="s">
        <v>397</v>
      </c>
      <c r="E159" s="285" t="s">
        <v>133</v>
      </c>
      <c r="F159" s="88"/>
      <c r="G159" s="187" t="s">
        <v>99</v>
      </c>
      <c r="H159" s="90"/>
      <c r="I159" s="188" t="s">
        <v>99</v>
      </c>
      <c r="J159" s="88"/>
      <c r="K159" s="90"/>
      <c r="L159" s="187" t="s">
        <v>99</v>
      </c>
      <c r="M159" s="90"/>
      <c r="N159" s="90"/>
      <c r="O159" s="90"/>
      <c r="P159" s="90"/>
      <c r="Q159" s="90"/>
      <c r="R159" s="90"/>
      <c r="S159" s="90"/>
      <c r="T159" s="91"/>
    </row>
    <row r="160" spans="1:20" ht="21" customHeight="1">
      <c r="A160" s="295"/>
      <c r="B160" s="539"/>
      <c r="C160" s="328"/>
      <c r="D160" s="446"/>
      <c r="E160" s="285" t="s">
        <v>134</v>
      </c>
      <c r="F160" s="88"/>
      <c r="G160" s="187" t="s">
        <v>99</v>
      </c>
      <c r="H160" s="90"/>
      <c r="I160" s="188" t="s">
        <v>99</v>
      </c>
      <c r="J160" s="88"/>
      <c r="K160" s="90"/>
      <c r="L160" s="187" t="s">
        <v>99</v>
      </c>
      <c r="M160" s="90"/>
      <c r="N160" s="90"/>
      <c r="O160" s="90"/>
      <c r="P160" s="90"/>
      <c r="Q160" s="90"/>
      <c r="R160" s="90"/>
      <c r="S160" s="90"/>
      <c r="T160" s="91"/>
    </row>
    <row r="161" spans="1:20" ht="21" customHeight="1">
      <c r="A161" s="295"/>
      <c r="B161" s="595"/>
      <c r="C161" s="330"/>
      <c r="D161" s="518"/>
      <c r="E161" s="286" t="s">
        <v>135</v>
      </c>
      <c r="F161" s="93"/>
      <c r="G161" s="189" t="s">
        <v>99</v>
      </c>
      <c r="H161" s="95"/>
      <c r="I161" s="190" t="s">
        <v>99</v>
      </c>
      <c r="J161" s="93"/>
      <c r="K161" s="95"/>
      <c r="L161" s="189" t="s">
        <v>99</v>
      </c>
      <c r="M161" s="95"/>
      <c r="N161" s="95"/>
      <c r="O161" s="95"/>
      <c r="P161" s="95"/>
      <c r="Q161" s="95"/>
      <c r="R161" s="95"/>
      <c r="S161" s="95"/>
      <c r="T161" s="96"/>
    </row>
    <row r="162" spans="1:20" ht="21" customHeight="1">
      <c r="A162" s="295"/>
      <c r="B162" s="545" t="s">
        <v>0</v>
      </c>
      <c r="C162" s="546"/>
      <c r="D162" s="505"/>
      <c r="E162" s="284" t="s">
        <v>133</v>
      </c>
      <c r="F162" s="83"/>
      <c r="G162" s="185" t="s">
        <v>99</v>
      </c>
      <c r="H162" s="85"/>
      <c r="I162" s="186" t="s">
        <v>99</v>
      </c>
      <c r="J162" s="83"/>
      <c r="K162" s="85"/>
      <c r="L162" s="185" t="s">
        <v>99</v>
      </c>
      <c r="M162" s="85"/>
      <c r="N162" s="85"/>
      <c r="O162" s="85"/>
      <c r="P162" s="85"/>
      <c r="Q162" s="85"/>
      <c r="R162" s="85"/>
      <c r="S162" s="85"/>
      <c r="T162" s="86"/>
    </row>
    <row r="163" spans="1:20" ht="21" customHeight="1">
      <c r="A163" s="295"/>
      <c r="B163" s="596"/>
      <c r="C163" s="600"/>
      <c r="D163" s="506"/>
      <c r="E163" s="285" t="s">
        <v>134</v>
      </c>
      <c r="F163" s="88"/>
      <c r="G163" s="187" t="s">
        <v>99</v>
      </c>
      <c r="H163" s="90"/>
      <c r="I163" s="188" t="s">
        <v>99</v>
      </c>
      <c r="J163" s="88"/>
      <c r="K163" s="90"/>
      <c r="L163" s="187" t="s">
        <v>99</v>
      </c>
      <c r="M163" s="90"/>
      <c r="N163" s="90"/>
      <c r="O163" s="90"/>
      <c r="P163" s="90"/>
      <c r="Q163" s="90"/>
      <c r="R163" s="90"/>
      <c r="S163" s="90"/>
      <c r="T163" s="91"/>
    </row>
    <row r="164" spans="1:20" ht="21" customHeight="1">
      <c r="A164" s="295"/>
      <c r="B164" s="547"/>
      <c r="C164" s="548"/>
      <c r="D164" s="507"/>
      <c r="E164" s="286" t="s">
        <v>135</v>
      </c>
      <c r="F164" s="93"/>
      <c r="G164" s="189" t="s">
        <v>99</v>
      </c>
      <c r="H164" s="95"/>
      <c r="I164" s="190" t="s">
        <v>99</v>
      </c>
      <c r="J164" s="93"/>
      <c r="K164" s="95"/>
      <c r="L164" s="189" t="s">
        <v>99</v>
      </c>
      <c r="M164" s="95"/>
      <c r="N164" s="95"/>
      <c r="O164" s="95"/>
      <c r="P164" s="95"/>
      <c r="Q164" s="95"/>
      <c r="R164" s="95"/>
      <c r="S164" s="95"/>
      <c r="T164" s="96"/>
    </row>
    <row r="165" spans="1:20" ht="21" customHeight="1">
      <c r="A165" s="295"/>
      <c r="B165" s="545" t="s">
        <v>219</v>
      </c>
      <c r="C165" s="546"/>
      <c r="D165" s="505"/>
      <c r="E165" s="284" t="s">
        <v>133</v>
      </c>
      <c r="F165" s="83"/>
      <c r="G165" s="185" t="s">
        <v>99</v>
      </c>
      <c r="H165" s="85"/>
      <c r="I165" s="186" t="s">
        <v>99</v>
      </c>
      <c r="J165" s="83"/>
      <c r="K165" s="85"/>
      <c r="L165" s="185" t="s">
        <v>99</v>
      </c>
      <c r="M165" s="85"/>
      <c r="N165" s="85"/>
      <c r="O165" s="85"/>
      <c r="P165" s="85"/>
      <c r="Q165" s="85"/>
      <c r="R165" s="85"/>
      <c r="S165" s="85"/>
      <c r="T165" s="86"/>
    </row>
    <row r="166" spans="1:20" ht="21" customHeight="1">
      <c r="A166" s="295"/>
      <c r="B166" s="596"/>
      <c r="C166" s="600"/>
      <c r="D166" s="506"/>
      <c r="E166" s="285" t="s">
        <v>134</v>
      </c>
      <c r="F166" s="88"/>
      <c r="G166" s="187" t="s">
        <v>99</v>
      </c>
      <c r="H166" s="90"/>
      <c r="I166" s="188" t="s">
        <v>99</v>
      </c>
      <c r="J166" s="88"/>
      <c r="K166" s="90"/>
      <c r="L166" s="187" t="s">
        <v>99</v>
      </c>
      <c r="M166" s="90"/>
      <c r="N166" s="90"/>
      <c r="O166" s="90"/>
      <c r="P166" s="90"/>
      <c r="Q166" s="90"/>
      <c r="R166" s="90"/>
      <c r="S166" s="90"/>
      <c r="T166" s="91"/>
    </row>
    <row r="167" spans="1:20" ht="21" customHeight="1">
      <c r="A167" s="295"/>
      <c r="B167" s="547"/>
      <c r="C167" s="548"/>
      <c r="D167" s="507"/>
      <c r="E167" s="286" t="s">
        <v>135</v>
      </c>
      <c r="F167" s="93"/>
      <c r="G167" s="189" t="s">
        <v>99</v>
      </c>
      <c r="H167" s="95"/>
      <c r="I167" s="190" t="s">
        <v>99</v>
      </c>
      <c r="J167" s="93"/>
      <c r="K167" s="95"/>
      <c r="L167" s="189" t="s">
        <v>99</v>
      </c>
      <c r="M167" s="95"/>
      <c r="N167" s="95"/>
      <c r="O167" s="95"/>
      <c r="P167" s="95"/>
      <c r="Q167" s="95"/>
      <c r="R167" s="95"/>
      <c r="S167" s="95"/>
      <c r="T167" s="96"/>
    </row>
    <row r="168" spans="1:20" ht="21" customHeight="1">
      <c r="A168" s="295"/>
      <c r="B168" s="536" t="s">
        <v>260</v>
      </c>
      <c r="C168" s="537"/>
      <c r="D168" s="537"/>
      <c r="E168" s="538"/>
      <c r="F168" s="79"/>
      <c r="G168" s="184" t="s">
        <v>117</v>
      </c>
      <c r="H168" s="77"/>
      <c r="I168" s="183" t="s">
        <v>117</v>
      </c>
      <c r="J168" s="79"/>
      <c r="K168" s="77"/>
      <c r="L168" s="184" t="s">
        <v>117</v>
      </c>
      <c r="M168" s="77"/>
      <c r="N168" s="77"/>
      <c r="O168" s="77"/>
      <c r="P168" s="77"/>
      <c r="Q168" s="77"/>
      <c r="R168" s="77"/>
      <c r="S168" s="77"/>
      <c r="T168" s="80"/>
    </row>
    <row r="169" spans="1:20" ht="21" customHeight="1">
      <c r="A169" s="426" t="s">
        <v>460</v>
      </c>
      <c r="B169" s="545" t="s">
        <v>220</v>
      </c>
      <c r="C169" s="546"/>
      <c r="D169" s="505"/>
      <c r="E169" s="284" t="s">
        <v>133</v>
      </c>
      <c r="F169" s="83"/>
      <c r="G169" s="185" t="s">
        <v>99</v>
      </c>
      <c r="H169" s="85"/>
      <c r="I169" s="186" t="s">
        <v>99</v>
      </c>
      <c r="J169" s="83"/>
      <c r="K169" s="85"/>
      <c r="L169" s="185" t="s">
        <v>99</v>
      </c>
      <c r="M169" s="85"/>
      <c r="N169" s="85"/>
      <c r="O169" s="85"/>
      <c r="P169" s="85"/>
      <c r="Q169" s="85"/>
      <c r="R169" s="85"/>
      <c r="S169" s="85"/>
      <c r="T169" s="86"/>
    </row>
    <row r="170" spans="1:20" ht="21" customHeight="1">
      <c r="A170" s="295"/>
      <c r="B170" s="596"/>
      <c r="C170" s="600"/>
      <c r="D170" s="506"/>
      <c r="E170" s="285" t="s">
        <v>134</v>
      </c>
      <c r="F170" s="88"/>
      <c r="G170" s="187" t="s">
        <v>99</v>
      </c>
      <c r="H170" s="90"/>
      <c r="I170" s="188" t="s">
        <v>99</v>
      </c>
      <c r="J170" s="88"/>
      <c r="K170" s="90"/>
      <c r="L170" s="187" t="s">
        <v>99</v>
      </c>
      <c r="M170" s="90"/>
      <c r="N170" s="90"/>
      <c r="O170" s="90"/>
      <c r="P170" s="90"/>
      <c r="Q170" s="90"/>
      <c r="R170" s="90"/>
      <c r="S170" s="90"/>
      <c r="T170" s="91"/>
    </row>
    <row r="171" spans="1:20" ht="21" customHeight="1">
      <c r="A171" s="295"/>
      <c r="B171" s="547"/>
      <c r="C171" s="548"/>
      <c r="D171" s="507"/>
      <c r="E171" s="286" t="s">
        <v>135</v>
      </c>
      <c r="F171" s="93"/>
      <c r="G171" s="189" t="s">
        <v>99</v>
      </c>
      <c r="H171" s="95"/>
      <c r="I171" s="190" t="s">
        <v>99</v>
      </c>
      <c r="J171" s="93"/>
      <c r="K171" s="95"/>
      <c r="L171" s="189" t="s">
        <v>99</v>
      </c>
      <c r="M171" s="95"/>
      <c r="N171" s="95"/>
      <c r="O171" s="95"/>
      <c r="P171" s="95"/>
      <c r="Q171" s="95"/>
      <c r="R171" s="95"/>
      <c r="S171" s="95"/>
      <c r="T171" s="96"/>
    </row>
    <row r="172" spans="1:20" ht="21" customHeight="1">
      <c r="A172" s="295"/>
      <c r="B172" s="451" t="s">
        <v>185</v>
      </c>
      <c r="C172" s="452"/>
      <c r="D172" s="453"/>
      <c r="E172" s="284" t="s">
        <v>133</v>
      </c>
      <c r="F172" s="83"/>
      <c r="G172" s="185" t="s">
        <v>99</v>
      </c>
      <c r="H172" s="85"/>
      <c r="I172" s="186" t="s">
        <v>99</v>
      </c>
      <c r="J172" s="83"/>
      <c r="K172" s="85"/>
      <c r="L172" s="185" t="s">
        <v>99</v>
      </c>
      <c r="M172" s="85"/>
      <c r="N172" s="85"/>
      <c r="O172" s="85"/>
      <c r="P172" s="85"/>
      <c r="Q172" s="85"/>
      <c r="R172" s="85"/>
      <c r="S172" s="85"/>
      <c r="T172" s="86"/>
    </row>
    <row r="173" spans="1:20" ht="21" customHeight="1">
      <c r="A173" s="295"/>
      <c r="B173" s="454"/>
      <c r="C173" s="455"/>
      <c r="D173" s="449"/>
      <c r="E173" s="285" t="s">
        <v>134</v>
      </c>
      <c r="F173" s="88"/>
      <c r="G173" s="187" t="s">
        <v>99</v>
      </c>
      <c r="H173" s="90"/>
      <c r="I173" s="188" t="s">
        <v>99</v>
      </c>
      <c r="J173" s="88"/>
      <c r="K173" s="90"/>
      <c r="L173" s="187" t="s">
        <v>99</v>
      </c>
      <c r="M173" s="90"/>
      <c r="N173" s="90"/>
      <c r="O173" s="90"/>
      <c r="P173" s="90"/>
      <c r="Q173" s="90"/>
      <c r="R173" s="90"/>
      <c r="S173" s="90"/>
      <c r="T173" s="108"/>
    </row>
    <row r="174" spans="1:20" ht="21" customHeight="1">
      <c r="A174" s="295"/>
      <c r="B174" s="456"/>
      <c r="C174" s="457"/>
      <c r="D174" s="450"/>
      <c r="E174" s="286" t="s">
        <v>135</v>
      </c>
      <c r="F174" s="93"/>
      <c r="G174" s="189" t="s">
        <v>99</v>
      </c>
      <c r="H174" s="95"/>
      <c r="I174" s="190" t="s">
        <v>99</v>
      </c>
      <c r="J174" s="93"/>
      <c r="K174" s="95"/>
      <c r="L174" s="189" t="s">
        <v>99</v>
      </c>
      <c r="M174" s="95"/>
      <c r="N174" s="95"/>
      <c r="O174" s="95"/>
      <c r="P174" s="95"/>
      <c r="Q174" s="95"/>
      <c r="R174" s="95"/>
      <c r="S174" s="95"/>
      <c r="T174" s="109"/>
    </row>
    <row r="175" spans="1:20" ht="21" customHeight="1">
      <c r="A175" s="295"/>
      <c r="B175" s="536" t="s">
        <v>357</v>
      </c>
      <c r="C175" s="537"/>
      <c r="D175" s="537"/>
      <c r="E175" s="538"/>
      <c r="F175" s="79"/>
      <c r="G175" s="184" t="s">
        <v>117</v>
      </c>
      <c r="H175" s="77"/>
      <c r="I175" s="183" t="s">
        <v>117</v>
      </c>
      <c r="J175" s="79"/>
      <c r="K175" s="77"/>
      <c r="L175" s="184" t="s">
        <v>117</v>
      </c>
      <c r="M175" s="77"/>
      <c r="N175" s="77"/>
      <c r="O175" s="77"/>
      <c r="P175" s="77"/>
      <c r="Q175" s="77"/>
      <c r="R175" s="77"/>
      <c r="S175" s="77"/>
      <c r="T175" s="80"/>
    </row>
    <row r="176" spans="1:20" ht="21" customHeight="1">
      <c r="A176" s="295"/>
      <c r="B176" s="536" t="s">
        <v>289</v>
      </c>
      <c r="C176" s="537"/>
      <c r="D176" s="537"/>
      <c r="E176" s="538"/>
      <c r="F176" s="79"/>
      <c r="G176" s="184" t="s">
        <v>117</v>
      </c>
      <c r="H176" s="77"/>
      <c r="I176" s="183" t="s">
        <v>117</v>
      </c>
      <c r="J176" s="79"/>
      <c r="K176" s="77"/>
      <c r="L176" s="184" t="s">
        <v>117</v>
      </c>
      <c r="M176" s="77"/>
      <c r="N176" s="77"/>
      <c r="O176" s="77"/>
      <c r="P176" s="77"/>
      <c r="Q176" s="77"/>
      <c r="R176" s="77"/>
      <c r="S176" s="77"/>
      <c r="T176" s="80"/>
    </row>
    <row r="177" spans="1:20" ht="21" customHeight="1">
      <c r="A177" s="295"/>
      <c r="B177" s="491" t="s">
        <v>398</v>
      </c>
      <c r="C177" s="643"/>
      <c r="D177" s="643"/>
      <c r="E177" s="644"/>
      <c r="F177" s="83"/>
      <c r="G177" s="185" t="s">
        <v>117</v>
      </c>
      <c r="H177" s="85"/>
      <c r="I177" s="186" t="s">
        <v>117</v>
      </c>
      <c r="J177" s="83"/>
      <c r="K177" s="85"/>
      <c r="L177" s="185" t="s">
        <v>117</v>
      </c>
      <c r="M177" s="85"/>
      <c r="N177" s="85"/>
      <c r="O177" s="85"/>
      <c r="P177" s="85"/>
      <c r="Q177" s="85"/>
      <c r="R177" s="85"/>
      <c r="S177" s="85"/>
      <c r="T177" s="86"/>
    </row>
    <row r="178" spans="1:20" ht="21" customHeight="1">
      <c r="A178" s="296"/>
      <c r="B178" s="366"/>
      <c r="C178" s="563" t="s">
        <v>437</v>
      </c>
      <c r="D178" s="564"/>
      <c r="E178" s="565"/>
      <c r="F178" s="95"/>
      <c r="G178" s="189" t="s">
        <v>117</v>
      </c>
      <c r="H178" s="95"/>
      <c r="I178" s="190" t="s">
        <v>117</v>
      </c>
      <c r="J178" s="93"/>
      <c r="K178" s="430"/>
      <c r="L178" s="189" t="s">
        <v>117</v>
      </c>
      <c r="M178" s="95"/>
      <c r="N178" s="95"/>
      <c r="O178" s="95"/>
      <c r="P178" s="95"/>
      <c r="Q178" s="95"/>
      <c r="R178" s="95"/>
      <c r="S178" s="95"/>
      <c r="T178" s="365"/>
    </row>
    <row r="179" spans="1:20" ht="21" customHeight="1">
      <c r="A179" s="392" t="s">
        <v>465</v>
      </c>
      <c r="B179" s="491" t="s">
        <v>345</v>
      </c>
      <c r="C179" s="492"/>
      <c r="D179" s="493"/>
      <c r="E179" s="284" t="s">
        <v>133</v>
      </c>
      <c r="F179" s="83"/>
      <c r="G179" s="185" t="s">
        <v>99</v>
      </c>
      <c r="H179" s="85"/>
      <c r="I179" s="186" t="s">
        <v>99</v>
      </c>
      <c r="J179" s="83"/>
      <c r="K179" s="85"/>
      <c r="L179" s="185" t="s">
        <v>99</v>
      </c>
      <c r="M179" s="85"/>
      <c r="N179" s="85"/>
      <c r="O179" s="85"/>
      <c r="P179" s="85"/>
      <c r="Q179" s="85"/>
      <c r="R179" s="85"/>
      <c r="S179" s="85"/>
      <c r="T179" s="86"/>
    </row>
    <row r="180" spans="1:20" ht="21" customHeight="1">
      <c r="A180" s="277"/>
      <c r="B180" s="494"/>
      <c r="C180" s="495"/>
      <c r="D180" s="496"/>
      <c r="E180" s="266" t="s">
        <v>134</v>
      </c>
      <c r="F180" s="88"/>
      <c r="G180" s="187" t="s">
        <v>99</v>
      </c>
      <c r="H180" s="90"/>
      <c r="I180" s="188" t="s">
        <v>99</v>
      </c>
      <c r="J180" s="88"/>
      <c r="K180" s="90"/>
      <c r="L180" s="187" t="s">
        <v>99</v>
      </c>
      <c r="M180" s="90"/>
      <c r="N180" s="90"/>
      <c r="O180" s="90"/>
      <c r="P180" s="90"/>
      <c r="Q180" s="90"/>
      <c r="R180" s="90"/>
      <c r="S180" s="90"/>
      <c r="T180" s="108"/>
    </row>
    <row r="181" spans="1:20" ht="21" customHeight="1">
      <c r="A181" s="277"/>
      <c r="B181" s="497"/>
      <c r="C181" s="498"/>
      <c r="D181" s="499"/>
      <c r="E181" s="266" t="s">
        <v>135</v>
      </c>
      <c r="F181" s="88"/>
      <c r="G181" s="187" t="s">
        <v>99</v>
      </c>
      <c r="H181" s="90"/>
      <c r="I181" s="188" t="s">
        <v>99</v>
      </c>
      <c r="J181" s="88"/>
      <c r="K181" s="90"/>
      <c r="L181" s="187" t="s">
        <v>99</v>
      </c>
      <c r="M181" s="90"/>
      <c r="N181" s="90"/>
      <c r="O181" s="90"/>
      <c r="P181" s="90"/>
      <c r="Q181" s="90"/>
      <c r="R181" s="90"/>
      <c r="S181" s="90"/>
      <c r="T181" s="108"/>
    </row>
    <row r="182" spans="1:20" ht="21" customHeight="1">
      <c r="A182" s="277"/>
      <c r="B182" s="491" t="s">
        <v>346</v>
      </c>
      <c r="C182" s="492"/>
      <c r="D182" s="493"/>
      <c r="E182" s="284" t="s">
        <v>133</v>
      </c>
      <c r="F182" s="83"/>
      <c r="G182" s="185" t="s">
        <v>99</v>
      </c>
      <c r="H182" s="85"/>
      <c r="I182" s="186" t="s">
        <v>99</v>
      </c>
      <c r="J182" s="83"/>
      <c r="K182" s="85"/>
      <c r="L182" s="185" t="s">
        <v>99</v>
      </c>
      <c r="M182" s="85"/>
      <c r="N182" s="85"/>
      <c r="O182" s="85"/>
      <c r="P182" s="85"/>
      <c r="Q182" s="85"/>
      <c r="R182" s="85"/>
      <c r="S182" s="85"/>
      <c r="T182" s="86"/>
    </row>
    <row r="183" spans="1:20" ht="21" customHeight="1">
      <c r="A183" s="277"/>
      <c r="B183" s="494"/>
      <c r="C183" s="495"/>
      <c r="D183" s="496"/>
      <c r="E183" s="266" t="s">
        <v>134</v>
      </c>
      <c r="F183" s="88"/>
      <c r="G183" s="187" t="s">
        <v>99</v>
      </c>
      <c r="H183" s="90"/>
      <c r="I183" s="188" t="s">
        <v>99</v>
      </c>
      <c r="J183" s="88"/>
      <c r="K183" s="90"/>
      <c r="L183" s="187" t="s">
        <v>99</v>
      </c>
      <c r="M183" s="90"/>
      <c r="N183" s="90"/>
      <c r="O183" s="90"/>
      <c r="P183" s="90"/>
      <c r="Q183" s="90"/>
      <c r="R183" s="90"/>
      <c r="S183" s="90"/>
      <c r="T183" s="108"/>
    </row>
    <row r="184" spans="1:20" ht="21" customHeight="1">
      <c r="A184" s="277"/>
      <c r="B184" s="497"/>
      <c r="C184" s="498"/>
      <c r="D184" s="499"/>
      <c r="E184" s="266" t="s">
        <v>135</v>
      </c>
      <c r="F184" s="88"/>
      <c r="G184" s="187" t="s">
        <v>99</v>
      </c>
      <c r="H184" s="90"/>
      <c r="I184" s="188" t="s">
        <v>99</v>
      </c>
      <c r="J184" s="88"/>
      <c r="K184" s="90"/>
      <c r="L184" s="187" t="s">
        <v>99</v>
      </c>
      <c r="M184" s="90"/>
      <c r="N184" s="90"/>
      <c r="O184" s="90"/>
      <c r="P184" s="90"/>
      <c r="Q184" s="90"/>
      <c r="R184" s="90"/>
      <c r="S184" s="90"/>
      <c r="T184" s="108"/>
    </row>
    <row r="185" spans="1:20" ht="21" customHeight="1">
      <c r="A185" s="277"/>
      <c r="B185" s="535" t="s">
        <v>461</v>
      </c>
      <c r="C185" s="492"/>
      <c r="D185" s="493"/>
      <c r="E185" s="284" t="s">
        <v>133</v>
      </c>
      <c r="F185" s="83"/>
      <c r="G185" s="185" t="s">
        <v>99</v>
      </c>
      <c r="H185" s="85"/>
      <c r="I185" s="186" t="s">
        <v>99</v>
      </c>
      <c r="J185" s="83"/>
      <c r="K185" s="85"/>
      <c r="L185" s="185" t="s">
        <v>99</v>
      </c>
      <c r="M185" s="85"/>
      <c r="N185" s="85"/>
      <c r="O185" s="85"/>
      <c r="P185" s="85"/>
      <c r="Q185" s="85"/>
      <c r="R185" s="85"/>
      <c r="S185" s="85"/>
      <c r="T185" s="86"/>
    </row>
    <row r="186" spans="1:20" ht="21" customHeight="1">
      <c r="A186" s="277"/>
      <c r="B186" s="494"/>
      <c r="C186" s="495"/>
      <c r="D186" s="496"/>
      <c r="E186" s="266" t="s">
        <v>134</v>
      </c>
      <c r="F186" s="88"/>
      <c r="G186" s="187" t="s">
        <v>99</v>
      </c>
      <c r="H186" s="90"/>
      <c r="I186" s="188" t="s">
        <v>99</v>
      </c>
      <c r="J186" s="88"/>
      <c r="K186" s="90"/>
      <c r="L186" s="187" t="s">
        <v>99</v>
      </c>
      <c r="M186" s="90"/>
      <c r="N186" s="90"/>
      <c r="O186" s="90"/>
      <c r="P186" s="90"/>
      <c r="Q186" s="90"/>
      <c r="R186" s="90"/>
      <c r="S186" s="90"/>
      <c r="T186" s="108"/>
    </row>
    <row r="187" spans="1:20" ht="21" customHeight="1">
      <c r="A187" s="277"/>
      <c r="B187" s="497"/>
      <c r="C187" s="498"/>
      <c r="D187" s="499"/>
      <c r="E187" s="266" t="s">
        <v>135</v>
      </c>
      <c r="F187" s="88"/>
      <c r="G187" s="187" t="s">
        <v>99</v>
      </c>
      <c r="H187" s="90"/>
      <c r="I187" s="188" t="s">
        <v>99</v>
      </c>
      <c r="J187" s="88"/>
      <c r="K187" s="90"/>
      <c r="L187" s="187" t="s">
        <v>99</v>
      </c>
      <c r="M187" s="90"/>
      <c r="N187" s="90"/>
      <c r="O187" s="90"/>
      <c r="P187" s="90"/>
      <c r="Q187" s="90"/>
      <c r="R187" s="90"/>
      <c r="S187" s="90"/>
      <c r="T187" s="108"/>
    </row>
    <row r="188" spans="1:20" ht="21" customHeight="1">
      <c r="A188" s="280" t="s">
        <v>387</v>
      </c>
      <c r="B188" s="545" t="s">
        <v>173</v>
      </c>
      <c r="C188" s="546"/>
      <c r="D188" s="505"/>
      <c r="E188" s="284" t="s">
        <v>133</v>
      </c>
      <c r="F188" s="83"/>
      <c r="G188" s="185" t="s">
        <v>99</v>
      </c>
      <c r="H188" s="85"/>
      <c r="I188" s="186" t="s">
        <v>99</v>
      </c>
      <c r="J188" s="83"/>
      <c r="K188" s="85"/>
      <c r="L188" s="185" t="s">
        <v>99</v>
      </c>
      <c r="M188" s="85"/>
      <c r="N188" s="85"/>
      <c r="O188" s="85"/>
      <c r="P188" s="85"/>
      <c r="Q188" s="85"/>
      <c r="R188" s="85"/>
      <c r="S188" s="85"/>
      <c r="T188" s="86"/>
    </row>
    <row r="189" spans="1:20" ht="21" customHeight="1">
      <c r="A189" s="295"/>
      <c r="B189" s="596"/>
      <c r="C189" s="600"/>
      <c r="D189" s="506"/>
      <c r="E189" s="285" t="s">
        <v>134</v>
      </c>
      <c r="F189" s="88"/>
      <c r="G189" s="187" t="s">
        <v>99</v>
      </c>
      <c r="H189" s="90"/>
      <c r="I189" s="188" t="s">
        <v>99</v>
      </c>
      <c r="J189" s="88"/>
      <c r="K189" s="90"/>
      <c r="L189" s="187" t="s">
        <v>99</v>
      </c>
      <c r="M189" s="90"/>
      <c r="N189" s="90"/>
      <c r="O189" s="90"/>
      <c r="P189" s="90"/>
      <c r="Q189" s="90"/>
      <c r="R189" s="90"/>
      <c r="S189" s="90"/>
      <c r="T189" s="91"/>
    </row>
    <row r="190" spans="1:20" ht="21" customHeight="1">
      <c r="A190" s="295"/>
      <c r="B190" s="547"/>
      <c r="C190" s="548"/>
      <c r="D190" s="507"/>
      <c r="E190" s="286" t="s">
        <v>135</v>
      </c>
      <c r="F190" s="93"/>
      <c r="G190" s="189" t="s">
        <v>99</v>
      </c>
      <c r="H190" s="95"/>
      <c r="I190" s="190" t="s">
        <v>99</v>
      </c>
      <c r="J190" s="93"/>
      <c r="K190" s="95"/>
      <c r="L190" s="189" t="s">
        <v>99</v>
      </c>
      <c r="M190" s="95"/>
      <c r="N190" s="95"/>
      <c r="O190" s="95"/>
      <c r="P190" s="95"/>
      <c r="Q190" s="95"/>
      <c r="R190" s="95"/>
      <c r="S190" s="95"/>
      <c r="T190" s="96"/>
    </row>
    <row r="191" spans="1:20" ht="21" customHeight="1">
      <c r="A191" s="295"/>
      <c r="B191" s="451" t="s">
        <v>381</v>
      </c>
      <c r="C191" s="452"/>
      <c r="D191" s="453"/>
      <c r="E191" s="284" t="s">
        <v>133</v>
      </c>
      <c r="F191" s="83"/>
      <c r="G191" s="185" t="s">
        <v>99</v>
      </c>
      <c r="H191" s="85"/>
      <c r="I191" s="186" t="s">
        <v>99</v>
      </c>
      <c r="J191" s="83"/>
      <c r="K191" s="85"/>
      <c r="L191" s="185" t="s">
        <v>99</v>
      </c>
      <c r="M191" s="85"/>
      <c r="N191" s="85"/>
      <c r="O191" s="85"/>
      <c r="P191" s="85"/>
      <c r="Q191" s="85"/>
      <c r="R191" s="85"/>
      <c r="S191" s="85"/>
      <c r="T191" s="86"/>
    </row>
    <row r="192" spans="1:20" ht="21" customHeight="1">
      <c r="A192" s="295"/>
      <c r="B192" s="454"/>
      <c r="C192" s="455"/>
      <c r="D192" s="449"/>
      <c r="E192" s="285" t="s">
        <v>134</v>
      </c>
      <c r="F192" s="88"/>
      <c r="G192" s="187" t="s">
        <v>99</v>
      </c>
      <c r="H192" s="90"/>
      <c r="I192" s="188" t="s">
        <v>99</v>
      </c>
      <c r="J192" s="88"/>
      <c r="K192" s="90"/>
      <c r="L192" s="187" t="s">
        <v>99</v>
      </c>
      <c r="M192" s="90"/>
      <c r="N192" s="90"/>
      <c r="O192" s="90"/>
      <c r="P192" s="90"/>
      <c r="Q192" s="90"/>
      <c r="R192" s="90"/>
      <c r="S192" s="90"/>
      <c r="T192" s="91"/>
    </row>
    <row r="193" spans="1:20" ht="21" customHeight="1">
      <c r="A193" s="295"/>
      <c r="B193" s="456"/>
      <c r="C193" s="457"/>
      <c r="D193" s="450"/>
      <c r="E193" s="286" t="s">
        <v>135</v>
      </c>
      <c r="F193" s="93"/>
      <c r="G193" s="189" t="s">
        <v>99</v>
      </c>
      <c r="H193" s="95"/>
      <c r="I193" s="190" t="s">
        <v>99</v>
      </c>
      <c r="J193" s="93"/>
      <c r="K193" s="95"/>
      <c r="L193" s="189" t="s">
        <v>99</v>
      </c>
      <c r="M193" s="95"/>
      <c r="N193" s="95"/>
      <c r="O193" s="95"/>
      <c r="P193" s="95"/>
      <c r="Q193" s="95"/>
      <c r="R193" s="95"/>
      <c r="S193" s="95"/>
      <c r="T193" s="96"/>
    </row>
    <row r="194" spans="1:20" ht="21" customHeight="1">
      <c r="A194" s="295"/>
      <c r="B194" s="451" t="s">
        <v>186</v>
      </c>
      <c r="C194" s="452"/>
      <c r="D194" s="453"/>
      <c r="E194" s="284" t="s">
        <v>133</v>
      </c>
      <c r="F194" s="83"/>
      <c r="G194" s="185" t="s">
        <v>99</v>
      </c>
      <c r="H194" s="85"/>
      <c r="I194" s="186" t="s">
        <v>99</v>
      </c>
      <c r="J194" s="83"/>
      <c r="K194" s="85"/>
      <c r="L194" s="185" t="s">
        <v>99</v>
      </c>
      <c r="M194" s="85"/>
      <c r="N194" s="85"/>
      <c r="O194" s="85"/>
      <c r="P194" s="85"/>
      <c r="Q194" s="85"/>
      <c r="R194" s="85"/>
      <c r="S194" s="85"/>
      <c r="T194" s="86"/>
    </row>
    <row r="195" spans="1:20" ht="21" customHeight="1">
      <c r="A195" s="295"/>
      <c r="B195" s="454"/>
      <c r="C195" s="455"/>
      <c r="D195" s="449"/>
      <c r="E195" s="285" t="s">
        <v>134</v>
      </c>
      <c r="F195" s="88"/>
      <c r="G195" s="187" t="s">
        <v>99</v>
      </c>
      <c r="H195" s="90"/>
      <c r="I195" s="188" t="s">
        <v>99</v>
      </c>
      <c r="J195" s="88"/>
      <c r="K195" s="90"/>
      <c r="L195" s="187" t="s">
        <v>99</v>
      </c>
      <c r="M195" s="90"/>
      <c r="N195" s="90"/>
      <c r="O195" s="90"/>
      <c r="P195" s="90"/>
      <c r="Q195" s="90"/>
      <c r="R195" s="90"/>
      <c r="S195" s="90"/>
      <c r="T195" s="91"/>
    </row>
    <row r="196" spans="1:20" ht="21" customHeight="1">
      <c r="A196" s="295"/>
      <c r="B196" s="456"/>
      <c r="C196" s="457"/>
      <c r="D196" s="450"/>
      <c r="E196" s="286" t="s">
        <v>135</v>
      </c>
      <c r="F196" s="93"/>
      <c r="G196" s="189" t="s">
        <v>99</v>
      </c>
      <c r="H196" s="95"/>
      <c r="I196" s="190" t="s">
        <v>99</v>
      </c>
      <c r="J196" s="93"/>
      <c r="K196" s="95"/>
      <c r="L196" s="189" t="s">
        <v>99</v>
      </c>
      <c r="M196" s="95"/>
      <c r="N196" s="95"/>
      <c r="O196" s="95"/>
      <c r="P196" s="95"/>
      <c r="Q196" s="95"/>
      <c r="R196" s="95"/>
      <c r="S196" s="95"/>
      <c r="T196" s="96"/>
    </row>
    <row r="197" spans="1:20" ht="21" customHeight="1">
      <c r="A197" s="295"/>
      <c r="B197" s="451" t="s">
        <v>347</v>
      </c>
      <c r="C197" s="452"/>
      <c r="D197" s="453"/>
      <c r="E197" s="284" t="s">
        <v>133</v>
      </c>
      <c r="F197" s="83"/>
      <c r="G197" s="185" t="s">
        <v>99</v>
      </c>
      <c r="H197" s="85"/>
      <c r="I197" s="186" t="s">
        <v>99</v>
      </c>
      <c r="J197" s="83"/>
      <c r="K197" s="85"/>
      <c r="L197" s="185" t="s">
        <v>99</v>
      </c>
      <c r="M197" s="85"/>
      <c r="N197" s="85"/>
      <c r="O197" s="85"/>
      <c r="P197" s="85"/>
      <c r="Q197" s="85"/>
      <c r="R197" s="85"/>
      <c r="S197" s="85"/>
      <c r="T197" s="86"/>
    </row>
    <row r="198" spans="1:20" ht="21" customHeight="1">
      <c r="A198" s="295"/>
      <c r="B198" s="454"/>
      <c r="C198" s="455"/>
      <c r="D198" s="449"/>
      <c r="E198" s="285" t="s">
        <v>134</v>
      </c>
      <c r="F198" s="88"/>
      <c r="G198" s="187" t="s">
        <v>99</v>
      </c>
      <c r="H198" s="90"/>
      <c r="I198" s="188" t="s">
        <v>99</v>
      </c>
      <c r="J198" s="88"/>
      <c r="K198" s="90"/>
      <c r="L198" s="187" t="s">
        <v>99</v>
      </c>
      <c r="M198" s="90"/>
      <c r="N198" s="90"/>
      <c r="O198" s="90"/>
      <c r="P198" s="90"/>
      <c r="Q198" s="90"/>
      <c r="R198" s="90"/>
      <c r="S198" s="90"/>
      <c r="T198" s="91"/>
    </row>
    <row r="199" spans="1:20" ht="21" customHeight="1">
      <c r="A199" s="295"/>
      <c r="B199" s="456"/>
      <c r="C199" s="457"/>
      <c r="D199" s="450"/>
      <c r="E199" s="286" t="s">
        <v>135</v>
      </c>
      <c r="F199" s="93"/>
      <c r="G199" s="189" t="s">
        <v>99</v>
      </c>
      <c r="H199" s="95"/>
      <c r="I199" s="190" t="s">
        <v>99</v>
      </c>
      <c r="J199" s="93"/>
      <c r="K199" s="95"/>
      <c r="L199" s="189" t="s">
        <v>99</v>
      </c>
      <c r="M199" s="95"/>
      <c r="N199" s="95"/>
      <c r="O199" s="95"/>
      <c r="P199" s="95"/>
      <c r="Q199" s="95"/>
      <c r="R199" s="95"/>
      <c r="S199" s="95"/>
      <c r="T199" s="96"/>
    </row>
    <row r="200" spans="1:20" ht="21" customHeight="1">
      <c r="A200" s="534" t="s">
        <v>235</v>
      </c>
      <c r="B200" s="545" t="s">
        <v>221</v>
      </c>
      <c r="C200" s="546"/>
      <c r="D200" s="505"/>
      <c r="E200" s="284" t="s">
        <v>133</v>
      </c>
      <c r="F200" s="83"/>
      <c r="G200" s="185" t="s">
        <v>99</v>
      </c>
      <c r="H200" s="85"/>
      <c r="I200" s="186" t="s">
        <v>99</v>
      </c>
      <c r="J200" s="83"/>
      <c r="K200" s="85"/>
      <c r="L200" s="185" t="s">
        <v>99</v>
      </c>
      <c r="M200" s="85"/>
      <c r="N200" s="85"/>
      <c r="O200" s="85"/>
      <c r="P200" s="85"/>
      <c r="Q200" s="85"/>
      <c r="R200" s="85"/>
      <c r="S200" s="85"/>
      <c r="T200" s="86"/>
    </row>
    <row r="201" spans="1:20" ht="21" customHeight="1">
      <c r="A201" s="636"/>
      <c r="B201" s="596"/>
      <c r="C201" s="600"/>
      <c r="D201" s="506"/>
      <c r="E201" s="285" t="s">
        <v>134</v>
      </c>
      <c r="F201" s="88"/>
      <c r="G201" s="187" t="s">
        <v>99</v>
      </c>
      <c r="H201" s="90"/>
      <c r="I201" s="188" t="s">
        <v>99</v>
      </c>
      <c r="J201" s="88"/>
      <c r="K201" s="90"/>
      <c r="L201" s="187" t="s">
        <v>99</v>
      </c>
      <c r="M201" s="90"/>
      <c r="N201" s="90"/>
      <c r="O201" s="90"/>
      <c r="P201" s="90"/>
      <c r="Q201" s="90"/>
      <c r="R201" s="90"/>
      <c r="S201" s="90"/>
      <c r="T201" s="91"/>
    </row>
    <row r="202" spans="1:20" ht="21" customHeight="1">
      <c r="A202" s="295"/>
      <c r="B202" s="547"/>
      <c r="C202" s="548"/>
      <c r="D202" s="507"/>
      <c r="E202" s="286" t="s">
        <v>135</v>
      </c>
      <c r="F202" s="93"/>
      <c r="G202" s="189" t="s">
        <v>99</v>
      </c>
      <c r="H202" s="95"/>
      <c r="I202" s="190" t="s">
        <v>99</v>
      </c>
      <c r="J202" s="93"/>
      <c r="K202" s="95"/>
      <c r="L202" s="189" t="s">
        <v>99</v>
      </c>
      <c r="M202" s="95"/>
      <c r="N202" s="95"/>
      <c r="O202" s="95"/>
      <c r="P202" s="95"/>
      <c r="Q202" s="95"/>
      <c r="R202" s="95"/>
      <c r="S202" s="95"/>
      <c r="T202" s="96"/>
    </row>
    <row r="203" spans="1:20" ht="21" customHeight="1">
      <c r="A203" s="295"/>
      <c r="B203" s="545" t="s">
        <v>161</v>
      </c>
      <c r="C203" s="546"/>
      <c r="D203" s="505"/>
      <c r="E203" s="284" t="s">
        <v>133</v>
      </c>
      <c r="F203" s="83"/>
      <c r="G203" s="185" t="s">
        <v>99</v>
      </c>
      <c r="H203" s="85"/>
      <c r="I203" s="186" t="s">
        <v>99</v>
      </c>
      <c r="J203" s="83"/>
      <c r="K203" s="85"/>
      <c r="L203" s="185" t="s">
        <v>99</v>
      </c>
      <c r="M203" s="85"/>
      <c r="N203" s="85"/>
      <c r="O203" s="85"/>
      <c r="P203" s="85"/>
      <c r="Q203" s="85"/>
      <c r="R203" s="85"/>
      <c r="S203" s="85"/>
      <c r="T203" s="86"/>
    </row>
    <row r="204" spans="1:20" ht="21" customHeight="1">
      <c r="A204" s="295"/>
      <c r="B204" s="596"/>
      <c r="C204" s="600"/>
      <c r="D204" s="506"/>
      <c r="E204" s="285" t="s">
        <v>134</v>
      </c>
      <c r="F204" s="88"/>
      <c r="G204" s="187" t="s">
        <v>99</v>
      </c>
      <c r="H204" s="90"/>
      <c r="I204" s="188" t="s">
        <v>99</v>
      </c>
      <c r="J204" s="88"/>
      <c r="K204" s="90"/>
      <c r="L204" s="187" t="s">
        <v>99</v>
      </c>
      <c r="M204" s="90"/>
      <c r="N204" s="90"/>
      <c r="O204" s="90"/>
      <c r="P204" s="90"/>
      <c r="Q204" s="90"/>
      <c r="R204" s="90"/>
      <c r="S204" s="90"/>
      <c r="T204" s="108"/>
    </row>
    <row r="205" spans="1:20" ht="21" customHeight="1">
      <c r="A205" s="295"/>
      <c r="B205" s="547"/>
      <c r="C205" s="548"/>
      <c r="D205" s="507"/>
      <c r="E205" s="286" t="s">
        <v>135</v>
      </c>
      <c r="F205" s="93"/>
      <c r="G205" s="189" t="s">
        <v>99</v>
      </c>
      <c r="H205" s="95"/>
      <c r="I205" s="190" t="s">
        <v>99</v>
      </c>
      <c r="J205" s="93"/>
      <c r="K205" s="95"/>
      <c r="L205" s="189" t="s">
        <v>99</v>
      </c>
      <c r="M205" s="95"/>
      <c r="N205" s="95"/>
      <c r="O205" s="95"/>
      <c r="P205" s="95"/>
      <c r="Q205" s="95"/>
      <c r="R205" s="95"/>
      <c r="S205" s="95"/>
      <c r="T205" s="109"/>
    </row>
    <row r="206" spans="1:20" ht="21" customHeight="1">
      <c r="A206" s="295"/>
      <c r="B206" s="451" t="s">
        <v>222</v>
      </c>
      <c r="C206" s="452"/>
      <c r="D206" s="453"/>
      <c r="E206" s="284" t="s">
        <v>133</v>
      </c>
      <c r="F206" s="83"/>
      <c r="G206" s="185" t="s">
        <v>99</v>
      </c>
      <c r="H206" s="85"/>
      <c r="I206" s="186" t="s">
        <v>99</v>
      </c>
      <c r="J206" s="83"/>
      <c r="K206" s="85"/>
      <c r="L206" s="185" t="s">
        <v>99</v>
      </c>
      <c r="M206" s="85"/>
      <c r="N206" s="85"/>
      <c r="O206" s="85"/>
      <c r="P206" s="85"/>
      <c r="Q206" s="85"/>
      <c r="R206" s="85"/>
      <c r="S206" s="85"/>
      <c r="T206" s="86"/>
    </row>
    <row r="207" spans="1:20" ht="21" customHeight="1">
      <c r="A207" s="295"/>
      <c r="B207" s="454"/>
      <c r="C207" s="455"/>
      <c r="D207" s="449"/>
      <c r="E207" s="285" t="s">
        <v>134</v>
      </c>
      <c r="F207" s="88"/>
      <c r="G207" s="187" t="s">
        <v>99</v>
      </c>
      <c r="H207" s="90"/>
      <c r="I207" s="188" t="s">
        <v>99</v>
      </c>
      <c r="J207" s="88"/>
      <c r="K207" s="90"/>
      <c r="L207" s="187" t="s">
        <v>99</v>
      </c>
      <c r="M207" s="90"/>
      <c r="N207" s="90"/>
      <c r="O207" s="90"/>
      <c r="P207" s="90"/>
      <c r="Q207" s="90"/>
      <c r="R207" s="90"/>
      <c r="S207" s="90"/>
      <c r="T207" s="108"/>
    </row>
    <row r="208" spans="1:20" ht="21" customHeight="1">
      <c r="A208" s="298"/>
      <c r="B208" s="456"/>
      <c r="C208" s="457"/>
      <c r="D208" s="450"/>
      <c r="E208" s="286" t="s">
        <v>135</v>
      </c>
      <c r="F208" s="93"/>
      <c r="G208" s="189" t="s">
        <v>99</v>
      </c>
      <c r="H208" s="95"/>
      <c r="I208" s="190" t="s">
        <v>99</v>
      </c>
      <c r="J208" s="93"/>
      <c r="K208" s="95"/>
      <c r="L208" s="189" t="s">
        <v>99</v>
      </c>
      <c r="M208" s="95"/>
      <c r="N208" s="95"/>
      <c r="O208" s="95"/>
      <c r="P208" s="95"/>
      <c r="Q208" s="95"/>
      <c r="R208" s="95"/>
      <c r="S208" s="95"/>
      <c r="T208" s="109"/>
    </row>
    <row r="209" spans="1:20" ht="21" customHeight="1">
      <c r="A209" s="280" t="s">
        <v>236</v>
      </c>
      <c r="B209" s="451" t="s">
        <v>377</v>
      </c>
      <c r="C209" s="452"/>
      <c r="D209" s="453"/>
      <c r="E209" s="284" t="s">
        <v>133</v>
      </c>
      <c r="F209" s="83"/>
      <c r="G209" s="185" t="s">
        <v>99</v>
      </c>
      <c r="H209" s="85"/>
      <c r="I209" s="186" t="s">
        <v>99</v>
      </c>
      <c r="J209" s="83"/>
      <c r="K209" s="85"/>
      <c r="L209" s="185" t="s">
        <v>99</v>
      </c>
      <c r="M209" s="85"/>
      <c r="N209" s="85"/>
      <c r="O209" s="85"/>
      <c r="P209" s="85"/>
      <c r="Q209" s="85"/>
      <c r="R209" s="85"/>
      <c r="S209" s="85"/>
      <c r="T209" s="86"/>
    </row>
    <row r="210" spans="1:20" ht="21" customHeight="1">
      <c r="A210" s="277"/>
      <c r="B210" s="454"/>
      <c r="C210" s="455"/>
      <c r="D210" s="449"/>
      <c r="E210" s="285" t="s">
        <v>134</v>
      </c>
      <c r="F210" s="88"/>
      <c r="G210" s="187" t="s">
        <v>99</v>
      </c>
      <c r="H210" s="90"/>
      <c r="I210" s="188" t="s">
        <v>99</v>
      </c>
      <c r="J210" s="88"/>
      <c r="K210" s="90"/>
      <c r="L210" s="187" t="s">
        <v>99</v>
      </c>
      <c r="M210" s="90"/>
      <c r="N210" s="90"/>
      <c r="O210" s="90"/>
      <c r="P210" s="90"/>
      <c r="Q210" s="90"/>
      <c r="R210" s="90"/>
      <c r="S210" s="90"/>
      <c r="T210" s="91"/>
    </row>
    <row r="211" spans="1:20" ht="21" customHeight="1">
      <c r="A211" s="295"/>
      <c r="B211" s="456"/>
      <c r="C211" s="457"/>
      <c r="D211" s="450"/>
      <c r="E211" s="286" t="s">
        <v>135</v>
      </c>
      <c r="F211" s="93"/>
      <c r="G211" s="189" t="s">
        <v>99</v>
      </c>
      <c r="H211" s="95"/>
      <c r="I211" s="190" t="s">
        <v>99</v>
      </c>
      <c r="J211" s="93"/>
      <c r="K211" s="95"/>
      <c r="L211" s="189" t="s">
        <v>99</v>
      </c>
      <c r="M211" s="95"/>
      <c r="N211" s="95"/>
      <c r="O211" s="95"/>
      <c r="P211" s="95"/>
      <c r="Q211" s="95"/>
      <c r="R211" s="95"/>
      <c r="S211" s="95"/>
      <c r="T211" s="96"/>
    </row>
    <row r="212" spans="1:20" ht="21" customHeight="1">
      <c r="A212" s="295"/>
      <c r="B212" s="451" t="s">
        <v>187</v>
      </c>
      <c r="C212" s="452"/>
      <c r="D212" s="453"/>
      <c r="E212" s="284" t="s">
        <v>133</v>
      </c>
      <c r="F212" s="83"/>
      <c r="G212" s="185" t="s">
        <v>99</v>
      </c>
      <c r="H212" s="85"/>
      <c r="I212" s="186" t="s">
        <v>99</v>
      </c>
      <c r="J212" s="83"/>
      <c r="K212" s="85"/>
      <c r="L212" s="185" t="s">
        <v>99</v>
      </c>
      <c r="M212" s="85"/>
      <c r="N212" s="85"/>
      <c r="O212" s="85"/>
      <c r="P212" s="85"/>
      <c r="Q212" s="85"/>
      <c r="R212" s="85"/>
      <c r="S212" s="85"/>
      <c r="T212" s="86"/>
    </row>
    <row r="213" spans="1:20" ht="21" customHeight="1">
      <c r="A213" s="295"/>
      <c r="B213" s="454"/>
      <c r="C213" s="455"/>
      <c r="D213" s="449"/>
      <c r="E213" s="285" t="s">
        <v>134</v>
      </c>
      <c r="F213" s="88"/>
      <c r="G213" s="187" t="s">
        <v>99</v>
      </c>
      <c r="H213" s="90"/>
      <c r="I213" s="188" t="s">
        <v>99</v>
      </c>
      <c r="J213" s="88"/>
      <c r="K213" s="90"/>
      <c r="L213" s="187" t="s">
        <v>99</v>
      </c>
      <c r="M213" s="90"/>
      <c r="N213" s="90"/>
      <c r="O213" s="90"/>
      <c r="P213" s="90"/>
      <c r="Q213" s="90"/>
      <c r="R213" s="90"/>
      <c r="S213" s="90"/>
      <c r="T213" s="108"/>
    </row>
    <row r="214" spans="1:20" ht="21" customHeight="1">
      <c r="A214" s="295"/>
      <c r="B214" s="456"/>
      <c r="C214" s="457"/>
      <c r="D214" s="450"/>
      <c r="E214" s="286" t="s">
        <v>135</v>
      </c>
      <c r="F214" s="93"/>
      <c r="G214" s="189" t="s">
        <v>99</v>
      </c>
      <c r="H214" s="95"/>
      <c r="I214" s="190" t="s">
        <v>99</v>
      </c>
      <c r="J214" s="93"/>
      <c r="K214" s="95"/>
      <c r="L214" s="189" t="s">
        <v>99</v>
      </c>
      <c r="M214" s="95"/>
      <c r="N214" s="95"/>
      <c r="O214" s="95"/>
      <c r="P214" s="95"/>
      <c r="Q214" s="95"/>
      <c r="R214" s="95"/>
      <c r="S214" s="95"/>
      <c r="T214" s="109"/>
    </row>
    <row r="215" spans="1:20" ht="21" customHeight="1">
      <c r="A215" s="295"/>
      <c r="B215" s="451" t="s">
        <v>188</v>
      </c>
      <c r="C215" s="452"/>
      <c r="D215" s="453"/>
      <c r="E215" s="284" t="s">
        <v>133</v>
      </c>
      <c r="F215" s="83"/>
      <c r="G215" s="185" t="s">
        <v>99</v>
      </c>
      <c r="H215" s="85"/>
      <c r="I215" s="186" t="s">
        <v>99</v>
      </c>
      <c r="J215" s="83"/>
      <c r="K215" s="85"/>
      <c r="L215" s="185" t="s">
        <v>99</v>
      </c>
      <c r="M215" s="85"/>
      <c r="N215" s="85"/>
      <c r="O215" s="85"/>
      <c r="P215" s="85"/>
      <c r="Q215" s="85"/>
      <c r="R215" s="85"/>
      <c r="S215" s="85"/>
      <c r="T215" s="86"/>
    </row>
    <row r="216" spans="1:20" ht="21" customHeight="1">
      <c r="A216" s="295"/>
      <c r="B216" s="454"/>
      <c r="C216" s="455"/>
      <c r="D216" s="449"/>
      <c r="E216" s="285" t="s">
        <v>134</v>
      </c>
      <c r="F216" s="88"/>
      <c r="G216" s="187" t="s">
        <v>99</v>
      </c>
      <c r="H216" s="90"/>
      <c r="I216" s="188" t="s">
        <v>99</v>
      </c>
      <c r="J216" s="88"/>
      <c r="K216" s="90"/>
      <c r="L216" s="187" t="s">
        <v>99</v>
      </c>
      <c r="M216" s="90"/>
      <c r="N216" s="90"/>
      <c r="O216" s="90"/>
      <c r="P216" s="90"/>
      <c r="Q216" s="90"/>
      <c r="R216" s="90"/>
      <c r="S216" s="90"/>
      <c r="T216" s="108"/>
    </row>
    <row r="217" spans="1:20" ht="21" customHeight="1">
      <c r="A217" s="295"/>
      <c r="B217" s="456"/>
      <c r="C217" s="457"/>
      <c r="D217" s="450"/>
      <c r="E217" s="286" t="s">
        <v>135</v>
      </c>
      <c r="F217" s="93"/>
      <c r="G217" s="189" t="s">
        <v>99</v>
      </c>
      <c r="H217" s="95"/>
      <c r="I217" s="190" t="s">
        <v>99</v>
      </c>
      <c r="J217" s="93"/>
      <c r="K217" s="95"/>
      <c r="L217" s="189" t="s">
        <v>99</v>
      </c>
      <c r="M217" s="95"/>
      <c r="N217" s="95"/>
      <c r="O217" s="95"/>
      <c r="P217" s="95"/>
      <c r="Q217" s="95"/>
      <c r="R217" s="95"/>
      <c r="S217" s="95"/>
      <c r="T217" s="109"/>
    </row>
    <row r="218" spans="1:20" ht="21" customHeight="1">
      <c r="A218" s="295"/>
      <c r="B218" s="451" t="s">
        <v>189</v>
      </c>
      <c r="C218" s="452"/>
      <c r="D218" s="453"/>
      <c r="E218" s="284" t="s">
        <v>133</v>
      </c>
      <c r="F218" s="83"/>
      <c r="G218" s="185" t="s">
        <v>99</v>
      </c>
      <c r="H218" s="85"/>
      <c r="I218" s="186" t="s">
        <v>99</v>
      </c>
      <c r="J218" s="83"/>
      <c r="K218" s="85"/>
      <c r="L218" s="185" t="s">
        <v>99</v>
      </c>
      <c r="M218" s="85"/>
      <c r="N218" s="85"/>
      <c r="O218" s="85"/>
      <c r="P218" s="85"/>
      <c r="Q218" s="85"/>
      <c r="R218" s="85"/>
      <c r="S218" s="85"/>
      <c r="T218" s="86"/>
    </row>
    <row r="219" spans="1:20" ht="21" customHeight="1">
      <c r="A219" s="295"/>
      <c r="B219" s="454"/>
      <c r="C219" s="455"/>
      <c r="D219" s="449"/>
      <c r="E219" s="285" t="s">
        <v>134</v>
      </c>
      <c r="F219" s="88"/>
      <c r="G219" s="187" t="s">
        <v>99</v>
      </c>
      <c r="H219" s="90"/>
      <c r="I219" s="188" t="s">
        <v>99</v>
      </c>
      <c r="J219" s="88"/>
      <c r="K219" s="90"/>
      <c r="L219" s="187" t="s">
        <v>99</v>
      </c>
      <c r="M219" s="90"/>
      <c r="N219" s="90"/>
      <c r="O219" s="90"/>
      <c r="P219" s="90"/>
      <c r="Q219" s="90"/>
      <c r="R219" s="90"/>
      <c r="S219" s="90"/>
      <c r="T219" s="108"/>
    </row>
    <row r="220" spans="1:20" ht="21" customHeight="1">
      <c r="A220" s="295"/>
      <c r="B220" s="456"/>
      <c r="C220" s="457"/>
      <c r="D220" s="450"/>
      <c r="E220" s="286" t="s">
        <v>135</v>
      </c>
      <c r="F220" s="93"/>
      <c r="G220" s="189" t="s">
        <v>99</v>
      </c>
      <c r="H220" s="95"/>
      <c r="I220" s="190" t="s">
        <v>99</v>
      </c>
      <c r="J220" s="93"/>
      <c r="K220" s="95"/>
      <c r="L220" s="189" t="s">
        <v>99</v>
      </c>
      <c r="M220" s="95"/>
      <c r="N220" s="95"/>
      <c r="O220" s="95"/>
      <c r="P220" s="95"/>
      <c r="Q220" s="95"/>
      <c r="R220" s="95"/>
      <c r="S220" s="95"/>
      <c r="T220" s="109"/>
    </row>
    <row r="221" spans="1:20" ht="21" customHeight="1">
      <c r="A221" s="299" t="s">
        <v>315</v>
      </c>
      <c r="B221" s="545" t="s">
        <v>136</v>
      </c>
      <c r="C221" s="546"/>
      <c r="D221" s="505"/>
      <c r="E221" s="284" t="s">
        <v>388</v>
      </c>
      <c r="F221" s="83"/>
      <c r="G221" s="185" t="s">
        <v>99</v>
      </c>
      <c r="H221" s="85"/>
      <c r="I221" s="186" t="s">
        <v>99</v>
      </c>
      <c r="J221" s="83"/>
      <c r="K221" s="90"/>
      <c r="L221" s="187" t="s">
        <v>99</v>
      </c>
      <c r="M221" s="85"/>
      <c r="N221" s="85"/>
      <c r="O221" s="85"/>
      <c r="P221" s="85"/>
      <c r="Q221" s="85"/>
      <c r="R221" s="85"/>
      <c r="S221" s="85"/>
      <c r="T221" s="110"/>
    </row>
    <row r="222" spans="1:20" ht="21" customHeight="1">
      <c r="A222" s="296"/>
      <c r="B222" s="596"/>
      <c r="C222" s="600"/>
      <c r="D222" s="506"/>
      <c r="E222" s="397" t="s">
        <v>389</v>
      </c>
      <c r="F222" s="88"/>
      <c r="G222" s="187" t="s">
        <v>99</v>
      </c>
      <c r="H222" s="90"/>
      <c r="I222" s="188" t="s">
        <v>99</v>
      </c>
      <c r="J222" s="88"/>
      <c r="K222" s="90"/>
      <c r="L222" s="187" t="s">
        <v>99</v>
      </c>
      <c r="M222" s="90"/>
      <c r="N222" s="90"/>
      <c r="O222" s="90"/>
      <c r="P222" s="90"/>
      <c r="Q222" s="90"/>
      <c r="R222" s="90"/>
      <c r="S222" s="90"/>
      <c r="T222" s="91"/>
    </row>
    <row r="223" spans="1:20" ht="21" customHeight="1">
      <c r="A223" s="296"/>
      <c r="B223" s="547"/>
      <c r="C223" s="548"/>
      <c r="D223" s="507"/>
      <c r="E223" s="288" t="s">
        <v>390</v>
      </c>
      <c r="F223" s="93"/>
      <c r="G223" s="189" t="s">
        <v>99</v>
      </c>
      <c r="H223" s="95"/>
      <c r="I223" s="190" t="s">
        <v>99</v>
      </c>
      <c r="J223" s="93"/>
      <c r="K223" s="95"/>
      <c r="L223" s="189" t="s">
        <v>99</v>
      </c>
      <c r="M223" s="95"/>
      <c r="N223" s="95"/>
      <c r="O223" s="95"/>
      <c r="P223" s="95"/>
      <c r="Q223" s="95"/>
      <c r="R223" s="95"/>
      <c r="S223" s="95"/>
      <c r="T223" s="96"/>
    </row>
    <row r="224" spans="1:20" ht="21" customHeight="1">
      <c r="A224" s="295"/>
      <c r="B224" s="536" t="s">
        <v>316</v>
      </c>
      <c r="C224" s="537"/>
      <c r="D224" s="537"/>
      <c r="E224" s="538"/>
      <c r="F224" s="79"/>
      <c r="G224" s="184" t="s">
        <v>99</v>
      </c>
      <c r="H224" s="77"/>
      <c r="I224" s="183" t="s">
        <v>99</v>
      </c>
      <c r="J224" s="79"/>
      <c r="K224" s="77"/>
      <c r="L224" s="184" t="s">
        <v>99</v>
      </c>
      <c r="M224" s="77"/>
      <c r="N224" s="77"/>
      <c r="O224" s="77"/>
      <c r="P224" s="77"/>
      <c r="Q224" s="77"/>
      <c r="R224" s="77"/>
      <c r="S224" s="77"/>
      <c r="T224" s="80"/>
    </row>
    <row r="225" spans="1:20" ht="21" customHeight="1">
      <c r="A225" s="295"/>
      <c r="B225" s="536" t="s">
        <v>331</v>
      </c>
      <c r="C225" s="537"/>
      <c r="D225" s="537"/>
      <c r="E225" s="538"/>
      <c r="F225" s="79"/>
      <c r="G225" s="184" t="s">
        <v>99</v>
      </c>
      <c r="H225" s="77"/>
      <c r="I225" s="183" t="s">
        <v>99</v>
      </c>
      <c r="J225" s="79"/>
      <c r="K225" s="77"/>
      <c r="L225" s="184" t="s">
        <v>99</v>
      </c>
      <c r="M225" s="77"/>
      <c r="N225" s="77"/>
      <c r="O225" s="77"/>
      <c r="P225" s="77"/>
      <c r="Q225" s="77"/>
      <c r="R225" s="77"/>
      <c r="S225" s="77"/>
      <c r="T225" s="80"/>
    </row>
    <row r="226" spans="1:20" ht="21" customHeight="1">
      <c r="A226" s="295"/>
      <c r="B226" s="545" t="s">
        <v>269</v>
      </c>
      <c r="C226" s="606"/>
      <c r="D226" s="654"/>
      <c r="E226" s="284" t="s">
        <v>223</v>
      </c>
      <c r="F226" s="85"/>
      <c r="G226" s="185" t="s">
        <v>93</v>
      </c>
      <c r="H226" s="85"/>
      <c r="I226" s="186" t="s">
        <v>93</v>
      </c>
      <c r="J226" s="83"/>
      <c r="K226" s="85"/>
      <c r="L226" s="186" t="s">
        <v>93</v>
      </c>
      <c r="M226" s="85"/>
      <c r="N226" s="85"/>
      <c r="O226" s="85"/>
      <c r="P226" s="85"/>
      <c r="Q226" s="85"/>
      <c r="R226" s="85"/>
      <c r="S226" s="85"/>
      <c r="T226" s="86"/>
    </row>
    <row r="227" spans="1:20" ht="21" customHeight="1">
      <c r="A227" s="296"/>
      <c r="B227" s="655"/>
      <c r="C227" s="656"/>
      <c r="D227" s="657"/>
      <c r="E227" s="288" t="s">
        <v>224</v>
      </c>
      <c r="F227" s="95"/>
      <c r="G227" s="189" t="s">
        <v>93</v>
      </c>
      <c r="H227" s="95"/>
      <c r="I227" s="190" t="s">
        <v>93</v>
      </c>
      <c r="J227" s="93"/>
      <c r="K227" s="95"/>
      <c r="L227" s="189" t="s">
        <v>93</v>
      </c>
      <c r="M227" s="95"/>
      <c r="N227" s="95"/>
      <c r="O227" s="95"/>
      <c r="P227" s="95"/>
      <c r="Q227" s="95"/>
      <c r="R227" s="95"/>
      <c r="S227" s="95"/>
      <c r="T227" s="96"/>
    </row>
    <row r="228" spans="1:20" ht="21" customHeight="1">
      <c r="A228" s="295"/>
      <c r="B228" s="545" t="s">
        <v>261</v>
      </c>
      <c r="C228" s="546"/>
      <c r="D228" s="505"/>
      <c r="E228" s="284" t="s">
        <v>453</v>
      </c>
      <c r="F228" s="85"/>
      <c r="G228" s="185" t="s">
        <v>117</v>
      </c>
      <c r="H228" s="85"/>
      <c r="I228" s="186" t="s">
        <v>117</v>
      </c>
      <c r="J228" s="83"/>
      <c r="K228" s="85"/>
      <c r="L228" s="185" t="s">
        <v>117</v>
      </c>
      <c r="M228" s="85"/>
      <c r="N228" s="85"/>
      <c r="O228" s="85"/>
      <c r="P228" s="85"/>
      <c r="Q228" s="85"/>
      <c r="R228" s="85"/>
      <c r="S228" s="85"/>
      <c r="T228" s="86"/>
    </row>
    <row r="229" spans="1:20" ht="21" customHeight="1">
      <c r="A229" s="302"/>
      <c r="B229" s="547"/>
      <c r="C229" s="548"/>
      <c r="D229" s="507"/>
      <c r="E229" s="288" t="s">
        <v>399</v>
      </c>
      <c r="F229" s="95"/>
      <c r="G229" s="189" t="s">
        <v>117</v>
      </c>
      <c r="H229" s="95"/>
      <c r="I229" s="190" t="s">
        <v>117</v>
      </c>
      <c r="J229" s="93"/>
      <c r="K229" s="95"/>
      <c r="L229" s="189" t="s">
        <v>117</v>
      </c>
      <c r="M229" s="95"/>
      <c r="N229" s="95"/>
      <c r="O229" s="95"/>
      <c r="P229" s="95"/>
      <c r="Q229" s="95"/>
      <c r="R229" s="95"/>
      <c r="S229" s="95"/>
      <c r="T229" s="96"/>
    </row>
    <row r="230" spans="1:20" s="6" customFormat="1" ht="21" customHeight="1">
      <c r="A230" s="280" t="s">
        <v>267</v>
      </c>
      <c r="B230" s="542" t="s">
        <v>137</v>
      </c>
      <c r="C230" s="451" t="s">
        <v>407</v>
      </c>
      <c r="D230" s="453"/>
      <c r="E230" s="285" t="s">
        <v>133</v>
      </c>
      <c r="F230" s="239">
        <f>F233+F236+F239+F242+F245+F248+F251+F254</f>
        <v>0</v>
      </c>
      <c r="G230" s="185" t="s">
        <v>99</v>
      </c>
      <c r="H230" s="199"/>
      <c r="I230" s="186"/>
      <c r="J230" s="85"/>
      <c r="K230" s="241">
        <f>K254</f>
        <v>0</v>
      </c>
      <c r="L230" s="185" t="s">
        <v>99</v>
      </c>
      <c r="M230" s="85"/>
      <c r="N230" s="85"/>
      <c r="O230" s="85"/>
      <c r="P230" s="85"/>
      <c r="Q230" s="85"/>
      <c r="R230" s="85"/>
      <c r="S230" s="85"/>
      <c r="T230" s="86"/>
    </row>
    <row r="231" spans="1:20" s="6" customFormat="1" ht="21" customHeight="1">
      <c r="A231" s="277"/>
      <c r="B231" s="581"/>
      <c r="C231" s="454"/>
      <c r="D231" s="449"/>
      <c r="E231" s="285" t="s">
        <v>134</v>
      </c>
      <c r="F231" s="240">
        <f>F234+F237+F240+F243+F246+F249+F252+F255</f>
        <v>0</v>
      </c>
      <c r="G231" s="187" t="s">
        <v>99</v>
      </c>
      <c r="H231" s="199"/>
      <c r="I231" s="188"/>
      <c r="J231" s="68"/>
      <c r="K231" s="431">
        <f>K255</f>
        <v>0</v>
      </c>
      <c r="L231" s="191" t="s">
        <v>99</v>
      </c>
      <c r="M231" s="68"/>
      <c r="N231" s="68"/>
      <c r="O231" s="68"/>
      <c r="P231" s="68"/>
      <c r="Q231" s="68"/>
      <c r="R231" s="68"/>
      <c r="S231" s="68"/>
      <c r="T231" s="99"/>
    </row>
    <row r="232" spans="1:20" s="6" customFormat="1" ht="21" customHeight="1">
      <c r="A232" s="277"/>
      <c r="B232" s="581"/>
      <c r="C232" s="454"/>
      <c r="D232" s="449"/>
      <c r="E232" s="286" t="s">
        <v>135</v>
      </c>
      <c r="F232" s="238">
        <f>F235+F238+F241+F244+F247+F250+F253+F256</f>
        <v>0</v>
      </c>
      <c r="G232" s="189" t="s">
        <v>99</v>
      </c>
      <c r="H232" s="200"/>
      <c r="I232" s="190"/>
      <c r="J232" s="112"/>
      <c r="K232" s="432">
        <f>K256</f>
        <v>0</v>
      </c>
      <c r="L232" s="197" t="s">
        <v>99</v>
      </c>
      <c r="M232" s="112"/>
      <c r="N232" s="112"/>
      <c r="O232" s="112"/>
      <c r="P232" s="112"/>
      <c r="Q232" s="112"/>
      <c r="R232" s="112"/>
      <c r="S232" s="112"/>
      <c r="T232" s="113"/>
    </row>
    <row r="233" spans="1:20" s="6" customFormat="1" ht="21" customHeight="1">
      <c r="A233" s="278"/>
      <c r="B233" s="581"/>
      <c r="C233" s="272"/>
      <c r="D233" s="445" t="s">
        <v>163</v>
      </c>
      <c r="E233" s="265" t="s">
        <v>133</v>
      </c>
      <c r="F233" s="83"/>
      <c r="G233" s="185" t="s">
        <v>99</v>
      </c>
      <c r="H233" s="199"/>
      <c r="I233" s="185"/>
      <c r="J233" s="85"/>
      <c r="K233" s="196"/>
      <c r="L233" s="185"/>
      <c r="M233" s="85"/>
      <c r="N233" s="85"/>
      <c r="O233" s="85"/>
      <c r="P233" s="85"/>
      <c r="Q233" s="85"/>
      <c r="R233" s="85"/>
      <c r="S233" s="85"/>
      <c r="T233" s="86"/>
    </row>
    <row r="234" spans="1:20" s="6" customFormat="1" ht="21" customHeight="1">
      <c r="A234" s="278"/>
      <c r="B234" s="581"/>
      <c r="C234" s="272"/>
      <c r="D234" s="552"/>
      <c r="E234" s="266" t="s">
        <v>134</v>
      </c>
      <c r="F234" s="97"/>
      <c r="G234" s="191" t="s">
        <v>99</v>
      </c>
      <c r="H234" s="199"/>
      <c r="I234" s="191"/>
      <c r="J234" s="68"/>
      <c r="K234" s="433"/>
      <c r="L234" s="191"/>
      <c r="M234" s="68"/>
      <c r="N234" s="68"/>
      <c r="O234" s="68"/>
      <c r="P234" s="68"/>
      <c r="Q234" s="68"/>
      <c r="R234" s="68"/>
      <c r="S234" s="68"/>
      <c r="T234" s="99"/>
    </row>
    <row r="235" spans="1:20" s="6" customFormat="1" ht="21" customHeight="1">
      <c r="A235" s="278"/>
      <c r="B235" s="581"/>
      <c r="C235" s="272"/>
      <c r="D235" s="553"/>
      <c r="E235" s="267" t="s">
        <v>135</v>
      </c>
      <c r="F235" s="111"/>
      <c r="G235" s="197" t="s">
        <v>99</v>
      </c>
      <c r="H235" s="200"/>
      <c r="I235" s="197"/>
      <c r="J235" s="112"/>
      <c r="K235" s="434"/>
      <c r="L235" s="197"/>
      <c r="M235" s="112"/>
      <c r="N235" s="112"/>
      <c r="O235" s="112"/>
      <c r="P235" s="112"/>
      <c r="Q235" s="112"/>
      <c r="R235" s="112"/>
      <c r="S235" s="112"/>
      <c r="T235" s="113"/>
    </row>
    <row r="236" spans="1:20" s="6" customFormat="1" ht="21" customHeight="1">
      <c r="A236" s="278"/>
      <c r="B236" s="543"/>
      <c r="C236" s="272"/>
      <c r="D236" s="445" t="s">
        <v>164</v>
      </c>
      <c r="E236" s="265" t="s">
        <v>133</v>
      </c>
      <c r="F236" s="83"/>
      <c r="G236" s="185" t="s">
        <v>99</v>
      </c>
      <c r="H236" s="199"/>
      <c r="I236" s="185"/>
      <c r="J236" s="85"/>
      <c r="K236" s="196"/>
      <c r="L236" s="185"/>
      <c r="M236" s="85"/>
      <c r="N236" s="85"/>
      <c r="O236" s="85"/>
      <c r="P236" s="85"/>
      <c r="Q236" s="85"/>
      <c r="R236" s="85"/>
      <c r="S236" s="85"/>
      <c r="T236" s="86"/>
    </row>
    <row r="237" spans="1:20" s="6" customFormat="1" ht="21" customHeight="1">
      <c r="A237" s="278"/>
      <c r="B237" s="543"/>
      <c r="C237" s="272"/>
      <c r="D237" s="552"/>
      <c r="E237" s="266" t="s">
        <v>134</v>
      </c>
      <c r="F237" s="97"/>
      <c r="G237" s="191" t="s">
        <v>99</v>
      </c>
      <c r="H237" s="199"/>
      <c r="I237" s="191"/>
      <c r="J237" s="68"/>
      <c r="K237" s="433"/>
      <c r="L237" s="191"/>
      <c r="M237" s="68"/>
      <c r="N237" s="68"/>
      <c r="O237" s="68"/>
      <c r="P237" s="68"/>
      <c r="Q237" s="68"/>
      <c r="R237" s="68"/>
      <c r="S237" s="68"/>
      <c r="T237" s="99"/>
    </row>
    <row r="238" spans="1:20" s="6" customFormat="1" ht="21" customHeight="1">
      <c r="A238" s="278"/>
      <c r="B238" s="543"/>
      <c r="C238" s="272"/>
      <c r="D238" s="553"/>
      <c r="E238" s="267" t="s">
        <v>135</v>
      </c>
      <c r="F238" s="111"/>
      <c r="G238" s="197" t="s">
        <v>99</v>
      </c>
      <c r="H238" s="200"/>
      <c r="I238" s="197"/>
      <c r="J238" s="112"/>
      <c r="K238" s="434"/>
      <c r="L238" s="197"/>
      <c r="M238" s="112"/>
      <c r="N238" s="112"/>
      <c r="O238" s="112"/>
      <c r="P238" s="112"/>
      <c r="Q238" s="112"/>
      <c r="R238" s="112"/>
      <c r="S238" s="112"/>
      <c r="T238" s="113"/>
    </row>
    <row r="239" spans="1:20" s="6" customFormat="1" ht="21" customHeight="1">
      <c r="A239" s="278"/>
      <c r="B239" s="543"/>
      <c r="C239" s="272"/>
      <c r="D239" s="445" t="s">
        <v>165</v>
      </c>
      <c r="E239" s="265" t="s">
        <v>133</v>
      </c>
      <c r="F239" s="83"/>
      <c r="G239" s="185" t="s">
        <v>99</v>
      </c>
      <c r="H239" s="199"/>
      <c r="I239" s="185"/>
      <c r="J239" s="85"/>
      <c r="K239" s="196"/>
      <c r="L239" s="185"/>
      <c r="M239" s="85"/>
      <c r="N239" s="85"/>
      <c r="O239" s="85"/>
      <c r="P239" s="85"/>
      <c r="Q239" s="85"/>
      <c r="R239" s="85"/>
      <c r="S239" s="85"/>
      <c r="T239" s="86"/>
    </row>
    <row r="240" spans="1:20" s="6" customFormat="1" ht="21" customHeight="1">
      <c r="A240" s="278"/>
      <c r="B240" s="543"/>
      <c r="C240" s="272"/>
      <c r="D240" s="552"/>
      <c r="E240" s="266" t="s">
        <v>134</v>
      </c>
      <c r="F240" s="88"/>
      <c r="G240" s="187" t="s">
        <v>99</v>
      </c>
      <c r="H240" s="199"/>
      <c r="I240" s="191"/>
      <c r="J240" s="68"/>
      <c r="K240" s="433"/>
      <c r="L240" s="191"/>
      <c r="M240" s="68"/>
      <c r="N240" s="68"/>
      <c r="O240" s="68"/>
      <c r="P240" s="68"/>
      <c r="Q240" s="68"/>
      <c r="R240" s="68"/>
      <c r="S240" s="68"/>
      <c r="T240" s="99"/>
    </row>
    <row r="241" spans="1:20" s="6" customFormat="1" ht="21" customHeight="1">
      <c r="A241" s="278"/>
      <c r="B241" s="543"/>
      <c r="C241" s="272"/>
      <c r="D241" s="553"/>
      <c r="E241" s="267" t="s">
        <v>135</v>
      </c>
      <c r="F241" s="93"/>
      <c r="G241" s="189" t="s">
        <v>99</v>
      </c>
      <c r="H241" s="200"/>
      <c r="I241" s="197"/>
      <c r="J241" s="112"/>
      <c r="K241" s="434"/>
      <c r="L241" s="197"/>
      <c r="M241" s="112"/>
      <c r="N241" s="112"/>
      <c r="O241" s="112"/>
      <c r="P241" s="112"/>
      <c r="Q241" s="112"/>
      <c r="R241" s="112"/>
      <c r="S241" s="112"/>
      <c r="T241" s="113"/>
    </row>
    <row r="242" spans="1:20" s="6" customFormat="1" ht="21" customHeight="1">
      <c r="A242" s="278"/>
      <c r="B242" s="543"/>
      <c r="C242" s="272"/>
      <c r="D242" s="445" t="s">
        <v>348</v>
      </c>
      <c r="E242" s="265" t="s">
        <v>133</v>
      </c>
      <c r="F242" s="83"/>
      <c r="G242" s="185" t="s">
        <v>99</v>
      </c>
      <c r="H242" s="199"/>
      <c r="I242" s="185"/>
      <c r="J242" s="85"/>
      <c r="K242" s="196"/>
      <c r="L242" s="185"/>
      <c r="M242" s="85"/>
      <c r="N242" s="85"/>
      <c r="O242" s="85"/>
      <c r="P242" s="85"/>
      <c r="Q242" s="85"/>
      <c r="R242" s="85"/>
      <c r="S242" s="85"/>
      <c r="T242" s="86"/>
    </row>
    <row r="243" spans="1:20" s="6" customFormat="1" ht="21" customHeight="1">
      <c r="A243" s="278"/>
      <c r="B243" s="543"/>
      <c r="C243" s="272"/>
      <c r="D243" s="552"/>
      <c r="E243" s="266" t="s">
        <v>134</v>
      </c>
      <c r="F243" s="88"/>
      <c r="G243" s="187" t="s">
        <v>99</v>
      </c>
      <c r="H243" s="199"/>
      <c r="I243" s="191"/>
      <c r="J243" s="68"/>
      <c r="K243" s="433"/>
      <c r="L243" s="191"/>
      <c r="M243" s="68"/>
      <c r="N243" s="68"/>
      <c r="O243" s="68"/>
      <c r="P243" s="68"/>
      <c r="Q243" s="68"/>
      <c r="R243" s="68"/>
      <c r="S243" s="68"/>
      <c r="T243" s="99"/>
    </row>
    <row r="244" spans="1:20" s="6" customFormat="1" ht="21" customHeight="1">
      <c r="A244" s="278"/>
      <c r="B244" s="543"/>
      <c r="C244" s="272"/>
      <c r="D244" s="553"/>
      <c r="E244" s="267" t="s">
        <v>135</v>
      </c>
      <c r="F244" s="93"/>
      <c r="G244" s="189" t="s">
        <v>99</v>
      </c>
      <c r="H244" s="200"/>
      <c r="I244" s="197"/>
      <c r="J244" s="112"/>
      <c r="K244" s="434"/>
      <c r="L244" s="197"/>
      <c r="M244" s="112"/>
      <c r="N244" s="112"/>
      <c r="O244" s="112"/>
      <c r="P244" s="112"/>
      <c r="Q244" s="112"/>
      <c r="R244" s="112"/>
      <c r="S244" s="112"/>
      <c r="T244" s="113"/>
    </row>
    <row r="245" spans="1:20" s="6" customFormat="1" ht="21" customHeight="1">
      <c r="A245" s="278"/>
      <c r="B245" s="543"/>
      <c r="C245" s="272"/>
      <c r="D245" s="445" t="s">
        <v>401</v>
      </c>
      <c r="E245" s="265" t="s">
        <v>133</v>
      </c>
      <c r="F245" s="83"/>
      <c r="G245" s="185" t="s">
        <v>99</v>
      </c>
      <c r="H245" s="199"/>
      <c r="I245" s="185"/>
      <c r="J245" s="85"/>
      <c r="K245" s="196"/>
      <c r="L245" s="185"/>
      <c r="M245" s="85"/>
      <c r="N245" s="85"/>
      <c r="O245" s="85"/>
      <c r="P245" s="85"/>
      <c r="Q245" s="85"/>
      <c r="R245" s="85"/>
      <c r="S245" s="85"/>
      <c r="T245" s="86"/>
    </row>
    <row r="246" spans="1:20" s="6" customFormat="1" ht="21" customHeight="1">
      <c r="A246" s="278"/>
      <c r="B246" s="543"/>
      <c r="C246" s="272"/>
      <c r="D246" s="552"/>
      <c r="E246" s="266" t="s">
        <v>134</v>
      </c>
      <c r="F246" s="88"/>
      <c r="G246" s="187" t="s">
        <v>99</v>
      </c>
      <c r="H246" s="199"/>
      <c r="I246" s="191"/>
      <c r="J246" s="68"/>
      <c r="K246" s="433"/>
      <c r="L246" s="191"/>
      <c r="M246" s="68"/>
      <c r="N246" s="68"/>
      <c r="O246" s="68"/>
      <c r="P246" s="68"/>
      <c r="Q246" s="68"/>
      <c r="R246" s="68"/>
      <c r="S246" s="68"/>
      <c r="T246" s="99"/>
    </row>
    <row r="247" spans="1:20" s="6" customFormat="1" ht="21" customHeight="1">
      <c r="A247" s="278"/>
      <c r="B247" s="543"/>
      <c r="C247" s="272"/>
      <c r="D247" s="553"/>
      <c r="E247" s="267" t="s">
        <v>135</v>
      </c>
      <c r="F247" s="93"/>
      <c r="G247" s="189" t="s">
        <v>99</v>
      </c>
      <c r="H247" s="200"/>
      <c r="I247" s="197"/>
      <c r="J247" s="112"/>
      <c r="K247" s="434"/>
      <c r="L247" s="197"/>
      <c r="M247" s="112"/>
      <c r="N247" s="112"/>
      <c r="O247" s="112"/>
      <c r="P247" s="112"/>
      <c r="Q247" s="112"/>
      <c r="R247" s="112"/>
      <c r="S247" s="112"/>
      <c r="T247" s="113"/>
    </row>
    <row r="248" spans="1:20" s="6" customFormat="1" ht="21" customHeight="1">
      <c r="A248" s="278"/>
      <c r="B248" s="543"/>
      <c r="C248" s="272"/>
      <c r="D248" s="445" t="s">
        <v>349</v>
      </c>
      <c r="E248" s="265" t="s">
        <v>133</v>
      </c>
      <c r="F248" s="83"/>
      <c r="G248" s="185" t="s">
        <v>99</v>
      </c>
      <c r="H248" s="199"/>
      <c r="I248" s="185"/>
      <c r="J248" s="85"/>
      <c r="K248" s="196"/>
      <c r="L248" s="185"/>
      <c r="M248" s="85"/>
      <c r="N248" s="85"/>
      <c r="O248" s="85"/>
      <c r="P248" s="85"/>
      <c r="Q248" s="85"/>
      <c r="R248" s="85"/>
      <c r="S248" s="85"/>
      <c r="T248" s="86"/>
    </row>
    <row r="249" spans="1:20" s="6" customFormat="1" ht="21" customHeight="1">
      <c r="A249" s="278"/>
      <c r="B249" s="543"/>
      <c r="C249" s="272"/>
      <c r="D249" s="552"/>
      <c r="E249" s="266" t="s">
        <v>134</v>
      </c>
      <c r="F249" s="88"/>
      <c r="G249" s="187" t="s">
        <v>99</v>
      </c>
      <c r="H249" s="199"/>
      <c r="I249" s="191"/>
      <c r="J249" s="68"/>
      <c r="K249" s="433"/>
      <c r="L249" s="191"/>
      <c r="M249" s="68"/>
      <c r="N249" s="68"/>
      <c r="O249" s="68"/>
      <c r="P249" s="68"/>
      <c r="Q249" s="68"/>
      <c r="R249" s="68"/>
      <c r="S249" s="68"/>
      <c r="T249" s="99"/>
    </row>
    <row r="250" spans="1:20" s="6" customFormat="1" ht="21" customHeight="1">
      <c r="A250" s="278"/>
      <c r="B250" s="543"/>
      <c r="C250" s="272"/>
      <c r="D250" s="553"/>
      <c r="E250" s="267" t="s">
        <v>135</v>
      </c>
      <c r="F250" s="93"/>
      <c r="G250" s="189" t="s">
        <v>99</v>
      </c>
      <c r="H250" s="200"/>
      <c r="I250" s="197"/>
      <c r="J250" s="112"/>
      <c r="K250" s="434"/>
      <c r="L250" s="197"/>
      <c r="M250" s="112"/>
      <c r="N250" s="112"/>
      <c r="O250" s="112"/>
      <c r="P250" s="112"/>
      <c r="Q250" s="112"/>
      <c r="R250" s="112"/>
      <c r="S250" s="112"/>
      <c r="T250" s="113"/>
    </row>
    <row r="251" spans="1:20" s="6" customFormat="1" ht="21" customHeight="1">
      <c r="A251" s="278"/>
      <c r="B251" s="543"/>
      <c r="C251" s="272"/>
      <c r="D251" s="445" t="s">
        <v>406</v>
      </c>
      <c r="E251" s="265" t="s">
        <v>133</v>
      </c>
      <c r="F251" s="83"/>
      <c r="G251" s="185" t="s">
        <v>99</v>
      </c>
      <c r="H251" s="199"/>
      <c r="I251" s="185"/>
      <c r="J251" s="85"/>
      <c r="K251" s="196"/>
      <c r="L251" s="185"/>
      <c r="M251" s="85"/>
      <c r="N251" s="85"/>
      <c r="O251" s="85"/>
      <c r="P251" s="85"/>
      <c r="Q251" s="85"/>
      <c r="R251" s="85"/>
      <c r="S251" s="85"/>
      <c r="T251" s="86"/>
    </row>
    <row r="252" spans="1:20" s="6" customFormat="1" ht="21" customHeight="1">
      <c r="A252" s="278"/>
      <c r="B252" s="543"/>
      <c r="C252" s="272"/>
      <c r="D252" s="552"/>
      <c r="E252" s="266" t="s">
        <v>134</v>
      </c>
      <c r="F252" s="88"/>
      <c r="G252" s="187" t="s">
        <v>99</v>
      </c>
      <c r="H252" s="199"/>
      <c r="I252" s="191"/>
      <c r="J252" s="68"/>
      <c r="K252" s="433"/>
      <c r="L252" s="191"/>
      <c r="M252" s="68"/>
      <c r="N252" s="68"/>
      <c r="O252" s="68"/>
      <c r="P252" s="68"/>
      <c r="Q252" s="68"/>
      <c r="R252" s="68"/>
      <c r="S252" s="68"/>
      <c r="T252" s="99"/>
    </row>
    <row r="253" spans="1:20" s="6" customFormat="1" ht="21" customHeight="1">
      <c r="A253" s="278"/>
      <c r="B253" s="543"/>
      <c r="C253" s="272"/>
      <c r="D253" s="553"/>
      <c r="E253" s="267" t="s">
        <v>135</v>
      </c>
      <c r="F253" s="93"/>
      <c r="G253" s="189" t="s">
        <v>99</v>
      </c>
      <c r="H253" s="200"/>
      <c r="I253" s="197"/>
      <c r="J253" s="112"/>
      <c r="K253" s="434"/>
      <c r="L253" s="197"/>
      <c r="M253" s="112"/>
      <c r="N253" s="112"/>
      <c r="O253" s="112"/>
      <c r="P253" s="112"/>
      <c r="Q253" s="112"/>
      <c r="R253" s="112"/>
      <c r="S253" s="112"/>
      <c r="T253" s="113"/>
    </row>
    <row r="254" spans="1:20" s="6" customFormat="1" ht="21" customHeight="1">
      <c r="A254" s="278"/>
      <c r="B254" s="543"/>
      <c r="C254" s="289"/>
      <c r="D254" s="568" t="s">
        <v>411</v>
      </c>
      <c r="E254" s="265" t="s">
        <v>133</v>
      </c>
      <c r="F254" s="83"/>
      <c r="G254" s="185" t="s">
        <v>99</v>
      </c>
      <c r="H254" s="199"/>
      <c r="I254" s="185"/>
      <c r="J254" s="85"/>
      <c r="K254" s="85"/>
      <c r="L254" s="185" t="s">
        <v>99</v>
      </c>
      <c r="M254" s="85"/>
      <c r="N254" s="85"/>
      <c r="O254" s="85"/>
      <c r="P254" s="85"/>
      <c r="Q254" s="85"/>
      <c r="R254" s="85"/>
      <c r="S254" s="85"/>
      <c r="T254" s="86"/>
    </row>
    <row r="255" spans="1:20" s="6" customFormat="1" ht="21" customHeight="1">
      <c r="A255" s="278"/>
      <c r="B255" s="543"/>
      <c r="C255" s="289"/>
      <c r="D255" s="552"/>
      <c r="E255" s="266" t="s">
        <v>134</v>
      </c>
      <c r="F255" s="88"/>
      <c r="G255" s="187" t="s">
        <v>99</v>
      </c>
      <c r="H255" s="199"/>
      <c r="I255" s="191"/>
      <c r="J255" s="68"/>
      <c r="K255" s="68"/>
      <c r="L255" s="191" t="s">
        <v>99</v>
      </c>
      <c r="M255" s="68"/>
      <c r="N255" s="68"/>
      <c r="O255" s="68"/>
      <c r="P255" s="68"/>
      <c r="Q255" s="68"/>
      <c r="R255" s="68"/>
      <c r="S255" s="68"/>
      <c r="T255" s="99"/>
    </row>
    <row r="256" spans="1:20" s="6" customFormat="1" ht="21" customHeight="1">
      <c r="A256" s="278"/>
      <c r="B256" s="543"/>
      <c r="C256" s="301"/>
      <c r="D256" s="553"/>
      <c r="E256" s="267" t="s">
        <v>135</v>
      </c>
      <c r="F256" s="93"/>
      <c r="G256" s="189" t="s">
        <v>99</v>
      </c>
      <c r="H256" s="200"/>
      <c r="I256" s="197"/>
      <c r="J256" s="112"/>
      <c r="K256" s="112"/>
      <c r="L256" s="197" t="s">
        <v>99</v>
      </c>
      <c r="M256" s="112"/>
      <c r="N256" s="112"/>
      <c r="O256" s="112"/>
      <c r="P256" s="112"/>
      <c r="Q256" s="112"/>
      <c r="R256" s="112"/>
      <c r="S256" s="112"/>
      <c r="T256" s="113"/>
    </row>
    <row r="257" spans="1:20" s="6" customFormat="1" ht="21" customHeight="1">
      <c r="A257" s="278"/>
      <c r="B257" s="542" t="s">
        <v>171</v>
      </c>
      <c r="C257" s="451" t="s">
        <v>408</v>
      </c>
      <c r="D257" s="453"/>
      <c r="E257" s="285" t="s">
        <v>133</v>
      </c>
      <c r="F257" s="239">
        <f>F260+F263+F266+F269+F272+F275+F278+F281+F284+F287+F290+F293</f>
        <v>0</v>
      </c>
      <c r="G257" s="185" t="s">
        <v>99</v>
      </c>
      <c r="H257" s="199"/>
      <c r="I257" s="186"/>
      <c r="J257" s="85"/>
      <c r="K257" s="241">
        <f>K281+K284+K287+K290+K293</f>
        <v>0</v>
      </c>
      <c r="L257" s="185" t="s">
        <v>99</v>
      </c>
      <c r="M257" s="85"/>
      <c r="N257" s="85"/>
      <c r="O257" s="85"/>
      <c r="P257" s="85"/>
      <c r="Q257" s="85"/>
      <c r="R257" s="85"/>
      <c r="S257" s="85"/>
      <c r="T257" s="86"/>
    </row>
    <row r="258" spans="1:20" s="6" customFormat="1" ht="21" customHeight="1">
      <c r="A258" s="278"/>
      <c r="B258" s="543"/>
      <c r="C258" s="454"/>
      <c r="D258" s="449"/>
      <c r="E258" s="285" t="s">
        <v>134</v>
      </c>
      <c r="F258" s="240">
        <f>F261+F264+F267+F270+F273+F276+F279+F282+F285+F288+F291+F294</f>
        <v>0</v>
      </c>
      <c r="G258" s="187" t="s">
        <v>99</v>
      </c>
      <c r="H258" s="199"/>
      <c r="I258" s="188"/>
      <c r="J258" s="68"/>
      <c r="K258" s="431">
        <f>K282+K285+K288+K291+K294</f>
        <v>0</v>
      </c>
      <c r="L258" s="191" t="s">
        <v>99</v>
      </c>
      <c r="M258" s="68"/>
      <c r="N258" s="68"/>
      <c r="O258" s="68"/>
      <c r="P258" s="68"/>
      <c r="Q258" s="68"/>
      <c r="R258" s="68"/>
      <c r="S258" s="68"/>
      <c r="T258" s="99"/>
    </row>
    <row r="259" spans="1:20" s="6" customFormat="1" ht="21" customHeight="1">
      <c r="A259" s="278"/>
      <c r="B259" s="543"/>
      <c r="C259" s="454"/>
      <c r="D259" s="449"/>
      <c r="E259" s="286" t="s">
        <v>135</v>
      </c>
      <c r="F259" s="238">
        <f>F262+F265+F268+F271+F274+F277+F280+F283+F286+F289+F292+F295</f>
        <v>0</v>
      </c>
      <c r="G259" s="189" t="s">
        <v>99</v>
      </c>
      <c r="H259" s="200"/>
      <c r="I259" s="190"/>
      <c r="J259" s="112"/>
      <c r="K259" s="432">
        <f>K283+K286+K289+K292+K295</f>
        <v>0</v>
      </c>
      <c r="L259" s="197" t="s">
        <v>99</v>
      </c>
      <c r="M259" s="112"/>
      <c r="N259" s="112"/>
      <c r="O259" s="112"/>
      <c r="P259" s="112"/>
      <c r="Q259" s="112"/>
      <c r="R259" s="112"/>
      <c r="S259" s="112"/>
      <c r="T259" s="113"/>
    </row>
    <row r="260" spans="1:20" s="6" customFormat="1" ht="21" customHeight="1">
      <c r="A260" s="278"/>
      <c r="B260" s="543"/>
      <c r="C260" s="272"/>
      <c r="D260" s="445" t="s">
        <v>163</v>
      </c>
      <c r="E260" s="265" t="s">
        <v>133</v>
      </c>
      <c r="F260" s="83"/>
      <c r="G260" s="185" t="s">
        <v>99</v>
      </c>
      <c r="H260" s="199"/>
      <c r="I260" s="185"/>
      <c r="J260" s="85"/>
      <c r="K260" s="196"/>
      <c r="L260" s="185"/>
      <c r="M260" s="85"/>
      <c r="N260" s="85"/>
      <c r="O260" s="85"/>
      <c r="P260" s="85"/>
      <c r="Q260" s="85"/>
      <c r="R260" s="85"/>
      <c r="S260" s="85"/>
      <c r="T260" s="86"/>
    </row>
    <row r="261" spans="1:20" s="6" customFormat="1" ht="21" customHeight="1">
      <c r="A261" s="278"/>
      <c r="B261" s="543"/>
      <c r="C261" s="272"/>
      <c r="D261" s="552"/>
      <c r="E261" s="266" t="s">
        <v>134</v>
      </c>
      <c r="F261" s="102"/>
      <c r="G261" s="193" t="s">
        <v>99</v>
      </c>
      <c r="H261" s="199"/>
      <c r="I261" s="191"/>
      <c r="J261" s="68"/>
      <c r="K261" s="433"/>
      <c r="L261" s="191"/>
      <c r="M261" s="68"/>
      <c r="N261" s="68"/>
      <c r="O261" s="68"/>
      <c r="P261" s="68"/>
      <c r="Q261" s="68"/>
      <c r="R261" s="68"/>
      <c r="S261" s="68"/>
      <c r="T261" s="99"/>
    </row>
    <row r="262" spans="1:20" s="6" customFormat="1" ht="21" customHeight="1">
      <c r="A262" s="278"/>
      <c r="B262" s="543"/>
      <c r="C262" s="272"/>
      <c r="D262" s="553"/>
      <c r="E262" s="267" t="s">
        <v>135</v>
      </c>
      <c r="F262" s="93"/>
      <c r="G262" s="189" t="s">
        <v>99</v>
      </c>
      <c r="H262" s="200"/>
      <c r="I262" s="197"/>
      <c r="J262" s="112"/>
      <c r="K262" s="434"/>
      <c r="L262" s="197"/>
      <c r="M262" s="112"/>
      <c r="N262" s="112"/>
      <c r="O262" s="112"/>
      <c r="P262" s="112"/>
      <c r="Q262" s="112"/>
      <c r="R262" s="112"/>
      <c r="S262" s="112"/>
      <c r="T262" s="113"/>
    </row>
    <row r="263" spans="1:20" s="6" customFormat="1" ht="21" customHeight="1">
      <c r="A263" s="278"/>
      <c r="B263" s="543"/>
      <c r="C263" s="272"/>
      <c r="D263" s="445" t="s">
        <v>164</v>
      </c>
      <c r="E263" s="265" t="s">
        <v>133</v>
      </c>
      <c r="F263" s="83"/>
      <c r="G263" s="185" t="s">
        <v>99</v>
      </c>
      <c r="H263" s="199"/>
      <c r="I263" s="185"/>
      <c r="J263" s="85"/>
      <c r="K263" s="196"/>
      <c r="L263" s="185"/>
      <c r="M263" s="85"/>
      <c r="N263" s="85"/>
      <c r="O263" s="85"/>
      <c r="P263" s="85"/>
      <c r="Q263" s="85"/>
      <c r="R263" s="85"/>
      <c r="S263" s="85"/>
      <c r="T263" s="86"/>
    </row>
    <row r="264" spans="1:20" s="6" customFormat="1" ht="21" customHeight="1">
      <c r="A264" s="278"/>
      <c r="B264" s="543"/>
      <c r="C264" s="272"/>
      <c r="D264" s="552"/>
      <c r="E264" s="266" t="s">
        <v>134</v>
      </c>
      <c r="F264" s="102"/>
      <c r="G264" s="193" t="s">
        <v>99</v>
      </c>
      <c r="H264" s="199"/>
      <c r="I264" s="191"/>
      <c r="J264" s="68"/>
      <c r="K264" s="433"/>
      <c r="L264" s="191"/>
      <c r="M264" s="68"/>
      <c r="N264" s="68"/>
      <c r="O264" s="68"/>
      <c r="P264" s="68"/>
      <c r="Q264" s="68"/>
      <c r="R264" s="68"/>
      <c r="S264" s="68"/>
      <c r="T264" s="99"/>
    </row>
    <row r="265" spans="1:20" s="6" customFormat="1" ht="21" customHeight="1">
      <c r="A265" s="278"/>
      <c r="B265" s="543"/>
      <c r="C265" s="272"/>
      <c r="D265" s="553"/>
      <c r="E265" s="267" t="s">
        <v>135</v>
      </c>
      <c r="F265" s="93"/>
      <c r="G265" s="189" t="s">
        <v>99</v>
      </c>
      <c r="H265" s="200"/>
      <c r="I265" s="197"/>
      <c r="J265" s="112"/>
      <c r="K265" s="434"/>
      <c r="L265" s="197"/>
      <c r="M265" s="112"/>
      <c r="N265" s="112"/>
      <c r="O265" s="112"/>
      <c r="P265" s="112"/>
      <c r="Q265" s="112"/>
      <c r="R265" s="112"/>
      <c r="S265" s="112"/>
      <c r="T265" s="113"/>
    </row>
    <row r="266" spans="1:20" s="6" customFormat="1" ht="21" customHeight="1">
      <c r="A266" s="278"/>
      <c r="B266" s="543"/>
      <c r="C266" s="272"/>
      <c r="D266" s="445" t="s">
        <v>165</v>
      </c>
      <c r="E266" s="265" t="s">
        <v>133</v>
      </c>
      <c r="F266" s="83"/>
      <c r="G266" s="185" t="s">
        <v>99</v>
      </c>
      <c r="H266" s="199"/>
      <c r="I266" s="185"/>
      <c r="J266" s="85"/>
      <c r="K266" s="196"/>
      <c r="L266" s="185"/>
      <c r="M266" s="85"/>
      <c r="N266" s="85"/>
      <c r="O266" s="85"/>
      <c r="P266" s="85"/>
      <c r="Q266" s="85"/>
      <c r="R266" s="85"/>
      <c r="S266" s="85"/>
      <c r="T266" s="86"/>
    </row>
    <row r="267" spans="1:20" s="6" customFormat="1" ht="21" customHeight="1">
      <c r="A267" s="278"/>
      <c r="B267" s="543"/>
      <c r="C267" s="272"/>
      <c r="D267" s="552"/>
      <c r="E267" s="266" t="s">
        <v>134</v>
      </c>
      <c r="F267" s="88"/>
      <c r="G267" s="187" t="s">
        <v>99</v>
      </c>
      <c r="H267" s="199"/>
      <c r="I267" s="191"/>
      <c r="J267" s="68"/>
      <c r="K267" s="433"/>
      <c r="L267" s="191"/>
      <c r="M267" s="68"/>
      <c r="N267" s="68"/>
      <c r="O267" s="68"/>
      <c r="P267" s="68"/>
      <c r="Q267" s="68"/>
      <c r="R267" s="68"/>
      <c r="S267" s="68"/>
      <c r="T267" s="99"/>
    </row>
    <row r="268" spans="1:20" s="6" customFormat="1" ht="21" customHeight="1">
      <c r="A268" s="278"/>
      <c r="B268" s="543"/>
      <c r="C268" s="272"/>
      <c r="D268" s="553"/>
      <c r="E268" s="267" t="s">
        <v>135</v>
      </c>
      <c r="F268" s="93"/>
      <c r="G268" s="189" t="s">
        <v>99</v>
      </c>
      <c r="H268" s="200"/>
      <c r="I268" s="197"/>
      <c r="J268" s="112"/>
      <c r="K268" s="434"/>
      <c r="L268" s="197"/>
      <c r="M268" s="112"/>
      <c r="N268" s="112"/>
      <c r="O268" s="112"/>
      <c r="P268" s="112"/>
      <c r="Q268" s="112"/>
      <c r="R268" s="112"/>
      <c r="S268" s="112"/>
      <c r="T268" s="113"/>
    </row>
    <row r="269" spans="1:20" s="6" customFormat="1" ht="21" customHeight="1">
      <c r="A269" s="278"/>
      <c r="B269" s="543"/>
      <c r="C269" s="272"/>
      <c r="D269" s="445" t="s">
        <v>348</v>
      </c>
      <c r="E269" s="265" t="s">
        <v>133</v>
      </c>
      <c r="F269" s="83"/>
      <c r="G269" s="185" t="s">
        <v>99</v>
      </c>
      <c r="H269" s="199"/>
      <c r="I269" s="185"/>
      <c r="J269" s="85"/>
      <c r="K269" s="196"/>
      <c r="L269" s="185"/>
      <c r="M269" s="85"/>
      <c r="N269" s="85"/>
      <c r="O269" s="85"/>
      <c r="P269" s="85"/>
      <c r="Q269" s="85"/>
      <c r="R269" s="85"/>
      <c r="S269" s="85"/>
      <c r="T269" s="86"/>
    </row>
    <row r="270" spans="1:20" s="6" customFormat="1" ht="21" customHeight="1">
      <c r="A270" s="278"/>
      <c r="B270" s="543"/>
      <c r="C270" s="272"/>
      <c r="D270" s="552"/>
      <c r="E270" s="266" t="s">
        <v>134</v>
      </c>
      <c r="F270" s="102"/>
      <c r="G270" s="193" t="s">
        <v>99</v>
      </c>
      <c r="H270" s="199"/>
      <c r="I270" s="191"/>
      <c r="J270" s="68"/>
      <c r="K270" s="433"/>
      <c r="L270" s="191"/>
      <c r="M270" s="68"/>
      <c r="N270" s="68"/>
      <c r="O270" s="68"/>
      <c r="P270" s="68"/>
      <c r="Q270" s="68"/>
      <c r="R270" s="68"/>
      <c r="S270" s="68"/>
      <c r="T270" s="99"/>
    </row>
    <row r="271" spans="1:20" s="6" customFormat="1" ht="21" customHeight="1">
      <c r="A271" s="278"/>
      <c r="B271" s="543"/>
      <c r="C271" s="272"/>
      <c r="D271" s="553"/>
      <c r="E271" s="267" t="s">
        <v>135</v>
      </c>
      <c r="F271" s="93"/>
      <c r="G271" s="189" t="s">
        <v>99</v>
      </c>
      <c r="H271" s="200"/>
      <c r="I271" s="197"/>
      <c r="J271" s="112"/>
      <c r="K271" s="434"/>
      <c r="L271" s="197"/>
      <c r="M271" s="112"/>
      <c r="N271" s="112"/>
      <c r="O271" s="112"/>
      <c r="P271" s="112"/>
      <c r="Q271" s="112"/>
      <c r="R271" s="112"/>
      <c r="S271" s="112"/>
      <c r="T271" s="113"/>
    </row>
    <row r="272" spans="1:20" s="6" customFormat="1" ht="21" customHeight="1">
      <c r="A272" s="278"/>
      <c r="B272" s="543"/>
      <c r="C272" s="272"/>
      <c r="D272" s="445" t="s">
        <v>401</v>
      </c>
      <c r="E272" s="265" t="s">
        <v>133</v>
      </c>
      <c r="F272" s="83"/>
      <c r="G272" s="185" t="s">
        <v>99</v>
      </c>
      <c r="H272" s="199"/>
      <c r="I272" s="185"/>
      <c r="J272" s="85"/>
      <c r="K272" s="196"/>
      <c r="L272" s="185"/>
      <c r="M272" s="85"/>
      <c r="N272" s="85"/>
      <c r="O272" s="85"/>
      <c r="P272" s="85"/>
      <c r="Q272" s="85"/>
      <c r="R272" s="85"/>
      <c r="S272" s="85"/>
      <c r="T272" s="86"/>
    </row>
    <row r="273" spans="1:20" s="6" customFormat="1" ht="21" customHeight="1">
      <c r="A273" s="278"/>
      <c r="B273" s="543"/>
      <c r="C273" s="272"/>
      <c r="D273" s="552"/>
      <c r="E273" s="266" t="s">
        <v>134</v>
      </c>
      <c r="F273" s="88"/>
      <c r="G273" s="187" t="s">
        <v>99</v>
      </c>
      <c r="H273" s="199"/>
      <c r="I273" s="191"/>
      <c r="J273" s="68"/>
      <c r="K273" s="433"/>
      <c r="L273" s="191"/>
      <c r="M273" s="68"/>
      <c r="N273" s="68"/>
      <c r="O273" s="68"/>
      <c r="P273" s="68"/>
      <c r="Q273" s="68"/>
      <c r="R273" s="68"/>
      <c r="S273" s="68"/>
      <c r="T273" s="99"/>
    </row>
    <row r="274" spans="1:20" s="6" customFormat="1" ht="21" customHeight="1">
      <c r="A274" s="278"/>
      <c r="B274" s="543"/>
      <c r="C274" s="272"/>
      <c r="D274" s="553"/>
      <c r="E274" s="267" t="s">
        <v>135</v>
      </c>
      <c r="F274" s="93"/>
      <c r="G274" s="189" t="s">
        <v>99</v>
      </c>
      <c r="H274" s="200"/>
      <c r="I274" s="197"/>
      <c r="J274" s="112"/>
      <c r="K274" s="434"/>
      <c r="L274" s="197"/>
      <c r="M274" s="112"/>
      <c r="N274" s="112"/>
      <c r="O274" s="112"/>
      <c r="P274" s="112"/>
      <c r="Q274" s="112"/>
      <c r="R274" s="112"/>
      <c r="S274" s="112"/>
      <c r="T274" s="113"/>
    </row>
    <row r="275" spans="1:20" s="6" customFormat="1" ht="21" customHeight="1">
      <c r="A275" s="278"/>
      <c r="B275" s="543"/>
      <c r="C275" s="272"/>
      <c r="D275" s="445" t="s">
        <v>349</v>
      </c>
      <c r="E275" s="265" t="s">
        <v>133</v>
      </c>
      <c r="F275" s="83"/>
      <c r="G275" s="185" t="s">
        <v>99</v>
      </c>
      <c r="H275" s="199"/>
      <c r="I275" s="185"/>
      <c r="J275" s="85"/>
      <c r="K275" s="196"/>
      <c r="L275" s="185"/>
      <c r="M275" s="85"/>
      <c r="N275" s="85"/>
      <c r="O275" s="85"/>
      <c r="P275" s="85"/>
      <c r="Q275" s="85"/>
      <c r="R275" s="85"/>
      <c r="S275" s="85"/>
      <c r="T275" s="86"/>
    </row>
    <row r="276" spans="1:20" s="6" customFormat="1" ht="21" customHeight="1">
      <c r="A276" s="278"/>
      <c r="B276" s="543"/>
      <c r="C276" s="272"/>
      <c r="D276" s="552"/>
      <c r="E276" s="266" t="s">
        <v>134</v>
      </c>
      <c r="F276" s="88"/>
      <c r="G276" s="187" t="s">
        <v>99</v>
      </c>
      <c r="H276" s="199"/>
      <c r="I276" s="191"/>
      <c r="J276" s="68"/>
      <c r="K276" s="433"/>
      <c r="L276" s="191"/>
      <c r="M276" s="68"/>
      <c r="N276" s="68"/>
      <c r="O276" s="68"/>
      <c r="P276" s="68"/>
      <c r="Q276" s="68"/>
      <c r="R276" s="68"/>
      <c r="S276" s="68"/>
      <c r="T276" s="99"/>
    </row>
    <row r="277" spans="1:20" s="6" customFormat="1" ht="21" customHeight="1">
      <c r="A277" s="278"/>
      <c r="B277" s="543"/>
      <c r="C277" s="272"/>
      <c r="D277" s="553"/>
      <c r="E277" s="267" t="s">
        <v>135</v>
      </c>
      <c r="F277" s="93"/>
      <c r="G277" s="189" t="s">
        <v>99</v>
      </c>
      <c r="H277" s="200"/>
      <c r="I277" s="197"/>
      <c r="J277" s="112"/>
      <c r="K277" s="434"/>
      <c r="L277" s="197"/>
      <c r="M277" s="112"/>
      <c r="N277" s="112"/>
      <c r="O277" s="112"/>
      <c r="P277" s="112"/>
      <c r="Q277" s="112"/>
      <c r="R277" s="112"/>
      <c r="S277" s="112"/>
      <c r="T277" s="113"/>
    </row>
    <row r="278" spans="1:20" s="6" customFormat="1" ht="21" customHeight="1">
      <c r="A278" s="278"/>
      <c r="B278" s="543"/>
      <c r="C278" s="272"/>
      <c r="D278" s="445" t="s">
        <v>414</v>
      </c>
      <c r="E278" s="265" t="s">
        <v>133</v>
      </c>
      <c r="F278" s="83"/>
      <c r="G278" s="185" t="s">
        <v>99</v>
      </c>
      <c r="H278" s="199"/>
      <c r="I278" s="185"/>
      <c r="J278" s="85"/>
      <c r="K278" s="196"/>
      <c r="L278" s="185"/>
      <c r="M278" s="85"/>
      <c r="N278" s="85"/>
      <c r="O278" s="85"/>
      <c r="P278" s="85"/>
      <c r="Q278" s="85"/>
      <c r="R278" s="85"/>
      <c r="S278" s="85"/>
      <c r="T278" s="86"/>
    </row>
    <row r="279" spans="1:20" s="6" customFormat="1" ht="21" customHeight="1">
      <c r="A279" s="278"/>
      <c r="B279" s="543"/>
      <c r="C279" s="272"/>
      <c r="D279" s="552"/>
      <c r="E279" s="266" t="s">
        <v>134</v>
      </c>
      <c r="F279" s="88"/>
      <c r="G279" s="187" t="s">
        <v>99</v>
      </c>
      <c r="H279" s="199"/>
      <c r="I279" s="191"/>
      <c r="J279" s="68"/>
      <c r="K279" s="433"/>
      <c r="L279" s="191"/>
      <c r="M279" s="68"/>
      <c r="N279" s="68"/>
      <c r="O279" s="68"/>
      <c r="P279" s="68"/>
      <c r="Q279" s="68"/>
      <c r="R279" s="68"/>
      <c r="S279" s="68"/>
      <c r="T279" s="99"/>
    </row>
    <row r="280" spans="1:20" s="6" customFormat="1" ht="21" customHeight="1">
      <c r="A280" s="278"/>
      <c r="B280" s="543"/>
      <c r="C280" s="272"/>
      <c r="D280" s="553"/>
      <c r="E280" s="267" t="s">
        <v>135</v>
      </c>
      <c r="F280" s="93"/>
      <c r="G280" s="189" t="s">
        <v>99</v>
      </c>
      <c r="H280" s="200"/>
      <c r="I280" s="197"/>
      <c r="J280" s="112"/>
      <c r="K280" s="434"/>
      <c r="L280" s="197"/>
      <c r="M280" s="112"/>
      <c r="N280" s="112"/>
      <c r="O280" s="112"/>
      <c r="P280" s="112"/>
      <c r="Q280" s="112"/>
      <c r="R280" s="112"/>
      <c r="S280" s="112"/>
      <c r="T280" s="113"/>
    </row>
    <row r="281" spans="1:20" s="6" customFormat="1" ht="21" customHeight="1">
      <c r="A281" s="278"/>
      <c r="B281" s="543"/>
      <c r="C281" s="289"/>
      <c r="D281" s="658" t="s">
        <v>411</v>
      </c>
      <c r="E281" s="265" t="s">
        <v>133</v>
      </c>
      <c r="F281" s="83"/>
      <c r="G281" s="185" t="s">
        <v>99</v>
      </c>
      <c r="H281" s="199"/>
      <c r="I281" s="185"/>
      <c r="J281" s="85"/>
      <c r="K281" s="85"/>
      <c r="L281" s="185" t="s">
        <v>99</v>
      </c>
      <c r="M281" s="85"/>
      <c r="N281" s="85"/>
      <c r="O281" s="85"/>
      <c r="P281" s="85"/>
      <c r="Q281" s="85"/>
      <c r="R281" s="85"/>
      <c r="S281" s="85"/>
      <c r="T281" s="86"/>
    </row>
    <row r="282" spans="1:20" s="6" customFormat="1" ht="21" customHeight="1">
      <c r="A282" s="278"/>
      <c r="B282" s="543"/>
      <c r="C282" s="289"/>
      <c r="D282" s="552"/>
      <c r="E282" s="266" t="s">
        <v>134</v>
      </c>
      <c r="F282" s="88"/>
      <c r="G282" s="187" t="s">
        <v>99</v>
      </c>
      <c r="H282" s="199"/>
      <c r="I282" s="191"/>
      <c r="J282" s="68"/>
      <c r="K282" s="68"/>
      <c r="L282" s="191" t="s">
        <v>99</v>
      </c>
      <c r="M282" s="68"/>
      <c r="N282" s="68"/>
      <c r="O282" s="68"/>
      <c r="P282" s="68"/>
      <c r="Q282" s="68"/>
      <c r="R282" s="68"/>
      <c r="S282" s="68"/>
      <c r="T282" s="99"/>
    </row>
    <row r="283" spans="1:20" s="6" customFormat="1" ht="21" customHeight="1">
      <c r="A283" s="278"/>
      <c r="B283" s="543"/>
      <c r="C283" s="289"/>
      <c r="D283" s="553"/>
      <c r="E283" s="267" t="s">
        <v>135</v>
      </c>
      <c r="F283" s="93"/>
      <c r="G283" s="189" t="s">
        <v>99</v>
      </c>
      <c r="H283" s="200"/>
      <c r="I283" s="197"/>
      <c r="J283" s="112"/>
      <c r="K283" s="112"/>
      <c r="L283" s="197" t="s">
        <v>99</v>
      </c>
      <c r="M283" s="112"/>
      <c r="N283" s="112"/>
      <c r="O283" s="112"/>
      <c r="P283" s="112"/>
      <c r="Q283" s="112"/>
      <c r="R283" s="112"/>
      <c r="S283" s="112"/>
      <c r="T283" s="113"/>
    </row>
    <row r="284" spans="1:20" s="6" customFormat="1" ht="21" customHeight="1">
      <c r="A284" s="278"/>
      <c r="B284" s="543"/>
      <c r="C284" s="404"/>
      <c r="D284" s="549" t="s">
        <v>412</v>
      </c>
      <c r="E284" s="265" t="s">
        <v>133</v>
      </c>
      <c r="F284" s="83"/>
      <c r="G284" s="185" t="s">
        <v>99</v>
      </c>
      <c r="H284" s="199"/>
      <c r="I284" s="185"/>
      <c r="J284" s="85"/>
      <c r="K284" s="85"/>
      <c r="L284" s="185" t="s">
        <v>99</v>
      </c>
      <c r="M284" s="85"/>
      <c r="N284" s="85"/>
      <c r="O284" s="85"/>
      <c r="P284" s="85"/>
      <c r="Q284" s="85"/>
      <c r="R284" s="85"/>
      <c r="S284" s="85"/>
      <c r="T284" s="86"/>
    </row>
    <row r="285" spans="1:20" s="6" customFormat="1" ht="21" customHeight="1">
      <c r="A285" s="278"/>
      <c r="B285" s="543"/>
      <c r="C285" s="404"/>
      <c r="D285" s="550"/>
      <c r="E285" s="269" t="s">
        <v>134</v>
      </c>
      <c r="F285" s="88"/>
      <c r="G285" s="187" t="s">
        <v>99</v>
      </c>
      <c r="H285" s="199"/>
      <c r="I285" s="191"/>
      <c r="J285" s="68"/>
      <c r="K285" s="68"/>
      <c r="L285" s="191" t="s">
        <v>99</v>
      </c>
      <c r="M285" s="68"/>
      <c r="N285" s="68"/>
      <c r="O285" s="68"/>
      <c r="P285" s="68"/>
      <c r="Q285" s="68"/>
      <c r="R285" s="68"/>
      <c r="S285" s="68"/>
      <c r="T285" s="99"/>
    </row>
    <row r="286" spans="1:20" s="6" customFormat="1" ht="21" customHeight="1">
      <c r="A286" s="278"/>
      <c r="B286" s="543"/>
      <c r="C286" s="404"/>
      <c r="D286" s="551"/>
      <c r="E286" s="267" t="s">
        <v>135</v>
      </c>
      <c r="F286" s="93"/>
      <c r="G286" s="189" t="s">
        <v>99</v>
      </c>
      <c r="H286" s="200"/>
      <c r="I286" s="197"/>
      <c r="J286" s="112"/>
      <c r="K286" s="112"/>
      <c r="L286" s="197" t="s">
        <v>99</v>
      </c>
      <c r="M286" s="112"/>
      <c r="N286" s="112"/>
      <c r="O286" s="112"/>
      <c r="P286" s="112"/>
      <c r="Q286" s="112"/>
      <c r="R286" s="112"/>
      <c r="S286" s="112"/>
      <c r="T286" s="113"/>
    </row>
    <row r="287" spans="1:20" s="6" customFormat="1" ht="21" customHeight="1">
      <c r="A287" s="278"/>
      <c r="B287" s="543"/>
      <c r="C287" s="289"/>
      <c r="D287" s="568" t="s">
        <v>413</v>
      </c>
      <c r="E287" s="265" t="s">
        <v>133</v>
      </c>
      <c r="F287" s="83"/>
      <c r="G287" s="185" t="s">
        <v>99</v>
      </c>
      <c r="H287" s="199"/>
      <c r="I287" s="185"/>
      <c r="J287" s="85"/>
      <c r="K287" s="85"/>
      <c r="L287" s="185" t="s">
        <v>99</v>
      </c>
      <c r="M287" s="85"/>
      <c r="N287" s="85"/>
      <c r="O287" s="85"/>
      <c r="P287" s="85"/>
      <c r="Q287" s="85"/>
      <c r="R287" s="85"/>
      <c r="S287" s="85"/>
      <c r="T287" s="86"/>
    </row>
    <row r="288" spans="1:20" s="6" customFormat="1" ht="21" customHeight="1">
      <c r="A288" s="278"/>
      <c r="B288" s="543"/>
      <c r="C288" s="289"/>
      <c r="D288" s="569"/>
      <c r="E288" s="266" t="s">
        <v>134</v>
      </c>
      <c r="F288" s="88"/>
      <c r="G288" s="187" t="s">
        <v>99</v>
      </c>
      <c r="H288" s="199"/>
      <c r="I288" s="191"/>
      <c r="J288" s="68"/>
      <c r="K288" s="68"/>
      <c r="L288" s="191" t="s">
        <v>99</v>
      </c>
      <c r="M288" s="68"/>
      <c r="N288" s="68"/>
      <c r="O288" s="68"/>
      <c r="P288" s="68"/>
      <c r="Q288" s="68"/>
      <c r="R288" s="68"/>
      <c r="S288" s="68"/>
      <c r="T288" s="99"/>
    </row>
    <row r="289" spans="1:20" s="6" customFormat="1" ht="21" customHeight="1">
      <c r="A289" s="278"/>
      <c r="B289" s="543"/>
      <c r="C289" s="289"/>
      <c r="D289" s="570"/>
      <c r="E289" s="267" t="s">
        <v>135</v>
      </c>
      <c r="F289" s="93"/>
      <c r="G289" s="189" t="s">
        <v>99</v>
      </c>
      <c r="H289" s="200"/>
      <c r="I289" s="197"/>
      <c r="J289" s="112"/>
      <c r="K289" s="112"/>
      <c r="L289" s="197" t="s">
        <v>99</v>
      </c>
      <c r="M289" s="112"/>
      <c r="N289" s="112"/>
      <c r="O289" s="112"/>
      <c r="P289" s="112"/>
      <c r="Q289" s="112"/>
      <c r="R289" s="112"/>
      <c r="S289" s="112"/>
      <c r="T289" s="113"/>
    </row>
    <row r="290" spans="1:20" s="6" customFormat="1" ht="21" customHeight="1">
      <c r="A290" s="278"/>
      <c r="B290" s="543"/>
      <c r="C290" s="272"/>
      <c r="D290" s="585" t="s">
        <v>409</v>
      </c>
      <c r="E290" s="265" t="s">
        <v>133</v>
      </c>
      <c r="F290" s="83"/>
      <c r="G290" s="185" t="s">
        <v>99</v>
      </c>
      <c r="H290" s="199"/>
      <c r="I290" s="185"/>
      <c r="J290" s="85"/>
      <c r="K290" s="85"/>
      <c r="L290" s="185" t="s">
        <v>99</v>
      </c>
      <c r="M290" s="85"/>
      <c r="N290" s="85"/>
      <c r="O290" s="85"/>
      <c r="P290" s="85"/>
      <c r="Q290" s="85"/>
      <c r="R290" s="85"/>
      <c r="S290" s="85"/>
      <c r="T290" s="86"/>
    </row>
    <row r="291" spans="1:20" s="6" customFormat="1" ht="21" customHeight="1">
      <c r="A291" s="278"/>
      <c r="B291" s="543"/>
      <c r="C291" s="272"/>
      <c r="D291" s="586"/>
      <c r="E291" s="269" t="s">
        <v>134</v>
      </c>
      <c r="F291" s="88"/>
      <c r="G291" s="187" t="s">
        <v>99</v>
      </c>
      <c r="H291" s="199"/>
      <c r="I291" s="191"/>
      <c r="J291" s="68"/>
      <c r="K291" s="68"/>
      <c r="L291" s="191" t="s">
        <v>99</v>
      </c>
      <c r="M291" s="68"/>
      <c r="N291" s="68"/>
      <c r="O291" s="68"/>
      <c r="P291" s="68"/>
      <c r="Q291" s="68"/>
      <c r="R291" s="68"/>
      <c r="S291" s="68"/>
      <c r="T291" s="99"/>
    </row>
    <row r="292" spans="1:20" s="6" customFormat="1" ht="21" customHeight="1">
      <c r="A292" s="278"/>
      <c r="B292" s="543"/>
      <c r="C292" s="272"/>
      <c r="D292" s="587"/>
      <c r="E292" s="267" t="s">
        <v>135</v>
      </c>
      <c r="F292" s="93"/>
      <c r="G292" s="189" t="s">
        <v>99</v>
      </c>
      <c r="H292" s="200"/>
      <c r="I292" s="197"/>
      <c r="J292" s="112"/>
      <c r="K292" s="112"/>
      <c r="L292" s="197" t="s">
        <v>99</v>
      </c>
      <c r="M292" s="112"/>
      <c r="N292" s="112"/>
      <c r="O292" s="112"/>
      <c r="P292" s="112"/>
      <c r="Q292" s="112"/>
      <c r="R292" s="112"/>
      <c r="S292" s="112"/>
      <c r="T292" s="113"/>
    </row>
    <row r="293" spans="1:20" s="6" customFormat="1" ht="21" customHeight="1">
      <c r="A293" s="278"/>
      <c r="B293" s="543"/>
      <c r="C293" s="272"/>
      <c r="D293" s="505" t="s">
        <v>410</v>
      </c>
      <c r="E293" s="265" t="s">
        <v>133</v>
      </c>
      <c r="F293" s="83"/>
      <c r="G293" s="185" t="s">
        <v>99</v>
      </c>
      <c r="H293" s="199"/>
      <c r="I293" s="185"/>
      <c r="J293" s="85"/>
      <c r="K293" s="85"/>
      <c r="L293" s="185" t="s">
        <v>99</v>
      </c>
      <c r="M293" s="85"/>
      <c r="N293" s="85"/>
      <c r="O293" s="85"/>
      <c r="P293" s="85"/>
      <c r="Q293" s="85"/>
      <c r="R293" s="85"/>
      <c r="S293" s="85"/>
      <c r="T293" s="86"/>
    </row>
    <row r="294" spans="1:20" s="6" customFormat="1" ht="21" customHeight="1">
      <c r="A294" s="278"/>
      <c r="B294" s="543"/>
      <c r="C294" s="272"/>
      <c r="D294" s="506"/>
      <c r="E294" s="269" t="s">
        <v>134</v>
      </c>
      <c r="F294" s="88"/>
      <c r="G294" s="187" t="s">
        <v>99</v>
      </c>
      <c r="H294" s="199"/>
      <c r="I294" s="191"/>
      <c r="J294" s="68"/>
      <c r="K294" s="68"/>
      <c r="L294" s="191" t="s">
        <v>99</v>
      </c>
      <c r="M294" s="68"/>
      <c r="N294" s="68"/>
      <c r="O294" s="68"/>
      <c r="P294" s="68"/>
      <c r="Q294" s="68"/>
      <c r="R294" s="68"/>
      <c r="S294" s="68"/>
      <c r="T294" s="99"/>
    </row>
    <row r="295" spans="1:20" s="6" customFormat="1" ht="21" customHeight="1">
      <c r="A295" s="278"/>
      <c r="B295" s="543"/>
      <c r="C295" s="281"/>
      <c r="D295" s="507"/>
      <c r="E295" s="267" t="s">
        <v>135</v>
      </c>
      <c r="F295" s="93"/>
      <c r="G295" s="189" t="s">
        <v>99</v>
      </c>
      <c r="H295" s="200"/>
      <c r="I295" s="197"/>
      <c r="J295" s="112"/>
      <c r="K295" s="112"/>
      <c r="L295" s="197" t="s">
        <v>99</v>
      </c>
      <c r="M295" s="112"/>
      <c r="N295" s="112"/>
      <c r="O295" s="112"/>
      <c r="P295" s="112"/>
      <c r="Q295" s="112"/>
      <c r="R295" s="112"/>
      <c r="S295" s="112"/>
      <c r="T295" s="113"/>
    </row>
    <row r="296" spans="1:20" ht="21" customHeight="1">
      <c r="A296" s="296"/>
      <c r="B296" s="536" t="s">
        <v>138</v>
      </c>
      <c r="C296" s="537"/>
      <c r="D296" s="537"/>
      <c r="E296" s="538"/>
      <c r="F296" s="77"/>
      <c r="G296" s="184" t="s">
        <v>117</v>
      </c>
      <c r="H296" s="208"/>
      <c r="I296" s="183"/>
      <c r="J296" s="79"/>
      <c r="K296" s="208"/>
      <c r="L296" s="184"/>
      <c r="M296" s="77"/>
      <c r="N296" s="77"/>
      <c r="O296" s="77"/>
      <c r="P296" s="77"/>
      <c r="Q296" s="77"/>
      <c r="R296" s="77"/>
      <c r="S296" s="77"/>
      <c r="T296" s="119"/>
    </row>
    <row r="297" spans="1:20" ht="21" customHeight="1">
      <c r="A297" s="296"/>
      <c r="B297" s="536" t="s">
        <v>262</v>
      </c>
      <c r="C297" s="537"/>
      <c r="D297" s="537"/>
      <c r="E297" s="538"/>
      <c r="F297" s="77"/>
      <c r="G297" s="184" t="s">
        <v>117</v>
      </c>
      <c r="H297" s="208"/>
      <c r="I297" s="183"/>
      <c r="J297" s="79"/>
      <c r="K297" s="208"/>
      <c r="L297" s="184"/>
      <c r="M297" s="77"/>
      <c r="N297" s="77"/>
      <c r="O297" s="77"/>
      <c r="P297" s="77"/>
      <c r="Q297" s="77"/>
      <c r="R297" s="77"/>
      <c r="S297" s="77"/>
      <c r="T297" s="119"/>
    </row>
    <row r="298" spans="1:20" ht="21" customHeight="1">
      <c r="A298" s="296"/>
      <c r="B298" s="536" t="s">
        <v>358</v>
      </c>
      <c r="C298" s="537"/>
      <c r="D298" s="537"/>
      <c r="E298" s="538"/>
      <c r="F298" s="77"/>
      <c r="G298" s="184" t="s">
        <v>93</v>
      </c>
      <c r="H298" s="77"/>
      <c r="I298" s="183" t="s">
        <v>93</v>
      </c>
      <c r="J298" s="79"/>
      <c r="K298" s="77"/>
      <c r="L298" s="184" t="s">
        <v>93</v>
      </c>
      <c r="M298" s="77"/>
      <c r="N298" s="77"/>
      <c r="O298" s="77"/>
      <c r="P298" s="77"/>
      <c r="Q298" s="77"/>
      <c r="R298" s="77"/>
      <c r="S298" s="77"/>
      <c r="T298" s="119"/>
    </row>
    <row r="299" spans="1:20" ht="21" customHeight="1">
      <c r="A299" s="296"/>
      <c r="B299" s="536" t="s">
        <v>263</v>
      </c>
      <c r="C299" s="537"/>
      <c r="D299" s="537"/>
      <c r="E299" s="538"/>
      <c r="F299" s="77"/>
      <c r="G299" s="184" t="s">
        <v>264</v>
      </c>
      <c r="H299" s="77"/>
      <c r="I299" s="183" t="s">
        <v>264</v>
      </c>
      <c r="J299" s="79"/>
      <c r="K299" s="77"/>
      <c r="L299" s="184" t="s">
        <v>264</v>
      </c>
      <c r="M299" s="77"/>
      <c r="N299" s="77"/>
      <c r="O299" s="77"/>
      <c r="P299" s="77"/>
      <c r="Q299" s="77"/>
      <c r="R299" s="77"/>
      <c r="S299" s="77"/>
      <c r="T299" s="119"/>
    </row>
    <row r="300" spans="1:20" ht="21" customHeight="1">
      <c r="A300" s="303" t="s">
        <v>237</v>
      </c>
      <c r="B300" s="536" t="s">
        <v>231</v>
      </c>
      <c r="C300" s="537"/>
      <c r="D300" s="537"/>
      <c r="E300" s="538"/>
      <c r="F300" s="79"/>
      <c r="G300" s="184" t="s">
        <v>93</v>
      </c>
      <c r="H300" s="77"/>
      <c r="I300" s="183" t="s">
        <v>93</v>
      </c>
      <c r="J300" s="79"/>
      <c r="K300" s="77"/>
      <c r="L300" s="184" t="s">
        <v>93</v>
      </c>
      <c r="M300" s="77"/>
      <c r="N300" s="77"/>
      <c r="O300" s="77"/>
      <c r="P300" s="77"/>
      <c r="Q300" s="77"/>
      <c r="R300" s="77"/>
      <c r="S300" s="77"/>
      <c r="T300" s="80"/>
    </row>
    <row r="301" spans="1:20" ht="21" customHeight="1">
      <c r="A301" s="299" t="s">
        <v>359</v>
      </c>
      <c r="B301" s="536" t="s">
        <v>46</v>
      </c>
      <c r="C301" s="537"/>
      <c r="D301" s="537"/>
      <c r="E301" s="538"/>
      <c r="F301" s="77"/>
      <c r="G301" s="184" t="s">
        <v>139</v>
      </c>
      <c r="H301" s="77"/>
      <c r="I301" s="183" t="s">
        <v>139</v>
      </c>
      <c r="J301" s="79"/>
      <c r="K301" s="77"/>
      <c r="L301" s="184" t="s">
        <v>139</v>
      </c>
      <c r="M301" s="77"/>
      <c r="N301" s="77"/>
      <c r="O301" s="77"/>
      <c r="P301" s="77"/>
      <c r="Q301" s="77"/>
      <c r="R301" s="77"/>
      <c r="S301" s="77"/>
      <c r="T301" s="119"/>
    </row>
    <row r="302" spans="1:20" ht="21" customHeight="1">
      <c r="A302" s="296"/>
      <c r="B302" s="536" t="s">
        <v>47</v>
      </c>
      <c r="C302" s="537"/>
      <c r="D302" s="537"/>
      <c r="E302" s="538"/>
      <c r="F302" s="79"/>
      <c r="G302" s="184" t="s">
        <v>139</v>
      </c>
      <c r="H302" s="77"/>
      <c r="I302" s="183" t="s">
        <v>139</v>
      </c>
      <c r="J302" s="79"/>
      <c r="K302" s="77"/>
      <c r="L302" s="184" t="s">
        <v>139</v>
      </c>
      <c r="M302" s="77"/>
      <c r="N302" s="77"/>
      <c r="O302" s="77"/>
      <c r="P302" s="77"/>
      <c r="Q302" s="77"/>
      <c r="R302" s="77"/>
      <c r="S302" s="77"/>
      <c r="T302" s="119"/>
    </row>
    <row r="303" spans="1:20" ht="21" customHeight="1">
      <c r="A303" s="302"/>
      <c r="B303" s="536" t="s">
        <v>360</v>
      </c>
      <c r="C303" s="537"/>
      <c r="D303" s="537"/>
      <c r="E303" s="538"/>
      <c r="F303" s="79"/>
      <c r="G303" s="184" t="s">
        <v>361</v>
      </c>
      <c r="H303" s="77"/>
      <c r="I303" s="183" t="s">
        <v>361</v>
      </c>
      <c r="J303" s="79"/>
      <c r="K303" s="77"/>
      <c r="L303" s="184" t="s">
        <v>361</v>
      </c>
      <c r="M303" s="77"/>
      <c r="N303" s="77"/>
      <c r="O303" s="77"/>
      <c r="P303" s="77"/>
      <c r="Q303" s="77"/>
      <c r="R303" s="77"/>
      <c r="S303" s="77"/>
      <c r="T303" s="119"/>
    </row>
    <row r="304" spans="1:20" ht="21" customHeight="1">
      <c r="A304" s="637" t="s">
        <v>464</v>
      </c>
      <c r="B304" s="536" t="s">
        <v>50</v>
      </c>
      <c r="C304" s="537"/>
      <c r="D304" s="537"/>
      <c r="E304" s="538"/>
      <c r="F304" s="79"/>
      <c r="G304" s="184" t="s">
        <v>96</v>
      </c>
      <c r="H304" s="77"/>
      <c r="I304" s="183" t="s">
        <v>96</v>
      </c>
      <c r="J304" s="79"/>
      <c r="K304" s="77"/>
      <c r="L304" s="184" t="s">
        <v>96</v>
      </c>
      <c r="M304" s="77"/>
      <c r="N304" s="77"/>
      <c r="O304" s="77"/>
      <c r="P304" s="77"/>
      <c r="Q304" s="77"/>
      <c r="R304" s="77"/>
      <c r="S304" s="77"/>
      <c r="T304" s="119"/>
    </row>
    <row r="305" spans="1:20" ht="21" customHeight="1">
      <c r="A305" s="638"/>
      <c r="B305" s="536" t="s">
        <v>278</v>
      </c>
      <c r="C305" s="537"/>
      <c r="D305" s="537"/>
      <c r="E305" s="538"/>
      <c r="F305" s="79"/>
      <c r="G305" s="184" t="s">
        <v>96</v>
      </c>
      <c r="H305" s="77"/>
      <c r="I305" s="183" t="s">
        <v>96</v>
      </c>
      <c r="J305" s="79"/>
      <c r="K305" s="77"/>
      <c r="L305" s="184" t="s">
        <v>96</v>
      </c>
      <c r="M305" s="77"/>
      <c r="N305" s="77"/>
      <c r="O305" s="77"/>
      <c r="P305" s="77"/>
      <c r="Q305" s="77"/>
      <c r="R305" s="77"/>
      <c r="S305" s="77"/>
      <c r="T305" s="119"/>
    </row>
    <row r="306" spans="1:20" ht="21" customHeight="1">
      <c r="A306" s="296"/>
      <c r="B306" s="601" t="s">
        <v>462</v>
      </c>
      <c r="C306" s="537"/>
      <c r="D306" s="537"/>
      <c r="E306" s="538"/>
      <c r="F306" s="79"/>
      <c r="G306" s="184" t="s">
        <v>361</v>
      </c>
      <c r="H306" s="77"/>
      <c r="I306" s="183" t="s">
        <v>361</v>
      </c>
      <c r="J306" s="79"/>
      <c r="K306" s="77"/>
      <c r="L306" s="184" t="s">
        <v>361</v>
      </c>
      <c r="M306" s="77"/>
      <c r="N306" s="77"/>
      <c r="O306" s="77"/>
      <c r="P306" s="77"/>
      <c r="Q306" s="77"/>
      <c r="R306" s="77"/>
      <c r="S306" s="77"/>
      <c r="T306" s="81"/>
    </row>
    <row r="307" spans="1:20" ht="21" customHeight="1">
      <c r="A307" s="296"/>
      <c r="B307" s="536" t="s">
        <v>229</v>
      </c>
      <c r="C307" s="537"/>
      <c r="D307" s="537"/>
      <c r="E307" s="538"/>
      <c r="F307" s="79"/>
      <c r="G307" s="184" t="s">
        <v>75</v>
      </c>
      <c r="H307" s="77"/>
      <c r="I307" s="183" t="s">
        <v>75</v>
      </c>
      <c r="J307" s="79"/>
      <c r="K307" s="77"/>
      <c r="L307" s="184" t="s">
        <v>75</v>
      </c>
      <c r="M307" s="77"/>
      <c r="N307" s="77"/>
      <c r="O307" s="77"/>
      <c r="P307" s="77"/>
      <c r="Q307" s="77"/>
      <c r="R307" s="77"/>
      <c r="S307" s="77"/>
      <c r="T307" s="81"/>
    </row>
    <row r="308" spans="1:20" ht="21" customHeight="1">
      <c r="A308" s="296"/>
      <c r="B308" s="536" t="s">
        <v>230</v>
      </c>
      <c r="C308" s="537"/>
      <c r="D308" s="537"/>
      <c r="E308" s="538"/>
      <c r="F308" s="79"/>
      <c r="G308" s="184" t="s">
        <v>75</v>
      </c>
      <c r="H308" s="77"/>
      <c r="I308" s="183" t="s">
        <v>75</v>
      </c>
      <c r="J308" s="79"/>
      <c r="K308" s="77"/>
      <c r="L308" s="184" t="s">
        <v>75</v>
      </c>
      <c r="M308" s="77"/>
      <c r="N308" s="77"/>
      <c r="O308" s="77"/>
      <c r="P308" s="77"/>
      <c r="Q308" s="77"/>
      <c r="R308" s="77"/>
      <c r="S308" s="77"/>
      <c r="T308" s="81"/>
    </row>
    <row r="309" spans="1:20" ht="21" customHeight="1">
      <c r="A309" s="296"/>
      <c r="B309" s="536" t="s">
        <v>48</v>
      </c>
      <c r="C309" s="537"/>
      <c r="D309" s="537"/>
      <c r="E309" s="538"/>
      <c r="F309" s="79"/>
      <c r="G309" s="184" t="s">
        <v>75</v>
      </c>
      <c r="H309" s="77"/>
      <c r="I309" s="183" t="s">
        <v>75</v>
      </c>
      <c r="J309" s="79"/>
      <c r="K309" s="77"/>
      <c r="L309" s="184" t="s">
        <v>75</v>
      </c>
      <c r="M309" s="77"/>
      <c r="N309" s="77"/>
      <c r="O309" s="77"/>
      <c r="P309" s="77"/>
      <c r="Q309" s="77"/>
      <c r="R309" s="77"/>
      <c r="S309" s="77"/>
      <c r="T309" s="81"/>
    </row>
    <row r="310" spans="1:20" ht="21" customHeight="1">
      <c r="A310" s="296"/>
      <c r="B310" s="536" t="s">
        <v>49</v>
      </c>
      <c r="C310" s="537"/>
      <c r="D310" s="537"/>
      <c r="E310" s="538"/>
      <c r="F310" s="79"/>
      <c r="G310" s="184" t="s">
        <v>75</v>
      </c>
      <c r="H310" s="77"/>
      <c r="I310" s="183" t="s">
        <v>75</v>
      </c>
      <c r="J310" s="79"/>
      <c r="K310" s="77"/>
      <c r="L310" s="184" t="s">
        <v>75</v>
      </c>
      <c r="M310" s="77"/>
      <c r="N310" s="77"/>
      <c r="O310" s="77"/>
      <c r="P310" s="77"/>
      <c r="Q310" s="77"/>
      <c r="R310" s="77"/>
      <c r="S310" s="77"/>
      <c r="T310" s="81"/>
    </row>
    <row r="311" spans="1:20" ht="21" customHeight="1">
      <c r="A311" s="295"/>
      <c r="B311" s="605" t="s">
        <v>430</v>
      </c>
      <c r="C311" s="628"/>
      <c r="D311" s="629"/>
      <c r="E311" s="284" t="s">
        <v>133</v>
      </c>
      <c r="F311" s="83"/>
      <c r="G311" s="185" t="s">
        <v>96</v>
      </c>
      <c r="H311" s="85"/>
      <c r="I311" s="186" t="s">
        <v>96</v>
      </c>
      <c r="J311" s="83"/>
      <c r="K311" s="85"/>
      <c r="L311" s="185" t="s">
        <v>96</v>
      </c>
      <c r="M311" s="85"/>
      <c r="N311" s="85"/>
      <c r="O311" s="85"/>
      <c r="P311" s="85"/>
      <c r="Q311" s="85"/>
      <c r="R311" s="85"/>
      <c r="S311" s="85"/>
      <c r="T311" s="86"/>
    </row>
    <row r="312" spans="1:20" ht="21" customHeight="1">
      <c r="A312" s="295"/>
      <c r="B312" s="630"/>
      <c r="C312" s="631"/>
      <c r="D312" s="632"/>
      <c r="E312" s="285" t="s">
        <v>134</v>
      </c>
      <c r="F312" s="88"/>
      <c r="G312" s="187" t="s">
        <v>96</v>
      </c>
      <c r="H312" s="90"/>
      <c r="I312" s="188" t="s">
        <v>96</v>
      </c>
      <c r="J312" s="88"/>
      <c r="K312" s="90"/>
      <c r="L312" s="187" t="s">
        <v>96</v>
      </c>
      <c r="M312" s="90"/>
      <c r="N312" s="90"/>
      <c r="O312" s="90"/>
      <c r="P312" s="90"/>
      <c r="Q312" s="90"/>
      <c r="R312" s="90"/>
      <c r="S312" s="90"/>
      <c r="T312" s="91"/>
    </row>
    <row r="313" spans="1:20" ht="21" customHeight="1">
      <c r="A313" s="296"/>
      <c r="B313" s="633"/>
      <c r="C313" s="634"/>
      <c r="D313" s="635"/>
      <c r="E313" s="286" t="s">
        <v>135</v>
      </c>
      <c r="F313" s="93"/>
      <c r="G313" s="189" t="s">
        <v>96</v>
      </c>
      <c r="H313" s="95"/>
      <c r="I313" s="190" t="s">
        <v>96</v>
      </c>
      <c r="J313" s="93"/>
      <c r="K313" s="95"/>
      <c r="L313" s="189" t="s">
        <v>96</v>
      </c>
      <c r="M313" s="95"/>
      <c r="N313" s="95"/>
      <c r="O313" s="95"/>
      <c r="P313" s="95"/>
      <c r="Q313" s="95"/>
      <c r="R313" s="95"/>
      <c r="S313" s="95"/>
      <c r="T313" s="96"/>
    </row>
    <row r="314" spans="1:20" ht="21" customHeight="1">
      <c r="A314" s="295"/>
      <c r="B314" s="605" t="s">
        <v>225</v>
      </c>
      <c r="C314" s="628"/>
      <c r="D314" s="629"/>
      <c r="E314" s="284" t="s">
        <v>133</v>
      </c>
      <c r="F314" s="85"/>
      <c r="G314" s="185" t="s">
        <v>96</v>
      </c>
      <c r="H314" s="85"/>
      <c r="I314" s="186" t="s">
        <v>96</v>
      </c>
      <c r="J314" s="83"/>
      <c r="K314" s="85"/>
      <c r="L314" s="185" t="s">
        <v>96</v>
      </c>
      <c r="M314" s="85"/>
      <c r="N314" s="85"/>
      <c r="O314" s="85"/>
      <c r="P314" s="85"/>
      <c r="Q314" s="85"/>
      <c r="R314" s="85"/>
      <c r="S314" s="85"/>
      <c r="T314" s="86"/>
    </row>
    <row r="315" spans="1:20" ht="21" customHeight="1">
      <c r="A315" s="295"/>
      <c r="B315" s="630"/>
      <c r="C315" s="631"/>
      <c r="D315" s="632"/>
      <c r="E315" s="285" t="s">
        <v>134</v>
      </c>
      <c r="F315" s="90"/>
      <c r="G315" s="187" t="s">
        <v>96</v>
      </c>
      <c r="H315" s="90"/>
      <c r="I315" s="188" t="s">
        <v>96</v>
      </c>
      <c r="J315" s="88"/>
      <c r="K315" s="90"/>
      <c r="L315" s="187" t="s">
        <v>96</v>
      </c>
      <c r="M315" s="90"/>
      <c r="N315" s="90"/>
      <c r="O315" s="90"/>
      <c r="P315" s="90"/>
      <c r="Q315" s="90"/>
      <c r="R315" s="90"/>
      <c r="S315" s="90"/>
      <c r="T315" s="91"/>
    </row>
    <row r="316" spans="1:20" ht="21" customHeight="1">
      <c r="A316" s="295"/>
      <c r="B316" s="633"/>
      <c r="C316" s="634"/>
      <c r="D316" s="635"/>
      <c r="E316" s="286" t="s">
        <v>135</v>
      </c>
      <c r="F316" s="95"/>
      <c r="G316" s="189" t="s">
        <v>96</v>
      </c>
      <c r="H316" s="95"/>
      <c r="I316" s="190" t="s">
        <v>96</v>
      </c>
      <c r="J316" s="93"/>
      <c r="K316" s="95"/>
      <c r="L316" s="189" t="s">
        <v>96</v>
      </c>
      <c r="M316" s="95"/>
      <c r="N316" s="95"/>
      <c r="O316" s="95"/>
      <c r="P316" s="95"/>
      <c r="Q316" s="95"/>
      <c r="R316" s="95"/>
      <c r="S316" s="95"/>
      <c r="T316" s="96"/>
    </row>
    <row r="317" spans="1:20" ht="21" customHeight="1">
      <c r="A317" s="295"/>
      <c r="B317" s="605" t="s">
        <v>226</v>
      </c>
      <c r="C317" s="628"/>
      <c r="D317" s="629"/>
      <c r="E317" s="284" t="s">
        <v>133</v>
      </c>
      <c r="F317" s="83"/>
      <c r="G317" s="185" t="s">
        <v>99</v>
      </c>
      <c r="H317" s="85"/>
      <c r="I317" s="186" t="s">
        <v>99</v>
      </c>
      <c r="J317" s="83"/>
      <c r="K317" s="85"/>
      <c r="L317" s="185" t="s">
        <v>99</v>
      </c>
      <c r="M317" s="85"/>
      <c r="N317" s="85"/>
      <c r="O317" s="85"/>
      <c r="P317" s="85"/>
      <c r="Q317" s="85"/>
      <c r="R317" s="85"/>
      <c r="S317" s="85"/>
      <c r="T317" s="86"/>
    </row>
    <row r="318" spans="1:20" ht="21" customHeight="1">
      <c r="A318" s="295"/>
      <c r="B318" s="630"/>
      <c r="C318" s="631"/>
      <c r="D318" s="632"/>
      <c r="E318" s="285" t="s">
        <v>134</v>
      </c>
      <c r="F318" s="88"/>
      <c r="G318" s="187" t="s">
        <v>99</v>
      </c>
      <c r="H318" s="90"/>
      <c r="I318" s="188" t="s">
        <v>99</v>
      </c>
      <c r="J318" s="88"/>
      <c r="K318" s="90"/>
      <c r="L318" s="187" t="s">
        <v>99</v>
      </c>
      <c r="M318" s="90"/>
      <c r="N318" s="90"/>
      <c r="O318" s="90"/>
      <c r="P318" s="90"/>
      <c r="Q318" s="90"/>
      <c r="R318" s="90"/>
      <c r="S318" s="90"/>
      <c r="T318" s="91"/>
    </row>
    <row r="319" spans="1:20" ht="21" customHeight="1">
      <c r="A319" s="295"/>
      <c r="B319" s="633"/>
      <c r="C319" s="634"/>
      <c r="D319" s="635"/>
      <c r="E319" s="286" t="s">
        <v>135</v>
      </c>
      <c r="F319" s="93"/>
      <c r="G319" s="189" t="s">
        <v>99</v>
      </c>
      <c r="H319" s="95"/>
      <c r="I319" s="190" t="s">
        <v>99</v>
      </c>
      <c r="J319" s="93"/>
      <c r="K319" s="95"/>
      <c r="L319" s="189" t="s">
        <v>99</v>
      </c>
      <c r="M319" s="95"/>
      <c r="N319" s="95"/>
      <c r="O319" s="95"/>
      <c r="P319" s="95"/>
      <c r="Q319" s="95"/>
      <c r="R319" s="95"/>
      <c r="S319" s="95"/>
      <c r="T319" s="96"/>
    </row>
    <row r="320" spans="1:20" ht="21" customHeight="1">
      <c r="A320" s="295"/>
      <c r="B320" s="605" t="s">
        <v>227</v>
      </c>
      <c r="C320" s="628"/>
      <c r="D320" s="629"/>
      <c r="E320" s="284" t="s">
        <v>133</v>
      </c>
      <c r="F320" s="83"/>
      <c r="G320" s="185" t="s">
        <v>117</v>
      </c>
      <c r="H320" s="85"/>
      <c r="I320" s="186" t="s">
        <v>117</v>
      </c>
      <c r="J320" s="83"/>
      <c r="K320" s="85"/>
      <c r="L320" s="185" t="s">
        <v>117</v>
      </c>
      <c r="M320" s="85"/>
      <c r="N320" s="85"/>
      <c r="O320" s="85"/>
      <c r="P320" s="85"/>
      <c r="Q320" s="85"/>
      <c r="R320" s="85"/>
      <c r="S320" s="85"/>
      <c r="T320" s="86"/>
    </row>
    <row r="321" spans="1:20" ht="21" customHeight="1">
      <c r="A321" s="295"/>
      <c r="B321" s="630"/>
      <c r="C321" s="631"/>
      <c r="D321" s="632"/>
      <c r="E321" s="285" t="s">
        <v>134</v>
      </c>
      <c r="F321" s="88"/>
      <c r="G321" s="187" t="s">
        <v>117</v>
      </c>
      <c r="H321" s="90"/>
      <c r="I321" s="188" t="s">
        <v>117</v>
      </c>
      <c r="J321" s="88"/>
      <c r="K321" s="90"/>
      <c r="L321" s="187" t="s">
        <v>117</v>
      </c>
      <c r="M321" s="90"/>
      <c r="N321" s="90"/>
      <c r="O321" s="90"/>
      <c r="P321" s="90"/>
      <c r="Q321" s="90"/>
      <c r="R321" s="90"/>
      <c r="S321" s="90"/>
      <c r="T321" s="91"/>
    </row>
    <row r="322" spans="1:20" ht="21" customHeight="1">
      <c r="A322" s="295"/>
      <c r="B322" s="633"/>
      <c r="C322" s="634"/>
      <c r="D322" s="635"/>
      <c r="E322" s="286" t="s">
        <v>135</v>
      </c>
      <c r="F322" s="93"/>
      <c r="G322" s="189" t="s">
        <v>117</v>
      </c>
      <c r="H322" s="95"/>
      <c r="I322" s="190" t="s">
        <v>117</v>
      </c>
      <c r="J322" s="93"/>
      <c r="K322" s="95"/>
      <c r="L322" s="189" t="s">
        <v>117</v>
      </c>
      <c r="M322" s="95"/>
      <c r="N322" s="95"/>
      <c r="O322" s="95"/>
      <c r="P322" s="95"/>
      <c r="Q322" s="95"/>
      <c r="R322" s="95"/>
      <c r="S322" s="95"/>
      <c r="T322" s="96"/>
    </row>
    <row r="323" spans="1:20" ht="21" customHeight="1">
      <c r="A323" s="303" t="s">
        <v>238</v>
      </c>
      <c r="B323" s="536" t="s">
        <v>431</v>
      </c>
      <c r="C323" s="537"/>
      <c r="D323" s="537"/>
      <c r="E323" s="538"/>
      <c r="F323" s="79"/>
      <c r="G323" s="184" t="s">
        <v>141</v>
      </c>
      <c r="H323" s="77"/>
      <c r="I323" s="183" t="s">
        <v>141</v>
      </c>
      <c r="J323" s="79"/>
      <c r="K323" s="77"/>
      <c r="L323" s="184" t="s">
        <v>141</v>
      </c>
      <c r="M323" s="77"/>
      <c r="N323" s="77"/>
      <c r="O323" s="77"/>
      <c r="P323" s="77"/>
      <c r="Q323" s="77"/>
      <c r="R323" s="77"/>
      <c r="S323" s="77"/>
      <c r="T323" s="80"/>
    </row>
    <row r="324" spans="1:20" ht="21" customHeight="1">
      <c r="A324" s="295" t="s">
        <v>366</v>
      </c>
      <c r="B324" s="642" t="s">
        <v>428</v>
      </c>
      <c r="C324" s="631"/>
      <c r="D324" s="632"/>
      <c r="E324" s="291" t="s">
        <v>133</v>
      </c>
      <c r="F324" s="85"/>
      <c r="G324" s="185" t="s">
        <v>99</v>
      </c>
      <c r="H324" s="85"/>
      <c r="I324" s="186" t="s">
        <v>99</v>
      </c>
      <c r="J324" s="83"/>
      <c r="K324" s="85"/>
      <c r="L324" s="185" t="s">
        <v>99</v>
      </c>
      <c r="M324" s="85"/>
      <c r="N324" s="85"/>
      <c r="O324" s="85"/>
      <c r="P324" s="85"/>
      <c r="Q324" s="85"/>
      <c r="R324" s="85"/>
      <c r="S324" s="85"/>
      <c r="T324" s="86"/>
    </row>
    <row r="325" spans="1:20" ht="21" customHeight="1">
      <c r="A325" s="295"/>
      <c r="B325" s="630"/>
      <c r="C325" s="631"/>
      <c r="D325" s="632"/>
      <c r="E325" s="292" t="s">
        <v>134</v>
      </c>
      <c r="F325" s="90"/>
      <c r="G325" s="187" t="s">
        <v>99</v>
      </c>
      <c r="H325" s="90"/>
      <c r="I325" s="188" t="s">
        <v>99</v>
      </c>
      <c r="J325" s="88"/>
      <c r="K325" s="90"/>
      <c r="L325" s="187" t="s">
        <v>99</v>
      </c>
      <c r="M325" s="90"/>
      <c r="N325" s="90"/>
      <c r="O325" s="90"/>
      <c r="P325" s="90"/>
      <c r="Q325" s="90"/>
      <c r="R325" s="90"/>
      <c r="S325" s="90"/>
      <c r="T325" s="91"/>
    </row>
    <row r="326" spans="1:20" ht="21" customHeight="1">
      <c r="A326" s="295"/>
      <c r="B326" s="633"/>
      <c r="C326" s="634"/>
      <c r="D326" s="635"/>
      <c r="E326" s="293" t="s">
        <v>135</v>
      </c>
      <c r="F326" s="95"/>
      <c r="G326" s="189" t="s">
        <v>99</v>
      </c>
      <c r="H326" s="95"/>
      <c r="I326" s="190" t="s">
        <v>99</v>
      </c>
      <c r="J326" s="93"/>
      <c r="K326" s="95"/>
      <c r="L326" s="189" t="s">
        <v>99</v>
      </c>
      <c r="M326" s="95"/>
      <c r="N326" s="95"/>
      <c r="O326" s="95"/>
      <c r="P326" s="95"/>
      <c r="Q326" s="95"/>
      <c r="R326" s="95"/>
      <c r="S326" s="95"/>
      <c r="T326" s="96"/>
    </row>
    <row r="327" spans="1:20" ht="21" customHeight="1">
      <c r="A327" s="295"/>
      <c r="B327" s="605" t="s">
        <v>432</v>
      </c>
      <c r="C327" s="628"/>
      <c r="D327" s="629"/>
      <c r="E327" s="284" t="s">
        <v>133</v>
      </c>
      <c r="F327" s="85"/>
      <c r="G327" s="185" t="s">
        <v>96</v>
      </c>
      <c r="H327" s="85"/>
      <c r="I327" s="186" t="s">
        <v>96</v>
      </c>
      <c r="J327" s="83"/>
      <c r="K327" s="85"/>
      <c r="L327" s="185" t="s">
        <v>96</v>
      </c>
      <c r="M327" s="85"/>
      <c r="N327" s="85"/>
      <c r="O327" s="85"/>
      <c r="P327" s="85"/>
      <c r="Q327" s="85"/>
      <c r="R327" s="85"/>
      <c r="S327" s="85"/>
      <c r="T327" s="86"/>
    </row>
    <row r="328" spans="1:20" ht="21" customHeight="1">
      <c r="A328" s="295"/>
      <c r="B328" s="630"/>
      <c r="C328" s="631"/>
      <c r="D328" s="632"/>
      <c r="E328" s="285" t="s">
        <v>134</v>
      </c>
      <c r="F328" s="90"/>
      <c r="G328" s="187" t="s">
        <v>96</v>
      </c>
      <c r="H328" s="90"/>
      <c r="I328" s="188" t="s">
        <v>96</v>
      </c>
      <c r="J328" s="88"/>
      <c r="K328" s="90"/>
      <c r="L328" s="187" t="s">
        <v>96</v>
      </c>
      <c r="M328" s="90"/>
      <c r="N328" s="90"/>
      <c r="O328" s="90"/>
      <c r="P328" s="90"/>
      <c r="Q328" s="90"/>
      <c r="R328" s="90"/>
      <c r="S328" s="90"/>
      <c r="T328" s="91"/>
    </row>
    <row r="329" spans="1:20" ht="21" customHeight="1">
      <c r="A329" s="295"/>
      <c r="B329" s="633"/>
      <c r="C329" s="634"/>
      <c r="D329" s="635"/>
      <c r="E329" s="286" t="s">
        <v>135</v>
      </c>
      <c r="F329" s="95"/>
      <c r="G329" s="189" t="s">
        <v>96</v>
      </c>
      <c r="H329" s="95"/>
      <c r="I329" s="190" t="s">
        <v>96</v>
      </c>
      <c r="J329" s="93"/>
      <c r="K329" s="95"/>
      <c r="L329" s="189" t="s">
        <v>96</v>
      </c>
      <c r="M329" s="95"/>
      <c r="N329" s="95"/>
      <c r="O329" s="95"/>
      <c r="P329" s="95"/>
      <c r="Q329" s="95"/>
      <c r="R329" s="95"/>
      <c r="S329" s="95"/>
      <c r="T329" s="96"/>
    </row>
    <row r="330" spans="1:20" ht="21" customHeight="1">
      <c r="A330" s="295"/>
      <c r="B330" s="536" t="s">
        <v>170</v>
      </c>
      <c r="C330" s="537"/>
      <c r="D330" s="537"/>
      <c r="E330" s="538"/>
      <c r="F330" s="77"/>
      <c r="G330" s="184" t="s">
        <v>96</v>
      </c>
      <c r="H330" s="77"/>
      <c r="I330" s="183" t="s">
        <v>96</v>
      </c>
      <c r="J330" s="79"/>
      <c r="K330" s="77"/>
      <c r="L330" s="184" t="s">
        <v>96</v>
      </c>
      <c r="M330" s="77"/>
      <c r="N330" s="77"/>
      <c r="O330" s="77"/>
      <c r="P330" s="77"/>
      <c r="Q330" s="77"/>
      <c r="R330" s="77"/>
      <c r="S330" s="77"/>
      <c r="T330" s="80"/>
    </row>
    <row r="331" spans="1:20" ht="21" customHeight="1">
      <c r="A331" s="295"/>
      <c r="B331" s="536" t="s">
        <v>362</v>
      </c>
      <c r="C331" s="537"/>
      <c r="D331" s="537"/>
      <c r="E331" s="538"/>
      <c r="F331" s="77"/>
      <c r="G331" s="184" t="s">
        <v>361</v>
      </c>
      <c r="H331" s="77"/>
      <c r="I331" s="183" t="s">
        <v>361</v>
      </c>
      <c r="J331" s="79"/>
      <c r="K331" s="77"/>
      <c r="L331" s="184" t="s">
        <v>361</v>
      </c>
      <c r="M331" s="77"/>
      <c r="N331" s="77"/>
      <c r="O331" s="77"/>
      <c r="P331" s="77"/>
      <c r="Q331" s="77"/>
      <c r="R331" s="77"/>
      <c r="S331" s="77"/>
      <c r="T331" s="80"/>
    </row>
    <row r="332" spans="1:20" ht="21" customHeight="1">
      <c r="A332" s="295"/>
      <c r="B332" s="536" t="s">
        <v>363</v>
      </c>
      <c r="C332" s="537"/>
      <c r="D332" s="537"/>
      <c r="E332" s="538"/>
      <c r="F332" s="77"/>
      <c r="G332" s="184" t="s">
        <v>361</v>
      </c>
      <c r="H332" s="77"/>
      <c r="I332" s="183" t="s">
        <v>361</v>
      </c>
      <c r="J332" s="79"/>
      <c r="K332" s="77"/>
      <c r="L332" s="184" t="s">
        <v>361</v>
      </c>
      <c r="M332" s="77"/>
      <c r="N332" s="77"/>
      <c r="O332" s="77"/>
      <c r="P332" s="77"/>
      <c r="Q332" s="77"/>
      <c r="R332" s="77"/>
      <c r="S332" s="77"/>
      <c r="T332" s="80"/>
    </row>
    <row r="333" spans="1:20" ht="21" customHeight="1">
      <c r="A333" s="295"/>
      <c r="B333" s="536" t="s">
        <v>364</v>
      </c>
      <c r="C333" s="537"/>
      <c r="D333" s="537"/>
      <c r="E333" s="538"/>
      <c r="F333" s="77"/>
      <c r="G333" s="184" t="s">
        <v>361</v>
      </c>
      <c r="H333" s="77"/>
      <c r="I333" s="183" t="s">
        <v>361</v>
      </c>
      <c r="J333" s="79"/>
      <c r="K333" s="77"/>
      <c r="L333" s="184" t="s">
        <v>361</v>
      </c>
      <c r="M333" s="77"/>
      <c r="N333" s="77"/>
      <c r="O333" s="77"/>
      <c r="P333" s="77"/>
      <c r="Q333" s="77"/>
      <c r="R333" s="77"/>
      <c r="S333" s="77"/>
      <c r="T333" s="80"/>
    </row>
    <row r="334" spans="1:20" ht="21" customHeight="1">
      <c r="A334" s="295"/>
      <c r="B334" s="605" t="s">
        <v>365</v>
      </c>
      <c r="C334" s="628"/>
      <c r="D334" s="629"/>
      <c r="E334" s="284" t="s">
        <v>133</v>
      </c>
      <c r="F334" s="85"/>
      <c r="G334" s="185" t="s">
        <v>361</v>
      </c>
      <c r="H334" s="85"/>
      <c r="I334" s="186" t="s">
        <v>361</v>
      </c>
      <c r="J334" s="83"/>
      <c r="K334" s="85"/>
      <c r="L334" s="185" t="s">
        <v>361</v>
      </c>
      <c r="M334" s="85"/>
      <c r="N334" s="85"/>
      <c r="O334" s="85"/>
      <c r="P334" s="85"/>
      <c r="Q334" s="85"/>
      <c r="R334" s="85"/>
      <c r="S334" s="85"/>
      <c r="T334" s="86"/>
    </row>
    <row r="335" spans="1:20" ht="21" customHeight="1">
      <c r="A335" s="295"/>
      <c r="B335" s="630"/>
      <c r="C335" s="631"/>
      <c r="D335" s="632"/>
      <c r="E335" s="285" t="s">
        <v>134</v>
      </c>
      <c r="F335" s="90"/>
      <c r="G335" s="187" t="s">
        <v>361</v>
      </c>
      <c r="H335" s="90"/>
      <c r="I335" s="188" t="s">
        <v>361</v>
      </c>
      <c r="J335" s="88"/>
      <c r="K335" s="90"/>
      <c r="L335" s="187" t="s">
        <v>361</v>
      </c>
      <c r="M335" s="90"/>
      <c r="N335" s="90"/>
      <c r="O335" s="90"/>
      <c r="P335" s="90"/>
      <c r="Q335" s="90"/>
      <c r="R335" s="90"/>
      <c r="S335" s="90"/>
      <c r="T335" s="91"/>
    </row>
    <row r="336" spans="1:20" ht="21" customHeight="1">
      <c r="A336" s="295"/>
      <c r="B336" s="633"/>
      <c r="C336" s="634"/>
      <c r="D336" s="635"/>
      <c r="E336" s="286" t="s">
        <v>135</v>
      </c>
      <c r="F336" s="95"/>
      <c r="G336" s="189" t="s">
        <v>361</v>
      </c>
      <c r="H336" s="95"/>
      <c r="I336" s="190" t="s">
        <v>361</v>
      </c>
      <c r="J336" s="93"/>
      <c r="K336" s="95"/>
      <c r="L336" s="189" t="s">
        <v>361</v>
      </c>
      <c r="M336" s="95"/>
      <c r="N336" s="95"/>
      <c r="O336" s="95"/>
      <c r="P336" s="95"/>
      <c r="Q336" s="95"/>
      <c r="R336" s="95"/>
      <c r="S336" s="95"/>
      <c r="T336" s="96"/>
    </row>
    <row r="337" spans="1:20" ht="21" customHeight="1">
      <c r="A337" s="299" t="s">
        <v>351</v>
      </c>
      <c r="B337" s="536" t="s">
        <v>51</v>
      </c>
      <c r="C337" s="537"/>
      <c r="D337" s="537"/>
      <c r="E337" s="538"/>
      <c r="F337" s="77"/>
      <c r="G337" s="184" t="s">
        <v>79</v>
      </c>
      <c r="H337" s="77"/>
      <c r="I337" s="183" t="s">
        <v>79</v>
      </c>
      <c r="J337" s="79"/>
      <c r="K337" s="95"/>
      <c r="L337" s="183" t="s">
        <v>79</v>
      </c>
      <c r="M337" s="77"/>
      <c r="N337" s="77"/>
      <c r="O337" s="77"/>
      <c r="P337" s="77"/>
      <c r="Q337" s="77"/>
      <c r="R337" s="77"/>
      <c r="S337" s="77"/>
      <c r="T337" s="80"/>
    </row>
    <row r="338" spans="1:20" ht="21" customHeight="1">
      <c r="A338" s="295"/>
      <c r="B338" s="536" t="s">
        <v>142</v>
      </c>
      <c r="C338" s="537"/>
      <c r="D338" s="537"/>
      <c r="E338" s="538"/>
      <c r="F338" s="77"/>
      <c r="G338" s="184" t="s">
        <v>75</v>
      </c>
      <c r="H338" s="77"/>
      <c r="I338" s="183" t="s">
        <v>75</v>
      </c>
      <c r="J338" s="79"/>
      <c r="K338" s="77"/>
      <c r="L338" s="183" t="s">
        <v>75</v>
      </c>
      <c r="M338" s="77"/>
      <c r="N338" s="77"/>
      <c r="O338" s="77"/>
      <c r="P338" s="77"/>
      <c r="Q338" s="77"/>
      <c r="R338" s="77"/>
      <c r="S338" s="77"/>
      <c r="T338" s="80"/>
    </row>
    <row r="339" spans="1:20" ht="21" customHeight="1">
      <c r="A339" s="296"/>
      <c r="B339" s="536" t="s">
        <v>52</v>
      </c>
      <c r="C339" s="537"/>
      <c r="D339" s="537"/>
      <c r="E339" s="538"/>
      <c r="F339" s="77"/>
      <c r="G339" s="184" t="s">
        <v>79</v>
      </c>
      <c r="H339" s="208"/>
      <c r="I339" s="183"/>
      <c r="J339" s="79"/>
      <c r="K339" s="208"/>
      <c r="L339" s="184"/>
      <c r="M339" s="77"/>
      <c r="N339" s="77"/>
      <c r="O339" s="77"/>
      <c r="P339" s="77"/>
      <c r="Q339" s="77"/>
      <c r="R339" s="77"/>
      <c r="S339" s="77"/>
      <c r="T339" s="80"/>
    </row>
    <row r="340" spans="1:20" ht="21" customHeight="1">
      <c r="A340" s="295"/>
      <c r="B340" s="545" t="s">
        <v>145</v>
      </c>
      <c r="C340" s="505"/>
      <c r="D340" s="294" t="s">
        <v>147</v>
      </c>
      <c r="E340" s="297"/>
      <c r="F340" s="79"/>
      <c r="G340" s="184" t="s">
        <v>99</v>
      </c>
      <c r="H340" s="208"/>
      <c r="I340" s="183"/>
      <c r="J340" s="79"/>
      <c r="K340" s="208"/>
      <c r="L340" s="184"/>
      <c r="M340" s="77"/>
      <c r="N340" s="77"/>
      <c r="O340" s="77"/>
      <c r="P340" s="77"/>
      <c r="Q340" s="77"/>
      <c r="R340" s="77"/>
      <c r="S340" s="77"/>
      <c r="T340" s="80"/>
    </row>
    <row r="341" spans="1:20" ht="21" customHeight="1">
      <c r="A341" s="296"/>
      <c r="B341" s="596"/>
      <c r="C341" s="506"/>
      <c r="D341" s="639" t="s">
        <v>146</v>
      </c>
      <c r="E341" s="284" t="s">
        <v>133</v>
      </c>
      <c r="F341" s="83"/>
      <c r="G341" s="185" t="s">
        <v>99</v>
      </c>
      <c r="H341" s="196"/>
      <c r="I341" s="186"/>
      <c r="J341" s="83"/>
      <c r="K341" s="196"/>
      <c r="L341" s="185"/>
      <c r="M341" s="85"/>
      <c r="N341" s="85"/>
      <c r="O341" s="85"/>
      <c r="P341" s="85"/>
      <c r="Q341" s="85"/>
      <c r="R341" s="85"/>
      <c r="S341" s="85"/>
      <c r="T341" s="110"/>
    </row>
    <row r="342" spans="1:20" ht="21" customHeight="1">
      <c r="A342" s="295"/>
      <c r="B342" s="596"/>
      <c r="C342" s="506"/>
      <c r="D342" s="640"/>
      <c r="E342" s="285" t="s">
        <v>134</v>
      </c>
      <c r="F342" s="88"/>
      <c r="G342" s="187" t="s">
        <v>99</v>
      </c>
      <c r="H342" s="199"/>
      <c r="I342" s="188"/>
      <c r="J342" s="88"/>
      <c r="K342" s="199"/>
      <c r="L342" s="187"/>
      <c r="M342" s="90"/>
      <c r="N342" s="90"/>
      <c r="O342" s="90"/>
      <c r="P342" s="90"/>
      <c r="Q342" s="90"/>
      <c r="R342" s="90"/>
      <c r="S342" s="90"/>
      <c r="T342" s="91"/>
    </row>
    <row r="343" spans="1:20" ht="21" customHeight="1">
      <c r="A343" s="295"/>
      <c r="B343" s="547"/>
      <c r="C343" s="507"/>
      <c r="D343" s="641"/>
      <c r="E343" s="286" t="s">
        <v>135</v>
      </c>
      <c r="F343" s="93"/>
      <c r="G343" s="190" t="s">
        <v>99</v>
      </c>
      <c r="H343" s="200"/>
      <c r="I343" s="190"/>
      <c r="J343" s="93"/>
      <c r="K343" s="200"/>
      <c r="L343" s="190"/>
      <c r="M343" s="95"/>
      <c r="N343" s="95"/>
      <c r="O343" s="95"/>
      <c r="P343" s="95"/>
      <c r="Q343" s="95"/>
      <c r="R343" s="95"/>
      <c r="S343" s="95"/>
      <c r="T343" s="109"/>
    </row>
    <row r="344" spans="1:20" ht="21" customHeight="1">
      <c r="A344" s="295"/>
      <c r="B344" s="536" t="s">
        <v>279</v>
      </c>
      <c r="C344" s="537"/>
      <c r="D344" s="537"/>
      <c r="E344" s="538"/>
      <c r="F344" s="77"/>
      <c r="G344" s="184" t="s">
        <v>117</v>
      </c>
      <c r="H344" s="77"/>
      <c r="I344" s="183" t="s">
        <v>117</v>
      </c>
      <c r="J344" s="79"/>
      <c r="K344" s="77"/>
      <c r="L344" s="184" t="s">
        <v>117</v>
      </c>
      <c r="M344" s="77"/>
      <c r="N344" s="77"/>
      <c r="O344" s="77"/>
      <c r="P344" s="77"/>
      <c r="Q344" s="77"/>
      <c r="R344" s="77"/>
      <c r="S344" s="77"/>
      <c r="T344" s="80"/>
    </row>
    <row r="345" spans="1:20" ht="21" customHeight="1">
      <c r="A345" s="295"/>
      <c r="B345" s="461" t="s">
        <v>350</v>
      </c>
      <c r="C345" s="462"/>
      <c r="D345" s="462"/>
      <c r="E345" s="463"/>
      <c r="F345" s="77"/>
      <c r="G345" s="184" t="s">
        <v>75</v>
      </c>
      <c r="H345" s="77"/>
      <c r="I345" s="183" t="s">
        <v>75</v>
      </c>
      <c r="J345" s="79"/>
      <c r="K345" s="77"/>
      <c r="L345" s="184" t="s">
        <v>75</v>
      </c>
      <c r="M345" s="77"/>
      <c r="N345" s="77"/>
      <c r="O345" s="77"/>
      <c r="P345" s="77"/>
      <c r="Q345" s="77"/>
      <c r="R345" s="77"/>
      <c r="S345" s="77"/>
      <c r="T345" s="80"/>
    </row>
    <row r="346" spans="1:20" ht="21" customHeight="1">
      <c r="A346" s="299" t="s">
        <v>438</v>
      </c>
      <c r="B346" s="536" t="s">
        <v>332</v>
      </c>
      <c r="C346" s="537"/>
      <c r="D346" s="537"/>
      <c r="E346" s="538"/>
      <c r="F346" s="79"/>
      <c r="G346" s="184" t="s">
        <v>93</v>
      </c>
      <c r="H346" s="77"/>
      <c r="I346" s="183" t="s">
        <v>93</v>
      </c>
      <c r="J346" s="79"/>
      <c r="K346" s="77"/>
      <c r="L346" s="184" t="s">
        <v>93</v>
      </c>
      <c r="M346" s="77"/>
      <c r="N346" s="77"/>
      <c r="O346" s="77"/>
      <c r="P346" s="77"/>
      <c r="Q346" s="77"/>
      <c r="R346" s="77"/>
      <c r="S346" s="77"/>
      <c r="T346" s="119"/>
    </row>
    <row r="347" spans="1:20" ht="21" customHeight="1">
      <c r="A347" s="391" t="s">
        <v>419</v>
      </c>
      <c r="B347" s="536" t="s">
        <v>333</v>
      </c>
      <c r="C347" s="537"/>
      <c r="D347" s="537"/>
      <c r="E347" s="538"/>
      <c r="F347" s="79"/>
      <c r="G347" s="184" t="s">
        <v>117</v>
      </c>
      <c r="H347" s="77"/>
      <c r="I347" s="183" t="s">
        <v>117</v>
      </c>
      <c r="J347" s="79"/>
      <c r="K347" s="77"/>
      <c r="L347" s="184" t="s">
        <v>117</v>
      </c>
      <c r="M347" s="77"/>
      <c r="N347" s="77"/>
      <c r="O347" s="77"/>
      <c r="P347" s="77"/>
      <c r="Q347" s="77"/>
      <c r="R347" s="77"/>
      <c r="S347" s="77"/>
      <c r="T347" s="119"/>
    </row>
    <row r="348" spans="1:20" ht="21" customHeight="1">
      <c r="A348" s="296"/>
      <c r="B348" s="536" t="s">
        <v>421</v>
      </c>
      <c r="C348" s="537"/>
      <c r="D348" s="537"/>
      <c r="E348" s="538"/>
      <c r="F348" s="79"/>
      <c r="G348" s="184" t="s">
        <v>117</v>
      </c>
      <c r="H348" s="77"/>
      <c r="I348" s="183" t="s">
        <v>117</v>
      </c>
      <c r="J348" s="79"/>
      <c r="K348" s="77"/>
      <c r="L348" s="184" t="s">
        <v>117</v>
      </c>
      <c r="M348" s="77"/>
      <c r="N348" s="77"/>
      <c r="O348" s="77"/>
      <c r="P348" s="77"/>
      <c r="Q348" s="77"/>
      <c r="R348" s="77"/>
      <c r="S348" s="77"/>
      <c r="T348" s="81"/>
    </row>
    <row r="349" spans="1:20" ht="21" customHeight="1">
      <c r="A349" s="296"/>
      <c r="B349" s="536" t="s">
        <v>334</v>
      </c>
      <c r="C349" s="537"/>
      <c r="D349" s="537"/>
      <c r="E349" s="538"/>
      <c r="F349" s="79"/>
      <c r="G349" s="184" t="s">
        <v>117</v>
      </c>
      <c r="H349" s="77"/>
      <c r="I349" s="183" t="s">
        <v>117</v>
      </c>
      <c r="J349" s="79"/>
      <c r="K349" s="77"/>
      <c r="L349" s="184" t="s">
        <v>117</v>
      </c>
      <c r="M349" s="77"/>
      <c r="N349" s="77"/>
      <c r="O349" s="77"/>
      <c r="P349" s="77"/>
      <c r="Q349" s="77"/>
      <c r="R349" s="77"/>
      <c r="S349" s="77"/>
      <c r="T349" s="81"/>
    </row>
    <row r="350" spans="1:20" ht="21" customHeight="1">
      <c r="A350" s="296"/>
      <c r="B350" s="536" t="s">
        <v>335</v>
      </c>
      <c r="C350" s="537"/>
      <c r="D350" s="537"/>
      <c r="E350" s="538"/>
      <c r="F350" s="79"/>
      <c r="G350" s="184" t="s">
        <v>117</v>
      </c>
      <c r="H350" s="77"/>
      <c r="I350" s="183" t="s">
        <v>117</v>
      </c>
      <c r="J350" s="79"/>
      <c r="K350" s="77"/>
      <c r="L350" s="184" t="s">
        <v>117</v>
      </c>
      <c r="M350" s="77"/>
      <c r="N350" s="77"/>
      <c r="O350" s="77"/>
      <c r="P350" s="77"/>
      <c r="Q350" s="77"/>
      <c r="R350" s="77"/>
      <c r="S350" s="77"/>
      <c r="T350" s="81"/>
    </row>
    <row r="351" spans="1:20" ht="21" customHeight="1">
      <c r="A351" s="296"/>
      <c r="B351" s="536" t="s">
        <v>336</v>
      </c>
      <c r="C351" s="537"/>
      <c r="D351" s="537"/>
      <c r="E351" s="538"/>
      <c r="F351" s="79"/>
      <c r="G351" s="184" t="s">
        <v>117</v>
      </c>
      <c r="H351" s="77"/>
      <c r="I351" s="183" t="s">
        <v>117</v>
      </c>
      <c r="J351" s="79"/>
      <c r="K351" s="77"/>
      <c r="L351" s="184" t="s">
        <v>117</v>
      </c>
      <c r="M351" s="77"/>
      <c r="N351" s="77"/>
      <c r="O351" s="77"/>
      <c r="P351" s="77"/>
      <c r="Q351" s="77"/>
      <c r="R351" s="77"/>
      <c r="S351" s="77"/>
      <c r="T351" s="81"/>
    </row>
    <row r="352" spans="1:20" ht="21" customHeight="1">
      <c r="A352" s="296"/>
      <c r="B352" s="536" t="s">
        <v>420</v>
      </c>
      <c r="C352" s="537"/>
      <c r="D352" s="537"/>
      <c r="E352" s="538"/>
      <c r="F352" s="79"/>
      <c r="G352" s="184" t="s">
        <v>117</v>
      </c>
      <c r="H352" s="77"/>
      <c r="I352" s="183" t="s">
        <v>117</v>
      </c>
      <c r="J352" s="79"/>
      <c r="K352" s="77"/>
      <c r="L352" s="184" t="s">
        <v>117</v>
      </c>
      <c r="M352" s="77"/>
      <c r="N352" s="77"/>
      <c r="O352" s="77"/>
      <c r="P352" s="77"/>
      <c r="Q352" s="77"/>
      <c r="R352" s="77"/>
      <c r="S352" s="77"/>
      <c r="T352" s="81"/>
    </row>
    <row r="353" spans="1:20" ht="21" customHeight="1">
      <c r="A353" s="296"/>
      <c r="B353" s="536" t="s">
        <v>422</v>
      </c>
      <c r="C353" s="537"/>
      <c r="D353" s="537"/>
      <c r="E353" s="538"/>
      <c r="F353" s="79"/>
      <c r="G353" s="184" t="s">
        <v>117</v>
      </c>
      <c r="H353" s="77"/>
      <c r="I353" s="183" t="s">
        <v>117</v>
      </c>
      <c r="J353" s="79"/>
      <c r="K353" s="77"/>
      <c r="L353" s="184" t="s">
        <v>117</v>
      </c>
      <c r="M353" s="77"/>
      <c r="N353" s="77"/>
      <c r="O353" s="77"/>
      <c r="P353" s="77"/>
      <c r="Q353" s="77"/>
      <c r="R353" s="77"/>
      <c r="S353" s="77"/>
      <c r="T353" s="81"/>
    </row>
    <row r="354" spans="1:20" ht="21" customHeight="1">
      <c r="A354" s="296"/>
      <c r="B354" s="536" t="s">
        <v>337</v>
      </c>
      <c r="C354" s="537"/>
      <c r="D354" s="537"/>
      <c r="E354" s="538"/>
      <c r="F354" s="79"/>
      <c r="G354" s="184" t="s">
        <v>117</v>
      </c>
      <c r="H354" s="77"/>
      <c r="I354" s="183" t="s">
        <v>117</v>
      </c>
      <c r="J354" s="79"/>
      <c r="K354" s="77"/>
      <c r="L354" s="184" t="s">
        <v>117</v>
      </c>
      <c r="M354" s="77"/>
      <c r="N354" s="77"/>
      <c r="O354" s="77"/>
      <c r="P354" s="77"/>
      <c r="Q354" s="77"/>
      <c r="R354" s="77"/>
      <c r="S354" s="77"/>
      <c r="T354" s="81"/>
    </row>
    <row r="355" spans="1:20" ht="21" customHeight="1">
      <c r="A355" s="296"/>
      <c r="B355" s="536" t="s">
        <v>436</v>
      </c>
      <c r="C355" s="537"/>
      <c r="D355" s="537"/>
      <c r="E355" s="538"/>
      <c r="F355" s="79"/>
      <c r="G355" s="184" t="s">
        <v>117</v>
      </c>
      <c r="H355" s="77"/>
      <c r="I355" s="183" t="s">
        <v>117</v>
      </c>
      <c r="J355" s="79"/>
      <c r="K355" s="77"/>
      <c r="L355" s="184" t="s">
        <v>117</v>
      </c>
      <c r="M355" s="77"/>
      <c r="N355" s="77"/>
      <c r="O355" s="77"/>
      <c r="P355" s="77"/>
      <c r="Q355" s="77"/>
      <c r="R355" s="77"/>
      <c r="S355" s="77"/>
      <c r="T355" s="81"/>
    </row>
    <row r="356" spans="1:20" ht="21" customHeight="1">
      <c r="A356" s="280" t="s">
        <v>392</v>
      </c>
      <c r="B356" s="536"/>
      <c r="C356" s="537"/>
      <c r="D356" s="537"/>
      <c r="E356" s="499"/>
      <c r="F356" s="79" t="s">
        <v>148</v>
      </c>
      <c r="G356" s="197"/>
      <c r="H356" s="77"/>
      <c r="I356" s="198"/>
      <c r="J356" s="111"/>
      <c r="K356" s="77"/>
      <c r="L356" s="197"/>
      <c r="M356" s="112"/>
      <c r="N356" s="112"/>
      <c r="O356" s="112"/>
      <c r="P356" s="112"/>
      <c r="Q356" s="112"/>
      <c r="R356" s="112"/>
      <c r="S356" s="112"/>
      <c r="T356" s="114"/>
    </row>
    <row r="357" spans="1:20" ht="21" customHeight="1">
      <c r="A357" s="424" t="s">
        <v>452</v>
      </c>
      <c r="B357" s="536" t="s">
        <v>53</v>
      </c>
      <c r="C357" s="537"/>
      <c r="D357" s="537"/>
      <c r="E357" s="538"/>
      <c r="F357" s="79"/>
      <c r="G357" s="181" t="s">
        <v>149</v>
      </c>
      <c r="H357" s="208"/>
      <c r="I357" s="182"/>
      <c r="J357" s="79"/>
      <c r="K357" s="208"/>
      <c r="L357" s="181"/>
      <c r="M357" s="77"/>
      <c r="N357" s="77"/>
      <c r="O357" s="77"/>
      <c r="P357" s="77"/>
      <c r="Q357" s="77"/>
      <c r="R357" s="77"/>
      <c r="S357" s="77"/>
      <c r="T357" s="81"/>
    </row>
    <row r="358" spans="1:20" ht="21" customHeight="1">
      <c r="A358" s="296"/>
      <c r="B358" s="536" t="s">
        <v>150</v>
      </c>
      <c r="C358" s="537"/>
      <c r="D358" s="537"/>
      <c r="E358" s="538"/>
      <c r="F358" s="117"/>
      <c r="G358" s="203" t="s">
        <v>149</v>
      </c>
      <c r="H358" s="118"/>
      <c r="I358" s="205" t="s">
        <v>149</v>
      </c>
      <c r="J358" s="117"/>
      <c r="K358" s="118"/>
      <c r="L358" s="203" t="s">
        <v>149</v>
      </c>
      <c r="M358" s="118"/>
      <c r="N358" s="118"/>
      <c r="O358" s="118"/>
      <c r="P358" s="118"/>
      <c r="Q358" s="118"/>
      <c r="R358" s="118"/>
      <c r="S358" s="118"/>
      <c r="T358" s="120"/>
    </row>
    <row r="359" spans="1:20" ht="21" customHeight="1">
      <c r="A359" s="296"/>
      <c r="B359" s="545" t="s">
        <v>151</v>
      </c>
      <c r="C359" s="546"/>
      <c r="D359" s="505"/>
      <c r="E359" s="284" t="s">
        <v>152</v>
      </c>
      <c r="F359" s="83"/>
      <c r="G359" s="186" t="s">
        <v>149</v>
      </c>
      <c r="H359" s="196"/>
      <c r="I359" s="186"/>
      <c r="J359" s="83"/>
      <c r="K359" s="196"/>
      <c r="L359" s="186"/>
      <c r="M359" s="85"/>
      <c r="N359" s="85"/>
      <c r="O359" s="85"/>
      <c r="P359" s="85"/>
      <c r="Q359" s="85"/>
      <c r="R359" s="85"/>
      <c r="S359" s="85"/>
      <c r="T359" s="121"/>
    </row>
    <row r="360" spans="1:20" ht="21" customHeight="1">
      <c r="A360" s="296"/>
      <c r="B360" s="547"/>
      <c r="C360" s="548"/>
      <c r="D360" s="507"/>
      <c r="E360" s="286" t="s">
        <v>153</v>
      </c>
      <c r="F360" s="115"/>
      <c r="G360" s="203" t="s">
        <v>149</v>
      </c>
      <c r="H360" s="204"/>
      <c r="I360" s="205"/>
      <c r="J360" s="115"/>
      <c r="K360" s="204"/>
      <c r="L360" s="203"/>
      <c r="M360" s="116"/>
      <c r="N360" s="116"/>
      <c r="O360" s="116"/>
      <c r="P360" s="116"/>
      <c r="Q360" s="116"/>
      <c r="R360" s="116"/>
      <c r="S360" s="116"/>
      <c r="T360" s="122"/>
    </row>
    <row r="361" spans="1:20" ht="21" customHeight="1">
      <c r="A361" s="296"/>
      <c r="B361" s="545" t="s">
        <v>368</v>
      </c>
      <c r="C361" s="546"/>
      <c r="D361" s="505"/>
      <c r="E361" s="284" t="s">
        <v>369</v>
      </c>
      <c r="F361" s="83"/>
      <c r="G361" s="186" t="s">
        <v>149</v>
      </c>
      <c r="H361" s="196"/>
      <c r="I361" s="186"/>
      <c r="J361" s="83"/>
      <c r="K361" s="196"/>
      <c r="L361" s="186"/>
      <c r="M361" s="85"/>
      <c r="N361" s="85"/>
      <c r="O361" s="85"/>
      <c r="P361" s="85"/>
      <c r="Q361" s="85"/>
      <c r="R361" s="85"/>
      <c r="S361" s="85"/>
      <c r="T361" s="121"/>
    </row>
    <row r="362" spans="1:20" ht="21" customHeight="1">
      <c r="A362" s="296"/>
      <c r="B362" s="547"/>
      <c r="C362" s="548"/>
      <c r="D362" s="507"/>
      <c r="E362" s="286" t="s">
        <v>370</v>
      </c>
      <c r="F362" s="115"/>
      <c r="G362" s="203" t="s">
        <v>149</v>
      </c>
      <c r="H362" s="204"/>
      <c r="I362" s="205"/>
      <c r="J362" s="115"/>
      <c r="K362" s="204"/>
      <c r="L362" s="203"/>
      <c r="M362" s="116"/>
      <c r="N362" s="116"/>
      <c r="O362" s="116"/>
      <c r="P362" s="116"/>
      <c r="Q362" s="116"/>
      <c r="R362" s="116"/>
      <c r="S362" s="116"/>
      <c r="T362" s="122"/>
    </row>
    <row r="363" spans="1:20" ht="21" customHeight="1">
      <c r="A363" s="296"/>
      <c r="B363" s="451" t="s">
        <v>190</v>
      </c>
      <c r="C363" s="452"/>
      <c r="D363" s="452"/>
      <c r="E363" s="453"/>
      <c r="F363" s="85"/>
      <c r="G363" s="185" t="s">
        <v>149</v>
      </c>
      <c r="H363" s="196"/>
      <c r="I363" s="186"/>
      <c r="J363" s="83"/>
      <c r="K363" s="85"/>
      <c r="L363" s="186" t="s">
        <v>149</v>
      </c>
      <c r="M363" s="85"/>
      <c r="N363" s="85"/>
      <c r="O363" s="85"/>
      <c r="P363" s="85"/>
      <c r="Q363" s="85"/>
      <c r="R363" s="85"/>
      <c r="S363" s="85"/>
      <c r="T363" s="121"/>
    </row>
    <row r="364" spans="1:20" ht="21" customHeight="1">
      <c r="A364" s="296"/>
      <c r="B364" s="304"/>
      <c r="C364" s="649" t="s">
        <v>330</v>
      </c>
      <c r="D364" s="650"/>
      <c r="E364" s="651"/>
      <c r="F364" s="103"/>
      <c r="G364" s="193" t="s">
        <v>149</v>
      </c>
      <c r="H364" s="201"/>
      <c r="I364" s="194"/>
      <c r="J364" s="102"/>
      <c r="K364" s="201"/>
      <c r="L364" s="193"/>
      <c r="M364" s="103"/>
      <c r="N364" s="103"/>
      <c r="O364" s="103"/>
      <c r="P364" s="103"/>
      <c r="Q364" s="103"/>
      <c r="R364" s="103"/>
      <c r="S364" s="103"/>
      <c r="T364" s="319"/>
    </row>
    <row r="365" spans="1:20" ht="21" customHeight="1">
      <c r="A365" s="296"/>
      <c r="B365" s="304"/>
      <c r="C365" s="367"/>
      <c r="D365" s="557" t="s">
        <v>191</v>
      </c>
      <c r="E365" s="652"/>
      <c r="F365" s="103"/>
      <c r="G365" s="193" t="s">
        <v>149</v>
      </c>
      <c r="H365" s="201"/>
      <c r="I365" s="194"/>
      <c r="J365" s="102"/>
      <c r="K365" s="201"/>
      <c r="L365" s="193"/>
      <c r="M365" s="103"/>
      <c r="N365" s="103"/>
      <c r="O365" s="103"/>
      <c r="P365" s="103"/>
      <c r="Q365" s="103"/>
      <c r="R365" s="103"/>
      <c r="S365" s="103"/>
      <c r="T365" s="319"/>
    </row>
    <row r="366" spans="1:20" ht="21" customHeight="1">
      <c r="A366" s="296"/>
      <c r="B366" s="304"/>
      <c r="C366" s="649" t="s">
        <v>327</v>
      </c>
      <c r="D366" s="650"/>
      <c r="E366" s="651"/>
      <c r="F366" s="103"/>
      <c r="G366" s="193" t="s">
        <v>149</v>
      </c>
      <c r="H366" s="201"/>
      <c r="I366" s="194"/>
      <c r="J366" s="102"/>
      <c r="K366" s="201"/>
      <c r="L366" s="193"/>
      <c r="M366" s="103"/>
      <c r="N366" s="103"/>
      <c r="O366" s="103"/>
      <c r="P366" s="103"/>
      <c r="Q366" s="103"/>
      <c r="R366" s="103"/>
      <c r="S366" s="103"/>
      <c r="T366" s="319"/>
    </row>
    <row r="367" spans="1:20" ht="21" customHeight="1">
      <c r="A367" s="296"/>
      <c r="B367" s="536" t="s">
        <v>265</v>
      </c>
      <c r="C367" s="537"/>
      <c r="D367" s="537"/>
      <c r="E367" s="538"/>
      <c r="F367" s="77"/>
      <c r="G367" s="184" t="s">
        <v>149</v>
      </c>
      <c r="H367" s="77"/>
      <c r="I367" s="183" t="s">
        <v>149</v>
      </c>
      <c r="J367" s="79"/>
      <c r="K367" s="77"/>
      <c r="L367" s="183" t="s">
        <v>149</v>
      </c>
      <c r="M367" s="118"/>
      <c r="N367" s="118"/>
      <c r="O367" s="118"/>
      <c r="P367" s="118"/>
      <c r="Q367" s="118"/>
      <c r="R367" s="118"/>
      <c r="S367" s="118"/>
      <c r="T367" s="120"/>
    </row>
    <row r="368" spans="1:20" ht="21" customHeight="1">
      <c r="A368" s="296"/>
      <c r="B368" s="536" t="s">
        <v>323</v>
      </c>
      <c r="C368" s="537"/>
      <c r="D368" s="537"/>
      <c r="E368" s="538"/>
      <c r="F368" s="117"/>
      <c r="G368" s="203" t="s">
        <v>149</v>
      </c>
      <c r="H368" s="118"/>
      <c r="I368" s="205" t="s">
        <v>149</v>
      </c>
      <c r="J368" s="117"/>
      <c r="K368" s="118"/>
      <c r="L368" s="203" t="s">
        <v>149</v>
      </c>
      <c r="M368" s="118"/>
      <c r="N368" s="118"/>
      <c r="O368" s="118"/>
      <c r="P368" s="118"/>
      <c r="Q368" s="118"/>
      <c r="R368" s="118"/>
      <c r="S368" s="118"/>
      <c r="T368" s="120"/>
    </row>
    <row r="369" spans="1:20" ht="21" customHeight="1">
      <c r="A369" s="296"/>
      <c r="B369" s="536" t="s">
        <v>266</v>
      </c>
      <c r="C369" s="537"/>
      <c r="D369" s="537"/>
      <c r="E369" s="538"/>
      <c r="F369" s="77"/>
      <c r="G369" s="184" t="s">
        <v>149</v>
      </c>
      <c r="H369" s="77"/>
      <c r="I369" s="183" t="s">
        <v>149</v>
      </c>
      <c r="J369" s="79"/>
      <c r="K369" s="77"/>
      <c r="L369" s="183" t="s">
        <v>149</v>
      </c>
      <c r="M369" s="118"/>
      <c r="N369" s="118"/>
      <c r="O369" s="118"/>
      <c r="P369" s="118"/>
      <c r="Q369" s="118"/>
      <c r="R369" s="118"/>
      <c r="S369" s="118"/>
      <c r="T369" s="120"/>
    </row>
    <row r="370" spans="1:20" ht="21" customHeight="1">
      <c r="A370" s="296"/>
      <c r="B370" s="536" t="s">
        <v>353</v>
      </c>
      <c r="C370" s="537"/>
      <c r="D370" s="537"/>
      <c r="E370" s="538"/>
      <c r="F370" s="77"/>
      <c r="G370" s="184" t="s">
        <v>149</v>
      </c>
      <c r="H370" s="77"/>
      <c r="I370" s="183" t="s">
        <v>149</v>
      </c>
      <c r="J370" s="79"/>
      <c r="K370" s="77"/>
      <c r="L370" s="183" t="s">
        <v>149</v>
      </c>
      <c r="M370" s="118"/>
      <c r="N370" s="118"/>
      <c r="O370" s="118"/>
      <c r="P370" s="118"/>
      <c r="Q370" s="118"/>
      <c r="R370" s="118"/>
      <c r="S370" s="118"/>
      <c r="T370" s="120"/>
    </row>
    <row r="371" spans="1:20" ht="21" customHeight="1">
      <c r="A371" s="296"/>
      <c r="B371" s="601" t="s">
        <v>324</v>
      </c>
      <c r="C371" s="537"/>
      <c r="D371" s="537"/>
      <c r="E371" s="538"/>
      <c r="F371" s="117"/>
      <c r="G371" s="203" t="s">
        <v>149</v>
      </c>
      <c r="H371" s="118"/>
      <c r="I371" s="205" t="s">
        <v>149</v>
      </c>
      <c r="J371" s="117"/>
      <c r="K371" s="118"/>
      <c r="L371" s="203" t="s">
        <v>149</v>
      </c>
      <c r="M371" s="118"/>
      <c r="N371" s="118"/>
      <c r="O371" s="118"/>
      <c r="P371" s="118"/>
      <c r="Q371" s="118"/>
      <c r="R371" s="118"/>
      <c r="S371" s="118"/>
      <c r="T371" s="120"/>
    </row>
    <row r="372" spans="1:20" ht="21" customHeight="1">
      <c r="A372" s="296"/>
      <c r="B372" s="536" t="s">
        <v>291</v>
      </c>
      <c r="C372" s="537"/>
      <c r="D372" s="537"/>
      <c r="E372" s="538"/>
      <c r="F372" s="77"/>
      <c r="G372" s="184" t="s">
        <v>149</v>
      </c>
      <c r="H372" s="77"/>
      <c r="I372" s="183" t="s">
        <v>149</v>
      </c>
      <c r="J372" s="79"/>
      <c r="K372" s="77"/>
      <c r="L372" s="183" t="s">
        <v>149</v>
      </c>
      <c r="M372" s="118"/>
      <c r="N372" s="118"/>
      <c r="O372" s="118"/>
      <c r="P372" s="118"/>
      <c r="Q372" s="118"/>
      <c r="R372" s="118"/>
      <c r="S372" s="118"/>
      <c r="T372" s="120"/>
    </row>
    <row r="373" spans="1:20" ht="21" customHeight="1">
      <c r="A373" s="296"/>
      <c r="B373" s="536" t="s">
        <v>338</v>
      </c>
      <c r="C373" s="537"/>
      <c r="D373" s="537"/>
      <c r="E373" s="538"/>
      <c r="F373" s="77"/>
      <c r="G373" s="184" t="s">
        <v>149</v>
      </c>
      <c r="H373" s="77"/>
      <c r="I373" s="183" t="s">
        <v>149</v>
      </c>
      <c r="J373" s="79"/>
      <c r="K373" s="77"/>
      <c r="L373" s="183" t="s">
        <v>149</v>
      </c>
      <c r="M373" s="118"/>
      <c r="N373" s="118"/>
      <c r="O373" s="118"/>
      <c r="P373" s="118"/>
      <c r="Q373" s="118"/>
      <c r="R373" s="118"/>
      <c r="S373" s="118"/>
      <c r="T373" s="120"/>
    </row>
    <row r="374" spans="1:20" ht="21" customHeight="1">
      <c r="A374" s="296"/>
      <c r="B374" s="536" t="s">
        <v>326</v>
      </c>
      <c r="C374" s="537"/>
      <c r="D374" s="537"/>
      <c r="E374" s="538"/>
      <c r="F374" s="77"/>
      <c r="G374" s="184" t="s">
        <v>149</v>
      </c>
      <c r="H374" s="77"/>
      <c r="I374" s="183" t="s">
        <v>149</v>
      </c>
      <c r="J374" s="79"/>
      <c r="K374" s="77"/>
      <c r="L374" s="183" t="s">
        <v>149</v>
      </c>
      <c r="M374" s="118"/>
      <c r="N374" s="118"/>
      <c r="O374" s="118"/>
      <c r="P374" s="118"/>
      <c r="Q374" s="118"/>
      <c r="R374" s="118"/>
      <c r="S374" s="118"/>
      <c r="T374" s="120"/>
    </row>
    <row r="375" spans="1:20" ht="21" customHeight="1">
      <c r="A375" s="296"/>
      <c r="B375" s="491" t="s">
        <v>292</v>
      </c>
      <c r="C375" s="492"/>
      <c r="D375" s="492"/>
      <c r="E375" s="493"/>
      <c r="F375" s="118"/>
      <c r="G375" s="206" t="s">
        <v>149</v>
      </c>
      <c r="H375" s="118"/>
      <c r="I375" s="207" t="s">
        <v>149</v>
      </c>
      <c r="J375" s="117"/>
      <c r="K375" s="118"/>
      <c r="L375" s="207" t="s">
        <v>149</v>
      </c>
      <c r="M375" s="118"/>
      <c r="N375" s="118"/>
      <c r="O375" s="118"/>
      <c r="P375" s="118"/>
      <c r="Q375" s="118"/>
      <c r="R375" s="118"/>
      <c r="S375" s="118"/>
      <c r="T375" s="120"/>
    </row>
    <row r="376" spans="1:20" ht="21" customHeight="1">
      <c r="A376" s="296"/>
      <c r="B376" s="491" t="s">
        <v>367</v>
      </c>
      <c r="C376" s="492"/>
      <c r="D376" s="492"/>
      <c r="E376" s="493"/>
      <c r="F376" s="118"/>
      <c r="G376" s="206" t="s">
        <v>149</v>
      </c>
      <c r="H376" s="118"/>
      <c r="I376" s="207" t="s">
        <v>149</v>
      </c>
      <c r="J376" s="117"/>
      <c r="K376" s="118"/>
      <c r="L376" s="207" t="s">
        <v>149</v>
      </c>
      <c r="M376" s="118"/>
      <c r="N376" s="118"/>
      <c r="O376" s="118"/>
      <c r="P376" s="118"/>
      <c r="Q376" s="118"/>
      <c r="R376" s="118"/>
      <c r="S376" s="118"/>
      <c r="T376" s="120"/>
    </row>
    <row r="377" spans="1:20" ht="21" customHeight="1">
      <c r="A377" s="295"/>
      <c r="B377" s="605" t="s">
        <v>382</v>
      </c>
      <c r="C377" s="606"/>
      <c r="D377" s="645" t="s">
        <v>383</v>
      </c>
      <c r="E377" s="646"/>
      <c r="F377" s="85"/>
      <c r="G377" s="185" t="s">
        <v>99</v>
      </c>
      <c r="H377" s="85"/>
      <c r="I377" s="186" t="s">
        <v>99</v>
      </c>
      <c r="J377" s="83"/>
      <c r="K377" s="85"/>
      <c r="L377" s="185" t="s">
        <v>99</v>
      </c>
      <c r="M377" s="85"/>
      <c r="N377" s="85"/>
      <c r="O377" s="85"/>
      <c r="P377" s="85"/>
      <c r="Q377" s="85"/>
      <c r="R377" s="85"/>
      <c r="S377" s="85"/>
      <c r="T377" s="86"/>
    </row>
    <row r="378" spans="1:20" ht="21" customHeight="1">
      <c r="A378" s="295"/>
      <c r="B378" s="607"/>
      <c r="C378" s="608"/>
      <c r="D378" s="653" t="s">
        <v>384</v>
      </c>
      <c r="E378" s="652"/>
      <c r="F378" s="90"/>
      <c r="G378" s="187" t="s">
        <v>99</v>
      </c>
      <c r="H378" s="90"/>
      <c r="I378" s="188" t="s">
        <v>99</v>
      </c>
      <c r="J378" s="88"/>
      <c r="K378" s="90"/>
      <c r="L378" s="187" t="s">
        <v>99</v>
      </c>
      <c r="M378" s="90"/>
      <c r="N378" s="90"/>
      <c r="O378" s="90"/>
      <c r="P378" s="90"/>
      <c r="Q378" s="90"/>
      <c r="R378" s="90"/>
      <c r="S378" s="90"/>
      <c r="T378" s="91"/>
    </row>
    <row r="379" spans="1:20" ht="21" customHeight="1">
      <c r="A379" s="295"/>
      <c r="B379" s="607"/>
      <c r="C379" s="608"/>
      <c r="D379" s="647" t="s">
        <v>385</v>
      </c>
      <c r="E379" s="648"/>
      <c r="F379" s="103"/>
      <c r="G379" s="193" t="s">
        <v>99</v>
      </c>
      <c r="H379" s="103"/>
      <c r="I379" s="194" t="s">
        <v>99</v>
      </c>
      <c r="J379" s="102"/>
      <c r="K379" s="103"/>
      <c r="L379" s="193" t="s">
        <v>99</v>
      </c>
      <c r="M379" s="103"/>
      <c r="N379" s="103"/>
      <c r="O379" s="103"/>
      <c r="P379" s="103"/>
      <c r="Q379" s="103"/>
      <c r="R379" s="103"/>
      <c r="S379" s="103"/>
      <c r="T379" s="105"/>
    </row>
    <row r="380" spans="1:20" ht="21" customHeight="1">
      <c r="A380" s="295"/>
      <c r="B380" s="536" t="s">
        <v>424</v>
      </c>
      <c r="C380" s="537"/>
      <c r="D380" s="537"/>
      <c r="E380" s="538"/>
      <c r="F380" s="77"/>
      <c r="G380" s="184" t="s">
        <v>149</v>
      </c>
      <c r="H380" s="77"/>
      <c r="I380" s="183" t="s">
        <v>149</v>
      </c>
      <c r="J380" s="79"/>
      <c r="K380" s="77"/>
      <c r="L380" s="183" t="s">
        <v>149</v>
      </c>
      <c r="M380" s="77"/>
      <c r="N380" s="77"/>
      <c r="O380" s="77"/>
      <c r="P380" s="77"/>
      <c r="Q380" s="77"/>
      <c r="R380" s="77"/>
      <c r="S380" s="77"/>
      <c r="T380" s="425"/>
    </row>
    <row r="381" spans="1:20" ht="21" customHeight="1" thickBot="1">
      <c r="A381" s="414"/>
      <c r="B381" s="602" t="s">
        <v>451</v>
      </c>
      <c r="C381" s="603"/>
      <c r="D381" s="603"/>
      <c r="E381" s="604"/>
      <c r="F381" s="409"/>
      <c r="G381" s="410" t="s">
        <v>149</v>
      </c>
      <c r="H381" s="409"/>
      <c r="I381" s="411" t="s">
        <v>149</v>
      </c>
      <c r="J381" s="412"/>
      <c r="K381" s="409"/>
      <c r="L381" s="411" t="s">
        <v>149</v>
      </c>
      <c r="M381" s="409"/>
      <c r="N381" s="409"/>
      <c r="O381" s="409"/>
      <c r="P381" s="409"/>
      <c r="Q381" s="409"/>
      <c r="R381" s="409"/>
      <c r="S381" s="409"/>
      <c r="T381" s="413"/>
    </row>
    <row r="382" spans="1:20" ht="21" customHeight="1">
      <c r="A382" s="393" t="s">
        <v>154</v>
      </c>
      <c r="F382" s="203"/>
      <c r="G382" s="203"/>
      <c r="H382" s="203"/>
      <c r="I382" s="203"/>
      <c r="J382" s="203"/>
      <c r="K382" s="203"/>
      <c r="L382" s="203"/>
      <c r="M382" s="203"/>
      <c r="N382" s="203"/>
      <c r="O382" s="203"/>
      <c r="P382" s="203"/>
      <c r="Q382" s="203"/>
      <c r="R382" s="203"/>
      <c r="S382" s="203"/>
      <c r="T382" s="195"/>
    </row>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sheetData>
  <sheetProtection/>
  <mergeCells count="244">
    <mergeCell ref="B380:E380"/>
    <mergeCell ref="B381:E381"/>
    <mergeCell ref="B372:E372"/>
    <mergeCell ref="B373:E373"/>
    <mergeCell ref="B374:E374"/>
    <mergeCell ref="B375:E375"/>
    <mergeCell ref="B376:E376"/>
    <mergeCell ref="B377:C379"/>
    <mergeCell ref="D377:E377"/>
    <mergeCell ref="D378:E378"/>
    <mergeCell ref="D379:E379"/>
    <mergeCell ref="C366:E366"/>
    <mergeCell ref="B367:E367"/>
    <mergeCell ref="B368:E368"/>
    <mergeCell ref="B369:E369"/>
    <mergeCell ref="B370:E370"/>
    <mergeCell ref="B371:E371"/>
    <mergeCell ref="B358:E358"/>
    <mergeCell ref="B359:D360"/>
    <mergeCell ref="B361:D362"/>
    <mergeCell ref="B363:E363"/>
    <mergeCell ref="C364:E364"/>
    <mergeCell ref="D365:E365"/>
    <mergeCell ref="B352:E352"/>
    <mergeCell ref="B353:E353"/>
    <mergeCell ref="B354:E354"/>
    <mergeCell ref="B355:E355"/>
    <mergeCell ref="B356:E356"/>
    <mergeCell ref="B357:E357"/>
    <mergeCell ref="B346:E346"/>
    <mergeCell ref="B347:E347"/>
    <mergeCell ref="B348:E348"/>
    <mergeCell ref="B349:E349"/>
    <mergeCell ref="B350:E350"/>
    <mergeCell ref="B351:E351"/>
    <mergeCell ref="B338:E338"/>
    <mergeCell ref="B339:E339"/>
    <mergeCell ref="B340:C343"/>
    <mergeCell ref="D341:D343"/>
    <mergeCell ref="B344:E344"/>
    <mergeCell ref="B345:E345"/>
    <mergeCell ref="B330:E330"/>
    <mergeCell ref="B331:E331"/>
    <mergeCell ref="B332:E332"/>
    <mergeCell ref="B333:E333"/>
    <mergeCell ref="B334:D336"/>
    <mergeCell ref="B337:E337"/>
    <mergeCell ref="B314:D316"/>
    <mergeCell ref="B317:D319"/>
    <mergeCell ref="B320:D322"/>
    <mergeCell ref="B323:E323"/>
    <mergeCell ref="B324:D326"/>
    <mergeCell ref="B327:D329"/>
    <mergeCell ref="B306:E306"/>
    <mergeCell ref="B307:E307"/>
    <mergeCell ref="B308:E308"/>
    <mergeCell ref="B309:E309"/>
    <mergeCell ref="B310:E310"/>
    <mergeCell ref="B311:D313"/>
    <mergeCell ref="B299:E299"/>
    <mergeCell ref="B300:E300"/>
    <mergeCell ref="B301:E301"/>
    <mergeCell ref="B302:E302"/>
    <mergeCell ref="B303:E303"/>
    <mergeCell ref="A304:A305"/>
    <mergeCell ref="B304:E304"/>
    <mergeCell ref="B305:E305"/>
    <mergeCell ref="D287:D289"/>
    <mergeCell ref="D290:D292"/>
    <mergeCell ref="D293:D295"/>
    <mergeCell ref="B296:E296"/>
    <mergeCell ref="B297:E297"/>
    <mergeCell ref="B298:E298"/>
    <mergeCell ref="D269:D271"/>
    <mergeCell ref="D272:D274"/>
    <mergeCell ref="D275:D277"/>
    <mergeCell ref="D278:D280"/>
    <mergeCell ref="D281:D283"/>
    <mergeCell ref="D284:D286"/>
    <mergeCell ref="D242:D244"/>
    <mergeCell ref="D245:D247"/>
    <mergeCell ref="D248:D250"/>
    <mergeCell ref="D251:D253"/>
    <mergeCell ref="D254:D256"/>
    <mergeCell ref="B257:B295"/>
    <mergeCell ref="C257:D259"/>
    <mergeCell ref="D260:D262"/>
    <mergeCell ref="D263:D265"/>
    <mergeCell ref="D266:D268"/>
    <mergeCell ref="B221:D223"/>
    <mergeCell ref="B224:E224"/>
    <mergeCell ref="B225:E225"/>
    <mergeCell ref="B226:D227"/>
    <mergeCell ref="B228:D229"/>
    <mergeCell ref="B230:B256"/>
    <mergeCell ref="C230:D232"/>
    <mergeCell ref="D233:D235"/>
    <mergeCell ref="D236:D238"/>
    <mergeCell ref="D239:D241"/>
    <mergeCell ref="B203:D205"/>
    <mergeCell ref="B206:D208"/>
    <mergeCell ref="B209:D211"/>
    <mergeCell ref="B212:D214"/>
    <mergeCell ref="B215:D217"/>
    <mergeCell ref="B218:D220"/>
    <mergeCell ref="B188:D190"/>
    <mergeCell ref="B191:D193"/>
    <mergeCell ref="B194:D196"/>
    <mergeCell ref="B197:D199"/>
    <mergeCell ref="A200:A201"/>
    <mergeCell ref="B200:D202"/>
    <mergeCell ref="B176:E176"/>
    <mergeCell ref="B177:E177"/>
    <mergeCell ref="C178:E178"/>
    <mergeCell ref="B179:D181"/>
    <mergeCell ref="B182:D184"/>
    <mergeCell ref="B185:D187"/>
    <mergeCell ref="B162:D164"/>
    <mergeCell ref="B165:D167"/>
    <mergeCell ref="B168:E168"/>
    <mergeCell ref="B169:D171"/>
    <mergeCell ref="B172:D174"/>
    <mergeCell ref="B175:E175"/>
    <mergeCell ref="B142:D144"/>
    <mergeCell ref="B145:E145"/>
    <mergeCell ref="B146:E146"/>
    <mergeCell ref="B147:B161"/>
    <mergeCell ref="C147:D149"/>
    <mergeCell ref="D150:D152"/>
    <mergeCell ref="D153:D155"/>
    <mergeCell ref="D156:D158"/>
    <mergeCell ref="D159:D161"/>
    <mergeCell ref="B127:B135"/>
    <mergeCell ref="C127:D129"/>
    <mergeCell ref="D130:D132"/>
    <mergeCell ref="D133:D135"/>
    <mergeCell ref="B136:D138"/>
    <mergeCell ref="B139:D141"/>
    <mergeCell ref="B110:E110"/>
    <mergeCell ref="B111:E111"/>
    <mergeCell ref="B112:E112"/>
    <mergeCell ref="B113:E113"/>
    <mergeCell ref="B114:E114"/>
    <mergeCell ref="B115:B126"/>
    <mergeCell ref="C115:D117"/>
    <mergeCell ref="D118:D120"/>
    <mergeCell ref="D121:D123"/>
    <mergeCell ref="D124:D126"/>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3:E13"/>
    <mergeCell ref="H15:I15"/>
    <mergeCell ref="B16:E16"/>
    <mergeCell ref="B17:E17"/>
    <mergeCell ref="B18:E18"/>
    <mergeCell ref="B19:E19"/>
  </mergeCells>
  <printOptions horizontalCentered="1"/>
  <pageMargins left="0.3937007874015748" right="0.3937007874015748" top="0.31496062992125984" bottom="0.31496062992125984" header="0.4724409448818898" footer="0.5905511811023623"/>
  <pageSetup firstPageNumber="3" useFirstPageNumber="1" fitToHeight="0" fitToWidth="1" horizontalDpi="600" verticalDpi="600" orientation="landscape" paperSize="9" scale="44" r:id="rId1"/>
  <rowBreaks count="7" manualBreakCount="7">
    <brk id="62" max="21" man="1"/>
    <brk id="114" max="21" man="1"/>
    <brk id="168" max="21" man="1"/>
    <brk id="220" max="21" man="1"/>
    <brk id="256" max="21" man="1"/>
    <brk id="303" max="21" man="1"/>
    <brk id="355" max="21" man="1"/>
  </rowBreaks>
</worksheet>
</file>

<file path=xl/worksheets/sheet13.xml><?xml version="1.0" encoding="utf-8"?>
<worksheet xmlns="http://schemas.openxmlformats.org/spreadsheetml/2006/main" xmlns:r="http://schemas.openxmlformats.org/officeDocument/2006/relationships">
  <sheetPr>
    <pageSetUpPr fitToPage="1"/>
  </sheetPr>
  <dimension ref="A1:U382"/>
  <sheetViews>
    <sheetView showGridLines="0" view="pageBreakPreview" zoomScale="84" zoomScaleNormal="90" zoomScaleSheetLayoutView="84" zoomScalePageLayoutView="0" workbookViewId="0" topLeftCell="A368">
      <selection activeCell="B372" sqref="B372:E372"/>
    </sheetView>
  </sheetViews>
  <sheetFormatPr defaultColWidth="9.00390625" defaultRowHeight="19.5" customHeight="1"/>
  <cols>
    <col min="1" max="1" width="23.50390625" style="386" customWidth="1"/>
    <col min="2" max="2" width="4.625" style="386" customWidth="1"/>
    <col min="3" max="3" width="10.375" style="386" customWidth="1"/>
    <col min="4" max="4" width="20.125" style="386" customWidth="1"/>
    <col min="5" max="5" width="24.625" style="386" customWidth="1"/>
    <col min="6" max="6" width="14.625" style="124" customWidth="1"/>
    <col min="7" max="7" width="3.625" style="124" customWidth="1"/>
    <col min="8" max="8" width="14.625" style="124" customWidth="1"/>
    <col min="9" max="9" width="3.625" style="124" customWidth="1"/>
    <col min="10" max="10" width="16.50390625" style="124" customWidth="1"/>
    <col min="11" max="11" width="14.375" style="124" customWidth="1"/>
    <col min="12" max="12" width="3.625" style="124" customWidth="1"/>
    <col min="13" max="20" width="15.625" style="124" customWidth="1"/>
    <col min="21" max="22" width="18.625" style="124" customWidth="1"/>
    <col min="23" max="16384" width="9.00390625" style="124" customWidth="1"/>
  </cols>
  <sheetData>
    <row r="1" spans="1:21" ht="19.5" customHeight="1">
      <c r="A1" s="123"/>
      <c r="F1" s="123"/>
      <c r="G1" s="123"/>
      <c r="H1" s="123"/>
      <c r="I1" s="123"/>
      <c r="J1" s="123"/>
      <c r="K1" s="123"/>
      <c r="L1" s="123"/>
      <c r="M1" s="123"/>
      <c r="N1" s="123"/>
      <c r="O1" s="123"/>
      <c r="P1" s="123"/>
      <c r="Q1" s="123"/>
      <c r="R1" s="123"/>
      <c r="S1" s="123"/>
      <c r="T1" s="123"/>
      <c r="U1" s="125"/>
    </row>
    <row r="2" spans="1:21" ht="19.5" customHeight="1">
      <c r="A2" s="307" t="s">
        <v>468</v>
      </c>
      <c r="F2" s="123"/>
      <c r="G2" s="123"/>
      <c r="H2" s="123"/>
      <c r="I2" s="308" t="s">
        <v>100</v>
      </c>
      <c r="J2" s="123"/>
      <c r="K2" s="308"/>
      <c r="L2" s="308"/>
      <c r="M2" s="123"/>
      <c r="N2" s="123"/>
      <c r="O2" s="123"/>
      <c r="P2" s="123"/>
      <c r="Q2" s="123"/>
      <c r="R2" s="123"/>
      <c r="S2" s="123"/>
      <c r="T2" s="123"/>
      <c r="U2" s="123"/>
    </row>
    <row r="3" spans="1:21" ht="19.5" customHeight="1">
      <c r="A3" s="126"/>
      <c r="F3" s="127"/>
      <c r="G3" s="123"/>
      <c r="H3" s="123"/>
      <c r="I3" s="123"/>
      <c r="J3" s="123"/>
      <c r="K3" s="123"/>
      <c r="L3" s="123"/>
      <c r="M3" s="123"/>
      <c r="N3" s="123"/>
      <c r="O3" s="123"/>
      <c r="P3" s="123"/>
      <c r="Q3" s="123"/>
      <c r="R3" s="123"/>
      <c r="S3" s="123"/>
      <c r="T3" s="123"/>
      <c r="U3" s="123"/>
    </row>
    <row r="4" spans="1:21" ht="19.5" customHeight="1" thickBot="1">
      <c r="A4" s="126"/>
      <c r="F4" s="127"/>
      <c r="G4" s="123"/>
      <c r="H4" s="123"/>
      <c r="I4" s="123"/>
      <c r="J4" s="123"/>
      <c r="K4" s="123"/>
      <c r="L4" s="123"/>
      <c r="M4" s="123"/>
      <c r="N4" s="123"/>
      <c r="O4" s="123"/>
      <c r="P4" s="123"/>
      <c r="Q4" s="123"/>
      <c r="R4" s="123"/>
      <c r="S4" s="123"/>
      <c r="T4" s="123"/>
      <c r="U4" s="123"/>
    </row>
    <row r="5" spans="1:21" s="133" customFormat="1" ht="24.75" customHeight="1" thickBot="1">
      <c r="A5" s="128"/>
      <c r="B5" s="386"/>
      <c r="C5" s="386"/>
      <c r="D5" s="386"/>
      <c r="E5" s="127" t="s">
        <v>101</v>
      </c>
      <c r="F5" s="129"/>
      <c r="G5" s="130"/>
      <c r="H5" s="131" t="s">
        <v>102</v>
      </c>
      <c r="I5" s="132"/>
      <c r="J5" s="131" t="s">
        <v>296</v>
      </c>
      <c r="K5" s="131"/>
      <c r="L5" s="131"/>
      <c r="M5" s="428" t="s">
        <v>103</v>
      </c>
      <c r="N5" s="130"/>
      <c r="O5" s="381" t="s">
        <v>293</v>
      </c>
      <c r="P5" s="333"/>
      <c r="Q5" s="128"/>
      <c r="R5" s="128"/>
      <c r="S5" s="128"/>
      <c r="T5" s="128"/>
      <c r="U5" s="128"/>
    </row>
    <row r="6" spans="1:21" s="133" customFormat="1" ht="24.75" customHeight="1" thickBot="1">
      <c r="A6" s="128"/>
      <c r="B6" s="386"/>
      <c r="C6" s="386"/>
      <c r="D6" s="386"/>
      <c r="E6" s="127" t="s">
        <v>104</v>
      </c>
      <c r="F6" s="134" t="s">
        <v>297</v>
      </c>
      <c r="G6" s="135"/>
      <c r="H6" s="72"/>
      <c r="I6" s="136" t="s">
        <v>105</v>
      </c>
      <c r="J6" s="72"/>
      <c r="K6" s="137" t="s">
        <v>298</v>
      </c>
      <c r="L6" s="346"/>
      <c r="M6" s="347">
        <f>H6*J6</f>
        <v>0</v>
      </c>
      <c r="N6" s="138" t="s">
        <v>294</v>
      </c>
      <c r="O6" s="384">
        <f>SUM(M6:M10)</f>
        <v>0</v>
      </c>
      <c r="P6" s="331" t="s">
        <v>294</v>
      </c>
      <c r="Q6" s="128"/>
      <c r="R6" s="128"/>
      <c r="S6" s="128"/>
      <c r="T6" s="128"/>
      <c r="U6" s="128"/>
    </row>
    <row r="7" spans="1:21" s="133" customFormat="1" ht="24.75" customHeight="1">
      <c r="A7" s="128"/>
      <c r="B7" s="386"/>
      <c r="C7" s="386"/>
      <c r="D7" s="386"/>
      <c r="E7" s="386"/>
      <c r="F7" s="139" t="s">
        <v>299</v>
      </c>
      <c r="G7" s="140"/>
      <c r="H7" s="73"/>
      <c r="I7" s="141" t="s">
        <v>105</v>
      </c>
      <c r="J7" s="73"/>
      <c r="K7" s="142" t="s">
        <v>298</v>
      </c>
      <c r="L7" s="348"/>
      <c r="M7" s="338">
        <f>H7*J7</f>
        <v>0</v>
      </c>
      <c r="N7" s="143" t="s">
        <v>294</v>
      </c>
      <c r="O7" s="382"/>
      <c r="P7" s="332"/>
      <c r="Q7" s="128"/>
      <c r="R7" s="128"/>
      <c r="S7" s="128"/>
      <c r="T7" s="128"/>
      <c r="U7" s="128"/>
    </row>
    <row r="8" spans="1:21" s="133" customFormat="1" ht="24.75" customHeight="1">
      <c r="A8" s="128"/>
      <c r="B8" s="386"/>
      <c r="C8" s="386"/>
      <c r="D8" s="386"/>
      <c r="E8" s="386"/>
      <c r="F8" s="139" t="s">
        <v>300</v>
      </c>
      <c r="G8" s="140"/>
      <c r="H8" s="73"/>
      <c r="I8" s="141" t="s">
        <v>105</v>
      </c>
      <c r="J8" s="73"/>
      <c r="K8" s="142" t="s">
        <v>298</v>
      </c>
      <c r="L8" s="348"/>
      <c r="M8" s="338">
        <f>H8*J8</f>
        <v>0</v>
      </c>
      <c r="N8" s="143" t="s">
        <v>294</v>
      </c>
      <c r="O8" s="383"/>
      <c r="P8" s="149"/>
      <c r="Q8" s="128"/>
      <c r="R8" s="128"/>
      <c r="S8" s="128"/>
      <c r="T8" s="128"/>
      <c r="U8" s="128"/>
    </row>
    <row r="9" spans="1:21" s="133" customFormat="1" ht="24.75" customHeight="1">
      <c r="A9" s="128"/>
      <c r="B9" s="386"/>
      <c r="C9" s="386"/>
      <c r="D9" s="386"/>
      <c r="E9" s="386"/>
      <c r="F9" s="139" t="s">
        <v>301</v>
      </c>
      <c r="G9" s="140"/>
      <c r="H9" s="73"/>
      <c r="I9" s="141" t="s">
        <v>105</v>
      </c>
      <c r="J9" s="73"/>
      <c r="K9" s="142" t="s">
        <v>298</v>
      </c>
      <c r="L9" s="348"/>
      <c r="M9" s="338">
        <f>H9*J9</f>
        <v>0</v>
      </c>
      <c r="N9" s="143" t="s">
        <v>294</v>
      </c>
      <c r="O9" s="383"/>
      <c r="P9" s="149"/>
      <c r="Q9" s="128"/>
      <c r="R9" s="128"/>
      <c r="S9" s="128"/>
      <c r="T9" s="128"/>
      <c r="U9" s="128"/>
    </row>
    <row r="10" spans="1:21" s="133" customFormat="1" ht="24.75" customHeight="1" thickBot="1">
      <c r="A10" s="128"/>
      <c r="B10" s="126"/>
      <c r="C10" s="123"/>
      <c r="D10" s="123"/>
      <c r="E10" s="123"/>
      <c r="F10" s="144" t="s">
        <v>106</v>
      </c>
      <c r="G10" s="145"/>
      <c r="H10" s="209"/>
      <c r="I10" s="146" t="s">
        <v>105</v>
      </c>
      <c r="J10" s="209"/>
      <c r="K10" s="147" t="s">
        <v>298</v>
      </c>
      <c r="L10" s="349"/>
      <c r="M10" s="350">
        <f>H10*J10</f>
        <v>0</v>
      </c>
      <c r="N10" s="148" t="s">
        <v>294</v>
      </c>
      <c r="O10" s="383"/>
      <c r="P10" s="149"/>
      <c r="Q10" s="128"/>
      <c r="R10" s="128"/>
      <c r="S10" s="128"/>
      <c r="T10" s="128"/>
      <c r="U10" s="128"/>
    </row>
    <row r="11" spans="1:21" s="133" customFormat="1" ht="19.5" customHeight="1">
      <c r="A11" s="128"/>
      <c r="B11" s="126"/>
      <c r="C11" s="123"/>
      <c r="D11" s="123"/>
      <c r="E11" s="123"/>
      <c r="F11" s="128"/>
      <c r="G11" s="128"/>
      <c r="H11" s="128"/>
      <c r="I11" s="128"/>
      <c r="J11" s="128"/>
      <c r="K11" s="128"/>
      <c r="L11" s="128"/>
      <c r="M11" s="128"/>
      <c r="N11" s="128"/>
      <c r="O11" s="128"/>
      <c r="P11" s="128"/>
      <c r="Q11" s="128"/>
      <c r="R11" s="128"/>
      <c r="S11" s="128"/>
      <c r="T11" s="128"/>
      <c r="U11" s="128"/>
    </row>
    <row r="12" spans="1:21" s="133" customFormat="1" ht="19.5" customHeight="1" thickBot="1">
      <c r="A12" s="149" t="s">
        <v>107</v>
      </c>
      <c r="B12" s="123"/>
      <c r="C12" s="123"/>
      <c r="D12" s="123"/>
      <c r="E12" s="123"/>
      <c r="F12" s="149"/>
      <c r="G12" s="128"/>
      <c r="H12" s="128"/>
      <c r="I12" s="128"/>
      <c r="J12" s="128"/>
      <c r="K12" s="128"/>
      <c r="L12" s="128"/>
      <c r="M12" s="128"/>
      <c r="N12" s="128"/>
      <c r="O12" s="128"/>
      <c r="P12" s="128"/>
      <c r="Q12" s="128"/>
      <c r="R12" s="128"/>
      <c r="S12" s="128"/>
      <c r="T12" s="128"/>
      <c r="U12" s="149"/>
    </row>
    <row r="13" spans="1:20" ht="19.5" customHeight="1">
      <c r="A13" s="150" t="s">
        <v>193</v>
      </c>
      <c r="B13" s="612" t="s">
        <v>4</v>
      </c>
      <c r="C13" s="613"/>
      <c r="D13" s="613"/>
      <c r="E13" s="614"/>
      <c r="F13" s="151" t="s">
        <v>108</v>
      </c>
      <c r="G13" s="152"/>
      <c r="H13" s="153"/>
      <c r="I13" s="154"/>
      <c r="J13" s="435"/>
      <c r="K13" s="155" t="s">
        <v>109</v>
      </c>
      <c r="L13" s="155"/>
      <c r="M13" s="156"/>
      <c r="N13" s="156"/>
      <c r="O13" s="156"/>
      <c r="P13" s="156"/>
      <c r="Q13" s="156"/>
      <c r="R13" s="156"/>
      <c r="S13" s="157"/>
      <c r="T13" s="158" t="s">
        <v>485</v>
      </c>
    </row>
    <row r="14" spans="1:20" ht="19.5" customHeight="1">
      <c r="A14" s="159"/>
      <c r="B14" s="160"/>
      <c r="C14" s="161"/>
      <c r="D14" s="161"/>
      <c r="E14" s="162"/>
      <c r="F14" s="163" t="s">
        <v>194</v>
      </c>
      <c r="G14" s="164"/>
      <c r="H14" s="165" t="s">
        <v>295</v>
      </c>
      <c r="I14" s="166"/>
      <c r="J14" s="341" t="s">
        <v>287</v>
      </c>
      <c r="K14" s="167" t="s">
        <v>283</v>
      </c>
      <c r="L14" s="164"/>
      <c r="M14" s="167" t="s">
        <v>284</v>
      </c>
      <c r="N14" s="318" t="s">
        <v>256</v>
      </c>
      <c r="O14" s="169" t="s">
        <v>484</v>
      </c>
      <c r="P14" s="170"/>
      <c r="Q14" s="170"/>
      <c r="R14" s="170"/>
      <c r="S14" s="168"/>
      <c r="T14" s="171"/>
    </row>
    <row r="15" spans="1:20" ht="67.5" customHeight="1" thickBot="1">
      <c r="A15" s="172"/>
      <c r="B15" s="173"/>
      <c r="C15" s="174"/>
      <c r="D15" s="174"/>
      <c r="E15" s="175"/>
      <c r="F15" s="176"/>
      <c r="G15" s="176"/>
      <c r="H15" s="621" t="s">
        <v>110</v>
      </c>
      <c r="I15" s="622"/>
      <c r="J15" s="342" t="s">
        <v>111</v>
      </c>
      <c r="K15" s="429" t="s">
        <v>112</v>
      </c>
      <c r="L15" s="427"/>
      <c r="M15" s="177" t="s">
        <v>113</v>
      </c>
      <c r="N15" s="178" t="s">
        <v>111</v>
      </c>
      <c r="O15" s="329" t="s">
        <v>80</v>
      </c>
      <c r="P15" s="329" t="s">
        <v>81</v>
      </c>
      <c r="Q15" s="329" t="s">
        <v>82</v>
      </c>
      <c r="R15" s="329" t="s">
        <v>83</v>
      </c>
      <c r="S15" s="329" t="s">
        <v>84</v>
      </c>
      <c r="T15" s="179"/>
    </row>
    <row r="16" spans="1:20" ht="21" customHeight="1" thickTop="1">
      <c r="A16" s="295" t="s">
        <v>352</v>
      </c>
      <c r="B16" s="615" t="s">
        <v>5</v>
      </c>
      <c r="C16" s="616"/>
      <c r="D16" s="616"/>
      <c r="E16" s="617"/>
      <c r="F16" s="385">
        <f>O6</f>
        <v>0</v>
      </c>
      <c r="G16" s="180" t="s">
        <v>1</v>
      </c>
      <c r="H16" s="74"/>
      <c r="I16" s="180" t="s">
        <v>1</v>
      </c>
      <c r="J16" s="343"/>
      <c r="K16" s="74"/>
      <c r="L16" s="180" t="s">
        <v>1</v>
      </c>
      <c r="M16" s="74"/>
      <c r="N16" s="74"/>
      <c r="O16" s="74"/>
      <c r="P16" s="74"/>
      <c r="Q16" s="74"/>
      <c r="R16" s="74"/>
      <c r="S16" s="74"/>
      <c r="T16" s="76"/>
    </row>
    <row r="17" spans="1:20" ht="21" customHeight="1">
      <c r="A17" s="296"/>
      <c r="B17" s="609" t="s">
        <v>6</v>
      </c>
      <c r="C17" s="610"/>
      <c r="D17" s="610"/>
      <c r="E17" s="611"/>
      <c r="F17" s="77"/>
      <c r="G17" s="183" t="s">
        <v>2</v>
      </c>
      <c r="H17" s="77"/>
      <c r="I17" s="183" t="s">
        <v>2</v>
      </c>
      <c r="J17" s="79"/>
      <c r="K17" s="77"/>
      <c r="L17" s="183" t="s">
        <v>2</v>
      </c>
      <c r="M17" s="77"/>
      <c r="N17" s="77"/>
      <c r="O17" s="77"/>
      <c r="P17" s="77"/>
      <c r="Q17" s="77"/>
      <c r="R17" s="77"/>
      <c r="S17" s="77"/>
      <c r="T17" s="80"/>
    </row>
    <row r="18" spans="1:20" ht="21" customHeight="1">
      <c r="A18" s="296"/>
      <c r="B18" s="536" t="s">
        <v>115</v>
      </c>
      <c r="C18" s="537"/>
      <c r="D18" s="537"/>
      <c r="E18" s="538"/>
      <c r="F18" s="77"/>
      <c r="G18" s="184" t="s">
        <v>2</v>
      </c>
      <c r="H18" s="77"/>
      <c r="I18" s="183" t="s">
        <v>2</v>
      </c>
      <c r="J18" s="79"/>
      <c r="K18" s="77"/>
      <c r="L18" s="184" t="s">
        <v>2</v>
      </c>
      <c r="M18" s="77"/>
      <c r="N18" s="77"/>
      <c r="O18" s="77"/>
      <c r="P18" s="77"/>
      <c r="Q18" s="77"/>
      <c r="R18" s="77"/>
      <c r="S18" s="77"/>
      <c r="T18" s="80"/>
    </row>
    <row r="19" spans="1:20" ht="21" customHeight="1">
      <c r="A19" s="295"/>
      <c r="B19" s="609" t="s">
        <v>355</v>
      </c>
      <c r="C19" s="610"/>
      <c r="D19" s="610"/>
      <c r="E19" s="611"/>
      <c r="F19" s="77"/>
      <c r="G19" s="184" t="s">
        <v>2</v>
      </c>
      <c r="H19" s="77"/>
      <c r="I19" s="183" t="s">
        <v>2</v>
      </c>
      <c r="J19" s="79"/>
      <c r="K19" s="77"/>
      <c r="L19" s="184" t="s">
        <v>2</v>
      </c>
      <c r="M19" s="77"/>
      <c r="N19" s="77"/>
      <c r="O19" s="77"/>
      <c r="P19" s="77"/>
      <c r="Q19" s="77"/>
      <c r="R19" s="77"/>
      <c r="S19" s="77"/>
      <c r="T19" s="81"/>
    </row>
    <row r="20" spans="1:20" ht="21" customHeight="1">
      <c r="A20" s="295"/>
      <c r="B20" s="609" t="s">
        <v>356</v>
      </c>
      <c r="C20" s="610"/>
      <c r="D20" s="610"/>
      <c r="E20" s="611"/>
      <c r="F20" s="77"/>
      <c r="G20" s="184" t="s">
        <v>2</v>
      </c>
      <c r="H20" s="77"/>
      <c r="I20" s="183" t="s">
        <v>2</v>
      </c>
      <c r="J20" s="79"/>
      <c r="K20" s="77"/>
      <c r="L20" s="184" t="s">
        <v>2</v>
      </c>
      <c r="M20" s="77"/>
      <c r="N20" s="77"/>
      <c r="O20" s="77"/>
      <c r="P20" s="77"/>
      <c r="Q20" s="77"/>
      <c r="R20" s="77"/>
      <c r="S20" s="77"/>
      <c r="T20" s="81"/>
    </row>
    <row r="21" spans="1:20" ht="21" customHeight="1">
      <c r="A21" s="295"/>
      <c r="B21" s="609" t="s">
        <v>197</v>
      </c>
      <c r="C21" s="610"/>
      <c r="D21" s="610"/>
      <c r="E21" s="611"/>
      <c r="F21" s="77"/>
      <c r="G21" s="184" t="s">
        <v>2</v>
      </c>
      <c r="H21" s="77"/>
      <c r="I21" s="183" t="s">
        <v>2</v>
      </c>
      <c r="J21" s="79"/>
      <c r="K21" s="77"/>
      <c r="L21" s="184" t="s">
        <v>2</v>
      </c>
      <c r="M21" s="77"/>
      <c r="N21" s="77"/>
      <c r="O21" s="77"/>
      <c r="P21" s="77"/>
      <c r="Q21" s="77"/>
      <c r="R21" s="77"/>
      <c r="S21" s="77"/>
      <c r="T21" s="81"/>
    </row>
    <row r="22" spans="1:20" ht="21" customHeight="1">
      <c r="A22" s="298"/>
      <c r="B22" s="609" t="s">
        <v>198</v>
      </c>
      <c r="C22" s="610"/>
      <c r="D22" s="610"/>
      <c r="E22" s="611"/>
      <c r="F22" s="79"/>
      <c r="G22" s="184" t="s">
        <v>2</v>
      </c>
      <c r="H22" s="77"/>
      <c r="I22" s="183" t="s">
        <v>2</v>
      </c>
      <c r="J22" s="79"/>
      <c r="K22" s="77"/>
      <c r="L22" s="184" t="s">
        <v>2</v>
      </c>
      <c r="M22" s="77"/>
      <c r="N22" s="77"/>
      <c r="O22" s="77"/>
      <c r="P22" s="77"/>
      <c r="Q22" s="77"/>
      <c r="R22" s="77"/>
      <c r="S22" s="77"/>
      <c r="T22" s="81"/>
    </row>
    <row r="23" spans="1:20" ht="21" customHeight="1">
      <c r="A23" s="280" t="s">
        <v>386</v>
      </c>
      <c r="B23" s="609" t="s">
        <v>7</v>
      </c>
      <c r="C23" s="610"/>
      <c r="D23" s="610"/>
      <c r="E23" s="611"/>
      <c r="F23" s="79"/>
      <c r="G23" s="184" t="s">
        <v>93</v>
      </c>
      <c r="H23" s="77"/>
      <c r="I23" s="183" t="s">
        <v>93</v>
      </c>
      <c r="J23" s="79"/>
      <c r="K23" s="77"/>
      <c r="L23" s="184" t="s">
        <v>93</v>
      </c>
      <c r="M23" s="77"/>
      <c r="N23" s="77"/>
      <c r="O23" s="77"/>
      <c r="P23" s="77"/>
      <c r="Q23" s="77"/>
      <c r="R23" s="77"/>
      <c r="S23" s="77"/>
      <c r="T23" s="81"/>
    </row>
    <row r="24" spans="1:20" ht="21" customHeight="1">
      <c r="A24" s="296"/>
      <c r="B24" s="609" t="s">
        <v>8</v>
      </c>
      <c r="C24" s="610"/>
      <c r="D24" s="610"/>
      <c r="E24" s="611"/>
      <c r="F24" s="79"/>
      <c r="G24" s="184" t="s">
        <v>117</v>
      </c>
      <c r="H24" s="77"/>
      <c r="I24" s="183" t="s">
        <v>117</v>
      </c>
      <c r="J24" s="79"/>
      <c r="K24" s="77"/>
      <c r="L24" s="184" t="s">
        <v>117</v>
      </c>
      <c r="M24" s="77"/>
      <c r="N24" s="77"/>
      <c r="O24" s="77"/>
      <c r="P24" s="77"/>
      <c r="Q24" s="77"/>
      <c r="R24" s="77"/>
      <c r="S24" s="77"/>
      <c r="T24" s="80"/>
    </row>
    <row r="25" spans="1:20" ht="21" customHeight="1">
      <c r="A25" s="295"/>
      <c r="B25" s="609" t="s">
        <v>9</v>
      </c>
      <c r="C25" s="610"/>
      <c r="D25" s="610"/>
      <c r="E25" s="611"/>
      <c r="F25" s="79"/>
      <c r="G25" s="184" t="s">
        <v>93</v>
      </c>
      <c r="H25" s="77"/>
      <c r="I25" s="183" t="s">
        <v>93</v>
      </c>
      <c r="J25" s="79"/>
      <c r="K25" s="77"/>
      <c r="L25" s="184" t="s">
        <v>93</v>
      </c>
      <c r="M25" s="77"/>
      <c r="N25" s="77"/>
      <c r="O25" s="77"/>
      <c r="P25" s="77"/>
      <c r="Q25" s="77"/>
      <c r="R25" s="77"/>
      <c r="S25" s="77"/>
      <c r="T25" s="80"/>
    </row>
    <row r="26" spans="1:20" ht="21" customHeight="1">
      <c r="A26" s="295"/>
      <c r="B26" s="609" t="s">
        <v>10</v>
      </c>
      <c r="C26" s="610"/>
      <c r="D26" s="610"/>
      <c r="E26" s="611"/>
      <c r="F26" s="79"/>
      <c r="G26" s="184" t="s">
        <v>93</v>
      </c>
      <c r="H26" s="77"/>
      <c r="I26" s="183" t="s">
        <v>93</v>
      </c>
      <c r="J26" s="79"/>
      <c r="K26" s="77"/>
      <c r="L26" s="184" t="s">
        <v>93</v>
      </c>
      <c r="M26" s="77"/>
      <c r="N26" s="77"/>
      <c r="O26" s="77"/>
      <c r="P26" s="77"/>
      <c r="Q26" s="77"/>
      <c r="R26" s="77"/>
      <c r="S26" s="77"/>
      <c r="T26" s="80"/>
    </row>
    <row r="27" spans="1:20" ht="21" customHeight="1">
      <c r="A27" s="295"/>
      <c r="B27" s="609" t="s">
        <v>199</v>
      </c>
      <c r="C27" s="610"/>
      <c r="D27" s="610"/>
      <c r="E27" s="611"/>
      <c r="F27" s="79"/>
      <c r="G27" s="184" t="s">
        <v>93</v>
      </c>
      <c r="H27" s="77"/>
      <c r="I27" s="183" t="s">
        <v>93</v>
      </c>
      <c r="J27" s="79"/>
      <c r="K27" s="77"/>
      <c r="L27" s="184" t="s">
        <v>93</v>
      </c>
      <c r="M27" s="77"/>
      <c r="N27" s="77"/>
      <c r="O27" s="77"/>
      <c r="P27" s="77"/>
      <c r="Q27" s="77"/>
      <c r="R27" s="77"/>
      <c r="S27" s="77"/>
      <c r="T27" s="80"/>
    </row>
    <row r="28" spans="1:20" ht="21" customHeight="1">
      <c r="A28" s="295"/>
      <c r="B28" s="609" t="s">
        <v>11</v>
      </c>
      <c r="C28" s="610"/>
      <c r="D28" s="610"/>
      <c r="E28" s="611"/>
      <c r="F28" s="79"/>
      <c r="G28" s="184" t="s">
        <v>117</v>
      </c>
      <c r="H28" s="77"/>
      <c r="I28" s="183" t="s">
        <v>117</v>
      </c>
      <c r="J28" s="79"/>
      <c r="K28" s="77"/>
      <c r="L28" s="184" t="s">
        <v>117</v>
      </c>
      <c r="M28" s="77"/>
      <c r="N28" s="77"/>
      <c r="O28" s="77"/>
      <c r="P28" s="77"/>
      <c r="Q28" s="77"/>
      <c r="R28" s="77"/>
      <c r="S28" s="77"/>
      <c r="T28" s="80"/>
    </row>
    <row r="29" spans="1:20" ht="21" customHeight="1">
      <c r="A29" s="295"/>
      <c r="B29" s="609" t="s">
        <v>12</v>
      </c>
      <c r="C29" s="610"/>
      <c r="D29" s="610"/>
      <c r="E29" s="611"/>
      <c r="F29" s="79"/>
      <c r="G29" s="184" t="s">
        <v>117</v>
      </c>
      <c r="H29" s="77"/>
      <c r="I29" s="183" t="s">
        <v>117</v>
      </c>
      <c r="J29" s="79"/>
      <c r="K29" s="77"/>
      <c r="L29" s="184" t="s">
        <v>117</v>
      </c>
      <c r="M29" s="77"/>
      <c r="N29" s="77"/>
      <c r="O29" s="77"/>
      <c r="P29" s="77"/>
      <c r="Q29" s="77"/>
      <c r="R29" s="77"/>
      <c r="S29" s="77"/>
      <c r="T29" s="80"/>
    </row>
    <row r="30" spans="1:20" ht="21" customHeight="1">
      <c r="A30" s="295"/>
      <c r="B30" s="609" t="s">
        <v>13</v>
      </c>
      <c r="C30" s="610"/>
      <c r="D30" s="610"/>
      <c r="E30" s="611"/>
      <c r="F30" s="79"/>
      <c r="G30" s="184" t="s">
        <v>117</v>
      </c>
      <c r="H30" s="77"/>
      <c r="I30" s="183" t="s">
        <v>117</v>
      </c>
      <c r="J30" s="79"/>
      <c r="K30" s="77"/>
      <c r="L30" s="184" t="s">
        <v>117</v>
      </c>
      <c r="M30" s="77"/>
      <c r="N30" s="77"/>
      <c r="O30" s="77"/>
      <c r="P30" s="77"/>
      <c r="Q30" s="77"/>
      <c r="R30" s="77"/>
      <c r="S30" s="77"/>
      <c r="T30" s="80"/>
    </row>
    <row r="31" spans="1:20" ht="21" customHeight="1">
      <c r="A31" s="295"/>
      <c r="B31" s="609" t="s">
        <v>257</v>
      </c>
      <c r="C31" s="610"/>
      <c r="D31" s="610"/>
      <c r="E31" s="611"/>
      <c r="F31" s="79"/>
      <c r="G31" s="184" t="s">
        <v>117</v>
      </c>
      <c r="H31" s="77"/>
      <c r="I31" s="183" t="s">
        <v>117</v>
      </c>
      <c r="J31" s="79"/>
      <c r="K31" s="77"/>
      <c r="L31" s="184" t="s">
        <v>117</v>
      </c>
      <c r="M31" s="77"/>
      <c r="N31" s="77"/>
      <c r="O31" s="77"/>
      <c r="P31" s="77"/>
      <c r="Q31" s="77"/>
      <c r="R31" s="77"/>
      <c r="S31" s="77"/>
      <c r="T31" s="80"/>
    </row>
    <row r="32" spans="1:20" ht="21" customHeight="1">
      <c r="A32" s="295"/>
      <c r="B32" s="609" t="s">
        <v>258</v>
      </c>
      <c r="C32" s="610"/>
      <c r="D32" s="610"/>
      <c r="E32" s="611"/>
      <c r="F32" s="79"/>
      <c r="G32" s="184" t="s">
        <v>117</v>
      </c>
      <c r="H32" s="77"/>
      <c r="I32" s="183" t="s">
        <v>117</v>
      </c>
      <c r="J32" s="79"/>
      <c r="K32" s="77"/>
      <c r="L32" s="184" t="s">
        <v>117</v>
      </c>
      <c r="M32" s="77"/>
      <c r="N32" s="77"/>
      <c r="O32" s="77"/>
      <c r="P32" s="77"/>
      <c r="Q32" s="77"/>
      <c r="R32" s="77"/>
      <c r="S32" s="77"/>
      <c r="T32" s="80"/>
    </row>
    <row r="33" spans="1:20" ht="21" customHeight="1">
      <c r="A33" s="295"/>
      <c r="B33" s="609" t="s">
        <v>192</v>
      </c>
      <c r="C33" s="610"/>
      <c r="D33" s="610"/>
      <c r="E33" s="611"/>
      <c r="F33" s="79"/>
      <c r="G33" s="184" t="s">
        <v>117</v>
      </c>
      <c r="H33" s="77"/>
      <c r="I33" s="183" t="s">
        <v>117</v>
      </c>
      <c r="J33" s="79"/>
      <c r="K33" s="77"/>
      <c r="L33" s="184" t="s">
        <v>117</v>
      </c>
      <c r="M33" s="77"/>
      <c r="N33" s="77"/>
      <c r="O33" s="77"/>
      <c r="P33" s="77"/>
      <c r="Q33" s="77"/>
      <c r="R33" s="77"/>
      <c r="S33" s="77"/>
      <c r="T33" s="80"/>
    </row>
    <row r="34" spans="1:20" ht="21" customHeight="1">
      <c r="A34" s="295"/>
      <c r="B34" s="609" t="s">
        <v>118</v>
      </c>
      <c r="C34" s="610"/>
      <c r="D34" s="610"/>
      <c r="E34" s="611"/>
      <c r="F34" s="79"/>
      <c r="G34" s="184" t="s">
        <v>117</v>
      </c>
      <c r="H34" s="77"/>
      <c r="I34" s="183" t="s">
        <v>117</v>
      </c>
      <c r="J34" s="79"/>
      <c r="K34" s="77"/>
      <c r="L34" s="184" t="s">
        <v>117</v>
      </c>
      <c r="M34" s="77"/>
      <c r="N34" s="77"/>
      <c r="O34" s="77"/>
      <c r="P34" s="77"/>
      <c r="Q34" s="77"/>
      <c r="R34" s="77"/>
      <c r="S34" s="77"/>
      <c r="T34" s="80"/>
    </row>
    <row r="35" spans="1:20" ht="21" customHeight="1">
      <c r="A35" s="295"/>
      <c r="B35" s="609" t="s">
        <v>14</v>
      </c>
      <c r="C35" s="610"/>
      <c r="D35" s="610"/>
      <c r="E35" s="611"/>
      <c r="F35" s="79"/>
      <c r="G35" s="184" t="s">
        <v>117</v>
      </c>
      <c r="H35" s="77"/>
      <c r="I35" s="183" t="s">
        <v>117</v>
      </c>
      <c r="J35" s="79"/>
      <c r="K35" s="77"/>
      <c r="L35" s="184" t="s">
        <v>117</v>
      </c>
      <c r="M35" s="77"/>
      <c r="N35" s="77"/>
      <c r="O35" s="77"/>
      <c r="P35" s="77"/>
      <c r="Q35" s="77"/>
      <c r="R35" s="77"/>
      <c r="S35" s="77"/>
      <c r="T35" s="80"/>
    </row>
    <row r="36" spans="1:20" ht="21" customHeight="1">
      <c r="A36" s="295"/>
      <c r="B36" s="609" t="s">
        <v>15</v>
      </c>
      <c r="C36" s="610"/>
      <c r="D36" s="610"/>
      <c r="E36" s="611"/>
      <c r="F36" s="79"/>
      <c r="G36" s="184" t="s">
        <v>117</v>
      </c>
      <c r="H36" s="77"/>
      <c r="I36" s="183" t="s">
        <v>117</v>
      </c>
      <c r="J36" s="79"/>
      <c r="K36" s="77"/>
      <c r="L36" s="184" t="s">
        <v>117</v>
      </c>
      <c r="M36" s="77"/>
      <c r="N36" s="77"/>
      <c r="O36" s="77"/>
      <c r="P36" s="77"/>
      <c r="Q36" s="77"/>
      <c r="R36" s="77"/>
      <c r="S36" s="77"/>
      <c r="T36" s="80"/>
    </row>
    <row r="37" spans="1:20" ht="21" customHeight="1">
      <c r="A37" s="295"/>
      <c r="B37" s="609" t="s">
        <v>16</v>
      </c>
      <c r="C37" s="610"/>
      <c r="D37" s="610"/>
      <c r="E37" s="611"/>
      <c r="F37" s="79"/>
      <c r="G37" s="184" t="s">
        <v>117</v>
      </c>
      <c r="H37" s="77"/>
      <c r="I37" s="183" t="s">
        <v>117</v>
      </c>
      <c r="J37" s="79"/>
      <c r="K37" s="77"/>
      <c r="L37" s="184" t="s">
        <v>117</v>
      </c>
      <c r="M37" s="77"/>
      <c r="N37" s="77"/>
      <c r="O37" s="77"/>
      <c r="P37" s="77"/>
      <c r="Q37" s="77"/>
      <c r="R37" s="77"/>
      <c r="S37" s="77"/>
      <c r="T37" s="80"/>
    </row>
    <row r="38" spans="1:20" ht="21" customHeight="1">
      <c r="A38" s="295"/>
      <c r="B38" s="609" t="s">
        <v>378</v>
      </c>
      <c r="C38" s="610"/>
      <c r="D38" s="610"/>
      <c r="E38" s="611"/>
      <c r="F38" s="79"/>
      <c r="G38" s="184" t="s">
        <v>117</v>
      </c>
      <c r="H38" s="77"/>
      <c r="I38" s="183" t="s">
        <v>117</v>
      </c>
      <c r="J38" s="79"/>
      <c r="K38" s="77"/>
      <c r="L38" s="184" t="s">
        <v>117</v>
      </c>
      <c r="M38" s="77"/>
      <c r="N38" s="77"/>
      <c r="O38" s="77"/>
      <c r="P38" s="77"/>
      <c r="Q38" s="77"/>
      <c r="R38" s="77"/>
      <c r="S38" s="77"/>
      <c r="T38" s="80"/>
    </row>
    <row r="39" spans="1:20" ht="21" customHeight="1">
      <c r="A39" s="295"/>
      <c r="B39" s="609" t="s">
        <v>379</v>
      </c>
      <c r="C39" s="610"/>
      <c r="D39" s="610"/>
      <c r="E39" s="611"/>
      <c r="F39" s="79"/>
      <c r="G39" s="184" t="s">
        <v>117</v>
      </c>
      <c r="H39" s="77"/>
      <c r="I39" s="183" t="s">
        <v>117</v>
      </c>
      <c r="J39" s="79"/>
      <c r="K39" s="77"/>
      <c r="L39" s="184" t="s">
        <v>117</v>
      </c>
      <c r="M39" s="77"/>
      <c r="N39" s="77"/>
      <c r="O39" s="77"/>
      <c r="P39" s="77"/>
      <c r="Q39" s="77"/>
      <c r="R39" s="77"/>
      <c r="S39" s="77"/>
      <c r="T39" s="80"/>
    </row>
    <row r="40" spans="1:20" ht="21" customHeight="1">
      <c r="A40" s="295"/>
      <c r="B40" s="609" t="s">
        <v>119</v>
      </c>
      <c r="C40" s="610"/>
      <c r="D40" s="610"/>
      <c r="E40" s="611"/>
      <c r="F40" s="79"/>
      <c r="G40" s="184" t="s">
        <v>117</v>
      </c>
      <c r="H40" s="77"/>
      <c r="I40" s="183" t="s">
        <v>117</v>
      </c>
      <c r="J40" s="79"/>
      <c r="K40" s="77"/>
      <c r="L40" s="184" t="s">
        <v>117</v>
      </c>
      <c r="M40" s="77"/>
      <c r="N40" s="77"/>
      <c r="O40" s="77"/>
      <c r="P40" s="77"/>
      <c r="Q40" s="77"/>
      <c r="R40" s="77"/>
      <c r="S40" s="77"/>
      <c r="T40" s="80"/>
    </row>
    <row r="41" spans="1:20" ht="21" customHeight="1">
      <c r="A41" s="295"/>
      <c r="B41" s="515" t="s">
        <v>200</v>
      </c>
      <c r="C41" s="516"/>
      <c r="D41" s="516"/>
      <c r="E41" s="517"/>
      <c r="F41" s="79"/>
      <c r="G41" s="184" t="s">
        <v>117</v>
      </c>
      <c r="H41" s="77"/>
      <c r="I41" s="183" t="s">
        <v>117</v>
      </c>
      <c r="J41" s="79"/>
      <c r="K41" s="77"/>
      <c r="L41" s="184" t="s">
        <v>117</v>
      </c>
      <c r="M41" s="77"/>
      <c r="N41" s="77"/>
      <c r="O41" s="77"/>
      <c r="P41" s="77"/>
      <c r="Q41" s="77"/>
      <c r="R41" s="77"/>
      <c r="S41" s="77"/>
      <c r="T41" s="80"/>
    </row>
    <row r="42" spans="1:20" ht="21" customHeight="1">
      <c r="A42" s="295"/>
      <c r="B42" s="609" t="s">
        <v>201</v>
      </c>
      <c r="C42" s="610"/>
      <c r="D42" s="610"/>
      <c r="E42" s="611"/>
      <c r="F42" s="79"/>
      <c r="G42" s="184" t="s">
        <v>117</v>
      </c>
      <c r="H42" s="77"/>
      <c r="I42" s="183" t="s">
        <v>117</v>
      </c>
      <c r="J42" s="79"/>
      <c r="K42" s="77"/>
      <c r="L42" s="184" t="s">
        <v>117</v>
      </c>
      <c r="M42" s="77"/>
      <c r="N42" s="77"/>
      <c r="O42" s="77"/>
      <c r="P42" s="77"/>
      <c r="Q42" s="77"/>
      <c r="R42" s="77"/>
      <c r="S42" s="77"/>
      <c r="T42" s="80"/>
    </row>
    <row r="43" spans="1:20" ht="21" customHeight="1">
      <c r="A43" s="295"/>
      <c r="B43" s="609" t="s">
        <v>120</v>
      </c>
      <c r="C43" s="610"/>
      <c r="D43" s="610"/>
      <c r="E43" s="611"/>
      <c r="F43" s="79"/>
      <c r="G43" s="184" t="s">
        <v>117</v>
      </c>
      <c r="H43" s="77"/>
      <c r="I43" s="183" t="s">
        <v>117</v>
      </c>
      <c r="J43" s="79"/>
      <c r="K43" s="77"/>
      <c r="L43" s="184" t="s">
        <v>117</v>
      </c>
      <c r="M43" s="77"/>
      <c r="N43" s="77"/>
      <c r="O43" s="77"/>
      <c r="P43" s="77"/>
      <c r="Q43" s="77"/>
      <c r="R43" s="77"/>
      <c r="S43" s="77"/>
      <c r="T43" s="80"/>
    </row>
    <row r="44" spans="1:20" ht="21" customHeight="1">
      <c r="A44" s="295"/>
      <c r="B44" s="609" t="s">
        <v>17</v>
      </c>
      <c r="C44" s="610"/>
      <c r="D44" s="610"/>
      <c r="E44" s="611"/>
      <c r="F44" s="79"/>
      <c r="G44" s="184" t="s">
        <v>117</v>
      </c>
      <c r="H44" s="77"/>
      <c r="I44" s="183" t="s">
        <v>117</v>
      </c>
      <c r="J44" s="79"/>
      <c r="K44" s="77"/>
      <c r="L44" s="184" t="s">
        <v>117</v>
      </c>
      <c r="M44" s="77"/>
      <c r="N44" s="77"/>
      <c r="O44" s="77"/>
      <c r="P44" s="77"/>
      <c r="Q44" s="77"/>
      <c r="R44" s="77"/>
      <c r="S44" s="77"/>
      <c r="T44" s="80"/>
    </row>
    <row r="45" spans="1:20" ht="21" customHeight="1">
      <c r="A45" s="295"/>
      <c r="B45" s="609" t="s">
        <v>121</v>
      </c>
      <c r="C45" s="610"/>
      <c r="D45" s="610"/>
      <c r="E45" s="611"/>
      <c r="F45" s="79"/>
      <c r="G45" s="184" t="s">
        <v>117</v>
      </c>
      <c r="H45" s="77"/>
      <c r="I45" s="183" t="s">
        <v>117</v>
      </c>
      <c r="J45" s="79"/>
      <c r="K45" s="77"/>
      <c r="L45" s="184" t="s">
        <v>117</v>
      </c>
      <c r="M45" s="77"/>
      <c r="N45" s="77"/>
      <c r="O45" s="77"/>
      <c r="P45" s="77"/>
      <c r="Q45" s="77"/>
      <c r="R45" s="77"/>
      <c r="S45" s="77"/>
      <c r="T45" s="80"/>
    </row>
    <row r="46" spans="1:20" ht="21" customHeight="1">
      <c r="A46" s="295"/>
      <c r="B46" s="609" t="s">
        <v>156</v>
      </c>
      <c r="C46" s="610"/>
      <c r="D46" s="610"/>
      <c r="E46" s="611"/>
      <c r="F46" s="79"/>
      <c r="G46" s="184" t="s">
        <v>117</v>
      </c>
      <c r="H46" s="77"/>
      <c r="I46" s="183" t="s">
        <v>117</v>
      </c>
      <c r="J46" s="79"/>
      <c r="K46" s="77"/>
      <c r="L46" s="184" t="s">
        <v>117</v>
      </c>
      <c r="M46" s="77"/>
      <c r="N46" s="77"/>
      <c r="O46" s="77"/>
      <c r="P46" s="77"/>
      <c r="Q46" s="77"/>
      <c r="R46" s="77"/>
      <c r="S46" s="77"/>
      <c r="T46" s="80"/>
    </row>
    <row r="47" spans="1:20" ht="21" customHeight="1">
      <c r="A47" s="295"/>
      <c r="B47" s="609" t="s">
        <v>157</v>
      </c>
      <c r="C47" s="610"/>
      <c r="D47" s="610"/>
      <c r="E47" s="611"/>
      <c r="F47" s="79"/>
      <c r="G47" s="184" t="s">
        <v>117</v>
      </c>
      <c r="H47" s="77"/>
      <c r="I47" s="183" t="s">
        <v>117</v>
      </c>
      <c r="J47" s="79"/>
      <c r="K47" s="77"/>
      <c r="L47" s="184" t="s">
        <v>117</v>
      </c>
      <c r="M47" s="77"/>
      <c r="N47" s="77"/>
      <c r="O47" s="77"/>
      <c r="P47" s="77"/>
      <c r="Q47" s="77"/>
      <c r="R47" s="77"/>
      <c r="S47" s="77"/>
      <c r="T47" s="80"/>
    </row>
    <row r="48" spans="1:20" ht="21" customHeight="1">
      <c r="A48" s="295"/>
      <c r="B48" s="609" t="s">
        <v>18</v>
      </c>
      <c r="C48" s="610"/>
      <c r="D48" s="610"/>
      <c r="E48" s="611"/>
      <c r="F48" s="79"/>
      <c r="G48" s="184" t="s">
        <v>117</v>
      </c>
      <c r="H48" s="77"/>
      <c r="I48" s="183" t="s">
        <v>117</v>
      </c>
      <c r="J48" s="79"/>
      <c r="K48" s="77"/>
      <c r="L48" s="184" t="s">
        <v>117</v>
      </c>
      <c r="M48" s="77"/>
      <c r="N48" s="77"/>
      <c r="O48" s="77"/>
      <c r="P48" s="77"/>
      <c r="Q48" s="77"/>
      <c r="R48" s="77"/>
      <c r="S48" s="77"/>
      <c r="T48" s="80"/>
    </row>
    <row r="49" spans="1:20" ht="21" customHeight="1">
      <c r="A49" s="295"/>
      <c r="B49" s="609" t="s">
        <v>202</v>
      </c>
      <c r="C49" s="610"/>
      <c r="D49" s="610"/>
      <c r="E49" s="611"/>
      <c r="F49" s="79"/>
      <c r="G49" s="184" t="s">
        <v>117</v>
      </c>
      <c r="H49" s="77"/>
      <c r="I49" s="183" t="s">
        <v>117</v>
      </c>
      <c r="J49" s="79"/>
      <c r="K49" s="77"/>
      <c r="L49" s="184" t="s">
        <v>117</v>
      </c>
      <c r="M49" s="77"/>
      <c r="N49" s="77"/>
      <c r="O49" s="77"/>
      <c r="P49" s="77"/>
      <c r="Q49" s="77"/>
      <c r="R49" s="77"/>
      <c r="S49" s="77"/>
      <c r="T49" s="80"/>
    </row>
    <row r="50" spans="1:20" ht="21" customHeight="1">
      <c r="A50" s="295"/>
      <c r="B50" s="609" t="s">
        <v>203</v>
      </c>
      <c r="C50" s="610"/>
      <c r="D50" s="610"/>
      <c r="E50" s="611"/>
      <c r="F50" s="79"/>
      <c r="G50" s="184" t="s">
        <v>117</v>
      </c>
      <c r="H50" s="77"/>
      <c r="I50" s="183" t="s">
        <v>117</v>
      </c>
      <c r="J50" s="79"/>
      <c r="K50" s="77"/>
      <c r="L50" s="184" t="s">
        <v>117</v>
      </c>
      <c r="M50" s="77"/>
      <c r="N50" s="77"/>
      <c r="O50" s="77"/>
      <c r="P50" s="77"/>
      <c r="Q50" s="77"/>
      <c r="R50" s="77"/>
      <c r="S50" s="77"/>
      <c r="T50" s="80"/>
    </row>
    <row r="51" spans="1:20" ht="21" customHeight="1">
      <c r="A51" s="295"/>
      <c r="B51" s="609" t="s">
        <v>204</v>
      </c>
      <c r="C51" s="610"/>
      <c r="D51" s="610"/>
      <c r="E51" s="611"/>
      <c r="F51" s="79"/>
      <c r="G51" s="184" t="s">
        <v>117</v>
      </c>
      <c r="H51" s="77"/>
      <c r="I51" s="183" t="s">
        <v>117</v>
      </c>
      <c r="J51" s="79"/>
      <c r="K51" s="77"/>
      <c r="L51" s="184" t="s">
        <v>117</v>
      </c>
      <c r="M51" s="77"/>
      <c r="N51" s="77"/>
      <c r="O51" s="77"/>
      <c r="P51" s="77"/>
      <c r="Q51" s="77"/>
      <c r="R51" s="77"/>
      <c r="S51" s="77"/>
      <c r="T51" s="80"/>
    </row>
    <row r="52" spans="1:20" ht="21" customHeight="1">
      <c r="A52" s="295"/>
      <c r="B52" s="609" t="s">
        <v>205</v>
      </c>
      <c r="C52" s="610"/>
      <c r="D52" s="610"/>
      <c r="E52" s="611"/>
      <c r="F52" s="79"/>
      <c r="G52" s="184" t="s">
        <v>117</v>
      </c>
      <c r="H52" s="77"/>
      <c r="I52" s="183" t="s">
        <v>117</v>
      </c>
      <c r="J52" s="79"/>
      <c r="K52" s="77"/>
      <c r="L52" s="184" t="s">
        <v>117</v>
      </c>
      <c r="M52" s="77"/>
      <c r="N52" s="77"/>
      <c r="O52" s="77"/>
      <c r="P52" s="77"/>
      <c r="Q52" s="77"/>
      <c r="R52" s="77"/>
      <c r="S52" s="77"/>
      <c r="T52" s="80"/>
    </row>
    <row r="53" spans="1:20" ht="21" customHeight="1">
      <c r="A53" s="295"/>
      <c r="B53" s="609" t="s">
        <v>206</v>
      </c>
      <c r="C53" s="610"/>
      <c r="D53" s="610"/>
      <c r="E53" s="611"/>
      <c r="F53" s="79"/>
      <c r="G53" s="184" t="s">
        <v>117</v>
      </c>
      <c r="H53" s="77"/>
      <c r="I53" s="183" t="s">
        <v>117</v>
      </c>
      <c r="J53" s="79"/>
      <c r="K53" s="77"/>
      <c r="L53" s="184" t="s">
        <v>117</v>
      </c>
      <c r="M53" s="77"/>
      <c r="N53" s="77"/>
      <c r="O53" s="77"/>
      <c r="P53" s="77"/>
      <c r="Q53" s="77"/>
      <c r="R53" s="77"/>
      <c r="S53" s="77"/>
      <c r="T53" s="80"/>
    </row>
    <row r="54" spans="1:20" ht="21" customHeight="1">
      <c r="A54" s="295"/>
      <c r="B54" s="609" t="s">
        <v>19</v>
      </c>
      <c r="C54" s="610"/>
      <c r="D54" s="610"/>
      <c r="E54" s="611"/>
      <c r="F54" s="79"/>
      <c r="G54" s="184" t="s">
        <v>117</v>
      </c>
      <c r="H54" s="77"/>
      <c r="I54" s="183" t="s">
        <v>117</v>
      </c>
      <c r="J54" s="79"/>
      <c r="K54" s="77"/>
      <c r="L54" s="184" t="s">
        <v>117</v>
      </c>
      <c r="M54" s="77"/>
      <c r="N54" s="77"/>
      <c r="O54" s="77"/>
      <c r="P54" s="77"/>
      <c r="Q54" s="77"/>
      <c r="R54" s="77"/>
      <c r="S54" s="77"/>
      <c r="T54" s="80"/>
    </row>
    <row r="55" spans="1:20" ht="21" customHeight="1">
      <c r="A55" s="295"/>
      <c r="B55" s="609" t="s">
        <v>122</v>
      </c>
      <c r="C55" s="610"/>
      <c r="D55" s="610"/>
      <c r="E55" s="611"/>
      <c r="F55" s="79"/>
      <c r="G55" s="184" t="s">
        <v>117</v>
      </c>
      <c r="H55" s="77"/>
      <c r="I55" s="183" t="s">
        <v>117</v>
      </c>
      <c r="J55" s="79"/>
      <c r="K55" s="77"/>
      <c r="L55" s="184" t="s">
        <v>117</v>
      </c>
      <c r="M55" s="77"/>
      <c r="N55" s="77"/>
      <c r="O55" s="77"/>
      <c r="P55" s="77"/>
      <c r="Q55" s="77"/>
      <c r="R55" s="77"/>
      <c r="S55" s="77"/>
      <c r="T55" s="80"/>
    </row>
    <row r="56" spans="1:20" ht="21" customHeight="1">
      <c r="A56" s="295"/>
      <c r="B56" s="536" t="s">
        <v>123</v>
      </c>
      <c r="C56" s="537"/>
      <c r="D56" s="537"/>
      <c r="E56" s="538"/>
      <c r="F56" s="79"/>
      <c r="G56" s="184" t="s">
        <v>117</v>
      </c>
      <c r="H56" s="77"/>
      <c r="I56" s="183" t="s">
        <v>117</v>
      </c>
      <c r="J56" s="79"/>
      <c r="K56" s="77"/>
      <c r="L56" s="184" t="s">
        <v>117</v>
      </c>
      <c r="M56" s="77"/>
      <c r="N56" s="77"/>
      <c r="O56" s="77"/>
      <c r="P56" s="77"/>
      <c r="Q56" s="77"/>
      <c r="R56" s="77"/>
      <c r="S56" s="77"/>
      <c r="T56" s="80"/>
    </row>
    <row r="57" spans="1:20" ht="21" customHeight="1">
      <c r="A57" s="295"/>
      <c r="B57" s="536" t="s">
        <v>166</v>
      </c>
      <c r="C57" s="537"/>
      <c r="D57" s="537"/>
      <c r="E57" s="538"/>
      <c r="F57" s="79"/>
      <c r="G57" s="184" t="s">
        <v>117</v>
      </c>
      <c r="H57" s="77"/>
      <c r="I57" s="183" t="s">
        <v>117</v>
      </c>
      <c r="J57" s="79"/>
      <c r="K57" s="77"/>
      <c r="L57" s="184" t="s">
        <v>117</v>
      </c>
      <c r="M57" s="77"/>
      <c r="N57" s="77"/>
      <c r="O57" s="77"/>
      <c r="P57" s="77"/>
      <c r="Q57" s="77"/>
      <c r="R57" s="77"/>
      <c r="S57" s="77"/>
      <c r="T57" s="80"/>
    </row>
    <row r="58" spans="1:20" ht="21" customHeight="1">
      <c r="A58" s="295"/>
      <c r="B58" s="536" t="s">
        <v>124</v>
      </c>
      <c r="C58" s="537"/>
      <c r="D58" s="537"/>
      <c r="E58" s="538"/>
      <c r="F58" s="79"/>
      <c r="G58" s="184" t="s">
        <v>117</v>
      </c>
      <c r="H58" s="77"/>
      <c r="I58" s="183" t="s">
        <v>117</v>
      </c>
      <c r="J58" s="79"/>
      <c r="K58" s="77"/>
      <c r="L58" s="184" t="s">
        <v>117</v>
      </c>
      <c r="M58" s="77"/>
      <c r="N58" s="77"/>
      <c r="O58" s="77"/>
      <c r="P58" s="77"/>
      <c r="Q58" s="77"/>
      <c r="R58" s="77"/>
      <c r="S58" s="77"/>
      <c r="T58" s="80"/>
    </row>
    <row r="59" spans="1:20" ht="21" customHeight="1">
      <c r="A59" s="295"/>
      <c r="B59" s="536" t="s">
        <v>20</v>
      </c>
      <c r="C59" s="537"/>
      <c r="D59" s="537"/>
      <c r="E59" s="538"/>
      <c r="F59" s="79"/>
      <c r="G59" s="184" t="s">
        <v>117</v>
      </c>
      <c r="H59" s="77"/>
      <c r="I59" s="183" t="s">
        <v>117</v>
      </c>
      <c r="J59" s="79"/>
      <c r="K59" s="77"/>
      <c r="L59" s="184" t="s">
        <v>117</v>
      </c>
      <c r="M59" s="77"/>
      <c r="N59" s="77"/>
      <c r="O59" s="77"/>
      <c r="P59" s="77"/>
      <c r="Q59" s="77"/>
      <c r="R59" s="77"/>
      <c r="S59" s="77"/>
      <c r="T59" s="80"/>
    </row>
    <row r="60" spans="1:20" ht="21" customHeight="1">
      <c r="A60" s="295"/>
      <c r="B60" s="536" t="s">
        <v>21</v>
      </c>
      <c r="C60" s="537"/>
      <c r="D60" s="537"/>
      <c r="E60" s="538"/>
      <c r="F60" s="79"/>
      <c r="G60" s="184" t="s">
        <v>117</v>
      </c>
      <c r="H60" s="77"/>
      <c r="I60" s="183" t="s">
        <v>117</v>
      </c>
      <c r="J60" s="79"/>
      <c r="K60" s="77"/>
      <c r="L60" s="184" t="s">
        <v>117</v>
      </c>
      <c r="M60" s="77"/>
      <c r="N60" s="77"/>
      <c r="O60" s="77"/>
      <c r="P60" s="77"/>
      <c r="Q60" s="77"/>
      <c r="R60" s="77"/>
      <c r="S60" s="77"/>
      <c r="T60" s="80"/>
    </row>
    <row r="61" spans="1:20" ht="21" customHeight="1">
      <c r="A61" s="295"/>
      <c r="B61" s="461" t="s">
        <v>207</v>
      </c>
      <c r="C61" s="462"/>
      <c r="D61" s="462"/>
      <c r="E61" s="463"/>
      <c r="F61" s="79"/>
      <c r="G61" s="184" t="s">
        <v>117</v>
      </c>
      <c r="H61" s="77"/>
      <c r="I61" s="183" t="s">
        <v>117</v>
      </c>
      <c r="J61" s="79"/>
      <c r="K61" s="77"/>
      <c r="L61" s="184" t="s">
        <v>117</v>
      </c>
      <c r="M61" s="77"/>
      <c r="N61" s="77"/>
      <c r="O61" s="77"/>
      <c r="P61" s="77"/>
      <c r="Q61" s="77"/>
      <c r="R61" s="77"/>
      <c r="S61" s="77"/>
      <c r="T61" s="80"/>
    </row>
    <row r="62" spans="1:20" ht="21" customHeight="1">
      <c r="A62" s="295"/>
      <c r="B62" s="536" t="s">
        <v>22</v>
      </c>
      <c r="C62" s="537"/>
      <c r="D62" s="537"/>
      <c r="E62" s="538"/>
      <c r="F62" s="79"/>
      <c r="G62" s="184" t="s">
        <v>117</v>
      </c>
      <c r="H62" s="77"/>
      <c r="I62" s="183" t="s">
        <v>117</v>
      </c>
      <c r="J62" s="79"/>
      <c r="K62" s="77"/>
      <c r="L62" s="184" t="s">
        <v>117</v>
      </c>
      <c r="M62" s="77"/>
      <c r="N62" s="77"/>
      <c r="O62" s="77"/>
      <c r="P62" s="77"/>
      <c r="Q62" s="77"/>
      <c r="R62" s="77"/>
      <c r="S62" s="77"/>
      <c r="T62" s="80"/>
    </row>
    <row r="63" spans="1:20" ht="21" customHeight="1">
      <c r="A63" s="295"/>
      <c r="B63" s="536" t="s">
        <v>439</v>
      </c>
      <c r="C63" s="537"/>
      <c r="D63" s="537"/>
      <c r="E63" s="538"/>
      <c r="F63" s="79"/>
      <c r="G63" s="184" t="s">
        <v>117</v>
      </c>
      <c r="H63" s="77"/>
      <c r="I63" s="183" t="s">
        <v>117</v>
      </c>
      <c r="J63" s="79"/>
      <c r="K63" s="77"/>
      <c r="L63" s="184" t="s">
        <v>117</v>
      </c>
      <c r="M63" s="77"/>
      <c r="N63" s="77"/>
      <c r="O63" s="77"/>
      <c r="P63" s="77"/>
      <c r="Q63" s="77"/>
      <c r="R63" s="77"/>
      <c r="S63" s="77"/>
      <c r="T63" s="80"/>
    </row>
    <row r="64" spans="1:20" ht="21" customHeight="1">
      <c r="A64" s="295"/>
      <c r="B64" s="536" t="s">
        <v>23</v>
      </c>
      <c r="C64" s="537"/>
      <c r="D64" s="537"/>
      <c r="E64" s="538"/>
      <c r="F64" s="79"/>
      <c r="G64" s="184" t="s">
        <v>117</v>
      </c>
      <c r="H64" s="77"/>
      <c r="I64" s="183" t="s">
        <v>117</v>
      </c>
      <c r="J64" s="79"/>
      <c r="K64" s="77"/>
      <c r="L64" s="184" t="s">
        <v>117</v>
      </c>
      <c r="M64" s="77"/>
      <c r="N64" s="77"/>
      <c r="O64" s="77"/>
      <c r="P64" s="77"/>
      <c r="Q64" s="77"/>
      <c r="R64" s="77"/>
      <c r="S64" s="77"/>
      <c r="T64" s="80"/>
    </row>
    <row r="65" spans="1:20" ht="21" customHeight="1">
      <c r="A65" s="295"/>
      <c r="B65" s="536" t="s">
        <v>259</v>
      </c>
      <c r="C65" s="537"/>
      <c r="D65" s="537"/>
      <c r="E65" s="538"/>
      <c r="F65" s="79"/>
      <c r="G65" s="184" t="s">
        <v>117</v>
      </c>
      <c r="H65" s="77"/>
      <c r="I65" s="183" t="s">
        <v>117</v>
      </c>
      <c r="J65" s="79"/>
      <c r="K65" s="77"/>
      <c r="L65" s="184" t="s">
        <v>117</v>
      </c>
      <c r="M65" s="77"/>
      <c r="N65" s="77"/>
      <c r="O65" s="77"/>
      <c r="P65" s="77"/>
      <c r="Q65" s="77"/>
      <c r="R65" s="77"/>
      <c r="S65" s="77"/>
      <c r="T65" s="80"/>
    </row>
    <row r="66" spans="1:20" ht="21" customHeight="1">
      <c r="A66" s="295"/>
      <c r="B66" s="536" t="s">
        <v>158</v>
      </c>
      <c r="C66" s="537"/>
      <c r="D66" s="537"/>
      <c r="E66" s="538"/>
      <c r="F66" s="79"/>
      <c r="G66" s="184" t="s">
        <v>99</v>
      </c>
      <c r="H66" s="77"/>
      <c r="I66" s="183" t="s">
        <v>99</v>
      </c>
      <c r="J66" s="79"/>
      <c r="K66" s="77"/>
      <c r="L66" s="184" t="s">
        <v>99</v>
      </c>
      <c r="M66" s="77"/>
      <c r="N66" s="77"/>
      <c r="O66" s="77"/>
      <c r="P66" s="77"/>
      <c r="Q66" s="77"/>
      <c r="R66" s="77"/>
      <c r="S66" s="77"/>
      <c r="T66" s="80"/>
    </row>
    <row r="67" spans="1:20" ht="21" customHeight="1">
      <c r="A67" s="295"/>
      <c r="B67" s="536" t="s">
        <v>24</v>
      </c>
      <c r="C67" s="537"/>
      <c r="D67" s="537"/>
      <c r="E67" s="538"/>
      <c r="F67" s="79"/>
      <c r="G67" s="184" t="s">
        <v>117</v>
      </c>
      <c r="H67" s="77"/>
      <c r="I67" s="183" t="s">
        <v>117</v>
      </c>
      <c r="J67" s="79"/>
      <c r="K67" s="77"/>
      <c r="L67" s="184" t="s">
        <v>117</v>
      </c>
      <c r="M67" s="77"/>
      <c r="N67" s="77"/>
      <c r="O67" s="77"/>
      <c r="P67" s="77"/>
      <c r="Q67" s="77"/>
      <c r="R67" s="77"/>
      <c r="S67" s="77"/>
      <c r="T67" s="80"/>
    </row>
    <row r="68" spans="1:20" ht="21" customHeight="1">
      <c r="A68" s="295"/>
      <c r="B68" s="536" t="s">
        <v>208</v>
      </c>
      <c r="C68" s="537"/>
      <c r="D68" s="537"/>
      <c r="E68" s="538"/>
      <c r="F68" s="79"/>
      <c r="G68" s="184" t="s">
        <v>117</v>
      </c>
      <c r="H68" s="77"/>
      <c r="I68" s="183" t="s">
        <v>117</v>
      </c>
      <c r="J68" s="79"/>
      <c r="K68" s="77"/>
      <c r="L68" s="184" t="s">
        <v>117</v>
      </c>
      <c r="M68" s="77"/>
      <c r="N68" s="77"/>
      <c r="O68" s="77"/>
      <c r="P68" s="77"/>
      <c r="Q68" s="77"/>
      <c r="R68" s="77"/>
      <c r="S68" s="77"/>
      <c r="T68" s="80"/>
    </row>
    <row r="69" spans="1:20" ht="21" customHeight="1">
      <c r="A69" s="295"/>
      <c r="B69" s="536" t="s">
        <v>209</v>
      </c>
      <c r="C69" s="537"/>
      <c r="D69" s="537"/>
      <c r="E69" s="538"/>
      <c r="F69" s="79"/>
      <c r="G69" s="184" t="s">
        <v>117</v>
      </c>
      <c r="H69" s="77"/>
      <c r="I69" s="183" t="s">
        <v>117</v>
      </c>
      <c r="J69" s="79"/>
      <c r="K69" s="77"/>
      <c r="L69" s="184" t="s">
        <v>117</v>
      </c>
      <c r="M69" s="77"/>
      <c r="N69" s="77"/>
      <c r="O69" s="77"/>
      <c r="P69" s="77"/>
      <c r="Q69" s="77"/>
      <c r="R69" s="77"/>
      <c r="S69" s="77"/>
      <c r="T69" s="80"/>
    </row>
    <row r="70" spans="1:20" ht="21" customHeight="1">
      <c r="A70" s="295"/>
      <c r="B70" s="536" t="s">
        <v>25</v>
      </c>
      <c r="C70" s="537"/>
      <c r="D70" s="537"/>
      <c r="E70" s="538"/>
      <c r="F70" s="79"/>
      <c r="G70" s="184" t="s">
        <v>117</v>
      </c>
      <c r="H70" s="77"/>
      <c r="I70" s="183" t="s">
        <v>117</v>
      </c>
      <c r="J70" s="79"/>
      <c r="K70" s="77"/>
      <c r="L70" s="184" t="s">
        <v>117</v>
      </c>
      <c r="M70" s="77"/>
      <c r="N70" s="77"/>
      <c r="O70" s="77"/>
      <c r="P70" s="77"/>
      <c r="Q70" s="77"/>
      <c r="R70" s="77"/>
      <c r="S70" s="77"/>
      <c r="T70" s="80"/>
    </row>
    <row r="71" spans="1:20" ht="21" customHeight="1">
      <c r="A71" s="295"/>
      <c r="B71" s="536" t="s">
        <v>125</v>
      </c>
      <c r="C71" s="537"/>
      <c r="D71" s="537"/>
      <c r="E71" s="538"/>
      <c r="F71" s="79"/>
      <c r="G71" s="184" t="s">
        <v>117</v>
      </c>
      <c r="H71" s="77"/>
      <c r="I71" s="183" t="s">
        <v>117</v>
      </c>
      <c r="J71" s="79"/>
      <c r="K71" s="77"/>
      <c r="L71" s="184" t="s">
        <v>117</v>
      </c>
      <c r="M71" s="77"/>
      <c r="N71" s="77"/>
      <c r="O71" s="77"/>
      <c r="P71" s="77"/>
      <c r="Q71" s="77"/>
      <c r="R71" s="77"/>
      <c r="S71" s="77"/>
      <c r="T71" s="80"/>
    </row>
    <row r="72" spans="1:20" ht="21" customHeight="1">
      <c r="A72" s="295"/>
      <c r="B72" s="536" t="s">
        <v>26</v>
      </c>
      <c r="C72" s="537"/>
      <c r="D72" s="537"/>
      <c r="E72" s="538"/>
      <c r="F72" s="79"/>
      <c r="G72" s="184" t="s">
        <v>117</v>
      </c>
      <c r="H72" s="77"/>
      <c r="I72" s="183" t="s">
        <v>117</v>
      </c>
      <c r="J72" s="79"/>
      <c r="K72" s="77"/>
      <c r="L72" s="184" t="s">
        <v>117</v>
      </c>
      <c r="M72" s="77"/>
      <c r="N72" s="77"/>
      <c r="O72" s="77"/>
      <c r="P72" s="77"/>
      <c r="Q72" s="77"/>
      <c r="R72" s="77"/>
      <c r="S72" s="77"/>
      <c r="T72" s="80"/>
    </row>
    <row r="73" spans="1:20" ht="21" customHeight="1">
      <c r="A73" s="295"/>
      <c r="B73" s="536" t="s">
        <v>27</v>
      </c>
      <c r="C73" s="537"/>
      <c r="D73" s="537"/>
      <c r="E73" s="538"/>
      <c r="F73" s="79"/>
      <c r="G73" s="184" t="s">
        <v>117</v>
      </c>
      <c r="H73" s="77"/>
      <c r="I73" s="183" t="s">
        <v>117</v>
      </c>
      <c r="J73" s="79"/>
      <c r="K73" s="77"/>
      <c r="L73" s="184" t="s">
        <v>117</v>
      </c>
      <c r="M73" s="77"/>
      <c r="N73" s="77"/>
      <c r="O73" s="77"/>
      <c r="P73" s="77"/>
      <c r="Q73" s="77"/>
      <c r="R73" s="77"/>
      <c r="S73" s="77"/>
      <c r="T73" s="80"/>
    </row>
    <row r="74" spans="1:20" ht="21" customHeight="1">
      <c r="A74" s="295"/>
      <c r="B74" s="461" t="s">
        <v>210</v>
      </c>
      <c r="C74" s="462"/>
      <c r="D74" s="462"/>
      <c r="E74" s="463"/>
      <c r="F74" s="79"/>
      <c r="G74" s="184" t="s">
        <v>117</v>
      </c>
      <c r="H74" s="77"/>
      <c r="I74" s="183" t="s">
        <v>117</v>
      </c>
      <c r="J74" s="79"/>
      <c r="K74" s="77"/>
      <c r="L74" s="184" t="s">
        <v>117</v>
      </c>
      <c r="M74" s="77"/>
      <c r="N74" s="77"/>
      <c r="O74" s="77"/>
      <c r="P74" s="77"/>
      <c r="Q74" s="77"/>
      <c r="R74" s="77"/>
      <c r="S74" s="77"/>
      <c r="T74" s="80"/>
    </row>
    <row r="75" spans="1:20" ht="21" customHeight="1">
      <c r="A75" s="295"/>
      <c r="B75" s="461" t="s">
        <v>211</v>
      </c>
      <c r="C75" s="462"/>
      <c r="D75" s="462"/>
      <c r="E75" s="463"/>
      <c r="F75" s="79"/>
      <c r="G75" s="184" t="s">
        <v>117</v>
      </c>
      <c r="H75" s="77"/>
      <c r="I75" s="183" t="s">
        <v>117</v>
      </c>
      <c r="J75" s="79"/>
      <c r="K75" s="77"/>
      <c r="L75" s="184" t="s">
        <v>117</v>
      </c>
      <c r="M75" s="77"/>
      <c r="N75" s="77"/>
      <c r="O75" s="77"/>
      <c r="P75" s="77"/>
      <c r="Q75" s="77"/>
      <c r="R75" s="77"/>
      <c r="S75" s="77"/>
      <c r="T75" s="80"/>
    </row>
    <row r="76" spans="1:20" ht="21" customHeight="1">
      <c r="A76" s="295"/>
      <c r="B76" s="536" t="s">
        <v>28</v>
      </c>
      <c r="C76" s="537"/>
      <c r="D76" s="537"/>
      <c r="E76" s="538"/>
      <c r="F76" s="79"/>
      <c r="G76" s="184" t="s">
        <v>117</v>
      </c>
      <c r="H76" s="77"/>
      <c r="I76" s="183" t="s">
        <v>117</v>
      </c>
      <c r="J76" s="79"/>
      <c r="K76" s="77"/>
      <c r="L76" s="184" t="s">
        <v>117</v>
      </c>
      <c r="M76" s="77"/>
      <c r="N76" s="77"/>
      <c r="O76" s="77"/>
      <c r="P76" s="77"/>
      <c r="Q76" s="77"/>
      <c r="R76" s="77"/>
      <c r="S76" s="77"/>
      <c r="T76" s="80"/>
    </row>
    <row r="77" spans="1:20" ht="21" customHeight="1">
      <c r="A77" s="295"/>
      <c r="B77" s="536" t="s">
        <v>29</v>
      </c>
      <c r="C77" s="537"/>
      <c r="D77" s="537"/>
      <c r="E77" s="538"/>
      <c r="F77" s="79"/>
      <c r="G77" s="184" t="s">
        <v>117</v>
      </c>
      <c r="H77" s="77"/>
      <c r="I77" s="183" t="s">
        <v>117</v>
      </c>
      <c r="J77" s="79"/>
      <c r="K77" s="77"/>
      <c r="L77" s="184" t="s">
        <v>117</v>
      </c>
      <c r="M77" s="77"/>
      <c r="N77" s="77"/>
      <c r="O77" s="77"/>
      <c r="P77" s="77"/>
      <c r="Q77" s="77"/>
      <c r="R77" s="77"/>
      <c r="S77" s="77"/>
      <c r="T77" s="80"/>
    </row>
    <row r="78" spans="1:20" ht="21" customHeight="1">
      <c r="A78" s="295"/>
      <c r="B78" s="536" t="s">
        <v>30</v>
      </c>
      <c r="C78" s="537"/>
      <c r="D78" s="537"/>
      <c r="E78" s="538"/>
      <c r="F78" s="79"/>
      <c r="G78" s="184" t="s">
        <v>94</v>
      </c>
      <c r="H78" s="77"/>
      <c r="I78" s="183" t="s">
        <v>94</v>
      </c>
      <c r="J78" s="79"/>
      <c r="K78" s="77"/>
      <c r="L78" s="184" t="s">
        <v>94</v>
      </c>
      <c r="M78" s="77"/>
      <c r="N78" s="77"/>
      <c r="O78" s="77"/>
      <c r="P78" s="77"/>
      <c r="Q78" s="77"/>
      <c r="R78" s="77"/>
      <c r="S78" s="77"/>
      <c r="T78" s="80"/>
    </row>
    <row r="79" spans="1:20" ht="21" customHeight="1">
      <c r="A79" s="295"/>
      <c r="B79" s="536" t="s">
        <v>31</v>
      </c>
      <c r="C79" s="537"/>
      <c r="D79" s="537"/>
      <c r="E79" s="538"/>
      <c r="F79" s="79"/>
      <c r="G79" s="184" t="s">
        <v>94</v>
      </c>
      <c r="H79" s="77"/>
      <c r="I79" s="183" t="s">
        <v>94</v>
      </c>
      <c r="J79" s="79"/>
      <c r="K79" s="77"/>
      <c r="L79" s="184" t="s">
        <v>94</v>
      </c>
      <c r="M79" s="77"/>
      <c r="N79" s="77"/>
      <c r="O79" s="77"/>
      <c r="P79" s="77"/>
      <c r="Q79" s="77"/>
      <c r="R79" s="77"/>
      <c r="S79" s="77"/>
      <c r="T79" s="80"/>
    </row>
    <row r="80" spans="1:20" ht="21" customHeight="1">
      <c r="A80" s="295"/>
      <c r="B80" s="536" t="s">
        <v>159</v>
      </c>
      <c r="C80" s="537"/>
      <c r="D80" s="537"/>
      <c r="E80" s="538"/>
      <c r="F80" s="79"/>
      <c r="G80" s="184" t="s">
        <v>117</v>
      </c>
      <c r="H80" s="77"/>
      <c r="I80" s="183" t="s">
        <v>117</v>
      </c>
      <c r="J80" s="79"/>
      <c r="K80" s="77"/>
      <c r="L80" s="184" t="s">
        <v>117</v>
      </c>
      <c r="M80" s="77"/>
      <c r="N80" s="77"/>
      <c r="O80" s="77"/>
      <c r="P80" s="77"/>
      <c r="Q80" s="77"/>
      <c r="R80" s="77"/>
      <c r="S80" s="77"/>
      <c r="T80" s="80"/>
    </row>
    <row r="81" spans="1:20" ht="21" customHeight="1">
      <c r="A81" s="295"/>
      <c r="B81" s="536" t="s">
        <v>212</v>
      </c>
      <c r="C81" s="537"/>
      <c r="D81" s="537"/>
      <c r="E81" s="538"/>
      <c r="F81" s="79"/>
      <c r="G81" s="184" t="s">
        <v>117</v>
      </c>
      <c r="H81" s="77"/>
      <c r="I81" s="183" t="s">
        <v>117</v>
      </c>
      <c r="J81" s="79"/>
      <c r="K81" s="77"/>
      <c r="L81" s="184" t="s">
        <v>117</v>
      </c>
      <c r="M81" s="77"/>
      <c r="N81" s="77"/>
      <c r="O81" s="77"/>
      <c r="P81" s="77"/>
      <c r="Q81" s="77"/>
      <c r="R81" s="77"/>
      <c r="S81" s="77"/>
      <c r="T81" s="80"/>
    </row>
    <row r="82" spans="1:20" ht="21" customHeight="1">
      <c r="A82" s="295"/>
      <c r="B82" s="536" t="s">
        <v>213</v>
      </c>
      <c r="C82" s="537"/>
      <c r="D82" s="537"/>
      <c r="E82" s="538"/>
      <c r="F82" s="79"/>
      <c r="G82" s="184" t="s">
        <v>117</v>
      </c>
      <c r="H82" s="77"/>
      <c r="I82" s="183" t="s">
        <v>117</v>
      </c>
      <c r="J82" s="79"/>
      <c r="K82" s="77"/>
      <c r="L82" s="184" t="s">
        <v>117</v>
      </c>
      <c r="M82" s="77"/>
      <c r="N82" s="77"/>
      <c r="O82" s="77"/>
      <c r="P82" s="77"/>
      <c r="Q82" s="77"/>
      <c r="R82" s="77"/>
      <c r="S82" s="77"/>
      <c r="T82" s="80"/>
    </row>
    <row r="83" spans="1:20" ht="21" customHeight="1">
      <c r="A83" s="295"/>
      <c r="B83" s="536" t="s">
        <v>32</v>
      </c>
      <c r="C83" s="537"/>
      <c r="D83" s="537"/>
      <c r="E83" s="538"/>
      <c r="F83" s="79"/>
      <c r="G83" s="184" t="s">
        <v>117</v>
      </c>
      <c r="H83" s="77"/>
      <c r="I83" s="183" t="s">
        <v>117</v>
      </c>
      <c r="J83" s="79"/>
      <c r="K83" s="77"/>
      <c r="L83" s="184" t="s">
        <v>117</v>
      </c>
      <c r="M83" s="77"/>
      <c r="N83" s="77"/>
      <c r="O83" s="77"/>
      <c r="P83" s="77"/>
      <c r="Q83" s="77"/>
      <c r="R83" s="77"/>
      <c r="S83" s="77"/>
      <c r="T83" s="80"/>
    </row>
    <row r="84" spans="1:20" ht="21" customHeight="1">
      <c r="A84" s="295"/>
      <c r="B84" s="536" t="s">
        <v>126</v>
      </c>
      <c r="C84" s="537"/>
      <c r="D84" s="537"/>
      <c r="E84" s="538"/>
      <c r="F84" s="79"/>
      <c r="G84" s="184" t="s">
        <v>96</v>
      </c>
      <c r="H84" s="77"/>
      <c r="I84" s="183" t="s">
        <v>96</v>
      </c>
      <c r="J84" s="79"/>
      <c r="K84" s="77"/>
      <c r="L84" s="184" t="s">
        <v>96</v>
      </c>
      <c r="M84" s="77"/>
      <c r="N84" s="77"/>
      <c r="O84" s="77"/>
      <c r="P84" s="77"/>
      <c r="Q84" s="77"/>
      <c r="R84" s="77"/>
      <c r="S84" s="77"/>
      <c r="T84" s="80"/>
    </row>
    <row r="85" spans="1:20" ht="21" customHeight="1">
      <c r="A85" s="295"/>
      <c r="B85" s="536" t="s">
        <v>160</v>
      </c>
      <c r="C85" s="537"/>
      <c r="D85" s="537"/>
      <c r="E85" s="538"/>
      <c r="F85" s="79"/>
      <c r="G85" s="184" t="s">
        <v>96</v>
      </c>
      <c r="H85" s="77"/>
      <c r="I85" s="183" t="s">
        <v>96</v>
      </c>
      <c r="J85" s="79"/>
      <c r="K85" s="77"/>
      <c r="L85" s="184" t="s">
        <v>96</v>
      </c>
      <c r="M85" s="77"/>
      <c r="N85" s="77"/>
      <c r="O85" s="77"/>
      <c r="P85" s="77"/>
      <c r="Q85" s="77"/>
      <c r="R85" s="77"/>
      <c r="S85" s="77"/>
      <c r="T85" s="80"/>
    </row>
    <row r="86" spans="1:20" ht="21" customHeight="1">
      <c r="A86" s="295"/>
      <c r="B86" s="536" t="s">
        <v>33</v>
      </c>
      <c r="C86" s="537"/>
      <c r="D86" s="537"/>
      <c r="E86" s="538"/>
      <c r="F86" s="79"/>
      <c r="G86" s="184" t="s">
        <v>117</v>
      </c>
      <c r="H86" s="77"/>
      <c r="I86" s="183" t="s">
        <v>117</v>
      </c>
      <c r="J86" s="79"/>
      <c r="K86" s="77"/>
      <c r="L86" s="184" t="s">
        <v>117</v>
      </c>
      <c r="M86" s="77"/>
      <c r="N86" s="77"/>
      <c r="O86" s="77"/>
      <c r="P86" s="77"/>
      <c r="Q86" s="77"/>
      <c r="R86" s="77"/>
      <c r="S86" s="77"/>
      <c r="T86" s="81"/>
    </row>
    <row r="87" spans="1:20" ht="21" customHeight="1">
      <c r="A87" s="295"/>
      <c r="B87" s="536" t="s">
        <v>34</v>
      </c>
      <c r="C87" s="537"/>
      <c r="D87" s="537"/>
      <c r="E87" s="538"/>
      <c r="F87" s="79"/>
      <c r="G87" s="184" t="s">
        <v>94</v>
      </c>
      <c r="H87" s="77"/>
      <c r="I87" s="183" t="s">
        <v>94</v>
      </c>
      <c r="J87" s="79"/>
      <c r="K87" s="77"/>
      <c r="L87" s="184" t="s">
        <v>94</v>
      </c>
      <c r="M87" s="77"/>
      <c r="N87" s="77"/>
      <c r="O87" s="77"/>
      <c r="P87" s="77"/>
      <c r="Q87" s="77"/>
      <c r="R87" s="77"/>
      <c r="S87" s="77"/>
      <c r="T87" s="81"/>
    </row>
    <row r="88" spans="1:20" ht="21" customHeight="1">
      <c r="A88" s="295"/>
      <c r="B88" s="461" t="s">
        <v>228</v>
      </c>
      <c r="C88" s="462"/>
      <c r="D88" s="462"/>
      <c r="E88" s="463"/>
      <c r="F88" s="79"/>
      <c r="G88" s="184" t="s">
        <v>117</v>
      </c>
      <c r="H88" s="77"/>
      <c r="I88" s="183" t="s">
        <v>117</v>
      </c>
      <c r="J88" s="79"/>
      <c r="K88" s="77"/>
      <c r="L88" s="184" t="s">
        <v>117</v>
      </c>
      <c r="M88" s="77"/>
      <c r="N88" s="77"/>
      <c r="O88" s="77"/>
      <c r="P88" s="77"/>
      <c r="Q88" s="77"/>
      <c r="R88" s="77"/>
      <c r="S88" s="77"/>
      <c r="T88" s="81"/>
    </row>
    <row r="89" spans="1:20" ht="21" customHeight="1">
      <c r="A89" s="295"/>
      <c r="B89" s="461" t="s">
        <v>441</v>
      </c>
      <c r="C89" s="462"/>
      <c r="D89" s="462"/>
      <c r="E89" s="463"/>
      <c r="F89" s="79"/>
      <c r="G89" s="184" t="s">
        <v>117</v>
      </c>
      <c r="H89" s="77"/>
      <c r="I89" s="183" t="s">
        <v>117</v>
      </c>
      <c r="J89" s="79"/>
      <c r="K89" s="77"/>
      <c r="L89" s="184" t="s">
        <v>117</v>
      </c>
      <c r="M89" s="77"/>
      <c r="N89" s="77"/>
      <c r="O89" s="77"/>
      <c r="P89" s="77"/>
      <c r="Q89" s="77"/>
      <c r="R89" s="77"/>
      <c r="S89" s="77"/>
      <c r="T89" s="81"/>
    </row>
    <row r="90" spans="1:20" ht="21" customHeight="1">
      <c r="A90" s="295"/>
      <c r="B90" s="461" t="s">
        <v>375</v>
      </c>
      <c r="C90" s="462"/>
      <c r="D90" s="462"/>
      <c r="E90" s="463"/>
      <c r="F90" s="79"/>
      <c r="G90" s="184" t="s">
        <v>117</v>
      </c>
      <c r="H90" s="77"/>
      <c r="I90" s="183" t="s">
        <v>117</v>
      </c>
      <c r="J90" s="79"/>
      <c r="K90" s="77"/>
      <c r="L90" s="184" t="s">
        <v>117</v>
      </c>
      <c r="M90" s="77"/>
      <c r="N90" s="77"/>
      <c r="O90" s="77"/>
      <c r="P90" s="77"/>
      <c r="Q90" s="77"/>
      <c r="R90" s="77"/>
      <c r="S90" s="77"/>
      <c r="T90" s="81"/>
    </row>
    <row r="91" spans="1:20" ht="21" customHeight="1">
      <c r="A91" s="295"/>
      <c r="B91" s="536" t="s">
        <v>35</v>
      </c>
      <c r="C91" s="537"/>
      <c r="D91" s="537"/>
      <c r="E91" s="538"/>
      <c r="F91" s="79"/>
      <c r="G91" s="184" t="s">
        <v>117</v>
      </c>
      <c r="H91" s="77"/>
      <c r="I91" s="183" t="s">
        <v>117</v>
      </c>
      <c r="J91" s="79"/>
      <c r="K91" s="77"/>
      <c r="L91" s="184" t="s">
        <v>117</v>
      </c>
      <c r="M91" s="77"/>
      <c r="N91" s="77"/>
      <c r="O91" s="77"/>
      <c r="P91" s="77"/>
      <c r="Q91" s="77"/>
      <c r="R91" s="77"/>
      <c r="S91" s="77"/>
      <c r="T91" s="81"/>
    </row>
    <row r="92" spans="1:20" ht="21" customHeight="1">
      <c r="A92" s="295"/>
      <c r="B92" s="461" t="s">
        <v>184</v>
      </c>
      <c r="C92" s="462"/>
      <c r="D92" s="462"/>
      <c r="E92" s="463"/>
      <c r="F92" s="79"/>
      <c r="G92" s="184" t="s">
        <v>117</v>
      </c>
      <c r="H92" s="77"/>
      <c r="I92" s="183" t="s">
        <v>117</v>
      </c>
      <c r="J92" s="79"/>
      <c r="K92" s="77"/>
      <c r="L92" s="184" t="s">
        <v>117</v>
      </c>
      <c r="M92" s="77"/>
      <c r="N92" s="77"/>
      <c r="O92" s="77"/>
      <c r="P92" s="77"/>
      <c r="Q92" s="77"/>
      <c r="R92" s="77"/>
      <c r="S92" s="77"/>
      <c r="T92" s="81"/>
    </row>
    <row r="93" spans="1:20" ht="21" customHeight="1">
      <c r="A93" s="295"/>
      <c r="B93" s="536" t="s">
        <v>127</v>
      </c>
      <c r="C93" s="537"/>
      <c r="D93" s="537"/>
      <c r="E93" s="538"/>
      <c r="F93" s="79"/>
      <c r="G93" s="184" t="s">
        <v>117</v>
      </c>
      <c r="H93" s="77"/>
      <c r="I93" s="183" t="s">
        <v>117</v>
      </c>
      <c r="J93" s="79"/>
      <c r="K93" s="77"/>
      <c r="L93" s="184" t="s">
        <v>117</v>
      </c>
      <c r="M93" s="77"/>
      <c r="N93" s="77"/>
      <c r="O93" s="77"/>
      <c r="P93" s="77"/>
      <c r="Q93" s="77"/>
      <c r="R93" s="77"/>
      <c r="S93" s="77"/>
      <c r="T93" s="81"/>
    </row>
    <row r="94" spans="1:20" ht="21" customHeight="1">
      <c r="A94" s="295"/>
      <c r="B94" s="536" t="s">
        <v>128</v>
      </c>
      <c r="C94" s="537"/>
      <c r="D94" s="537"/>
      <c r="E94" s="538"/>
      <c r="F94" s="79"/>
      <c r="G94" s="184" t="s">
        <v>117</v>
      </c>
      <c r="H94" s="77"/>
      <c r="I94" s="183" t="s">
        <v>117</v>
      </c>
      <c r="J94" s="79"/>
      <c r="K94" s="77"/>
      <c r="L94" s="184" t="s">
        <v>117</v>
      </c>
      <c r="M94" s="77"/>
      <c r="N94" s="77"/>
      <c r="O94" s="77"/>
      <c r="P94" s="77"/>
      <c r="Q94" s="77"/>
      <c r="R94" s="77"/>
      <c r="S94" s="77"/>
      <c r="T94" s="81"/>
    </row>
    <row r="95" spans="1:20" ht="21" customHeight="1">
      <c r="A95" s="295"/>
      <c r="B95" s="536" t="s">
        <v>129</v>
      </c>
      <c r="C95" s="537"/>
      <c r="D95" s="537"/>
      <c r="E95" s="538"/>
      <c r="F95" s="79"/>
      <c r="G95" s="184" t="s">
        <v>117</v>
      </c>
      <c r="H95" s="77"/>
      <c r="I95" s="183" t="s">
        <v>117</v>
      </c>
      <c r="J95" s="79"/>
      <c r="K95" s="77"/>
      <c r="L95" s="184" t="s">
        <v>117</v>
      </c>
      <c r="M95" s="77"/>
      <c r="N95" s="77"/>
      <c r="O95" s="77"/>
      <c r="P95" s="77"/>
      <c r="Q95" s="77"/>
      <c r="R95" s="77"/>
      <c r="S95" s="77"/>
      <c r="T95" s="81"/>
    </row>
    <row r="96" spans="1:20" ht="21" customHeight="1">
      <c r="A96" s="295"/>
      <c r="B96" s="536" t="s">
        <v>214</v>
      </c>
      <c r="C96" s="537"/>
      <c r="D96" s="537"/>
      <c r="E96" s="538"/>
      <c r="F96" s="79"/>
      <c r="G96" s="184" t="s">
        <v>117</v>
      </c>
      <c r="H96" s="77"/>
      <c r="I96" s="183" t="s">
        <v>117</v>
      </c>
      <c r="J96" s="79"/>
      <c r="K96" s="77"/>
      <c r="L96" s="184" t="s">
        <v>117</v>
      </c>
      <c r="M96" s="77"/>
      <c r="N96" s="77"/>
      <c r="O96" s="77"/>
      <c r="P96" s="77"/>
      <c r="Q96" s="77"/>
      <c r="R96" s="77"/>
      <c r="S96" s="77"/>
      <c r="T96" s="81"/>
    </row>
    <row r="97" spans="1:20" ht="21" customHeight="1">
      <c r="A97" s="295"/>
      <c r="B97" s="536" t="s">
        <v>36</v>
      </c>
      <c r="C97" s="537"/>
      <c r="D97" s="537"/>
      <c r="E97" s="538"/>
      <c r="F97" s="79"/>
      <c r="G97" s="184" t="s">
        <v>117</v>
      </c>
      <c r="H97" s="77"/>
      <c r="I97" s="183" t="s">
        <v>117</v>
      </c>
      <c r="J97" s="79"/>
      <c r="K97" s="77"/>
      <c r="L97" s="184" t="s">
        <v>117</v>
      </c>
      <c r="M97" s="77"/>
      <c r="N97" s="77"/>
      <c r="O97" s="77"/>
      <c r="P97" s="77"/>
      <c r="Q97" s="77"/>
      <c r="R97" s="77"/>
      <c r="S97" s="77"/>
      <c r="T97" s="80"/>
    </row>
    <row r="98" spans="1:20" ht="21" customHeight="1">
      <c r="A98" s="295"/>
      <c r="B98" s="536" t="s">
        <v>167</v>
      </c>
      <c r="C98" s="537"/>
      <c r="D98" s="537"/>
      <c r="E98" s="538"/>
      <c r="F98" s="79"/>
      <c r="G98" s="184" t="s">
        <v>117</v>
      </c>
      <c r="H98" s="77"/>
      <c r="I98" s="183" t="s">
        <v>117</v>
      </c>
      <c r="J98" s="79"/>
      <c r="K98" s="77"/>
      <c r="L98" s="184" t="s">
        <v>117</v>
      </c>
      <c r="M98" s="77"/>
      <c r="N98" s="77"/>
      <c r="O98" s="77"/>
      <c r="P98" s="77"/>
      <c r="Q98" s="77"/>
      <c r="R98" s="77"/>
      <c r="S98" s="77"/>
      <c r="T98" s="80"/>
    </row>
    <row r="99" spans="1:20" ht="21" customHeight="1">
      <c r="A99" s="295"/>
      <c r="B99" s="536" t="s">
        <v>37</v>
      </c>
      <c r="C99" s="537"/>
      <c r="D99" s="537"/>
      <c r="E99" s="538"/>
      <c r="F99" s="79"/>
      <c r="G99" s="184" t="s">
        <v>117</v>
      </c>
      <c r="H99" s="77"/>
      <c r="I99" s="183" t="s">
        <v>117</v>
      </c>
      <c r="J99" s="79"/>
      <c r="K99" s="77"/>
      <c r="L99" s="184" t="s">
        <v>117</v>
      </c>
      <c r="M99" s="77"/>
      <c r="N99" s="77"/>
      <c r="O99" s="77"/>
      <c r="P99" s="77"/>
      <c r="Q99" s="77"/>
      <c r="R99" s="77"/>
      <c r="S99" s="77"/>
      <c r="T99" s="80"/>
    </row>
    <row r="100" spans="1:20" ht="21" customHeight="1">
      <c r="A100" s="295"/>
      <c r="B100" s="536" t="s">
        <v>130</v>
      </c>
      <c r="C100" s="537"/>
      <c r="D100" s="537"/>
      <c r="E100" s="538"/>
      <c r="F100" s="79"/>
      <c r="G100" s="184" t="s">
        <v>117</v>
      </c>
      <c r="H100" s="77"/>
      <c r="I100" s="183" t="s">
        <v>117</v>
      </c>
      <c r="J100" s="79"/>
      <c r="K100" s="77"/>
      <c r="L100" s="184" t="s">
        <v>117</v>
      </c>
      <c r="M100" s="77"/>
      <c r="N100" s="77"/>
      <c r="O100" s="77"/>
      <c r="P100" s="77"/>
      <c r="Q100" s="77"/>
      <c r="R100" s="77"/>
      <c r="S100" s="77"/>
      <c r="T100" s="80"/>
    </row>
    <row r="101" spans="1:20" ht="21" customHeight="1">
      <c r="A101" s="295"/>
      <c r="B101" s="461" t="s">
        <v>443</v>
      </c>
      <c r="C101" s="462"/>
      <c r="D101" s="462"/>
      <c r="E101" s="463"/>
      <c r="F101" s="79"/>
      <c r="G101" s="184" t="s">
        <v>117</v>
      </c>
      <c r="H101" s="77"/>
      <c r="I101" s="183" t="s">
        <v>117</v>
      </c>
      <c r="J101" s="79"/>
      <c r="K101" s="77"/>
      <c r="L101" s="184" t="s">
        <v>117</v>
      </c>
      <c r="M101" s="77"/>
      <c r="N101" s="77"/>
      <c r="O101" s="77"/>
      <c r="P101" s="77"/>
      <c r="Q101" s="77"/>
      <c r="R101" s="77"/>
      <c r="S101" s="77"/>
      <c r="T101" s="80"/>
    </row>
    <row r="102" spans="1:20" ht="21" customHeight="1">
      <c r="A102" s="295"/>
      <c r="B102" s="536" t="s">
        <v>312</v>
      </c>
      <c r="C102" s="537"/>
      <c r="D102" s="537"/>
      <c r="E102" s="538"/>
      <c r="F102" s="79"/>
      <c r="G102" s="184" t="s">
        <v>93</v>
      </c>
      <c r="H102" s="77"/>
      <c r="I102" s="183" t="s">
        <v>93</v>
      </c>
      <c r="J102" s="79"/>
      <c r="K102" s="77"/>
      <c r="L102" s="184" t="s">
        <v>93</v>
      </c>
      <c r="M102" s="77"/>
      <c r="N102" s="77"/>
      <c r="O102" s="77"/>
      <c r="P102" s="77"/>
      <c r="Q102" s="77"/>
      <c r="R102" s="77"/>
      <c r="S102" s="77"/>
      <c r="T102" s="80"/>
    </row>
    <row r="103" spans="1:20" ht="21" customHeight="1">
      <c r="A103" s="295"/>
      <c r="B103" s="536" t="s">
        <v>313</v>
      </c>
      <c r="C103" s="537"/>
      <c r="D103" s="537"/>
      <c r="E103" s="538"/>
      <c r="F103" s="79"/>
      <c r="G103" s="184" t="s">
        <v>2</v>
      </c>
      <c r="H103" s="77"/>
      <c r="I103" s="183" t="s">
        <v>2</v>
      </c>
      <c r="J103" s="79"/>
      <c r="K103" s="77"/>
      <c r="L103" s="184" t="s">
        <v>2</v>
      </c>
      <c r="M103" s="77"/>
      <c r="N103" s="77"/>
      <c r="O103" s="77"/>
      <c r="P103" s="77"/>
      <c r="Q103" s="77"/>
      <c r="R103" s="77"/>
      <c r="S103" s="77"/>
      <c r="T103" s="80"/>
    </row>
    <row r="104" spans="1:20" ht="21" customHeight="1">
      <c r="A104" s="295"/>
      <c r="B104" s="536" t="s">
        <v>344</v>
      </c>
      <c r="C104" s="537"/>
      <c r="D104" s="537"/>
      <c r="E104" s="538"/>
      <c r="F104" s="79"/>
      <c r="G104" s="184" t="s">
        <v>117</v>
      </c>
      <c r="H104" s="77"/>
      <c r="I104" s="183" t="s">
        <v>117</v>
      </c>
      <c r="J104" s="79"/>
      <c r="K104" s="77"/>
      <c r="L104" s="184" t="s">
        <v>117</v>
      </c>
      <c r="M104" s="77"/>
      <c r="N104" s="77"/>
      <c r="O104" s="77"/>
      <c r="P104" s="77"/>
      <c r="Q104" s="77"/>
      <c r="R104" s="77"/>
      <c r="S104" s="77"/>
      <c r="T104" s="80"/>
    </row>
    <row r="105" spans="1:20" ht="21" customHeight="1">
      <c r="A105" s="299" t="s">
        <v>435</v>
      </c>
      <c r="B105" s="536" t="s">
        <v>38</v>
      </c>
      <c r="C105" s="537"/>
      <c r="D105" s="537"/>
      <c r="E105" s="538"/>
      <c r="F105" s="79"/>
      <c r="G105" s="184" t="s">
        <v>95</v>
      </c>
      <c r="H105" s="77"/>
      <c r="I105" s="183" t="s">
        <v>95</v>
      </c>
      <c r="J105" s="79"/>
      <c r="K105" s="77"/>
      <c r="L105" s="184" t="s">
        <v>95</v>
      </c>
      <c r="M105" s="77"/>
      <c r="N105" s="77"/>
      <c r="O105" s="77"/>
      <c r="P105" s="77"/>
      <c r="Q105" s="77"/>
      <c r="R105" s="77"/>
      <c r="S105" s="77"/>
      <c r="T105" s="80"/>
    </row>
    <row r="106" spans="1:20" ht="21" customHeight="1">
      <c r="A106" s="296"/>
      <c r="B106" s="536" t="s">
        <v>39</v>
      </c>
      <c r="C106" s="537"/>
      <c r="D106" s="537"/>
      <c r="E106" s="538"/>
      <c r="F106" s="79"/>
      <c r="G106" s="184" t="s">
        <v>99</v>
      </c>
      <c r="H106" s="77"/>
      <c r="I106" s="183" t="s">
        <v>99</v>
      </c>
      <c r="J106" s="79"/>
      <c r="K106" s="77"/>
      <c r="L106" s="184" t="s">
        <v>99</v>
      </c>
      <c r="M106" s="77"/>
      <c r="N106" s="77"/>
      <c r="O106" s="77"/>
      <c r="P106" s="77"/>
      <c r="Q106" s="77"/>
      <c r="R106" s="77"/>
      <c r="S106" s="77"/>
      <c r="T106" s="81"/>
    </row>
    <row r="107" spans="1:20" ht="21" customHeight="1">
      <c r="A107" s="295"/>
      <c r="B107" s="536" t="s">
        <v>40</v>
      </c>
      <c r="C107" s="537"/>
      <c r="D107" s="537"/>
      <c r="E107" s="538"/>
      <c r="F107" s="79"/>
      <c r="G107" s="184" t="s">
        <v>131</v>
      </c>
      <c r="H107" s="77"/>
      <c r="I107" s="183" t="s">
        <v>131</v>
      </c>
      <c r="J107" s="79"/>
      <c r="K107" s="77"/>
      <c r="L107" s="184" t="s">
        <v>131</v>
      </c>
      <c r="M107" s="77"/>
      <c r="N107" s="77"/>
      <c r="O107" s="77"/>
      <c r="P107" s="77"/>
      <c r="Q107" s="77"/>
      <c r="R107" s="77"/>
      <c r="S107" s="77"/>
      <c r="T107" s="80"/>
    </row>
    <row r="108" spans="1:20" ht="21" customHeight="1">
      <c r="A108" s="295"/>
      <c r="B108" s="536" t="s">
        <v>168</v>
      </c>
      <c r="C108" s="537"/>
      <c r="D108" s="537"/>
      <c r="E108" s="538"/>
      <c r="F108" s="79"/>
      <c r="G108" s="184" t="s">
        <v>99</v>
      </c>
      <c r="H108" s="77"/>
      <c r="I108" s="183" t="s">
        <v>99</v>
      </c>
      <c r="J108" s="79"/>
      <c r="K108" s="77"/>
      <c r="L108" s="184" t="s">
        <v>99</v>
      </c>
      <c r="M108" s="77"/>
      <c r="N108" s="77"/>
      <c r="O108" s="77"/>
      <c r="P108" s="77"/>
      <c r="Q108" s="77"/>
      <c r="R108" s="77"/>
      <c r="S108" s="77"/>
      <c r="T108" s="80"/>
    </row>
    <row r="109" spans="1:20" ht="21" customHeight="1">
      <c r="A109" s="295"/>
      <c r="B109" s="536" t="s">
        <v>41</v>
      </c>
      <c r="C109" s="537"/>
      <c r="D109" s="537"/>
      <c r="E109" s="538"/>
      <c r="F109" s="79"/>
      <c r="G109" s="184" t="s">
        <v>99</v>
      </c>
      <c r="H109" s="77"/>
      <c r="I109" s="183" t="s">
        <v>99</v>
      </c>
      <c r="J109" s="79"/>
      <c r="K109" s="77"/>
      <c r="L109" s="184" t="s">
        <v>99</v>
      </c>
      <c r="M109" s="77"/>
      <c r="N109" s="77"/>
      <c r="O109" s="77"/>
      <c r="P109" s="77"/>
      <c r="Q109" s="77"/>
      <c r="R109" s="77"/>
      <c r="S109" s="77"/>
      <c r="T109" s="80"/>
    </row>
    <row r="110" spans="1:20" ht="21" customHeight="1">
      <c r="A110" s="295"/>
      <c r="B110" s="536" t="s">
        <v>215</v>
      </c>
      <c r="C110" s="537"/>
      <c r="D110" s="537"/>
      <c r="E110" s="538"/>
      <c r="F110" s="79"/>
      <c r="G110" s="184" t="s">
        <v>99</v>
      </c>
      <c r="H110" s="77"/>
      <c r="I110" s="183" t="s">
        <v>99</v>
      </c>
      <c r="J110" s="79"/>
      <c r="K110" s="77"/>
      <c r="L110" s="184" t="s">
        <v>99</v>
      </c>
      <c r="M110" s="77"/>
      <c r="N110" s="77"/>
      <c r="O110" s="77"/>
      <c r="P110" s="77"/>
      <c r="Q110" s="77"/>
      <c r="R110" s="77"/>
      <c r="S110" s="77"/>
      <c r="T110" s="80"/>
    </row>
    <row r="111" spans="1:20" ht="21" customHeight="1">
      <c r="A111" s="295"/>
      <c r="B111" s="536" t="s">
        <v>132</v>
      </c>
      <c r="C111" s="537"/>
      <c r="D111" s="537"/>
      <c r="E111" s="538"/>
      <c r="F111" s="79"/>
      <c r="G111" s="184" t="s">
        <v>99</v>
      </c>
      <c r="H111" s="77"/>
      <c r="I111" s="183" t="s">
        <v>99</v>
      </c>
      <c r="J111" s="79"/>
      <c r="K111" s="77"/>
      <c r="L111" s="184" t="s">
        <v>99</v>
      </c>
      <c r="M111" s="77"/>
      <c r="N111" s="77"/>
      <c r="O111" s="77"/>
      <c r="P111" s="77"/>
      <c r="Q111" s="77"/>
      <c r="R111" s="77"/>
      <c r="S111" s="77"/>
      <c r="T111" s="80"/>
    </row>
    <row r="112" spans="1:20" ht="21" customHeight="1">
      <c r="A112" s="295"/>
      <c r="B112" s="536" t="s">
        <v>42</v>
      </c>
      <c r="C112" s="537"/>
      <c r="D112" s="537"/>
      <c r="E112" s="538"/>
      <c r="F112" s="79"/>
      <c r="G112" s="184" t="s">
        <v>117</v>
      </c>
      <c r="H112" s="77"/>
      <c r="I112" s="183" t="s">
        <v>117</v>
      </c>
      <c r="J112" s="79"/>
      <c r="K112" s="77"/>
      <c r="L112" s="184" t="s">
        <v>117</v>
      </c>
      <c r="M112" s="77"/>
      <c r="N112" s="77"/>
      <c r="O112" s="77"/>
      <c r="P112" s="77"/>
      <c r="Q112" s="77"/>
      <c r="R112" s="77"/>
      <c r="S112" s="77"/>
      <c r="T112" s="80"/>
    </row>
    <row r="113" spans="1:20" ht="21" customHeight="1">
      <c r="A113" s="295"/>
      <c r="B113" s="536" t="s">
        <v>43</v>
      </c>
      <c r="C113" s="537"/>
      <c r="D113" s="537"/>
      <c r="E113" s="538"/>
      <c r="F113" s="79"/>
      <c r="G113" s="184" t="s">
        <v>117</v>
      </c>
      <c r="H113" s="77"/>
      <c r="I113" s="183" t="s">
        <v>117</v>
      </c>
      <c r="J113" s="79"/>
      <c r="K113" s="77"/>
      <c r="L113" s="184" t="s">
        <v>117</v>
      </c>
      <c r="M113" s="77"/>
      <c r="N113" s="77"/>
      <c r="O113" s="77"/>
      <c r="P113" s="77"/>
      <c r="Q113" s="77"/>
      <c r="R113" s="77"/>
      <c r="S113" s="77"/>
      <c r="T113" s="80"/>
    </row>
    <row r="114" spans="1:20" ht="21" customHeight="1">
      <c r="A114" s="298"/>
      <c r="B114" s="536" t="s">
        <v>44</v>
      </c>
      <c r="C114" s="537"/>
      <c r="D114" s="537"/>
      <c r="E114" s="538"/>
      <c r="F114" s="79"/>
      <c r="G114" s="184" t="s">
        <v>117</v>
      </c>
      <c r="H114" s="77"/>
      <c r="I114" s="183" t="s">
        <v>117</v>
      </c>
      <c r="J114" s="79"/>
      <c r="K114" s="77"/>
      <c r="L114" s="184" t="s">
        <v>117</v>
      </c>
      <c r="M114" s="77"/>
      <c r="N114" s="77"/>
      <c r="O114" s="77"/>
      <c r="P114" s="77"/>
      <c r="Q114" s="77"/>
      <c r="R114" s="77"/>
      <c r="S114" s="77"/>
      <c r="T114" s="80"/>
    </row>
    <row r="115" spans="1:20" ht="21" customHeight="1">
      <c r="A115" s="426" t="s">
        <v>458</v>
      </c>
      <c r="B115" s="623" t="s">
        <v>169</v>
      </c>
      <c r="C115" s="545" t="s">
        <v>172</v>
      </c>
      <c r="D115" s="505"/>
      <c r="E115" s="284" t="s">
        <v>133</v>
      </c>
      <c r="F115" s="239">
        <f>F118+F121+F124</f>
        <v>0</v>
      </c>
      <c r="G115" s="185" t="s">
        <v>99</v>
      </c>
      <c r="H115" s="241">
        <f>H118+H121+H124</f>
        <v>0</v>
      </c>
      <c r="I115" s="186" t="s">
        <v>99</v>
      </c>
      <c r="J115" s="83"/>
      <c r="K115" s="241">
        <f>K118+K121+K124</f>
        <v>0</v>
      </c>
      <c r="L115" s="185" t="s">
        <v>99</v>
      </c>
      <c r="M115" s="85"/>
      <c r="N115" s="85"/>
      <c r="O115" s="85"/>
      <c r="P115" s="85"/>
      <c r="Q115" s="85"/>
      <c r="R115" s="85"/>
      <c r="S115" s="85"/>
      <c r="T115" s="86"/>
    </row>
    <row r="116" spans="1:20" ht="21" customHeight="1">
      <c r="A116" s="295"/>
      <c r="B116" s="623"/>
      <c r="C116" s="596"/>
      <c r="D116" s="506"/>
      <c r="E116" s="285" t="s">
        <v>134</v>
      </c>
      <c r="F116" s="240">
        <f>F119+F122+F125</f>
        <v>0</v>
      </c>
      <c r="G116" s="187" t="s">
        <v>99</v>
      </c>
      <c r="H116" s="242">
        <f>H119+H122+H125</f>
        <v>0</v>
      </c>
      <c r="I116" s="188" t="s">
        <v>99</v>
      </c>
      <c r="J116" s="88"/>
      <c r="K116" s="242">
        <f>K119+K122+K125</f>
        <v>0</v>
      </c>
      <c r="L116" s="187" t="s">
        <v>99</v>
      </c>
      <c r="M116" s="90"/>
      <c r="N116" s="90"/>
      <c r="O116" s="90"/>
      <c r="P116" s="90"/>
      <c r="Q116" s="90"/>
      <c r="R116" s="90"/>
      <c r="S116" s="90"/>
      <c r="T116" s="91"/>
    </row>
    <row r="117" spans="1:20" ht="21" customHeight="1">
      <c r="A117" s="295"/>
      <c r="B117" s="623"/>
      <c r="C117" s="596"/>
      <c r="D117" s="506"/>
      <c r="E117" s="286" t="s">
        <v>135</v>
      </c>
      <c r="F117" s="238">
        <f>F120+F123+F126</f>
        <v>0</v>
      </c>
      <c r="G117" s="189" t="s">
        <v>99</v>
      </c>
      <c r="H117" s="243">
        <f>H120+H123+H126</f>
        <v>0</v>
      </c>
      <c r="I117" s="190" t="s">
        <v>99</v>
      </c>
      <c r="J117" s="93"/>
      <c r="K117" s="243">
        <f>K120+K123+K126</f>
        <v>0</v>
      </c>
      <c r="L117" s="189" t="s">
        <v>99</v>
      </c>
      <c r="M117" s="95"/>
      <c r="N117" s="95"/>
      <c r="O117" s="95"/>
      <c r="P117" s="95"/>
      <c r="Q117" s="95"/>
      <c r="R117" s="95"/>
      <c r="S117" s="95"/>
      <c r="T117" s="96"/>
    </row>
    <row r="118" spans="1:20" ht="21" customHeight="1">
      <c r="A118" s="295"/>
      <c r="B118" s="623"/>
      <c r="C118" s="300"/>
      <c r="D118" s="568" t="s">
        <v>216</v>
      </c>
      <c r="E118" s="284" t="s">
        <v>133</v>
      </c>
      <c r="F118" s="83"/>
      <c r="G118" s="185" t="s">
        <v>99</v>
      </c>
      <c r="H118" s="85"/>
      <c r="I118" s="186" t="s">
        <v>99</v>
      </c>
      <c r="J118" s="83"/>
      <c r="K118" s="85"/>
      <c r="L118" s="185" t="s">
        <v>99</v>
      </c>
      <c r="M118" s="85"/>
      <c r="N118" s="85"/>
      <c r="O118" s="85"/>
      <c r="P118" s="85"/>
      <c r="Q118" s="85"/>
      <c r="R118" s="85"/>
      <c r="S118" s="85"/>
      <c r="T118" s="86"/>
    </row>
    <row r="119" spans="1:20" ht="21" customHeight="1">
      <c r="A119" s="295"/>
      <c r="B119" s="623"/>
      <c r="C119" s="300"/>
      <c r="D119" s="569"/>
      <c r="E119" s="285" t="s">
        <v>134</v>
      </c>
      <c r="F119" s="88"/>
      <c r="G119" s="187" t="s">
        <v>99</v>
      </c>
      <c r="H119" s="90"/>
      <c r="I119" s="188" t="s">
        <v>99</v>
      </c>
      <c r="J119" s="88"/>
      <c r="K119" s="90"/>
      <c r="L119" s="187" t="s">
        <v>99</v>
      </c>
      <c r="M119" s="90"/>
      <c r="N119" s="90"/>
      <c r="O119" s="90"/>
      <c r="P119" s="90"/>
      <c r="Q119" s="90"/>
      <c r="R119" s="90"/>
      <c r="S119" s="90"/>
      <c r="T119" s="91"/>
    </row>
    <row r="120" spans="1:20" ht="21" customHeight="1">
      <c r="A120" s="295"/>
      <c r="B120" s="623"/>
      <c r="C120" s="300"/>
      <c r="D120" s="624"/>
      <c r="E120" s="285" t="s">
        <v>135</v>
      </c>
      <c r="F120" s="88"/>
      <c r="G120" s="187" t="s">
        <v>99</v>
      </c>
      <c r="H120" s="90"/>
      <c r="I120" s="188" t="s">
        <v>99</v>
      </c>
      <c r="J120" s="88"/>
      <c r="K120" s="90"/>
      <c r="L120" s="187" t="s">
        <v>99</v>
      </c>
      <c r="M120" s="90"/>
      <c r="N120" s="90"/>
      <c r="O120" s="90"/>
      <c r="P120" s="90"/>
      <c r="Q120" s="90"/>
      <c r="R120" s="90"/>
      <c r="S120" s="90"/>
      <c r="T120" s="91"/>
    </row>
    <row r="121" spans="1:20" ht="21" customHeight="1">
      <c r="A121" s="295"/>
      <c r="B121" s="623"/>
      <c r="C121" s="300"/>
      <c r="D121" s="625" t="s">
        <v>97</v>
      </c>
      <c r="E121" s="285" t="s">
        <v>133</v>
      </c>
      <c r="F121" s="88"/>
      <c r="G121" s="187" t="s">
        <v>99</v>
      </c>
      <c r="H121" s="90"/>
      <c r="I121" s="188" t="s">
        <v>99</v>
      </c>
      <c r="J121" s="88"/>
      <c r="K121" s="90"/>
      <c r="L121" s="187" t="s">
        <v>99</v>
      </c>
      <c r="M121" s="90"/>
      <c r="N121" s="90"/>
      <c r="O121" s="90"/>
      <c r="P121" s="90"/>
      <c r="Q121" s="90"/>
      <c r="R121" s="90"/>
      <c r="S121" s="90"/>
      <c r="T121" s="91"/>
    </row>
    <row r="122" spans="1:20" ht="21" customHeight="1">
      <c r="A122" s="295"/>
      <c r="B122" s="623"/>
      <c r="C122" s="300"/>
      <c r="D122" s="626"/>
      <c r="E122" s="285" t="s">
        <v>134</v>
      </c>
      <c r="F122" s="88"/>
      <c r="G122" s="187" t="s">
        <v>99</v>
      </c>
      <c r="H122" s="90"/>
      <c r="I122" s="188" t="s">
        <v>99</v>
      </c>
      <c r="J122" s="88"/>
      <c r="K122" s="90"/>
      <c r="L122" s="187" t="s">
        <v>99</v>
      </c>
      <c r="M122" s="90"/>
      <c r="N122" s="90"/>
      <c r="O122" s="90"/>
      <c r="P122" s="90"/>
      <c r="Q122" s="90"/>
      <c r="R122" s="90"/>
      <c r="S122" s="90"/>
      <c r="T122" s="91"/>
    </row>
    <row r="123" spans="1:20" ht="21" customHeight="1">
      <c r="A123" s="295"/>
      <c r="B123" s="623"/>
      <c r="C123" s="300"/>
      <c r="D123" s="627"/>
      <c r="E123" s="285" t="s">
        <v>135</v>
      </c>
      <c r="F123" s="88"/>
      <c r="G123" s="187" t="s">
        <v>99</v>
      </c>
      <c r="H123" s="90"/>
      <c r="I123" s="188" t="s">
        <v>99</v>
      </c>
      <c r="J123" s="88"/>
      <c r="K123" s="90"/>
      <c r="L123" s="187" t="s">
        <v>99</v>
      </c>
      <c r="M123" s="90"/>
      <c r="N123" s="90"/>
      <c r="O123" s="90"/>
      <c r="P123" s="90"/>
      <c r="Q123" s="90"/>
      <c r="R123" s="90"/>
      <c r="S123" s="90"/>
      <c r="T123" s="91"/>
    </row>
    <row r="124" spans="1:20" ht="21" customHeight="1">
      <c r="A124" s="295"/>
      <c r="B124" s="623"/>
      <c r="C124" s="300"/>
      <c r="D124" s="625" t="s">
        <v>98</v>
      </c>
      <c r="E124" s="285" t="s">
        <v>133</v>
      </c>
      <c r="F124" s="97"/>
      <c r="G124" s="191" t="s">
        <v>99</v>
      </c>
      <c r="H124" s="68"/>
      <c r="I124" s="192" t="s">
        <v>99</v>
      </c>
      <c r="J124" s="97"/>
      <c r="K124" s="68"/>
      <c r="L124" s="191" t="s">
        <v>99</v>
      </c>
      <c r="M124" s="68"/>
      <c r="N124" s="68"/>
      <c r="O124" s="68"/>
      <c r="P124" s="68"/>
      <c r="Q124" s="68"/>
      <c r="R124" s="68"/>
      <c r="S124" s="68"/>
      <c r="T124" s="99"/>
    </row>
    <row r="125" spans="1:20" ht="21" customHeight="1">
      <c r="A125" s="295"/>
      <c r="B125" s="623"/>
      <c r="C125" s="300"/>
      <c r="D125" s="569"/>
      <c r="E125" s="285" t="s">
        <v>134</v>
      </c>
      <c r="F125" s="88"/>
      <c r="G125" s="187" t="s">
        <v>99</v>
      </c>
      <c r="H125" s="90"/>
      <c r="I125" s="188" t="s">
        <v>99</v>
      </c>
      <c r="J125" s="88"/>
      <c r="K125" s="90"/>
      <c r="L125" s="187" t="s">
        <v>99</v>
      </c>
      <c r="M125" s="90"/>
      <c r="N125" s="90"/>
      <c r="O125" s="90"/>
      <c r="P125" s="90"/>
      <c r="Q125" s="90"/>
      <c r="R125" s="90"/>
      <c r="S125" s="90"/>
      <c r="T125" s="91"/>
    </row>
    <row r="126" spans="1:20" ht="21" customHeight="1">
      <c r="A126" s="295"/>
      <c r="B126" s="623"/>
      <c r="C126" s="300"/>
      <c r="D126" s="569"/>
      <c r="E126" s="286" t="s">
        <v>135</v>
      </c>
      <c r="F126" s="88"/>
      <c r="G126" s="187" t="s">
        <v>99</v>
      </c>
      <c r="H126" s="90"/>
      <c r="I126" s="188" t="s">
        <v>99</v>
      </c>
      <c r="J126" s="88"/>
      <c r="K126" s="90"/>
      <c r="L126" s="187" t="s">
        <v>99</v>
      </c>
      <c r="M126" s="90"/>
      <c r="N126" s="90"/>
      <c r="O126" s="90"/>
      <c r="P126" s="90"/>
      <c r="Q126" s="90"/>
      <c r="R126" s="90"/>
      <c r="S126" s="90"/>
      <c r="T126" s="91"/>
    </row>
    <row r="127" spans="1:20" ht="21" customHeight="1">
      <c r="A127" s="295"/>
      <c r="B127" s="618" t="s">
        <v>162</v>
      </c>
      <c r="C127" s="545" t="s">
        <v>175</v>
      </c>
      <c r="D127" s="505"/>
      <c r="E127" s="285" t="s">
        <v>133</v>
      </c>
      <c r="F127" s="239">
        <f>F130+F133</f>
        <v>0</v>
      </c>
      <c r="G127" s="185" t="s">
        <v>99</v>
      </c>
      <c r="H127" s="241">
        <f>H130+H133</f>
        <v>0</v>
      </c>
      <c r="I127" s="186" t="s">
        <v>99</v>
      </c>
      <c r="J127" s="83"/>
      <c r="K127" s="241">
        <f>K130+K133</f>
        <v>0</v>
      </c>
      <c r="L127" s="185" t="s">
        <v>99</v>
      </c>
      <c r="M127" s="85"/>
      <c r="N127" s="85"/>
      <c r="O127" s="85"/>
      <c r="P127" s="85"/>
      <c r="Q127" s="85"/>
      <c r="R127" s="85"/>
      <c r="S127" s="85"/>
      <c r="T127" s="86"/>
    </row>
    <row r="128" spans="1:20" ht="21" customHeight="1">
      <c r="A128" s="295"/>
      <c r="B128" s="619"/>
      <c r="C128" s="596"/>
      <c r="D128" s="506"/>
      <c r="E128" s="285" t="s">
        <v>134</v>
      </c>
      <c r="F128" s="240">
        <f>F131+F134</f>
        <v>0</v>
      </c>
      <c r="G128" s="187" t="s">
        <v>99</v>
      </c>
      <c r="H128" s="242">
        <f>H131+H134</f>
        <v>0</v>
      </c>
      <c r="I128" s="188" t="s">
        <v>99</v>
      </c>
      <c r="J128" s="88"/>
      <c r="K128" s="242">
        <f>K131+K134</f>
        <v>0</v>
      </c>
      <c r="L128" s="187" t="s">
        <v>99</v>
      </c>
      <c r="M128" s="90"/>
      <c r="N128" s="90"/>
      <c r="O128" s="90"/>
      <c r="P128" s="90"/>
      <c r="Q128" s="90"/>
      <c r="R128" s="90"/>
      <c r="S128" s="90"/>
      <c r="T128" s="91"/>
    </row>
    <row r="129" spans="1:20" ht="21" customHeight="1">
      <c r="A129" s="295"/>
      <c r="B129" s="619"/>
      <c r="C129" s="596"/>
      <c r="D129" s="506"/>
      <c r="E129" s="286" t="s">
        <v>135</v>
      </c>
      <c r="F129" s="238">
        <f>F132+F135</f>
        <v>0</v>
      </c>
      <c r="G129" s="189" t="s">
        <v>99</v>
      </c>
      <c r="H129" s="243">
        <f>H132+H135</f>
        <v>0</v>
      </c>
      <c r="I129" s="190" t="s">
        <v>99</v>
      </c>
      <c r="J129" s="93"/>
      <c r="K129" s="243">
        <f>K132+K135</f>
        <v>0</v>
      </c>
      <c r="L129" s="189" t="s">
        <v>99</v>
      </c>
      <c r="M129" s="95"/>
      <c r="N129" s="95"/>
      <c r="O129" s="95"/>
      <c r="P129" s="95"/>
      <c r="Q129" s="95"/>
      <c r="R129" s="95"/>
      <c r="S129" s="95"/>
      <c r="T129" s="96"/>
    </row>
    <row r="130" spans="1:20" ht="21" customHeight="1">
      <c r="A130" s="295"/>
      <c r="B130" s="619"/>
      <c r="C130" s="290"/>
      <c r="D130" s="568" t="s">
        <v>45</v>
      </c>
      <c r="E130" s="284" t="s">
        <v>133</v>
      </c>
      <c r="F130" s="83"/>
      <c r="G130" s="185" t="s">
        <v>99</v>
      </c>
      <c r="H130" s="85"/>
      <c r="I130" s="186" t="s">
        <v>99</v>
      </c>
      <c r="J130" s="83"/>
      <c r="K130" s="85"/>
      <c r="L130" s="185" t="s">
        <v>99</v>
      </c>
      <c r="M130" s="85"/>
      <c r="N130" s="85"/>
      <c r="O130" s="85"/>
      <c r="P130" s="85"/>
      <c r="Q130" s="85"/>
      <c r="R130" s="85"/>
      <c r="S130" s="85"/>
      <c r="T130" s="86"/>
    </row>
    <row r="131" spans="1:20" ht="21" customHeight="1">
      <c r="A131" s="295"/>
      <c r="B131" s="619"/>
      <c r="C131" s="289"/>
      <c r="D131" s="569"/>
      <c r="E131" s="285" t="s">
        <v>134</v>
      </c>
      <c r="F131" s="88"/>
      <c r="G131" s="187" t="s">
        <v>99</v>
      </c>
      <c r="H131" s="90"/>
      <c r="I131" s="188" t="s">
        <v>99</v>
      </c>
      <c r="J131" s="88"/>
      <c r="K131" s="90"/>
      <c r="L131" s="187" t="s">
        <v>99</v>
      </c>
      <c r="M131" s="90"/>
      <c r="N131" s="90"/>
      <c r="O131" s="90"/>
      <c r="P131" s="90"/>
      <c r="Q131" s="90"/>
      <c r="R131" s="90"/>
      <c r="S131" s="90"/>
      <c r="T131" s="91"/>
    </row>
    <row r="132" spans="1:20" ht="21" customHeight="1">
      <c r="A132" s="295"/>
      <c r="B132" s="619"/>
      <c r="C132" s="289"/>
      <c r="D132" s="569"/>
      <c r="E132" s="287" t="s">
        <v>135</v>
      </c>
      <c r="F132" s="102"/>
      <c r="G132" s="193" t="s">
        <v>99</v>
      </c>
      <c r="H132" s="103"/>
      <c r="I132" s="194" t="s">
        <v>99</v>
      </c>
      <c r="J132" s="102"/>
      <c r="K132" s="103"/>
      <c r="L132" s="193" t="s">
        <v>99</v>
      </c>
      <c r="M132" s="103"/>
      <c r="N132" s="103"/>
      <c r="O132" s="103"/>
      <c r="P132" s="103"/>
      <c r="Q132" s="103"/>
      <c r="R132" s="103"/>
      <c r="S132" s="103"/>
      <c r="T132" s="105"/>
    </row>
    <row r="133" spans="1:20" ht="21" customHeight="1">
      <c r="A133" s="295"/>
      <c r="B133" s="619"/>
      <c r="C133" s="290"/>
      <c r="D133" s="597" t="s">
        <v>463</v>
      </c>
      <c r="E133" s="285" t="s">
        <v>133</v>
      </c>
      <c r="F133" s="88"/>
      <c r="G133" s="187" t="s">
        <v>99</v>
      </c>
      <c r="H133" s="90"/>
      <c r="I133" s="188" t="s">
        <v>99</v>
      </c>
      <c r="J133" s="88"/>
      <c r="K133" s="90"/>
      <c r="L133" s="187" t="s">
        <v>99</v>
      </c>
      <c r="M133" s="90"/>
      <c r="N133" s="90"/>
      <c r="O133" s="90"/>
      <c r="P133" s="90"/>
      <c r="Q133" s="90"/>
      <c r="R133" s="90"/>
      <c r="S133" s="90"/>
      <c r="T133" s="91"/>
    </row>
    <row r="134" spans="1:20" ht="21" customHeight="1">
      <c r="A134" s="295"/>
      <c r="B134" s="619"/>
      <c r="C134" s="289"/>
      <c r="D134" s="598"/>
      <c r="E134" s="285" t="s">
        <v>134</v>
      </c>
      <c r="F134" s="88"/>
      <c r="G134" s="187" t="s">
        <v>99</v>
      </c>
      <c r="H134" s="90"/>
      <c r="I134" s="188" t="s">
        <v>99</v>
      </c>
      <c r="J134" s="88"/>
      <c r="K134" s="90"/>
      <c r="L134" s="187" t="s">
        <v>99</v>
      </c>
      <c r="M134" s="90"/>
      <c r="N134" s="90"/>
      <c r="O134" s="90"/>
      <c r="P134" s="90"/>
      <c r="Q134" s="90"/>
      <c r="R134" s="90"/>
      <c r="S134" s="90"/>
      <c r="T134" s="91"/>
    </row>
    <row r="135" spans="1:20" ht="21" customHeight="1">
      <c r="A135" s="295"/>
      <c r="B135" s="620"/>
      <c r="C135" s="301"/>
      <c r="D135" s="599"/>
      <c r="E135" s="286" t="s">
        <v>135</v>
      </c>
      <c r="F135" s="93"/>
      <c r="G135" s="189" t="s">
        <v>99</v>
      </c>
      <c r="H135" s="95"/>
      <c r="I135" s="190" t="s">
        <v>99</v>
      </c>
      <c r="J135" s="93"/>
      <c r="K135" s="95"/>
      <c r="L135" s="189" t="s">
        <v>99</v>
      </c>
      <c r="M135" s="95"/>
      <c r="N135" s="95"/>
      <c r="O135" s="95"/>
      <c r="P135" s="95"/>
      <c r="Q135" s="95"/>
      <c r="R135" s="95"/>
      <c r="S135" s="95"/>
      <c r="T135" s="96"/>
    </row>
    <row r="136" spans="1:20" ht="21" customHeight="1">
      <c r="A136" s="295"/>
      <c r="B136" s="545" t="s">
        <v>217</v>
      </c>
      <c r="C136" s="546"/>
      <c r="D136" s="505"/>
      <c r="E136" s="284" t="s">
        <v>133</v>
      </c>
      <c r="F136" s="83"/>
      <c r="G136" s="185" t="s">
        <v>99</v>
      </c>
      <c r="H136" s="85"/>
      <c r="I136" s="186" t="s">
        <v>99</v>
      </c>
      <c r="J136" s="83"/>
      <c r="K136" s="85"/>
      <c r="L136" s="185" t="s">
        <v>99</v>
      </c>
      <c r="M136" s="85"/>
      <c r="N136" s="85"/>
      <c r="O136" s="85"/>
      <c r="P136" s="85"/>
      <c r="Q136" s="85"/>
      <c r="R136" s="85"/>
      <c r="S136" s="85"/>
      <c r="T136" s="86"/>
    </row>
    <row r="137" spans="1:20" ht="21" customHeight="1">
      <c r="A137" s="295"/>
      <c r="B137" s="596"/>
      <c r="C137" s="600"/>
      <c r="D137" s="506"/>
      <c r="E137" s="285" t="s">
        <v>134</v>
      </c>
      <c r="F137" s="88"/>
      <c r="G137" s="187" t="s">
        <v>99</v>
      </c>
      <c r="H137" s="90"/>
      <c r="I137" s="188" t="s">
        <v>99</v>
      </c>
      <c r="J137" s="88"/>
      <c r="K137" s="90"/>
      <c r="L137" s="187" t="s">
        <v>99</v>
      </c>
      <c r="M137" s="90"/>
      <c r="N137" s="90"/>
      <c r="O137" s="90"/>
      <c r="P137" s="90"/>
      <c r="Q137" s="90"/>
      <c r="R137" s="90"/>
      <c r="S137" s="90"/>
      <c r="T137" s="91"/>
    </row>
    <row r="138" spans="1:20" ht="21" customHeight="1">
      <c r="A138" s="295"/>
      <c r="B138" s="547"/>
      <c r="C138" s="548"/>
      <c r="D138" s="507"/>
      <c r="E138" s="286" t="s">
        <v>135</v>
      </c>
      <c r="F138" s="93"/>
      <c r="G138" s="189" t="s">
        <v>99</v>
      </c>
      <c r="H138" s="95"/>
      <c r="I138" s="190" t="s">
        <v>99</v>
      </c>
      <c r="J138" s="93"/>
      <c r="K138" s="95"/>
      <c r="L138" s="189" t="s">
        <v>99</v>
      </c>
      <c r="M138" s="95"/>
      <c r="N138" s="95"/>
      <c r="O138" s="95"/>
      <c r="P138" s="95"/>
      <c r="Q138" s="95"/>
      <c r="R138" s="95"/>
      <c r="S138" s="95"/>
      <c r="T138" s="96"/>
    </row>
    <row r="139" spans="1:20" ht="21" customHeight="1">
      <c r="A139" s="295"/>
      <c r="B139" s="545" t="s">
        <v>218</v>
      </c>
      <c r="C139" s="546"/>
      <c r="D139" s="505"/>
      <c r="E139" s="284" t="s">
        <v>133</v>
      </c>
      <c r="F139" s="83"/>
      <c r="G139" s="185" t="s">
        <v>99</v>
      </c>
      <c r="H139" s="85"/>
      <c r="I139" s="186" t="s">
        <v>99</v>
      </c>
      <c r="J139" s="83"/>
      <c r="K139" s="85"/>
      <c r="L139" s="185" t="s">
        <v>99</v>
      </c>
      <c r="M139" s="85"/>
      <c r="N139" s="85"/>
      <c r="O139" s="85"/>
      <c r="P139" s="85"/>
      <c r="Q139" s="85"/>
      <c r="R139" s="85"/>
      <c r="S139" s="85"/>
      <c r="T139" s="86"/>
    </row>
    <row r="140" spans="1:20" ht="21" customHeight="1">
      <c r="A140" s="295"/>
      <c r="B140" s="596"/>
      <c r="C140" s="600"/>
      <c r="D140" s="506"/>
      <c r="E140" s="285" t="s">
        <v>134</v>
      </c>
      <c r="F140" s="88"/>
      <c r="G140" s="187" t="s">
        <v>99</v>
      </c>
      <c r="H140" s="90"/>
      <c r="I140" s="188" t="s">
        <v>99</v>
      </c>
      <c r="J140" s="88"/>
      <c r="K140" s="90"/>
      <c r="L140" s="187" t="s">
        <v>99</v>
      </c>
      <c r="M140" s="90"/>
      <c r="N140" s="90"/>
      <c r="O140" s="90"/>
      <c r="P140" s="90"/>
      <c r="Q140" s="90"/>
      <c r="R140" s="90"/>
      <c r="S140" s="90"/>
      <c r="T140" s="91"/>
    </row>
    <row r="141" spans="1:20" ht="21" customHeight="1">
      <c r="A141" s="295"/>
      <c r="B141" s="547"/>
      <c r="C141" s="548"/>
      <c r="D141" s="507"/>
      <c r="E141" s="286" t="s">
        <v>135</v>
      </c>
      <c r="F141" s="93"/>
      <c r="G141" s="189" t="s">
        <v>99</v>
      </c>
      <c r="H141" s="95"/>
      <c r="I141" s="190" t="s">
        <v>99</v>
      </c>
      <c r="J141" s="93"/>
      <c r="K141" s="95"/>
      <c r="L141" s="189" t="s">
        <v>99</v>
      </c>
      <c r="M141" s="95"/>
      <c r="N141" s="95"/>
      <c r="O141" s="95"/>
      <c r="P141" s="95"/>
      <c r="Q141" s="95"/>
      <c r="R141" s="95"/>
      <c r="S141" s="95"/>
      <c r="T141" s="96"/>
    </row>
    <row r="142" spans="1:20" ht="21" customHeight="1">
      <c r="A142" s="295"/>
      <c r="B142" s="451" t="s">
        <v>380</v>
      </c>
      <c r="C142" s="452"/>
      <c r="D142" s="453"/>
      <c r="E142" s="284" t="s">
        <v>133</v>
      </c>
      <c r="F142" s="83"/>
      <c r="G142" s="185" t="s">
        <v>99</v>
      </c>
      <c r="H142" s="85"/>
      <c r="I142" s="186" t="s">
        <v>99</v>
      </c>
      <c r="J142" s="83"/>
      <c r="K142" s="85"/>
      <c r="L142" s="185" t="s">
        <v>99</v>
      </c>
      <c r="M142" s="85"/>
      <c r="N142" s="85"/>
      <c r="O142" s="85"/>
      <c r="P142" s="85"/>
      <c r="Q142" s="85"/>
      <c r="R142" s="85"/>
      <c r="S142" s="85"/>
      <c r="T142" s="86"/>
    </row>
    <row r="143" spans="1:20" ht="21" customHeight="1">
      <c r="A143" s="295"/>
      <c r="B143" s="454"/>
      <c r="C143" s="455"/>
      <c r="D143" s="449"/>
      <c r="E143" s="285" t="s">
        <v>134</v>
      </c>
      <c r="F143" s="88"/>
      <c r="G143" s="187" t="s">
        <v>99</v>
      </c>
      <c r="H143" s="90"/>
      <c r="I143" s="188" t="s">
        <v>99</v>
      </c>
      <c r="J143" s="88"/>
      <c r="K143" s="90"/>
      <c r="L143" s="187" t="s">
        <v>99</v>
      </c>
      <c r="M143" s="90"/>
      <c r="N143" s="90"/>
      <c r="O143" s="90"/>
      <c r="P143" s="90"/>
      <c r="Q143" s="90"/>
      <c r="R143" s="90"/>
      <c r="S143" s="90"/>
      <c r="T143" s="108"/>
    </row>
    <row r="144" spans="1:20" ht="21" customHeight="1">
      <c r="A144" s="295"/>
      <c r="B144" s="456"/>
      <c r="C144" s="457"/>
      <c r="D144" s="450"/>
      <c r="E144" s="286" t="s">
        <v>135</v>
      </c>
      <c r="F144" s="93"/>
      <c r="G144" s="189" t="s">
        <v>99</v>
      </c>
      <c r="H144" s="95"/>
      <c r="I144" s="190" t="s">
        <v>99</v>
      </c>
      <c r="J144" s="93"/>
      <c r="K144" s="95"/>
      <c r="L144" s="189" t="s">
        <v>99</v>
      </c>
      <c r="M144" s="95"/>
      <c r="N144" s="95"/>
      <c r="O144" s="95"/>
      <c r="P144" s="95"/>
      <c r="Q144" s="95"/>
      <c r="R144" s="95"/>
      <c r="S144" s="95"/>
      <c r="T144" s="109"/>
    </row>
    <row r="145" spans="1:20" ht="21" customHeight="1">
      <c r="A145" s="295"/>
      <c r="B145" s="536" t="s">
        <v>290</v>
      </c>
      <c r="C145" s="537"/>
      <c r="D145" s="537"/>
      <c r="E145" s="538"/>
      <c r="F145" s="79"/>
      <c r="G145" s="184" t="s">
        <v>117</v>
      </c>
      <c r="H145" s="77"/>
      <c r="I145" s="183" t="s">
        <v>117</v>
      </c>
      <c r="J145" s="79"/>
      <c r="K145" s="77"/>
      <c r="L145" s="184" t="s">
        <v>117</v>
      </c>
      <c r="M145" s="77"/>
      <c r="N145" s="77"/>
      <c r="O145" s="77"/>
      <c r="P145" s="77"/>
      <c r="Q145" s="77"/>
      <c r="R145" s="77"/>
      <c r="S145" s="77"/>
      <c r="T145" s="80"/>
    </row>
    <row r="146" spans="1:20" ht="21" customHeight="1">
      <c r="A146" s="298"/>
      <c r="B146" s="536" t="s">
        <v>277</v>
      </c>
      <c r="C146" s="537"/>
      <c r="D146" s="537"/>
      <c r="E146" s="538"/>
      <c r="F146" s="79"/>
      <c r="G146" s="184" t="s">
        <v>117</v>
      </c>
      <c r="H146" s="77"/>
      <c r="I146" s="183" t="s">
        <v>117</v>
      </c>
      <c r="J146" s="79"/>
      <c r="K146" s="77"/>
      <c r="L146" s="184" t="s">
        <v>117</v>
      </c>
      <c r="M146" s="77"/>
      <c r="N146" s="77"/>
      <c r="O146" s="77"/>
      <c r="P146" s="77"/>
      <c r="Q146" s="77"/>
      <c r="R146" s="77"/>
      <c r="S146" s="77"/>
      <c r="T146" s="80"/>
    </row>
    <row r="147" spans="1:20" ht="21" customHeight="1">
      <c r="A147" s="426" t="s">
        <v>459</v>
      </c>
      <c r="B147" s="502" t="s">
        <v>273</v>
      </c>
      <c r="C147" s="451" t="s">
        <v>274</v>
      </c>
      <c r="D147" s="453"/>
      <c r="E147" s="285" t="s">
        <v>133</v>
      </c>
      <c r="F147" s="239">
        <f>F150+F153+F156+F159</f>
        <v>0</v>
      </c>
      <c r="G147" s="185" t="s">
        <v>99</v>
      </c>
      <c r="H147" s="241">
        <f>H150+H153+H156+H159</f>
        <v>0</v>
      </c>
      <c r="I147" s="186" t="s">
        <v>99</v>
      </c>
      <c r="J147" s="83"/>
      <c r="K147" s="241">
        <f>K150+K153+K156+K159</f>
        <v>0</v>
      </c>
      <c r="L147" s="185" t="s">
        <v>99</v>
      </c>
      <c r="M147" s="85"/>
      <c r="N147" s="85"/>
      <c r="O147" s="85"/>
      <c r="P147" s="85"/>
      <c r="Q147" s="85"/>
      <c r="R147" s="85"/>
      <c r="S147" s="85"/>
      <c r="T147" s="86"/>
    </row>
    <row r="148" spans="1:20" ht="21" customHeight="1">
      <c r="A148" s="295"/>
      <c r="B148" s="539"/>
      <c r="C148" s="454"/>
      <c r="D148" s="449"/>
      <c r="E148" s="285" t="s">
        <v>134</v>
      </c>
      <c r="F148" s="240">
        <f>F151+F154+F157+F160</f>
        <v>0</v>
      </c>
      <c r="G148" s="187" t="s">
        <v>99</v>
      </c>
      <c r="H148" s="242">
        <f>H151+H154+H157+H160</f>
        <v>0</v>
      </c>
      <c r="I148" s="188" t="s">
        <v>99</v>
      </c>
      <c r="J148" s="88"/>
      <c r="K148" s="242">
        <f>K151+K154+K157+K160</f>
        <v>0</v>
      </c>
      <c r="L148" s="187" t="s">
        <v>99</v>
      </c>
      <c r="M148" s="90"/>
      <c r="N148" s="90"/>
      <c r="O148" s="90"/>
      <c r="P148" s="90"/>
      <c r="Q148" s="90"/>
      <c r="R148" s="90"/>
      <c r="S148" s="90"/>
      <c r="T148" s="91"/>
    </row>
    <row r="149" spans="1:20" ht="21" customHeight="1">
      <c r="A149" s="295"/>
      <c r="B149" s="539"/>
      <c r="C149" s="454"/>
      <c r="D149" s="449"/>
      <c r="E149" s="286" t="s">
        <v>135</v>
      </c>
      <c r="F149" s="238">
        <f>F152+F155+F158+F161</f>
        <v>0</v>
      </c>
      <c r="G149" s="189" t="s">
        <v>99</v>
      </c>
      <c r="H149" s="243">
        <f>H152+H155+H158+H161</f>
        <v>0</v>
      </c>
      <c r="I149" s="190" t="s">
        <v>99</v>
      </c>
      <c r="J149" s="93"/>
      <c r="K149" s="243">
        <f>K152+K155+K158+K161</f>
        <v>0</v>
      </c>
      <c r="L149" s="189" t="s">
        <v>99</v>
      </c>
      <c r="M149" s="95"/>
      <c r="N149" s="95"/>
      <c r="O149" s="95"/>
      <c r="P149" s="95"/>
      <c r="Q149" s="95"/>
      <c r="R149" s="95"/>
      <c r="S149" s="95"/>
      <c r="T149" s="96"/>
    </row>
    <row r="150" spans="1:20" ht="21" customHeight="1">
      <c r="A150" s="295"/>
      <c r="B150" s="539"/>
      <c r="C150" s="328"/>
      <c r="D150" s="445" t="s">
        <v>394</v>
      </c>
      <c r="E150" s="284" t="s">
        <v>133</v>
      </c>
      <c r="F150" s="83"/>
      <c r="G150" s="185" t="s">
        <v>99</v>
      </c>
      <c r="H150" s="85"/>
      <c r="I150" s="186" t="s">
        <v>99</v>
      </c>
      <c r="J150" s="83"/>
      <c r="K150" s="85"/>
      <c r="L150" s="185" t="s">
        <v>99</v>
      </c>
      <c r="M150" s="85"/>
      <c r="N150" s="85"/>
      <c r="O150" s="85"/>
      <c r="P150" s="85"/>
      <c r="Q150" s="85"/>
      <c r="R150" s="85"/>
      <c r="S150" s="85"/>
      <c r="T150" s="86"/>
    </row>
    <row r="151" spans="1:20" ht="21" customHeight="1">
      <c r="A151" s="295"/>
      <c r="B151" s="539"/>
      <c r="C151" s="328"/>
      <c r="D151" s="446"/>
      <c r="E151" s="285" t="s">
        <v>134</v>
      </c>
      <c r="F151" s="88"/>
      <c r="G151" s="187" t="s">
        <v>99</v>
      </c>
      <c r="H151" s="90"/>
      <c r="I151" s="188" t="s">
        <v>99</v>
      </c>
      <c r="J151" s="88"/>
      <c r="K151" s="90"/>
      <c r="L151" s="187" t="s">
        <v>99</v>
      </c>
      <c r="M151" s="90"/>
      <c r="N151" s="90"/>
      <c r="O151" s="90"/>
      <c r="P151" s="90"/>
      <c r="Q151" s="90"/>
      <c r="R151" s="90"/>
      <c r="S151" s="90"/>
      <c r="T151" s="91"/>
    </row>
    <row r="152" spans="1:20" ht="21" customHeight="1">
      <c r="A152" s="295"/>
      <c r="B152" s="539"/>
      <c r="C152" s="328"/>
      <c r="D152" s="518"/>
      <c r="E152" s="285" t="s">
        <v>135</v>
      </c>
      <c r="F152" s="90"/>
      <c r="G152" s="187" t="s">
        <v>99</v>
      </c>
      <c r="H152" s="90"/>
      <c r="I152" s="188" t="s">
        <v>99</v>
      </c>
      <c r="J152" s="88"/>
      <c r="K152" s="90"/>
      <c r="L152" s="187" t="s">
        <v>99</v>
      </c>
      <c r="M152" s="90"/>
      <c r="N152" s="90"/>
      <c r="O152" s="90"/>
      <c r="P152" s="90"/>
      <c r="Q152" s="90"/>
      <c r="R152" s="90"/>
      <c r="S152" s="90"/>
      <c r="T152" s="91"/>
    </row>
    <row r="153" spans="1:20" ht="21" customHeight="1">
      <c r="A153" s="295"/>
      <c r="B153" s="539"/>
      <c r="C153" s="328"/>
      <c r="D153" s="445" t="s">
        <v>395</v>
      </c>
      <c r="E153" s="284" t="s">
        <v>133</v>
      </c>
      <c r="F153" s="83"/>
      <c r="G153" s="185" t="s">
        <v>99</v>
      </c>
      <c r="H153" s="85"/>
      <c r="I153" s="186" t="s">
        <v>99</v>
      </c>
      <c r="J153" s="83"/>
      <c r="K153" s="85"/>
      <c r="L153" s="185" t="s">
        <v>99</v>
      </c>
      <c r="M153" s="85"/>
      <c r="N153" s="85"/>
      <c r="O153" s="85"/>
      <c r="P153" s="85"/>
      <c r="Q153" s="85"/>
      <c r="R153" s="85"/>
      <c r="S153" s="85"/>
      <c r="T153" s="86"/>
    </row>
    <row r="154" spans="1:20" ht="21" customHeight="1">
      <c r="A154" s="295"/>
      <c r="B154" s="539"/>
      <c r="C154" s="328"/>
      <c r="D154" s="446"/>
      <c r="E154" s="285" t="s">
        <v>134</v>
      </c>
      <c r="F154" s="88"/>
      <c r="G154" s="187" t="s">
        <v>99</v>
      </c>
      <c r="H154" s="90"/>
      <c r="I154" s="188" t="s">
        <v>99</v>
      </c>
      <c r="J154" s="88"/>
      <c r="K154" s="90"/>
      <c r="L154" s="187" t="s">
        <v>99</v>
      </c>
      <c r="M154" s="90"/>
      <c r="N154" s="90"/>
      <c r="O154" s="90"/>
      <c r="P154" s="90"/>
      <c r="Q154" s="90"/>
      <c r="R154" s="90"/>
      <c r="S154" s="90"/>
      <c r="T154" s="91"/>
    </row>
    <row r="155" spans="1:20" ht="21" customHeight="1">
      <c r="A155" s="295"/>
      <c r="B155" s="539"/>
      <c r="C155" s="328"/>
      <c r="D155" s="447"/>
      <c r="E155" s="285" t="s">
        <v>135</v>
      </c>
      <c r="F155" s="90"/>
      <c r="G155" s="187" t="s">
        <v>99</v>
      </c>
      <c r="H155" s="90"/>
      <c r="I155" s="188" t="s">
        <v>99</v>
      </c>
      <c r="J155" s="88"/>
      <c r="K155" s="90"/>
      <c r="L155" s="187" t="s">
        <v>99</v>
      </c>
      <c r="M155" s="90"/>
      <c r="N155" s="90"/>
      <c r="O155" s="90"/>
      <c r="P155" s="90"/>
      <c r="Q155" s="90"/>
      <c r="R155" s="90"/>
      <c r="S155" s="90"/>
      <c r="T155" s="91"/>
    </row>
    <row r="156" spans="1:20" ht="21" customHeight="1">
      <c r="A156" s="295"/>
      <c r="B156" s="539"/>
      <c r="C156" s="328"/>
      <c r="D156" s="501" t="s">
        <v>396</v>
      </c>
      <c r="E156" s="285" t="s">
        <v>133</v>
      </c>
      <c r="F156" s="97"/>
      <c r="G156" s="191" t="s">
        <v>99</v>
      </c>
      <c r="H156" s="68"/>
      <c r="I156" s="192" t="s">
        <v>99</v>
      </c>
      <c r="J156" s="97"/>
      <c r="K156" s="68"/>
      <c r="L156" s="191" t="s">
        <v>99</v>
      </c>
      <c r="M156" s="68"/>
      <c r="N156" s="68"/>
      <c r="O156" s="68"/>
      <c r="P156" s="68"/>
      <c r="Q156" s="68"/>
      <c r="R156" s="68"/>
      <c r="S156" s="68"/>
      <c r="T156" s="99"/>
    </row>
    <row r="157" spans="1:20" ht="21" customHeight="1">
      <c r="A157" s="295"/>
      <c r="B157" s="539"/>
      <c r="C157" s="328"/>
      <c r="D157" s="446"/>
      <c r="E157" s="285" t="s">
        <v>134</v>
      </c>
      <c r="F157" s="88"/>
      <c r="G157" s="187" t="s">
        <v>99</v>
      </c>
      <c r="H157" s="90"/>
      <c r="I157" s="188" t="s">
        <v>99</v>
      </c>
      <c r="J157" s="88"/>
      <c r="K157" s="90"/>
      <c r="L157" s="187" t="s">
        <v>99</v>
      </c>
      <c r="M157" s="90"/>
      <c r="N157" s="90"/>
      <c r="O157" s="90"/>
      <c r="P157" s="90"/>
      <c r="Q157" s="90"/>
      <c r="R157" s="90"/>
      <c r="S157" s="90"/>
      <c r="T157" s="91"/>
    </row>
    <row r="158" spans="1:20" ht="21" customHeight="1">
      <c r="A158" s="295"/>
      <c r="B158" s="539"/>
      <c r="C158" s="328"/>
      <c r="D158" s="447"/>
      <c r="E158" s="285" t="s">
        <v>135</v>
      </c>
      <c r="F158" s="102"/>
      <c r="G158" s="193" t="s">
        <v>99</v>
      </c>
      <c r="H158" s="103"/>
      <c r="I158" s="194" t="s">
        <v>99</v>
      </c>
      <c r="J158" s="102"/>
      <c r="K158" s="103"/>
      <c r="L158" s="193" t="s">
        <v>99</v>
      </c>
      <c r="M158" s="103"/>
      <c r="N158" s="103"/>
      <c r="O158" s="103"/>
      <c r="P158" s="103"/>
      <c r="Q158" s="103"/>
      <c r="R158" s="103"/>
      <c r="S158" s="103"/>
      <c r="T158" s="105"/>
    </row>
    <row r="159" spans="1:20" ht="21" customHeight="1">
      <c r="A159" s="295"/>
      <c r="B159" s="539"/>
      <c r="C159" s="328"/>
      <c r="D159" s="501" t="s">
        <v>397</v>
      </c>
      <c r="E159" s="285" t="s">
        <v>133</v>
      </c>
      <c r="F159" s="88"/>
      <c r="G159" s="187" t="s">
        <v>99</v>
      </c>
      <c r="H159" s="90"/>
      <c r="I159" s="188" t="s">
        <v>99</v>
      </c>
      <c r="J159" s="88"/>
      <c r="K159" s="90"/>
      <c r="L159" s="187" t="s">
        <v>99</v>
      </c>
      <c r="M159" s="90"/>
      <c r="N159" s="90"/>
      <c r="O159" s="90"/>
      <c r="P159" s="90"/>
      <c r="Q159" s="90"/>
      <c r="R159" s="90"/>
      <c r="S159" s="90"/>
      <c r="T159" s="91"/>
    </row>
    <row r="160" spans="1:20" ht="21" customHeight="1">
      <c r="A160" s="295"/>
      <c r="B160" s="539"/>
      <c r="C160" s="328"/>
      <c r="D160" s="446"/>
      <c r="E160" s="285" t="s">
        <v>134</v>
      </c>
      <c r="F160" s="88"/>
      <c r="G160" s="187" t="s">
        <v>99</v>
      </c>
      <c r="H160" s="90"/>
      <c r="I160" s="188" t="s">
        <v>99</v>
      </c>
      <c r="J160" s="88"/>
      <c r="K160" s="90"/>
      <c r="L160" s="187" t="s">
        <v>99</v>
      </c>
      <c r="M160" s="90"/>
      <c r="N160" s="90"/>
      <c r="O160" s="90"/>
      <c r="P160" s="90"/>
      <c r="Q160" s="90"/>
      <c r="R160" s="90"/>
      <c r="S160" s="90"/>
      <c r="T160" s="91"/>
    </row>
    <row r="161" spans="1:20" ht="21" customHeight="1">
      <c r="A161" s="295"/>
      <c r="B161" s="595"/>
      <c r="C161" s="330"/>
      <c r="D161" s="518"/>
      <c r="E161" s="286" t="s">
        <v>135</v>
      </c>
      <c r="F161" s="93"/>
      <c r="G161" s="189" t="s">
        <v>99</v>
      </c>
      <c r="H161" s="95"/>
      <c r="I161" s="190" t="s">
        <v>99</v>
      </c>
      <c r="J161" s="93"/>
      <c r="K161" s="95"/>
      <c r="L161" s="189" t="s">
        <v>99</v>
      </c>
      <c r="M161" s="95"/>
      <c r="N161" s="95"/>
      <c r="O161" s="95"/>
      <c r="P161" s="95"/>
      <c r="Q161" s="95"/>
      <c r="R161" s="95"/>
      <c r="S161" s="95"/>
      <c r="T161" s="96"/>
    </row>
    <row r="162" spans="1:20" ht="21" customHeight="1">
      <c r="A162" s="295"/>
      <c r="B162" s="545" t="s">
        <v>0</v>
      </c>
      <c r="C162" s="546"/>
      <c r="D162" s="505"/>
      <c r="E162" s="284" t="s">
        <v>133</v>
      </c>
      <c r="F162" s="83"/>
      <c r="G162" s="185" t="s">
        <v>99</v>
      </c>
      <c r="H162" s="85"/>
      <c r="I162" s="186" t="s">
        <v>99</v>
      </c>
      <c r="J162" s="83"/>
      <c r="K162" s="85"/>
      <c r="L162" s="185" t="s">
        <v>99</v>
      </c>
      <c r="M162" s="85"/>
      <c r="N162" s="85"/>
      <c r="O162" s="85"/>
      <c r="P162" s="85"/>
      <c r="Q162" s="85"/>
      <c r="R162" s="85"/>
      <c r="S162" s="85"/>
      <c r="T162" s="86"/>
    </row>
    <row r="163" spans="1:20" ht="21" customHeight="1">
      <c r="A163" s="295"/>
      <c r="B163" s="596"/>
      <c r="C163" s="600"/>
      <c r="D163" s="506"/>
      <c r="E163" s="285" t="s">
        <v>134</v>
      </c>
      <c r="F163" s="88"/>
      <c r="G163" s="187" t="s">
        <v>99</v>
      </c>
      <c r="H163" s="90"/>
      <c r="I163" s="188" t="s">
        <v>99</v>
      </c>
      <c r="J163" s="88"/>
      <c r="K163" s="90"/>
      <c r="L163" s="187" t="s">
        <v>99</v>
      </c>
      <c r="M163" s="90"/>
      <c r="N163" s="90"/>
      <c r="O163" s="90"/>
      <c r="P163" s="90"/>
      <c r="Q163" s="90"/>
      <c r="R163" s="90"/>
      <c r="S163" s="90"/>
      <c r="T163" s="91"/>
    </row>
    <row r="164" spans="1:20" ht="21" customHeight="1">
      <c r="A164" s="295"/>
      <c r="B164" s="547"/>
      <c r="C164" s="548"/>
      <c r="D164" s="507"/>
      <c r="E164" s="286" t="s">
        <v>135</v>
      </c>
      <c r="F164" s="93"/>
      <c r="G164" s="189" t="s">
        <v>99</v>
      </c>
      <c r="H164" s="95"/>
      <c r="I164" s="190" t="s">
        <v>99</v>
      </c>
      <c r="J164" s="93"/>
      <c r="K164" s="95"/>
      <c r="L164" s="189" t="s">
        <v>99</v>
      </c>
      <c r="M164" s="95"/>
      <c r="N164" s="95"/>
      <c r="O164" s="95"/>
      <c r="P164" s="95"/>
      <c r="Q164" s="95"/>
      <c r="R164" s="95"/>
      <c r="S164" s="95"/>
      <c r="T164" s="96"/>
    </row>
    <row r="165" spans="1:20" ht="21" customHeight="1">
      <c r="A165" s="295"/>
      <c r="B165" s="545" t="s">
        <v>219</v>
      </c>
      <c r="C165" s="546"/>
      <c r="D165" s="505"/>
      <c r="E165" s="284" t="s">
        <v>133</v>
      </c>
      <c r="F165" s="83"/>
      <c r="G165" s="185" t="s">
        <v>99</v>
      </c>
      <c r="H165" s="85"/>
      <c r="I165" s="186" t="s">
        <v>99</v>
      </c>
      <c r="J165" s="83"/>
      <c r="K165" s="85"/>
      <c r="L165" s="185" t="s">
        <v>99</v>
      </c>
      <c r="M165" s="85"/>
      <c r="N165" s="85"/>
      <c r="O165" s="85"/>
      <c r="P165" s="85"/>
      <c r="Q165" s="85"/>
      <c r="R165" s="85"/>
      <c r="S165" s="85"/>
      <c r="T165" s="86"/>
    </row>
    <row r="166" spans="1:20" ht="21" customHeight="1">
      <c r="A166" s="295"/>
      <c r="B166" s="596"/>
      <c r="C166" s="600"/>
      <c r="D166" s="506"/>
      <c r="E166" s="285" t="s">
        <v>134</v>
      </c>
      <c r="F166" s="88"/>
      <c r="G166" s="187" t="s">
        <v>99</v>
      </c>
      <c r="H166" s="90"/>
      <c r="I166" s="188" t="s">
        <v>99</v>
      </c>
      <c r="J166" s="88"/>
      <c r="K166" s="90"/>
      <c r="L166" s="187" t="s">
        <v>99</v>
      </c>
      <c r="M166" s="90"/>
      <c r="N166" s="90"/>
      <c r="O166" s="90"/>
      <c r="P166" s="90"/>
      <c r="Q166" s="90"/>
      <c r="R166" s="90"/>
      <c r="S166" s="90"/>
      <c r="T166" s="91"/>
    </row>
    <row r="167" spans="1:20" ht="21" customHeight="1">
      <c r="A167" s="295"/>
      <c r="B167" s="547"/>
      <c r="C167" s="548"/>
      <c r="D167" s="507"/>
      <c r="E167" s="286" t="s">
        <v>135</v>
      </c>
      <c r="F167" s="93"/>
      <c r="G167" s="189" t="s">
        <v>99</v>
      </c>
      <c r="H167" s="95"/>
      <c r="I167" s="190" t="s">
        <v>99</v>
      </c>
      <c r="J167" s="93"/>
      <c r="K167" s="95"/>
      <c r="L167" s="189" t="s">
        <v>99</v>
      </c>
      <c r="M167" s="95"/>
      <c r="N167" s="95"/>
      <c r="O167" s="95"/>
      <c r="P167" s="95"/>
      <c r="Q167" s="95"/>
      <c r="R167" s="95"/>
      <c r="S167" s="95"/>
      <c r="T167" s="96"/>
    </row>
    <row r="168" spans="1:20" ht="21" customHeight="1">
      <c r="A168" s="295"/>
      <c r="B168" s="536" t="s">
        <v>260</v>
      </c>
      <c r="C168" s="537"/>
      <c r="D168" s="537"/>
      <c r="E168" s="538"/>
      <c r="F168" s="79"/>
      <c r="G168" s="184" t="s">
        <v>117</v>
      </c>
      <c r="H168" s="77"/>
      <c r="I168" s="183" t="s">
        <v>117</v>
      </c>
      <c r="J168" s="79"/>
      <c r="K168" s="77"/>
      <c r="L168" s="184" t="s">
        <v>117</v>
      </c>
      <c r="M168" s="77"/>
      <c r="N168" s="77"/>
      <c r="O168" s="77"/>
      <c r="P168" s="77"/>
      <c r="Q168" s="77"/>
      <c r="R168" s="77"/>
      <c r="S168" s="77"/>
      <c r="T168" s="80"/>
    </row>
    <row r="169" spans="1:20" ht="21" customHeight="1">
      <c r="A169" s="426" t="s">
        <v>460</v>
      </c>
      <c r="B169" s="545" t="s">
        <v>220</v>
      </c>
      <c r="C169" s="546"/>
      <c r="D169" s="505"/>
      <c r="E169" s="284" t="s">
        <v>133</v>
      </c>
      <c r="F169" s="83"/>
      <c r="G169" s="185" t="s">
        <v>99</v>
      </c>
      <c r="H169" s="85"/>
      <c r="I169" s="186" t="s">
        <v>99</v>
      </c>
      <c r="J169" s="83"/>
      <c r="K169" s="85"/>
      <c r="L169" s="185" t="s">
        <v>99</v>
      </c>
      <c r="M169" s="85"/>
      <c r="N169" s="85"/>
      <c r="O169" s="85"/>
      <c r="P169" s="85"/>
      <c r="Q169" s="85"/>
      <c r="R169" s="85"/>
      <c r="S169" s="85"/>
      <c r="T169" s="86"/>
    </row>
    <row r="170" spans="1:20" ht="21" customHeight="1">
      <c r="A170" s="295"/>
      <c r="B170" s="596"/>
      <c r="C170" s="600"/>
      <c r="D170" s="506"/>
      <c r="E170" s="285" t="s">
        <v>134</v>
      </c>
      <c r="F170" s="88"/>
      <c r="G170" s="187" t="s">
        <v>99</v>
      </c>
      <c r="H170" s="90"/>
      <c r="I170" s="188" t="s">
        <v>99</v>
      </c>
      <c r="J170" s="88"/>
      <c r="K170" s="90"/>
      <c r="L170" s="187" t="s">
        <v>99</v>
      </c>
      <c r="M170" s="90"/>
      <c r="N170" s="90"/>
      <c r="O170" s="90"/>
      <c r="P170" s="90"/>
      <c r="Q170" s="90"/>
      <c r="R170" s="90"/>
      <c r="S170" s="90"/>
      <c r="T170" s="91"/>
    </row>
    <row r="171" spans="1:20" ht="21" customHeight="1">
      <c r="A171" s="295"/>
      <c r="B171" s="547"/>
      <c r="C171" s="548"/>
      <c r="D171" s="507"/>
      <c r="E171" s="286" t="s">
        <v>135</v>
      </c>
      <c r="F171" s="93"/>
      <c r="G171" s="189" t="s">
        <v>99</v>
      </c>
      <c r="H171" s="95"/>
      <c r="I171" s="190" t="s">
        <v>99</v>
      </c>
      <c r="J171" s="93"/>
      <c r="K171" s="95"/>
      <c r="L171" s="189" t="s">
        <v>99</v>
      </c>
      <c r="M171" s="95"/>
      <c r="N171" s="95"/>
      <c r="O171" s="95"/>
      <c r="P171" s="95"/>
      <c r="Q171" s="95"/>
      <c r="R171" s="95"/>
      <c r="S171" s="95"/>
      <c r="T171" s="96"/>
    </row>
    <row r="172" spans="1:20" ht="21" customHeight="1">
      <c r="A172" s="295"/>
      <c r="B172" s="451" t="s">
        <v>185</v>
      </c>
      <c r="C172" s="452"/>
      <c r="D172" s="453"/>
      <c r="E172" s="284" t="s">
        <v>133</v>
      </c>
      <c r="F172" s="83"/>
      <c r="G172" s="185" t="s">
        <v>99</v>
      </c>
      <c r="H172" s="85"/>
      <c r="I172" s="186" t="s">
        <v>99</v>
      </c>
      <c r="J172" s="83"/>
      <c r="K172" s="85"/>
      <c r="L172" s="185" t="s">
        <v>99</v>
      </c>
      <c r="M172" s="85"/>
      <c r="N172" s="85"/>
      <c r="O172" s="85"/>
      <c r="P172" s="85"/>
      <c r="Q172" s="85"/>
      <c r="R172" s="85"/>
      <c r="S172" s="85"/>
      <c r="T172" s="86"/>
    </row>
    <row r="173" spans="1:20" ht="21" customHeight="1">
      <c r="A173" s="295"/>
      <c r="B173" s="454"/>
      <c r="C173" s="455"/>
      <c r="D173" s="449"/>
      <c r="E173" s="285" t="s">
        <v>134</v>
      </c>
      <c r="F173" s="88"/>
      <c r="G173" s="187" t="s">
        <v>99</v>
      </c>
      <c r="H173" s="90"/>
      <c r="I173" s="188" t="s">
        <v>99</v>
      </c>
      <c r="J173" s="88"/>
      <c r="K173" s="90"/>
      <c r="L173" s="187" t="s">
        <v>99</v>
      </c>
      <c r="M173" s="90"/>
      <c r="N173" s="90"/>
      <c r="O173" s="90"/>
      <c r="P173" s="90"/>
      <c r="Q173" s="90"/>
      <c r="R173" s="90"/>
      <c r="S173" s="90"/>
      <c r="T173" s="108"/>
    </row>
    <row r="174" spans="1:20" ht="21" customHeight="1">
      <c r="A174" s="295"/>
      <c r="B174" s="456"/>
      <c r="C174" s="457"/>
      <c r="D174" s="450"/>
      <c r="E174" s="286" t="s">
        <v>135</v>
      </c>
      <c r="F174" s="93"/>
      <c r="G174" s="189" t="s">
        <v>99</v>
      </c>
      <c r="H174" s="95"/>
      <c r="I174" s="190" t="s">
        <v>99</v>
      </c>
      <c r="J174" s="93"/>
      <c r="K174" s="95"/>
      <c r="L174" s="189" t="s">
        <v>99</v>
      </c>
      <c r="M174" s="95"/>
      <c r="N174" s="95"/>
      <c r="O174" s="95"/>
      <c r="P174" s="95"/>
      <c r="Q174" s="95"/>
      <c r="R174" s="95"/>
      <c r="S174" s="95"/>
      <c r="T174" s="109"/>
    </row>
    <row r="175" spans="1:20" ht="21" customHeight="1">
      <c r="A175" s="295"/>
      <c r="B175" s="536" t="s">
        <v>357</v>
      </c>
      <c r="C175" s="537"/>
      <c r="D175" s="537"/>
      <c r="E175" s="538"/>
      <c r="F175" s="79"/>
      <c r="G175" s="184" t="s">
        <v>117</v>
      </c>
      <c r="H175" s="77"/>
      <c r="I175" s="183" t="s">
        <v>117</v>
      </c>
      <c r="J175" s="79"/>
      <c r="K175" s="77"/>
      <c r="L175" s="184" t="s">
        <v>117</v>
      </c>
      <c r="M175" s="77"/>
      <c r="N175" s="77"/>
      <c r="O175" s="77"/>
      <c r="P175" s="77"/>
      <c r="Q175" s="77"/>
      <c r="R175" s="77"/>
      <c r="S175" s="77"/>
      <c r="T175" s="80"/>
    </row>
    <row r="176" spans="1:20" ht="21" customHeight="1">
      <c r="A176" s="295"/>
      <c r="B176" s="536" t="s">
        <v>289</v>
      </c>
      <c r="C176" s="537"/>
      <c r="D176" s="537"/>
      <c r="E176" s="538"/>
      <c r="F176" s="79"/>
      <c r="G176" s="184" t="s">
        <v>117</v>
      </c>
      <c r="H176" s="77"/>
      <c r="I176" s="183" t="s">
        <v>117</v>
      </c>
      <c r="J176" s="79"/>
      <c r="K176" s="77"/>
      <c r="L176" s="184" t="s">
        <v>117</v>
      </c>
      <c r="M176" s="77"/>
      <c r="N176" s="77"/>
      <c r="O176" s="77"/>
      <c r="P176" s="77"/>
      <c r="Q176" s="77"/>
      <c r="R176" s="77"/>
      <c r="S176" s="77"/>
      <c r="T176" s="80"/>
    </row>
    <row r="177" spans="1:20" ht="21" customHeight="1">
      <c r="A177" s="295"/>
      <c r="B177" s="491" t="s">
        <v>398</v>
      </c>
      <c r="C177" s="643"/>
      <c r="D177" s="643"/>
      <c r="E177" s="644"/>
      <c r="F177" s="83"/>
      <c r="G177" s="185" t="s">
        <v>117</v>
      </c>
      <c r="H177" s="85"/>
      <c r="I177" s="186" t="s">
        <v>117</v>
      </c>
      <c r="J177" s="83"/>
      <c r="K177" s="85"/>
      <c r="L177" s="185" t="s">
        <v>117</v>
      </c>
      <c r="M177" s="85"/>
      <c r="N177" s="85"/>
      <c r="O177" s="85"/>
      <c r="P177" s="85"/>
      <c r="Q177" s="85"/>
      <c r="R177" s="85"/>
      <c r="S177" s="85"/>
      <c r="T177" s="86"/>
    </row>
    <row r="178" spans="1:20" ht="21" customHeight="1">
      <c r="A178" s="296"/>
      <c r="B178" s="366"/>
      <c r="C178" s="563" t="s">
        <v>437</v>
      </c>
      <c r="D178" s="564"/>
      <c r="E178" s="565"/>
      <c r="F178" s="95"/>
      <c r="G178" s="189" t="s">
        <v>117</v>
      </c>
      <c r="H178" s="95"/>
      <c r="I178" s="190" t="s">
        <v>117</v>
      </c>
      <c r="J178" s="93"/>
      <c r="K178" s="430"/>
      <c r="L178" s="189" t="s">
        <v>117</v>
      </c>
      <c r="M178" s="95"/>
      <c r="N178" s="95"/>
      <c r="O178" s="95"/>
      <c r="P178" s="95"/>
      <c r="Q178" s="95"/>
      <c r="R178" s="95"/>
      <c r="S178" s="95"/>
      <c r="T178" s="365"/>
    </row>
    <row r="179" spans="1:20" ht="21" customHeight="1">
      <c r="A179" s="392" t="s">
        <v>465</v>
      </c>
      <c r="B179" s="491" t="s">
        <v>345</v>
      </c>
      <c r="C179" s="492"/>
      <c r="D179" s="493"/>
      <c r="E179" s="284" t="s">
        <v>133</v>
      </c>
      <c r="F179" s="83"/>
      <c r="G179" s="185" t="s">
        <v>99</v>
      </c>
      <c r="H179" s="85"/>
      <c r="I179" s="186" t="s">
        <v>99</v>
      </c>
      <c r="J179" s="83"/>
      <c r="K179" s="85"/>
      <c r="L179" s="185" t="s">
        <v>99</v>
      </c>
      <c r="M179" s="85"/>
      <c r="N179" s="85"/>
      <c r="O179" s="85"/>
      <c r="P179" s="85"/>
      <c r="Q179" s="85"/>
      <c r="R179" s="85"/>
      <c r="S179" s="85"/>
      <c r="T179" s="86"/>
    </row>
    <row r="180" spans="1:20" ht="21" customHeight="1">
      <c r="A180" s="277"/>
      <c r="B180" s="494"/>
      <c r="C180" s="495"/>
      <c r="D180" s="496"/>
      <c r="E180" s="266" t="s">
        <v>134</v>
      </c>
      <c r="F180" s="88"/>
      <c r="G180" s="187" t="s">
        <v>99</v>
      </c>
      <c r="H180" s="90"/>
      <c r="I180" s="188" t="s">
        <v>99</v>
      </c>
      <c r="J180" s="88"/>
      <c r="K180" s="90"/>
      <c r="L180" s="187" t="s">
        <v>99</v>
      </c>
      <c r="M180" s="90"/>
      <c r="N180" s="90"/>
      <c r="O180" s="90"/>
      <c r="P180" s="90"/>
      <c r="Q180" s="90"/>
      <c r="R180" s="90"/>
      <c r="S180" s="90"/>
      <c r="T180" s="108"/>
    </row>
    <row r="181" spans="1:20" ht="21" customHeight="1">
      <c r="A181" s="277"/>
      <c r="B181" s="497"/>
      <c r="C181" s="498"/>
      <c r="D181" s="499"/>
      <c r="E181" s="266" t="s">
        <v>135</v>
      </c>
      <c r="F181" s="88"/>
      <c r="G181" s="187" t="s">
        <v>99</v>
      </c>
      <c r="H181" s="90"/>
      <c r="I181" s="188" t="s">
        <v>99</v>
      </c>
      <c r="J181" s="88"/>
      <c r="K181" s="90"/>
      <c r="L181" s="187" t="s">
        <v>99</v>
      </c>
      <c r="M181" s="90"/>
      <c r="N181" s="90"/>
      <c r="O181" s="90"/>
      <c r="P181" s="90"/>
      <c r="Q181" s="90"/>
      <c r="R181" s="90"/>
      <c r="S181" s="90"/>
      <c r="T181" s="108"/>
    </row>
    <row r="182" spans="1:20" ht="21" customHeight="1">
      <c r="A182" s="277"/>
      <c r="B182" s="491" t="s">
        <v>346</v>
      </c>
      <c r="C182" s="492"/>
      <c r="D182" s="493"/>
      <c r="E182" s="284" t="s">
        <v>133</v>
      </c>
      <c r="F182" s="83"/>
      <c r="G182" s="185" t="s">
        <v>99</v>
      </c>
      <c r="H182" s="85"/>
      <c r="I182" s="186" t="s">
        <v>99</v>
      </c>
      <c r="J182" s="83"/>
      <c r="K182" s="85"/>
      <c r="L182" s="185" t="s">
        <v>99</v>
      </c>
      <c r="M182" s="85"/>
      <c r="N182" s="85"/>
      <c r="O182" s="85"/>
      <c r="P182" s="85"/>
      <c r="Q182" s="85"/>
      <c r="R182" s="85"/>
      <c r="S182" s="85"/>
      <c r="T182" s="86"/>
    </row>
    <row r="183" spans="1:20" ht="21" customHeight="1">
      <c r="A183" s="277"/>
      <c r="B183" s="494"/>
      <c r="C183" s="495"/>
      <c r="D183" s="496"/>
      <c r="E183" s="266" t="s">
        <v>134</v>
      </c>
      <c r="F183" s="88"/>
      <c r="G183" s="187" t="s">
        <v>99</v>
      </c>
      <c r="H183" s="90"/>
      <c r="I183" s="188" t="s">
        <v>99</v>
      </c>
      <c r="J183" s="88"/>
      <c r="K183" s="90"/>
      <c r="L183" s="187" t="s">
        <v>99</v>
      </c>
      <c r="M183" s="90"/>
      <c r="N183" s="90"/>
      <c r="O183" s="90"/>
      <c r="P183" s="90"/>
      <c r="Q183" s="90"/>
      <c r="R183" s="90"/>
      <c r="S183" s="90"/>
      <c r="T183" s="108"/>
    </row>
    <row r="184" spans="1:20" ht="21" customHeight="1">
      <c r="A184" s="277"/>
      <c r="B184" s="497"/>
      <c r="C184" s="498"/>
      <c r="D184" s="499"/>
      <c r="E184" s="266" t="s">
        <v>135</v>
      </c>
      <c r="F184" s="88"/>
      <c r="G184" s="187" t="s">
        <v>99</v>
      </c>
      <c r="H184" s="90"/>
      <c r="I184" s="188" t="s">
        <v>99</v>
      </c>
      <c r="J184" s="88"/>
      <c r="K184" s="90"/>
      <c r="L184" s="187" t="s">
        <v>99</v>
      </c>
      <c r="M184" s="90"/>
      <c r="N184" s="90"/>
      <c r="O184" s="90"/>
      <c r="P184" s="90"/>
      <c r="Q184" s="90"/>
      <c r="R184" s="90"/>
      <c r="S184" s="90"/>
      <c r="T184" s="108"/>
    </row>
    <row r="185" spans="1:20" ht="21" customHeight="1">
      <c r="A185" s="277"/>
      <c r="B185" s="535" t="s">
        <v>461</v>
      </c>
      <c r="C185" s="492"/>
      <c r="D185" s="493"/>
      <c r="E185" s="284" t="s">
        <v>133</v>
      </c>
      <c r="F185" s="83"/>
      <c r="G185" s="185" t="s">
        <v>99</v>
      </c>
      <c r="H185" s="85"/>
      <c r="I185" s="186" t="s">
        <v>99</v>
      </c>
      <c r="J185" s="83"/>
      <c r="K185" s="85"/>
      <c r="L185" s="185" t="s">
        <v>99</v>
      </c>
      <c r="M185" s="85"/>
      <c r="N185" s="85"/>
      <c r="O185" s="85"/>
      <c r="P185" s="85"/>
      <c r="Q185" s="85"/>
      <c r="R185" s="85"/>
      <c r="S185" s="85"/>
      <c r="T185" s="86"/>
    </row>
    <row r="186" spans="1:20" ht="21" customHeight="1">
      <c r="A186" s="277"/>
      <c r="B186" s="494"/>
      <c r="C186" s="495"/>
      <c r="D186" s="496"/>
      <c r="E186" s="266" t="s">
        <v>134</v>
      </c>
      <c r="F186" s="88"/>
      <c r="G186" s="187" t="s">
        <v>99</v>
      </c>
      <c r="H186" s="90"/>
      <c r="I186" s="188" t="s">
        <v>99</v>
      </c>
      <c r="J186" s="88"/>
      <c r="K186" s="90"/>
      <c r="L186" s="187" t="s">
        <v>99</v>
      </c>
      <c r="M186" s="90"/>
      <c r="N186" s="90"/>
      <c r="O186" s="90"/>
      <c r="P186" s="90"/>
      <c r="Q186" s="90"/>
      <c r="R186" s="90"/>
      <c r="S186" s="90"/>
      <c r="T186" s="108"/>
    </row>
    <row r="187" spans="1:20" ht="21" customHeight="1">
      <c r="A187" s="277"/>
      <c r="B187" s="497"/>
      <c r="C187" s="498"/>
      <c r="D187" s="499"/>
      <c r="E187" s="266" t="s">
        <v>135</v>
      </c>
      <c r="F187" s="88"/>
      <c r="G187" s="187" t="s">
        <v>99</v>
      </c>
      <c r="H187" s="90"/>
      <c r="I187" s="188" t="s">
        <v>99</v>
      </c>
      <c r="J187" s="88"/>
      <c r="K187" s="90"/>
      <c r="L187" s="187" t="s">
        <v>99</v>
      </c>
      <c r="M187" s="90"/>
      <c r="N187" s="90"/>
      <c r="O187" s="90"/>
      <c r="P187" s="90"/>
      <c r="Q187" s="90"/>
      <c r="R187" s="90"/>
      <c r="S187" s="90"/>
      <c r="T187" s="108"/>
    </row>
    <row r="188" spans="1:20" ht="21" customHeight="1">
      <c r="A188" s="280" t="s">
        <v>387</v>
      </c>
      <c r="B188" s="545" t="s">
        <v>173</v>
      </c>
      <c r="C188" s="546"/>
      <c r="D188" s="505"/>
      <c r="E188" s="284" t="s">
        <v>133</v>
      </c>
      <c r="F188" s="83"/>
      <c r="G188" s="185" t="s">
        <v>99</v>
      </c>
      <c r="H188" s="85"/>
      <c r="I188" s="186" t="s">
        <v>99</v>
      </c>
      <c r="J188" s="83"/>
      <c r="K188" s="85"/>
      <c r="L188" s="185" t="s">
        <v>99</v>
      </c>
      <c r="M188" s="85"/>
      <c r="N188" s="85"/>
      <c r="O188" s="85"/>
      <c r="P188" s="85"/>
      <c r="Q188" s="85"/>
      <c r="R188" s="85"/>
      <c r="S188" s="85"/>
      <c r="T188" s="86"/>
    </row>
    <row r="189" spans="1:20" ht="21" customHeight="1">
      <c r="A189" s="295"/>
      <c r="B189" s="596"/>
      <c r="C189" s="600"/>
      <c r="D189" s="506"/>
      <c r="E189" s="285" t="s">
        <v>134</v>
      </c>
      <c r="F189" s="88"/>
      <c r="G189" s="187" t="s">
        <v>99</v>
      </c>
      <c r="H189" s="90"/>
      <c r="I189" s="188" t="s">
        <v>99</v>
      </c>
      <c r="J189" s="88"/>
      <c r="K189" s="90"/>
      <c r="L189" s="187" t="s">
        <v>99</v>
      </c>
      <c r="M189" s="90"/>
      <c r="N189" s="90"/>
      <c r="O189" s="90"/>
      <c r="P189" s="90"/>
      <c r="Q189" s="90"/>
      <c r="R189" s="90"/>
      <c r="S189" s="90"/>
      <c r="T189" s="91"/>
    </row>
    <row r="190" spans="1:20" ht="21" customHeight="1">
      <c r="A190" s="295"/>
      <c r="B190" s="547"/>
      <c r="C190" s="548"/>
      <c r="D190" s="507"/>
      <c r="E190" s="286" t="s">
        <v>135</v>
      </c>
      <c r="F190" s="93"/>
      <c r="G190" s="189" t="s">
        <v>99</v>
      </c>
      <c r="H190" s="95"/>
      <c r="I190" s="190" t="s">
        <v>99</v>
      </c>
      <c r="J190" s="93"/>
      <c r="K190" s="95"/>
      <c r="L190" s="189" t="s">
        <v>99</v>
      </c>
      <c r="M190" s="95"/>
      <c r="N190" s="95"/>
      <c r="O190" s="95"/>
      <c r="P190" s="95"/>
      <c r="Q190" s="95"/>
      <c r="R190" s="95"/>
      <c r="S190" s="95"/>
      <c r="T190" s="96"/>
    </row>
    <row r="191" spans="1:20" ht="21" customHeight="1">
      <c r="A191" s="295"/>
      <c r="B191" s="451" t="s">
        <v>381</v>
      </c>
      <c r="C191" s="452"/>
      <c r="D191" s="453"/>
      <c r="E191" s="284" t="s">
        <v>133</v>
      </c>
      <c r="F191" s="83"/>
      <c r="G191" s="185" t="s">
        <v>99</v>
      </c>
      <c r="H191" s="85"/>
      <c r="I191" s="186" t="s">
        <v>99</v>
      </c>
      <c r="J191" s="83"/>
      <c r="K191" s="85"/>
      <c r="L191" s="185" t="s">
        <v>99</v>
      </c>
      <c r="M191" s="85"/>
      <c r="N191" s="85"/>
      <c r="O191" s="85"/>
      <c r="P191" s="85"/>
      <c r="Q191" s="85"/>
      <c r="R191" s="85"/>
      <c r="S191" s="85"/>
      <c r="T191" s="86"/>
    </row>
    <row r="192" spans="1:20" ht="21" customHeight="1">
      <c r="A192" s="295"/>
      <c r="B192" s="454"/>
      <c r="C192" s="455"/>
      <c r="D192" s="449"/>
      <c r="E192" s="285" t="s">
        <v>134</v>
      </c>
      <c r="F192" s="88"/>
      <c r="G192" s="187" t="s">
        <v>99</v>
      </c>
      <c r="H192" s="90"/>
      <c r="I192" s="188" t="s">
        <v>99</v>
      </c>
      <c r="J192" s="88"/>
      <c r="K192" s="90"/>
      <c r="L192" s="187" t="s">
        <v>99</v>
      </c>
      <c r="M192" s="90"/>
      <c r="N192" s="90"/>
      <c r="O192" s="90"/>
      <c r="P192" s="90"/>
      <c r="Q192" s="90"/>
      <c r="R192" s="90"/>
      <c r="S192" s="90"/>
      <c r="T192" s="91"/>
    </row>
    <row r="193" spans="1:20" ht="21" customHeight="1">
      <c r="A193" s="295"/>
      <c r="B193" s="456"/>
      <c r="C193" s="457"/>
      <c r="D193" s="450"/>
      <c r="E193" s="286" t="s">
        <v>135</v>
      </c>
      <c r="F193" s="93"/>
      <c r="G193" s="189" t="s">
        <v>99</v>
      </c>
      <c r="H193" s="95"/>
      <c r="I193" s="190" t="s">
        <v>99</v>
      </c>
      <c r="J193" s="93"/>
      <c r="K193" s="95"/>
      <c r="L193" s="189" t="s">
        <v>99</v>
      </c>
      <c r="M193" s="95"/>
      <c r="N193" s="95"/>
      <c r="O193" s="95"/>
      <c r="P193" s="95"/>
      <c r="Q193" s="95"/>
      <c r="R193" s="95"/>
      <c r="S193" s="95"/>
      <c r="T193" s="96"/>
    </row>
    <row r="194" spans="1:20" ht="21" customHeight="1">
      <c r="A194" s="295"/>
      <c r="B194" s="451" t="s">
        <v>186</v>
      </c>
      <c r="C194" s="452"/>
      <c r="D194" s="453"/>
      <c r="E194" s="284" t="s">
        <v>133</v>
      </c>
      <c r="F194" s="83"/>
      <c r="G194" s="185" t="s">
        <v>99</v>
      </c>
      <c r="H194" s="85"/>
      <c r="I194" s="186" t="s">
        <v>99</v>
      </c>
      <c r="J194" s="83"/>
      <c r="K194" s="85"/>
      <c r="L194" s="185" t="s">
        <v>99</v>
      </c>
      <c r="M194" s="85"/>
      <c r="N194" s="85"/>
      <c r="O194" s="85"/>
      <c r="P194" s="85"/>
      <c r="Q194" s="85"/>
      <c r="R194" s="85"/>
      <c r="S194" s="85"/>
      <c r="T194" s="86"/>
    </row>
    <row r="195" spans="1:20" ht="21" customHeight="1">
      <c r="A195" s="295"/>
      <c r="B195" s="454"/>
      <c r="C195" s="455"/>
      <c r="D195" s="449"/>
      <c r="E195" s="285" t="s">
        <v>134</v>
      </c>
      <c r="F195" s="88"/>
      <c r="G195" s="187" t="s">
        <v>99</v>
      </c>
      <c r="H195" s="90"/>
      <c r="I195" s="188" t="s">
        <v>99</v>
      </c>
      <c r="J195" s="88"/>
      <c r="K195" s="90"/>
      <c r="L195" s="187" t="s">
        <v>99</v>
      </c>
      <c r="M195" s="90"/>
      <c r="N195" s="90"/>
      <c r="O195" s="90"/>
      <c r="P195" s="90"/>
      <c r="Q195" s="90"/>
      <c r="R195" s="90"/>
      <c r="S195" s="90"/>
      <c r="T195" s="91"/>
    </row>
    <row r="196" spans="1:20" ht="21" customHeight="1">
      <c r="A196" s="295"/>
      <c r="B196" s="456"/>
      <c r="C196" s="457"/>
      <c r="D196" s="450"/>
      <c r="E196" s="286" t="s">
        <v>135</v>
      </c>
      <c r="F196" s="93"/>
      <c r="G196" s="189" t="s">
        <v>99</v>
      </c>
      <c r="H196" s="95"/>
      <c r="I196" s="190" t="s">
        <v>99</v>
      </c>
      <c r="J196" s="93"/>
      <c r="K196" s="95"/>
      <c r="L196" s="189" t="s">
        <v>99</v>
      </c>
      <c r="M196" s="95"/>
      <c r="N196" s="95"/>
      <c r="O196" s="95"/>
      <c r="P196" s="95"/>
      <c r="Q196" s="95"/>
      <c r="R196" s="95"/>
      <c r="S196" s="95"/>
      <c r="T196" s="96"/>
    </row>
    <row r="197" spans="1:20" ht="21" customHeight="1">
      <c r="A197" s="295"/>
      <c r="B197" s="451" t="s">
        <v>347</v>
      </c>
      <c r="C197" s="452"/>
      <c r="D197" s="453"/>
      <c r="E197" s="284" t="s">
        <v>133</v>
      </c>
      <c r="F197" s="83"/>
      <c r="G197" s="185" t="s">
        <v>99</v>
      </c>
      <c r="H197" s="85"/>
      <c r="I197" s="186" t="s">
        <v>99</v>
      </c>
      <c r="J197" s="83"/>
      <c r="K197" s="85"/>
      <c r="L197" s="185" t="s">
        <v>99</v>
      </c>
      <c r="M197" s="85"/>
      <c r="N197" s="85"/>
      <c r="O197" s="85"/>
      <c r="P197" s="85"/>
      <c r="Q197" s="85"/>
      <c r="R197" s="85"/>
      <c r="S197" s="85"/>
      <c r="T197" s="86"/>
    </row>
    <row r="198" spans="1:20" ht="21" customHeight="1">
      <c r="A198" s="295"/>
      <c r="B198" s="454"/>
      <c r="C198" s="455"/>
      <c r="D198" s="449"/>
      <c r="E198" s="285" t="s">
        <v>134</v>
      </c>
      <c r="F198" s="88"/>
      <c r="G198" s="187" t="s">
        <v>99</v>
      </c>
      <c r="H198" s="90"/>
      <c r="I198" s="188" t="s">
        <v>99</v>
      </c>
      <c r="J198" s="88"/>
      <c r="K198" s="90"/>
      <c r="L198" s="187" t="s">
        <v>99</v>
      </c>
      <c r="M198" s="90"/>
      <c r="N198" s="90"/>
      <c r="O198" s="90"/>
      <c r="P198" s="90"/>
      <c r="Q198" s="90"/>
      <c r="R198" s="90"/>
      <c r="S198" s="90"/>
      <c r="T198" s="91"/>
    </row>
    <row r="199" spans="1:20" ht="21" customHeight="1">
      <c r="A199" s="295"/>
      <c r="B199" s="456"/>
      <c r="C199" s="457"/>
      <c r="D199" s="450"/>
      <c r="E199" s="286" t="s">
        <v>135</v>
      </c>
      <c r="F199" s="93"/>
      <c r="G199" s="189" t="s">
        <v>99</v>
      </c>
      <c r="H199" s="95"/>
      <c r="I199" s="190" t="s">
        <v>99</v>
      </c>
      <c r="J199" s="93"/>
      <c r="K199" s="95"/>
      <c r="L199" s="189" t="s">
        <v>99</v>
      </c>
      <c r="M199" s="95"/>
      <c r="N199" s="95"/>
      <c r="O199" s="95"/>
      <c r="P199" s="95"/>
      <c r="Q199" s="95"/>
      <c r="R199" s="95"/>
      <c r="S199" s="95"/>
      <c r="T199" s="96"/>
    </row>
    <row r="200" spans="1:20" ht="21" customHeight="1">
      <c r="A200" s="534" t="s">
        <v>235</v>
      </c>
      <c r="B200" s="545" t="s">
        <v>221</v>
      </c>
      <c r="C200" s="546"/>
      <c r="D200" s="505"/>
      <c r="E200" s="284" t="s">
        <v>133</v>
      </c>
      <c r="F200" s="83"/>
      <c r="G200" s="185" t="s">
        <v>99</v>
      </c>
      <c r="H200" s="85"/>
      <c r="I200" s="186" t="s">
        <v>99</v>
      </c>
      <c r="J200" s="83"/>
      <c r="K200" s="85"/>
      <c r="L200" s="185" t="s">
        <v>99</v>
      </c>
      <c r="M200" s="85"/>
      <c r="N200" s="85"/>
      <c r="O200" s="85"/>
      <c r="P200" s="85"/>
      <c r="Q200" s="85"/>
      <c r="R200" s="85"/>
      <c r="S200" s="85"/>
      <c r="T200" s="86"/>
    </row>
    <row r="201" spans="1:20" ht="21" customHeight="1">
      <c r="A201" s="636"/>
      <c r="B201" s="596"/>
      <c r="C201" s="600"/>
      <c r="D201" s="506"/>
      <c r="E201" s="285" t="s">
        <v>134</v>
      </c>
      <c r="F201" s="88"/>
      <c r="G201" s="187" t="s">
        <v>99</v>
      </c>
      <c r="H201" s="90"/>
      <c r="I201" s="188" t="s">
        <v>99</v>
      </c>
      <c r="J201" s="88"/>
      <c r="K201" s="90"/>
      <c r="L201" s="187" t="s">
        <v>99</v>
      </c>
      <c r="M201" s="90"/>
      <c r="N201" s="90"/>
      <c r="O201" s="90"/>
      <c r="P201" s="90"/>
      <c r="Q201" s="90"/>
      <c r="R201" s="90"/>
      <c r="S201" s="90"/>
      <c r="T201" s="91"/>
    </row>
    <row r="202" spans="1:20" ht="21" customHeight="1">
      <c r="A202" s="295"/>
      <c r="B202" s="547"/>
      <c r="C202" s="548"/>
      <c r="D202" s="507"/>
      <c r="E202" s="286" t="s">
        <v>135</v>
      </c>
      <c r="F202" s="93"/>
      <c r="G202" s="189" t="s">
        <v>99</v>
      </c>
      <c r="H202" s="95"/>
      <c r="I202" s="190" t="s">
        <v>99</v>
      </c>
      <c r="J202" s="93"/>
      <c r="K202" s="95"/>
      <c r="L202" s="189" t="s">
        <v>99</v>
      </c>
      <c r="M202" s="95"/>
      <c r="N202" s="95"/>
      <c r="O202" s="95"/>
      <c r="P202" s="95"/>
      <c r="Q202" s="95"/>
      <c r="R202" s="95"/>
      <c r="S202" s="95"/>
      <c r="T202" s="96"/>
    </row>
    <row r="203" spans="1:20" ht="21" customHeight="1">
      <c r="A203" s="295"/>
      <c r="B203" s="545" t="s">
        <v>161</v>
      </c>
      <c r="C203" s="546"/>
      <c r="D203" s="505"/>
      <c r="E203" s="284" t="s">
        <v>133</v>
      </c>
      <c r="F203" s="83"/>
      <c r="G203" s="185" t="s">
        <v>99</v>
      </c>
      <c r="H203" s="85"/>
      <c r="I203" s="186" t="s">
        <v>99</v>
      </c>
      <c r="J203" s="83"/>
      <c r="K203" s="85"/>
      <c r="L203" s="185" t="s">
        <v>99</v>
      </c>
      <c r="M203" s="85"/>
      <c r="N203" s="85"/>
      <c r="O203" s="85"/>
      <c r="P203" s="85"/>
      <c r="Q203" s="85"/>
      <c r="R203" s="85"/>
      <c r="S203" s="85"/>
      <c r="T203" s="86"/>
    </row>
    <row r="204" spans="1:20" ht="21" customHeight="1">
      <c r="A204" s="295"/>
      <c r="B204" s="596"/>
      <c r="C204" s="600"/>
      <c r="D204" s="506"/>
      <c r="E204" s="285" t="s">
        <v>134</v>
      </c>
      <c r="F204" s="88"/>
      <c r="G204" s="187" t="s">
        <v>99</v>
      </c>
      <c r="H204" s="90"/>
      <c r="I204" s="188" t="s">
        <v>99</v>
      </c>
      <c r="J204" s="88"/>
      <c r="K204" s="90"/>
      <c r="L204" s="187" t="s">
        <v>99</v>
      </c>
      <c r="M204" s="90"/>
      <c r="N204" s="90"/>
      <c r="O204" s="90"/>
      <c r="P204" s="90"/>
      <c r="Q204" s="90"/>
      <c r="R204" s="90"/>
      <c r="S204" s="90"/>
      <c r="T204" s="108"/>
    </row>
    <row r="205" spans="1:20" ht="21" customHeight="1">
      <c r="A205" s="295"/>
      <c r="B205" s="547"/>
      <c r="C205" s="548"/>
      <c r="D205" s="507"/>
      <c r="E205" s="286" t="s">
        <v>135</v>
      </c>
      <c r="F205" s="93"/>
      <c r="G205" s="189" t="s">
        <v>99</v>
      </c>
      <c r="H205" s="95"/>
      <c r="I205" s="190" t="s">
        <v>99</v>
      </c>
      <c r="J205" s="93"/>
      <c r="K205" s="95"/>
      <c r="L205" s="189" t="s">
        <v>99</v>
      </c>
      <c r="M205" s="95"/>
      <c r="N205" s="95"/>
      <c r="O205" s="95"/>
      <c r="P205" s="95"/>
      <c r="Q205" s="95"/>
      <c r="R205" s="95"/>
      <c r="S205" s="95"/>
      <c r="T205" s="109"/>
    </row>
    <row r="206" spans="1:20" ht="21" customHeight="1">
      <c r="A206" s="295"/>
      <c r="B206" s="451" t="s">
        <v>222</v>
      </c>
      <c r="C206" s="452"/>
      <c r="D206" s="453"/>
      <c r="E206" s="284" t="s">
        <v>133</v>
      </c>
      <c r="F206" s="83"/>
      <c r="G206" s="185" t="s">
        <v>99</v>
      </c>
      <c r="H206" s="85"/>
      <c r="I206" s="186" t="s">
        <v>99</v>
      </c>
      <c r="J206" s="83"/>
      <c r="K206" s="85"/>
      <c r="L206" s="185" t="s">
        <v>99</v>
      </c>
      <c r="M206" s="85"/>
      <c r="N206" s="85"/>
      <c r="O206" s="85"/>
      <c r="P206" s="85"/>
      <c r="Q206" s="85"/>
      <c r="R206" s="85"/>
      <c r="S206" s="85"/>
      <c r="T206" s="86"/>
    </row>
    <row r="207" spans="1:20" ht="21" customHeight="1">
      <c r="A207" s="295"/>
      <c r="B207" s="454"/>
      <c r="C207" s="455"/>
      <c r="D207" s="449"/>
      <c r="E207" s="285" t="s">
        <v>134</v>
      </c>
      <c r="F207" s="88"/>
      <c r="G207" s="187" t="s">
        <v>99</v>
      </c>
      <c r="H207" s="90"/>
      <c r="I207" s="188" t="s">
        <v>99</v>
      </c>
      <c r="J207" s="88"/>
      <c r="K207" s="90"/>
      <c r="L207" s="187" t="s">
        <v>99</v>
      </c>
      <c r="M207" s="90"/>
      <c r="N207" s="90"/>
      <c r="O207" s="90"/>
      <c r="P207" s="90"/>
      <c r="Q207" s="90"/>
      <c r="R207" s="90"/>
      <c r="S207" s="90"/>
      <c r="T207" s="108"/>
    </row>
    <row r="208" spans="1:20" ht="21" customHeight="1">
      <c r="A208" s="298"/>
      <c r="B208" s="456"/>
      <c r="C208" s="457"/>
      <c r="D208" s="450"/>
      <c r="E208" s="286" t="s">
        <v>135</v>
      </c>
      <c r="F208" s="93"/>
      <c r="G208" s="189" t="s">
        <v>99</v>
      </c>
      <c r="H208" s="95"/>
      <c r="I208" s="190" t="s">
        <v>99</v>
      </c>
      <c r="J208" s="93"/>
      <c r="K208" s="95"/>
      <c r="L208" s="189" t="s">
        <v>99</v>
      </c>
      <c r="M208" s="95"/>
      <c r="N208" s="95"/>
      <c r="O208" s="95"/>
      <c r="P208" s="95"/>
      <c r="Q208" s="95"/>
      <c r="R208" s="95"/>
      <c r="S208" s="95"/>
      <c r="T208" s="109"/>
    </row>
    <row r="209" spans="1:20" ht="21" customHeight="1">
      <c r="A209" s="280" t="s">
        <v>236</v>
      </c>
      <c r="B209" s="451" t="s">
        <v>377</v>
      </c>
      <c r="C209" s="452"/>
      <c r="D209" s="453"/>
      <c r="E209" s="284" t="s">
        <v>133</v>
      </c>
      <c r="F209" s="83"/>
      <c r="G209" s="185" t="s">
        <v>99</v>
      </c>
      <c r="H209" s="85"/>
      <c r="I209" s="186" t="s">
        <v>99</v>
      </c>
      <c r="J209" s="83"/>
      <c r="K209" s="85"/>
      <c r="L209" s="185" t="s">
        <v>99</v>
      </c>
      <c r="M209" s="85"/>
      <c r="N209" s="85"/>
      <c r="O209" s="85"/>
      <c r="P209" s="85"/>
      <c r="Q209" s="85"/>
      <c r="R209" s="85"/>
      <c r="S209" s="85"/>
      <c r="T209" s="86"/>
    </row>
    <row r="210" spans="1:20" ht="21" customHeight="1">
      <c r="A210" s="277"/>
      <c r="B210" s="454"/>
      <c r="C210" s="455"/>
      <c r="D210" s="449"/>
      <c r="E210" s="285" t="s">
        <v>134</v>
      </c>
      <c r="F210" s="88"/>
      <c r="G210" s="187" t="s">
        <v>99</v>
      </c>
      <c r="H210" s="90"/>
      <c r="I210" s="188" t="s">
        <v>99</v>
      </c>
      <c r="J210" s="88"/>
      <c r="K210" s="90"/>
      <c r="L210" s="187" t="s">
        <v>99</v>
      </c>
      <c r="M210" s="90"/>
      <c r="N210" s="90"/>
      <c r="O210" s="90"/>
      <c r="P210" s="90"/>
      <c r="Q210" s="90"/>
      <c r="R210" s="90"/>
      <c r="S210" s="90"/>
      <c r="T210" s="91"/>
    </row>
    <row r="211" spans="1:20" ht="21" customHeight="1">
      <c r="A211" s="295"/>
      <c r="B211" s="456"/>
      <c r="C211" s="457"/>
      <c r="D211" s="450"/>
      <c r="E211" s="286" t="s">
        <v>135</v>
      </c>
      <c r="F211" s="93"/>
      <c r="G211" s="189" t="s">
        <v>99</v>
      </c>
      <c r="H211" s="95"/>
      <c r="I211" s="190" t="s">
        <v>99</v>
      </c>
      <c r="J211" s="93"/>
      <c r="K211" s="95"/>
      <c r="L211" s="189" t="s">
        <v>99</v>
      </c>
      <c r="M211" s="95"/>
      <c r="N211" s="95"/>
      <c r="O211" s="95"/>
      <c r="P211" s="95"/>
      <c r="Q211" s="95"/>
      <c r="R211" s="95"/>
      <c r="S211" s="95"/>
      <c r="T211" s="96"/>
    </row>
    <row r="212" spans="1:20" ht="21" customHeight="1">
      <c r="A212" s="295"/>
      <c r="B212" s="451" t="s">
        <v>187</v>
      </c>
      <c r="C212" s="452"/>
      <c r="D212" s="453"/>
      <c r="E212" s="284" t="s">
        <v>133</v>
      </c>
      <c r="F212" s="83"/>
      <c r="G212" s="185" t="s">
        <v>99</v>
      </c>
      <c r="H212" s="85"/>
      <c r="I212" s="186" t="s">
        <v>99</v>
      </c>
      <c r="J212" s="83"/>
      <c r="K212" s="85"/>
      <c r="L212" s="185" t="s">
        <v>99</v>
      </c>
      <c r="M212" s="85"/>
      <c r="N212" s="85"/>
      <c r="O212" s="85"/>
      <c r="P212" s="85"/>
      <c r="Q212" s="85"/>
      <c r="R212" s="85"/>
      <c r="S212" s="85"/>
      <c r="T212" s="86"/>
    </row>
    <row r="213" spans="1:20" ht="21" customHeight="1">
      <c r="A213" s="295"/>
      <c r="B213" s="454"/>
      <c r="C213" s="455"/>
      <c r="D213" s="449"/>
      <c r="E213" s="285" t="s">
        <v>134</v>
      </c>
      <c r="F213" s="88"/>
      <c r="G213" s="187" t="s">
        <v>99</v>
      </c>
      <c r="H213" s="90"/>
      <c r="I213" s="188" t="s">
        <v>99</v>
      </c>
      <c r="J213" s="88"/>
      <c r="K213" s="90"/>
      <c r="L213" s="187" t="s">
        <v>99</v>
      </c>
      <c r="M213" s="90"/>
      <c r="N213" s="90"/>
      <c r="O213" s="90"/>
      <c r="P213" s="90"/>
      <c r="Q213" s="90"/>
      <c r="R213" s="90"/>
      <c r="S213" s="90"/>
      <c r="T213" s="108"/>
    </row>
    <row r="214" spans="1:20" ht="21" customHeight="1">
      <c r="A214" s="295"/>
      <c r="B214" s="456"/>
      <c r="C214" s="457"/>
      <c r="D214" s="450"/>
      <c r="E214" s="286" t="s">
        <v>135</v>
      </c>
      <c r="F214" s="93"/>
      <c r="G214" s="189" t="s">
        <v>99</v>
      </c>
      <c r="H214" s="95"/>
      <c r="I214" s="190" t="s">
        <v>99</v>
      </c>
      <c r="J214" s="93"/>
      <c r="K214" s="95"/>
      <c r="L214" s="189" t="s">
        <v>99</v>
      </c>
      <c r="M214" s="95"/>
      <c r="N214" s="95"/>
      <c r="O214" s="95"/>
      <c r="P214" s="95"/>
      <c r="Q214" s="95"/>
      <c r="R214" s="95"/>
      <c r="S214" s="95"/>
      <c r="T214" s="109"/>
    </row>
    <row r="215" spans="1:20" ht="21" customHeight="1">
      <c r="A215" s="295"/>
      <c r="B215" s="451" t="s">
        <v>188</v>
      </c>
      <c r="C215" s="452"/>
      <c r="D215" s="453"/>
      <c r="E215" s="284" t="s">
        <v>133</v>
      </c>
      <c r="F215" s="83"/>
      <c r="G215" s="185" t="s">
        <v>99</v>
      </c>
      <c r="H215" s="85"/>
      <c r="I215" s="186" t="s">
        <v>99</v>
      </c>
      <c r="J215" s="83"/>
      <c r="K215" s="85"/>
      <c r="L215" s="185" t="s">
        <v>99</v>
      </c>
      <c r="M215" s="85"/>
      <c r="N215" s="85"/>
      <c r="O215" s="85"/>
      <c r="P215" s="85"/>
      <c r="Q215" s="85"/>
      <c r="R215" s="85"/>
      <c r="S215" s="85"/>
      <c r="T215" s="86"/>
    </row>
    <row r="216" spans="1:20" ht="21" customHeight="1">
      <c r="A216" s="295"/>
      <c r="B216" s="454"/>
      <c r="C216" s="455"/>
      <c r="D216" s="449"/>
      <c r="E216" s="285" t="s">
        <v>134</v>
      </c>
      <c r="F216" s="88"/>
      <c r="G216" s="187" t="s">
        <v>99</v>
      </c>
      <c r="H216" s="90"/>
      <c r="I216" s="188" t="s">
        <v>99</v>
      </c>
      <c r="J216" s="88"/>
      <c r="K216" s="90"/>
      <c r="L216" s="187" t="s">
        <v>99</v>
      </c>
      <c r="M216" s="90"/>
      <c r="N216" s="90"/>
      <c r="O216" s="90"/>
      <c r="P216" s="90"/>
      <c r="Q216" s="90"/>
      <c r="R216" s="90"/>
      <c r="S216" s="90"/>
      <c r="T216" s="108"/>
    </row>
    <row r="217" spans="1:20" ht="21" customHeight="1">
      <c r="A217" s="295"/>
      <c r="B217" s="456"/>
      <c r="C217" s="457"/>
      <c r="D217" s="450"/>
      <c r="E217" s="286" t="s">
        <v>135</v>
      </c>
      <c r="F217" s="93"/>
      <c r="G217" s="189" t="s">
        <v>99</v>
      </c>
      <c r="H217" s="95"/>
      <c r="I217" s="190" t="s">
        <v>99</v>
      </c>
      <c r="J217" s="93"/>
      <c r="K217" s="95"/>
      <c r="L217" s="189" t="s">
        <v>99</v>
      </c>
      <c r="M217" s="95"/>
      <c r="N217" s="95"/>
      <c r="O217" s="95"/>
      <c r="P217" s="95"/>
      <c r="Q217" s="95"/>
      <c r="R217" s="95"/>
      <c r="S217" s="95"/>
      <c r="T217" s="109"/>
    </row>
    <row r="218" spans="1:20" ht="21" customHeight="1">
      <c r="A218" s="295"/>
      <c r="B218" s="451" t="s">
        <v>189</v>
      </c>
      <c r="C218" s="452"/>
      <c r="D218" s="453"/>
      <c r="E218" s="284" t="s">
        <v>133</v>
      </c>
      <c r="F218" s="83"/>
      <c r="G218" s="185" t="s">
        <v>99</v>
      </c>
      <c r="H218" s="85"/>
      <c r="I218" s="186" t="s">
        <v>99</v>
      </c>
      <c r="J218" s="83"/>
      <c r="K218" s="85"/>
      <c r="L218" s="185" t="s">
        <v>99</v>
      </c>
      <c r="M218" s="85"/>
      <c r="N218" s="85"/>
      <c r="O218" s="85"/>
      <c r="P218" s="85"/>
      <c r="Q218" s="85"/>
      <c r="R218" s="85"/>
      <c r="S218" s="85"/>
      <c r="T218" s="86"/>
    </row>
    <row r="219" spans="1:20" ht="21" customHeight="1">
      <c r="A219" s="295"/>
      <c r="B219" s="454"/>
      <c r="C219" s="455"/>
      <c r="D219" s="449"/>
      <c r="E219" s="285" t="s">
        <v>134</v>
      </c>
      <c r="F219" s="88"/>
      <c r="G219" s="187" t="s">
        <v>99</v>
      </c>
      <c r="H219" s="90"/>
      <c r="I219" s="188" t="s">
        <v>99</v>
      </c>
      <c r="J219" s="88"/>
      <c r="K219" s="90"/>
      <c r="L219" s="187" t="s">
        <v>99</v>
      </c>
      <c r="M219" s="90"/>
      <c r="N219" s="90"/>
      <c r="O219" s="90"/>
      <c r="P219" s="90"/>
      <c r="Q219" s="90"/>
      <c r="R219" s="90"/>
      <c r="S219" s="90"/>
      <c r="T219" s="108"/>
    </row>
    <row r="220" spans="1:20" ht="21" customHeight="1">
      <c r="A220" s="295"/>
      <c r="B220" s="456"/>
      <c r="C220" s="457"/>
      <c r="D220" s="450"/>
      <c r="E220" s="286" t="s">
        <v>135</v>
      </c>
      <c r="F220" s="93"/>
      <c r="G220" s="189" t="s">
        <v>99</v>
      </c>
      <c r="H220" s="95"/>
      <c r="I220" s="190" t="s">
        <v>99</v>
      </c>
      <c r="J220" s="93"/>
      <c r="K220" s="95"/>
      <c r="L220" s="189" t="s">
        <v>99</v>
      </c>
      <c r="M220" s="95"/>
      <c r="N220" s="95"/>
      <c r="O220" s="95"/>
      <c r="P220" s="95"/>
      <c r="Q220" s="95"/>
      <c r="R220" s="95"/>
      <c r="S220" s="95"/>
      <c r="T220" s="109"/>
    </row>
    <row r="221" spans="1:20" ht="21" customHeight="1">
      <c r="A221" s="299" t="s">
        <v>315</v>
      </c>
      <c r="B221" s="545" t="s">
        <v>136</v>
      </c>
      <c r="C221" s="546"/>
      <c r="D221" s="505"/>
      <c r="E221" s="284" t="s">
        <v>388</v>
      </c>
      <c r="F221" s="83"/>
      <c r="G221" s="185" t="s">
        <v>99</v>
      </c>
      <c r="H221" s="85"/>
      <c r="I221" s="186" t="s">
        <v>99</v>
      </c>
      <c r="J221" s="83"/>
      <c r="K221" s="90"/>
      <c r="L221" s="187" t="s">
        <v>99</v>
      </c>
      <c r="M221" s="85"/>
      <c r="N221" s="85"/>
      <c r="O221" s="85"/>
      <c r="P221" s="85"/>
      <c r="Q221" s="85"/>
      <c r="R221" s="85"/>
      <c r="S221" s="85"/>
      <c r="T221" s="110"/>
    </row>
    <row r="222" spans="1:20" ht="21" customHeight="1">
      <c r="A222" s="296"/>
      <c r="B222" s="596"/>
      <c r="C222" s="600"/>
      <c r="D222" s="506"/>
      <c r="E222" s="397" t="s">
        <v>389</v>
      </c>
      <c r="F222" s="88"/>
      <c r="G222" s="187" t="s">
        <v>99</v>
      </c>
      <c r="H222" s="90"/>
      <c r="I222" s="188" t="s">
        <v>99</v>
      </c>
      <c r="J222" s="88"/>
      <c r="K222" s="90"/>
      <c r="L222" s="187" t="s">
        <v>99</v>
      </c>
      <c r="M222" s="90"/>
      <c r="N222" s="90"/>
      <c r="O222" s="90"/>
      <c r="P222" s="90"/>
      <c r="Q222" s="90"/>
      <c r="R222" s="90"/>
      <c r="S222" s="90"/>
      <c r="T222" s="91"/>
    </row>
    <row r="223" spans="1:20" ht="21" customHeight="1">
      <c r="A223" s="296"/>
      <c r="B223" s="547"/>
      <c r="C223" s="548"/>
      <c r="D223" s="507"/>
      <c r="E223" s="288" t="s">
        <v>390</v>
      </c>
      <c r="F223" s="93"/>
      <c r="G223" s="189" t="s">
        <v>99</v>
      </c>
      <c r="H223" s="95"/>
      <c r="I223" s="190" t="s">
        <v>99</v>
      </c>
      <c r="J223" s="93"/>
      <c r="K223" s="95"/>
      <c r="L223" s="189" t="s">
        <v>99</v>
      </c>
      <c r="M223" s="95"/>
      <c r="N223" s="95"/>
      <c r="O223" s="95"/>
      <c r="P223" s="95"/>
      <c r="Q223" s="95"/>
      <c r="R223" s="95"/>
      <c r="S223" s="95"/>
      <c r="T223" s="96"/>
    </row>
    <row r="224" spans="1:20" ht="21" customHeight="1">
      <c r="A224" s="295"/>
      <c r="B224" s="536" t="s">
        <v>316</v>
      </c>
      <c r="C224" s="537"/>
      <c r="D224" s="537"/>
      <c r="E224" s="538"/>
      <c r="F224" s="79"/>
      <c r="G224" s="184" t="s">
        <v>99</v>
      </c>
      <c r="H224" s="77"/>
      <c r="I224" s="183" t="s">
        <v>99</v>
      </c>
      <c r="J224" s="79"/>
      <c r="K224" s="77"/>
      <c r="L224" s="184" t="s">
        <v>99</v>
      </c>
      <c r="M224" s="77"/>
      <c r="N224" s="77"/>
      <c r="O224" s="77"/>
      <c r="P224" s="77"/>
      <c r="Q224" s="77"/>
      <c r="R224" s="77"/>
      <c r="S224" s="77"/>
      <c r="T224" s="80"/>
    </row>
    <row r="225" spans="1:20" ht="21" customHeight="1">
      <c r="A225" s="295"/>
      <c r="B225" s="536" t="s">
        <v>331</v>
      </c>
      <c r="C225" s="537"/>
      <c r="D225" s="537"/>
      <c r="E225" s="538"/>
      <c r="F225" s="79"/>
      <c r="G225" s="184" t="s">
        <v>99</v>
      </c>
      <c r="H225" s="77"/>
      <c r="I225" s="183" t="s">
        <v>99</v>
      </c>
      <c r="J225" s="79"/>
      <c r="K225" s="77"/>
      <c r="L225" s="184" t="s">
        <v>99</v>
      </c>
      <c r="M225" s="77"/>
      <c r="N225" s="77"/>
      <c r="O225" s="77"/>
      <c r="P225" s="77"/>
      <c r="Q225" s="77"/>
      <c r="R225" s="77"/>
      <c r="S225" s="77"/>
      <c r="T225" s="80"/>
    </row>
    <row r="226" spans="1:20" ht="21" customHeight="1">
      <c r="A226" s="295"/>
      <c r="B226" s="545" t="s">
        <v>269</v>
      </c>
      <c r="C226" s="606"/>
      <c r="D226" s="654"/>
      <c r="E226" s="284" t="s">
        <v>223</v>
      </c>
      <c r="F226" s="85"/>
      <c r="G226" s="185" t="s">
        <v>93</v>
      </c>
      <c r="H226" s="85"/>
      <c r="I226" s="186" t="s">
        <v>93</v>
      </c>
      <c r="J226" s="83"/>
      <c r="K226" s="85"/>
      <c r="L226" s="186" t="s">
        <v>93</v>
      </c>
      <c r="M226" s="85"/>
      <c r="N226" s="85"/>
      <c r="O226" s="85"/>
      <c r="P226" s="85"/>
      <c r="Q226" s="85"/>
      <c r="R226" s="85"/>
      <c r="S226" s="85"/>
      <c r="T226" s="86"/>
    </row>
    <row r="227" spans="1:20" ht="21" customHeight="1">
      <c r="A227" s="296"/>
      <c r="B227" s="655"/>
      <c r="C227" s="656"/>
      <c r="D227" s="657"/>
      <c r="E227" s="288" t="s">
        <v>224</v>
      </c>
      <c r="F227" s="95"/>
      <c r="G227" s="189" t="s">
        <v>93</v>
      </c>
      <c r="H227" s="95"/>
      <c r="I227" s="190" t="s">
        <v>93</v>
      </c>
      <c r="J227" s="93"/>
      <c r="K227" s="95"/>
      <c r="L227" s="189" t="s">
        <v>93</v>
      </c>
      <c r="M227" s="95"/>
      <c r="N227" s="95"/>
      <c r="O227" s="95"/>
      <c r="P227" s="95"/>
      <c r="Q227" s="95"/>
      <c r="R227" s="95"/>
      <c r="S227" s="95"/>
      <c r="T227" s="96"/>
    </row>
    <row r="228" spans="1:20" ht="21" customHeight="1">
      <c r="A228" s="295"/>
      <c r="B228" s="545" t="s">
        <v>261</v>
      </c>
      <c r="C228" s="546"/>
      <c r="D228" s="505"/>
      <c r="E228" s="284" t="s">
        <v>453</v>
      </c>
      <c r="F228" s="85"/>
      <c r="G228" s="185" t="s">
        <v>117</v>
      </c>
      <c r="H228" s="85"/>
      <c r="I228" s="186" t="s">
        <v>117</v>
      </c>
      <c r="J228" s="83"/>
      <c r="K228" s="85"/>
      <c r="L228" s="185" t="s">
        <v>117</v>
      </c>
      <c r="M228" s="85"/>
      <c r="N228" s="85"/>
      <c r="O228" s="85"/>
      <c r="P228" s="85"/>
      <c r="Q228" s="85"/>
      <c r="R228" s="85"/>
      <c r="S228" s="85"/>
      <c r="T228" s="86"/>
    </row>
    <row r="229" spans="1:20" ht="21" customHeight="1">
      <c r="A229" s="302"/>
      <c r="B229" s="547"/>
      <c r="C229" s="548"/>
      <c r="D229" s="507"/>
      <c r="E229" s="288" t="s">
        <v>399</v>
      </c>
      <c r="F229" s="95"/>
      <c r="G229" s="189" t="s">
        <v>117</v>
      </c>
      <c r="H229" s="95"/>
      <c r="I229" s="190" t="s">
        <v>117</v>
      </c>
      <c r="J229" s="93"/>
      <c r="K229" s="95"/>
      <c r="L229" s="189" t="s">
        <v>117</v>
      </c>
      <c r="M229" s="95"/>
      <c r="N229" s="95"/>
      <c r="O229" s="95"/>
      <c r="P229" s="95"/>
      <c r="Q229" s="95"/>
      <c r="R229" s="95"/>
      <c r="S229" s="95"/>
      <c r="T229" s="96"/>
    </row>
    <row r="230" spans="1:20" s="6" customFormat="1" ht="21" customHeight="1">
      <c r="A230" s="280" t="s">
        <v>267</v>
      </c>
      <c r="B230" s="542" t="s">
        <v>137</v>
      </c>
      <c r="C230" s="451" t="s">
        <v>407</v>
      </c>
      <c r="D230" s="453"/>
      <c r="E230" s="285" t="s">
        <v>133</v>
      </c>
      <c r="F230" s="239">
        <f>F233+F236+F239+F242+F245+F248+F251+F254</f>
        <v>0</v>
      </c>
      <c r="G230" s="185" t="s">
        <v>99</v>
      </c>
      <c r="H230" s="199"/>
      <c r="I230" s="186"/>
      <c r="J230" s="85"/>
      <c r="K230" s="241">
        <f>K254</f>
        <v>0</v>
      </c>
      <c r="L230" s="185" t="s">
        <v>99</v>
      </c>
      <c r="M230" s="85"/>
      <c r="N230" s="85"/>
      <c r="O230" s="85"/>
      <c r="P230" s="85"/>
      <c r="Q230" s="85"/>
      <c r="R230" s="85"/>
      <c r="S230" s="85"/>
      <c r="T230" s="86"/>
    </row>
    <row r="231" spans="1:20" s="6" customFormat="1" ht="21" customHeight="1">
      <c r="A231" s="277"/>
      <c r="B231" s="581"/>
      <c r="C231" s="454"/>
      <c r="D231" s="449"/>
      <c r="E231" s="285" t="s">
        <v>134</v>
      </c>
      <c r="F231" s="240">
        <f>F234+F237+F240+F243+F246+F249+F252+F255</f>
        <v>0</v>
      </c>
      <c r="G231" s="187" t="s">
        <v>99</v>
      </c>
      <c r="H231" s="199"/>
      <c r="I231" s="188"/>
      <c r="J231" s="68"/>
      <c r="K231" s="431">
        <f>K255</f>
        <v>0</v>
      </c>
      <c r="L231" s="191" t="s">
        <v>99</v>
      </c>
      <c r="M231" s="68"/>
      <c r="N231" s="68"/>
      <c r="O231" s="68"/>
      <c r="P231" s="68"/>
      <c r="Q231" s="68"/>
      <c r="R231" s="68"/>
      <c r="S231" s="68"/>
      <c r="T231" s="99"/>
    </row>
    <row r="232" spans="1:20" s="6" customFormat="1" ht="21" customHeight="1">
      <c r="A232" s="277"/>
      <c r="B232" s="581"/>
      <c r="C232" s="454"/>
      <c r="D232" s="449"/>
      <c r="E232" s="286" t="s">
        <v>135</v>
      </c>
      <c r="F232" s="238">
        <f>F235+F238+F241+F244+F247+F250+F253+F256</f>
        <v>0</v>
      </c>
      <c r="G232" s="189" t="s">
        <v>99</v>
      </c>
      <c r="H232" s="200"/>
      <c r="I232" s="190"/>
      <c r="J232" s="112"/>
      <c r="K232" s="432">
        <f>K256</f>
        <v>0</v>
      </c>
      <c r="L232" s="197" t="s">
        <v>99</v>
      </c>
      <c r="M232" s="112"/>
      <c r="N232" s="112"/>
      <c r="O232" s="112"/>
      <c r="P232" s="112"/>
      <c r="Q232" s="112"/>
      <c r="R232" s="112"/>
      <c r="S232" s="112"/>
      <c r="T232" s="113"/>
    </row>
    <row r="233" spans="1:20" s="6" customFormat="1" ht="21" customHeight="1">
      <c r="A233" s="278"/>
      <c r="B233" s="581"/>
      <c r="C233" s="272"/>
      <c r="D233" s="445" t="s">
        <v>163</v>
      </c>
      <c r="E233" s="265" t="s">
        <v>133</v>
      </c>
      <c r="F233" s="83"/>
      <c r="G233" s="185" t="s">
        <v>99</v>
      </c>
      <c r="H233" s="199"/>
      <c r="I233" s="185"/>
      <c r="J233" s="85"/>
      <c r="K233" s="196"/>
      <c r="L233" s="185"/>
      <c r="M233" s="85"/>
      <c r="N233" s="85"/>
      <c r="O233" s="85"/>
      <c r="P233" s="85"/>
      <c r="Q233" s="85"/>
      <c r="R233" s="85"/>
      <c r="S233" s="85"/>
      <c r="T233" s="86"/>
    </row>
    <row r="234" spans="1:20" s="6" customFormat="1" ht="21" customHeight="1">
      <c r="A234" s="278"/>
      <c r="B234" s="581"/>
      <c r="C234" s="272"/>
      <c r="D234" s="552"/>
      <c r="E234" s="266" t="s">
        <v>134</v>
      </c>
      <c r="F234" s="97"/>
      <c r="G234" s="191" t="s">
        <v>99</v>
      </c>
      <c r="H234" s="199"/>
      <c r="I234" s="191"/>
      <c r="J234" s="68"/>
      <c r="K234" s="433"/>
      <c r="L234" s="191"/>
      <c r="M234" s="68"/>
      <c r="N234" s="68"/>
      <c r="O234" s="68"/>
      <c r="P234" s="68"/>
      <c r="Q234" s="68"/>
      <c r="R234" s="68"/>
      <c r="S234" s="68"/>
      <c r="T234" s="99"/>
    </row>
    <row r="235" spans="1:20" s="6" customFormat="1" ht="21" customHeight="1">
      <c r="A235" s="278"/>
      <c r="B235" s="581"/>
      <c r="C235" s="272"/>
      <c r="D235" s="553"/>
      <c r="E235" s="267" t="s">
        <v>135</v>
      </c>
      <c r="F235" s="111"/>
      <c r="G235" s="197" t="s">
        <v>99</v>
      </c>
      <c r="H235" s="200"/>
      <c r="I235" s="197"/>
      <c r="J235" s="112"/>
      <c r="K235" s="434"/>
      <c r="L235" s="197"/>
      <c r="M235" s="112"/>
      <c r="N235" s="112"/>
      <c r="O235" s="112"/>
      <c r="P235" s="112"/>
      <c r="Q235" s="112"/>
      <c r="R235" s="112"/>
      <c r="S235" s="112"/>
      <c r="T235" s="113"/>
    </row>
    <row r="236" spans="1:20" s="6" customFormat="1" ht="21" customHeight="1">
      <c r="A236" s="278"/>
      <c r="B236" s="543"/>
      <c r="C236" s="272"/>
      <c r="D236" s="445" t="s">
        <v>164</v>
      </c>
      <c r="E236" s="265" t="s">
        <v>133</v>
      </c>
      <c r="F236" s="83"/>
      <c r="G236" s="185" t="s">
        <v>99</v>
      </c>
      <c r="H236" s="199"/>
      <c r="I236" s="185"/>
      <c r="J236" s="85"/>
      <c r="K236" s="196"/>
      <c r="L236" s="185"/>
      <c r="M236" s="85"/>
      <c r="N236" s="85"/>
      <c r="O236" s="85"/>
      <c r="P236" s="85"/>
      <c r="Q236" s="85"/>
      <c r="R236" s="85"/>
      <c r="S236" s="85"/>
      <c r="T236" s="86"/>
    </row>
    <row r="237" spans="1:20" s="6" customFormat="1" ht="21" customHeight="1">
      <c r="A237" s="278"/>
      <c r="B237" s="543"/>
      <c r="C237" s="272"/>
      <c r="D237" s="552"/>
      <c r="E237" s="266" t="s">
        <v>134</v>
      </c>
      <c r="F237" s="97"/>
      <c r="G237" s="191" t="s">
        <v>99</v>
      </c>
      <c r="H237" s="199"/>
      <c r="I237" s="191"/>
      <c r="J237" s="68"/>
      <c r="K237" s="433"/>
      <c r="L237" s="191"/>
      <c r="M237" s="68"/>
      <c r="N237" s="68"/>
      <c r="O237" s="68"/>
      <c r="P237" s="68"/>
      <c r="Q237" s="68"/>
      <c r="R237" s="68"/>
      <c r="S237" s="68"/>
      <c r="T237" s="99"/>
    </row>
    <row r="238" spans="1:20" s="6" customFormat="1" ht="21" customHeight="1">
      <c r="A238" s="278"/>
      <c r="B238" s="543"/>
      <c r="C238" s="272"/>
      <c r="D238" s="553"/>
      <c r="E238" s="267" t="s">
        <v>135</v>
      </c>
      <c r="F238" s="111"/>
      <c r="G238" s="197" t="s">
        <v>99</v>
      </c>
      <c r="H238" s="200"/>
      <c r="I238" s="197"/>
      <c r="J238" s="112"/>
      <c r="K238" s="434"/>
      <c r="L238" s="197"/>
      <c r="M238" s="112"/>
      <c r="N238" s="112"/>
      <c r="O238" s="112"/>
      <c r="P238" s="112"/>
      <c r="Q238" s="112"/>
      <c r="R238" s="112"/>
      <c r="S238" s="112"/>
      <c r="T238" s="113"/>
    </row>
    <row r="239" spans="1:20" s="6" customFormat="1" ht="21" customHeight="1">
      <c r="A239" s="278"/>
      <c r="B239" s="543"/>
      <c r="C239" s="272"/>
      <c r="D239" s="445" t="s">
        <v>165</v>
      </c>
      <c r="E239" s="265" t="s">
        <v>133</v>
      </c>
      <c r="F239" s="83"/>
      <c r="G239" s="185" t="s">
        <v>99</v>
      </c>
      <c r="H239" s="199"/>
      <c r="I239" s="185"/>
      <c r="J239" s="85"/>
      <c r="K239" s="196"/>
      <c r="L239" s="185"/>
      <c r="M239" s="85"/>
      <c r="N239" s="85"/>
      <c r="O239" s="85"/>
      <c r="P239" s="85"/>
      <c r="Q239" s="85"/>
      <c r="R239" s="85"/>
      <c r="S239" s="85"/>
      <c r="T239" s="86"/>
    </row>
    <row r="240" spans="1:20" s="6" customFormat="1" ht="21" customHeight="1">
      <c r="A240" s="278"/>
      <c r="B240" s="543"/>
      <c r="C240" s="272"/>
      <c r="D240" s="552"/>
      <c r="E240" s="266" t="s">
        <v>134</v>
      </c>
      <c r="F240" s="88"/>
      <c r="G240" s="187" t="s">
        <v>99</v>
      </c>
      <c r="H240" s="199"/>
      <c r="I240" s="191"/>
      <c r="J240" s="68"/>
      <c r="K240" s="433"/>
      <c r="L240" s="191"/>
      <c r="M240" s="68"/>
      <c r="N240" s="68"/>
      <c r="O240" s="68"/>
      <c r="P240" s="68"/>
      <c r="Q240" s="68"/>
      <c r="R240" s="68"/>
      <c r="S240" s="68"/>
      <c r="T240" s="99"/>
    </row>
    <row r="241" spans="1:20" s="6" customFormat="1" ht="21" customHeight="1">
      <c r="A241" s="278"/>
      <c r="B241" s="543"/>
      <c r="C241" s="272"/>
      <c r="D241" s="553"/>
      <c r="E241" s="267" t="s">
        <v>135</v>
      </c>
      <c r="F241" s="93"/>
      <c r="G241" s="189" t="s">
        <v>99</v>
      </c>
      <c r="H241" s="200"/>
      <c r="I241" s="197"/>
      <c r="J241" s="112"/>
      <c r="K241" s="434"/>
      <c r="L241" s="197"/>
      <c r="M241" s="112"/>
      <c r="N241" s="112"/>
      <c r="O241" s="112"/>
      <c r="P241" s="112"/>
      <c r="Q241" s="112"/>
      <c r="R241" s="112"/>
      <c r="S241" s="112"/>
      <c r="T241" s="113"/>
    </row>
    <row r="242" spans="1:20" s="6" customFormat="1" ht="21" customHeight="1">
      <c r="A242" s="278"/>
      <c r="B242" s="543"/>
      <c r="C242" s="272"/>
      <c r="D242" s="445" t="s">
        <v>348</v>
      </c>
      <c r="E242" s="265" t="s">
        <v>133</v>
      </c>
      <c r="F242" s="83"/>
      <c r="G242" s="185" t="s">
        <v>99</v>
      </c>
      <c r="H242" s="199"/>
      <c r="I242" s="185"/>
      <c r="J242" s="85"/>
      <c r="K242" s="196"/>
      <c r="L242" s="185"/>
      <c r="M242" s="85"/>
      <c r="N242" s="85"/>
      <c r="O242" s="85"/>
      <c r="P242" s="85"/>
      <c r="Q242" s="85"/>
      <c r="R242" s="85"/>
      <c r="S242" s="85"/>
      <c r="T242" s="86"/>
    </row>
    <row r="243" spans="1:20" s="6" customFormat="1" ht="21" customHeight="1">
      <c r="A243" s="278"/>
      <c r="B243" s="543"/>
      <c r="C243" s="272"/>
      <c r="D243" s="552"/>
      <c r="E243" s="266" t="s">
        <v>134</v>
      </c>
      <c r="F243" s="88"/>
      <c r="G243" s="187" t="s">
        <v>99</v>
      </c>
      <c r="H243" s="199"/>
      <c r="I243" s="191"/>
      <c r="J243" s="68"/>
      <c r="K243" s="433"/>
      <c r="L243" s="191"/>
      <c r="M243" s="68"/>
      <c r="N243" s="68"/>
      <c r="O243" s="68"/>
      <c r="P243" s="68"/>
      <c r="Q243" s="68"/>
      <c r="R243" s="68"/>
      <c r="S243" s="68"/>
      <c r="T243" s="99"/>
    </row>
    <row r="244" spans="1:20" s="6" customFormat="1" ht="21" customHeight="1">
      <c r="A244" s="278"/>
      <c r="B244" s="543"/>
      <c r="C244" s="272"/>
      <c r="D244" s="553"/>
      <c r="E244" s="267" t="s">
        <v>135</v>
      </c>
      <c r="F244" s="93"/>
      <c r="G244" s="189" t="s">
        <v>99</v>
      </c>
      <c r="H244" s="200"/>
      <c r="I244" s="197"/>
      <c r="J244" s="112"/>
      <c r="K244" s="434"/>
      <c r="L244" s="197"/>
      <c r="M244" s="112"/>
      <c r="N244" s="112"/>
      <c r="O244" s="112"/>
      <c r="P244" s="112"/>
      <c r="Q244" s="112"/>
      <c r="R244" s="112"/>
      <c r="S244" s="112"/>
      <c r="T244" s="113"/>
    </row>
    <row r="245" spans="1:20" s="6" customFormat="1" ht="21" customHeight="1">
      <c r="A245" s="278"/>
      <c r="B245" s="543"/>
      <c r="C245" s="272"/>
      <c r="D245" s="445" t="s">
        <v>401</v>
      </c>
      <c r="E245" s="265" t="s">
        <v>133</v>
      </c>
      <c r="F245" s="83"/>
      <c r="G245" s="185" t="s">
        <v>99</v>
      </c>
      <c r="H245" s="199"/>
      <c r="I245" s="185"/>
      <c r="J245" s="85"/>
      <c r="K245" s="196"/>
      <c r="L245" s="185"/>
      <c r="M245" s="85"/>
      <c r="N245" s="85"/>
      <c r="O245" s="85"/>
      <c r="P245" s="85"/>
      <c r="Q245" s="85"/>
      <c r="R245" s="85"/>
      <c r="S245" s="85"/>
      <c r="T245" s="86"/>
    </row>
    <row r="246" spans="1:20" s="6" customFormat="1" ht="21" customHeight="1">
      <c r="A246" s="278"/>
      <c r="B246" s="543"/>
      <c r="C246" s="272"/>
      <c r="D246" s="552"/>
      <c r="E246" s="266" t="s">
        <v>134</v>
      </c>
      <c r="F246" s="88"/>
      <c r="G246" s="187" t="s">
        <v>99</v>
      </c>
      <c r="H246" s="199"/>
      <c r="I246" s="191"/>
      <c r="J246" s="68"/>
      <c r="K246" s="433"/>
      <c r="L246" s="191"/>
      <c r="M246" s="68"/>
      <c r="N246" s="68"/>
      <c r="O246" s="68"/>
      <c r="P246" s="68"/>
      <c r="Q246" s="68"/>
      <c r="R246" s="68"/>
      <c r="S246" s="68"/>
      <c r="T246" s="99"/>
    </row>
    <row r="247" spans="1:20" s="6" customFormat="1" ht="21" customHeight="1">
      <c r="A247" s="278"/>
      <c r="B247" s="543"/>
      <c r="C247" s="272"/>
      <c r="D247" s="553"/>
      <c r="E247" s="267" t="s">
        <v>135</v>
      </c>
      <c r="F247" s="93"/>
      <c r="G247" s="189" t="s">
        <v>99</v>
      </c>
      <c r="H247" s="200"/>
      <c r="I247" s="197"/>
      <c r="J247" s="112"/>
      <c r="K247" s="434"/>
      <c r="L247" s="197"/>
      <c r="M247" s="112"/>
      <c r="N247" s="112"/>
      <c r="O247" s="112"/>
      <c r="P247" s="112"/>
      <c r="Q247" s="112"/>
      <c r="R247" s="112"/>
      <c r="S247" s="112"/>
      <c r="T247" s="113"/>
    </row>
    <row r="248" spans="1:20" s="6" customFormat="1" ht="21" customHeight="1">
      <c r="A248" s="278"/>
      <c r="B248" s="543"/>
      <c r="C248" s="272"/>
      <c r="D248" s="445" t="s">
        <v>349</v>
      </c>
      <c r="E248" s="265" t="s">
        <v>133</v>
      </c>
      <c r="F248" s="83"/>
      <c r="G248" s="185" t="s">
        <v>99</v>
      </c>
      <c r="H248" s="199"/>
      <c r="I248" s="185"/>
      <c r="J248" s="85"/>
      <c r="K248" s="196"/>
      <c r="L248" s="185"/>
      <c r="M248" s="85"/>
      <c r="N248" s="85"/>
      <c r="O248" s="85"/>
      <c r="P248" s="85"/>
      <c r="Q248" s="85"/>
      <c r="R248" s="85"/>
      <c r="S248" s="85"/>
      <c r="T248" s="86"/>
    </row>
    <row r="249" spans="1:20" s="6" customFormat="1" ht="21" customHeight="1">
      <c r="A249" s="278"/>
      <c r="B249" s="543"/>
      <c r="C249" s="272"/>
      <c r="D249" s="552"/>
      <c r="E249" s="266" t="s">
        <v>134</v>
      </c>
      <c r="F249" s="88"/>
      <c r="G249" s="187" t="s">
        <v>99</v>
      </c>
      <c r="H249" s="199"/>
      <c r="I249" s="191"/>
      <c r="J249" s="68"/>
      <c r="K249" s="433"/>
      <c r="L249" s="191"/>
      <c r="M249" s="68"/>
      <c r="N249" s="68"/>
      <c r="O249" s="68"/>
      <c r="P249" s="68"/>
      <c r="Q249" s="68"/>
      <c r="R249" s="68"/>
      <c r="S249" s="68"/>
      <c r="T249" s="99"/>
    </row>
    <row r="250" spans="1:20" s="6" customFormat="1" ht="21" customHeight="1">
      <c r="A250" s="278"/>
      <c r="B250" s="543"/>
      <c r="C250" s="272"/>
      <c r="D250" s="553"/>
      <c r="E250" s="267" t="s">
        <v>135</v>
      </c>
      <c r="F250" s="93"/>
      <c r="G250" s="189" t="s">
        <v>99</v>
      </c>
      <c r="H250" s="200"/>
      <c r="I250" s="197"/>
      <c r="J250" s="112"/>
      <c r="K250" s="434"/>
      <c r="L250" s="197"/>
      <c r="M250" s="112"/>
      <c r="N250" s="112"/>
      <c r="O250" s="112"/>
      <c r="P250" s="112"/>
      <c r="Q250" s="112"/>
      <c r="R250" s="112"/>
      <c r="S250" s="112"/>
      <c r="T250" s="113"/>
    </row>
    <row r="251" spans="1:20" s="6" customFormat="1" ht="21" customHeight="1">
      <c r="A251" s="278"/>
      <c r="B251" s="543"/>
      <c r="C251" s="272"/>
      <c r="D251" s="445" t="s">
        <v>406</v>
      </c>
      <c r="E251" s="265" t="s">
        <v>133</v>
      </c>
      <c r="F251" s="83"/>
      <c r="G251" s="185" t="s">
        <v>99</v>
      </c>
      <c r="H251" s="199"/>
      <c r="I251" s="185"/>
      <c r="J251" s="85"/>
      <c r="K251" s="196"/>
      <c r="L251" s="185"/>
      <c r="M251" s="85"/>
      <c r="N251" s="85"/>
      <c r="O251" s="85"/>
      <c r="P251" s="85"/>
      <c r="Q251" s="85"/>
      <c r="R251" s="85"/>
      <c r="S251" s="85"/>
      <c r="T251" s="86"/>
    </row>
    <row r="252" spans="1:20" s="6" customFormat="1" ht="21" customHeight="1">
      <c r="A252" s="278"/>
      <c r="B252" s="543"/>
      <c r="C252" s="272"/>
      <c r="D252" s="552"/>
      <c r="E252" s="266" t="s">
        <v>134</v>
      </c>
      <c r="F252" s="88"/>
      <c r="G252" s="187" t="s">
        <v>99</v>
      </c>
      <c r="H252" s="199"/>
      <c r="I252" s="191"/>
      <c r="J252" s="68"/>
      <c r="K252" s="433"/>
      <c r="L252" s="191"/>
      <c r="M252" s="68"/>
      <c r="N252" s="68"/>
      <c r="O252" s="68"/>
      <c r="P252" s="68"/>
      <c r="Q252" s="68"/>
      <c r="R252" s="68"/>
      <c r="S252" s="68"/>
      <c r="T252" s="99"/>
    </row>
    <row r="253" spans="1:20" s="6" customFormat="1" ht="21" customHeight="1">
      <c r="A253" s="278"/>
      <c r="B253" s="543"/>
      <c r="C253" s="272"/>
      <c r="D253" s="553"/>
      <c r="E253" s="267" t="s">
        <v>135</v>
      </c>
      <c r="F253" s="93"/>
      <c r="G253" s="189" t="s">
        <v>99</v>
      </c>
      <c r="H253" s="200"/>
      <c r="I253" s="197"/>
      <c r="J253" s="112"/>
      <c r="K253" s="434"/>
      <c r="L253" s="197"/>
      <c r="M253" s="112"/>
      <c r="N253" s="112"/>
      <c r="O253" s="112"/>
      <c r="P253" s="112"/>
      <c r="Q253" s="112"/>
      <c r="R253" s="112"/>
      <c r="S253" s="112"/>
      <c r="T253" s="113"/>
    </row>
    <row r="254" spans="1:20" s="6" customFormat="1" ht="21" customHeight="1">
      <c r="A254" s="278"/>
      <c r="B254" s="543"/>
      <c r="C254" s="289"/>
      <c r="D254" s="568" t="s">
        <v>411</v>
      </c>
      <c r="E254" s="265" t="s">
        <v>133</v>
      </c>
      <c r="F254" s="83"/>
      <c r="G254" s="185" t="s">
        <v>99</v>
      </c>
      <c r="H254" s="199"/>
      <c r="I254" s="185"/>
      <c r="J254" s="85"/>
      <c r="K254" s="85"/>
      <c r="L254" s="185" t="s">
        <v>99</v>
      </c>
      <c r="M254" s="85"/>
      <c r="N254" s="85"/>
      <c r="O254" s="85"/>
      <c r="P254" s="85"/>
      <c r="Q254" s="85"/>
      <c r="R254" s="85"/>
      <c r="S254" s="85"/>
      <c r="T254" s="86"/>
    </row>
    <row r="255" spans="1:20" s="6" customFormat="1" ht="21" customHeight="1">
      <c r="A255" s="278"/>
      <c r="B255" s="543"/>
      <c r="C255" s="289"/>
      <c r="D255" s="552"/>
      <c r="E255" s="266" t="s">
        <v>134</v>
      </c>
      <c r="F255" s="88"/>
      <c r="G255" s="187" t="s">
        <v>99</v>
      </c>
      <c r="H255" s="199"/>
      <c r="I255" s="191"/>
      <c r="J255" s="68"/>
      <c r="K255" s="68"/>
      <c r="L255" s="191" t="s">
        <v>99</v>
      </c>
      <c r="M255" s="68"/>
      <c r="N255" s="68"/>
      <c r="O255" s="68"/>
      <c r="P255" s="68"/>
      <c r="Q255" s="68"/>
      <c r="R255" s="68"/>
      <c r="S255" s="68"/>
      <c r="T255" s="99"/>
    </row>
    <row r="256" spans="1:20" s="6" customFormat="1" ht="21" customHeight="1">
      <c r="A256" s="278"/>
      <c r="B256" s="543"/>
      <c r="C256" s="301"/>
      <c r="D256" s="553"/>
      <c r="E256" s="267" t="s">
        <v>135</v>
      </c>
      <c r="F256" s="93"/>
      <c r="G256" s="189" t="s">
        <v>99</v>
      </c>
      <c r="H256" s="200"/>
      <c r="I256" s="197"/>
      <c r="J256" s="112"/>
      <c r="K256" s="112"/>
      <c r="L256" s="197" t="s">
        <v>99</v>
      </c>
      <c r="M256" s="112"/>
      <c r="N256" s="112"/>
      <c r="O256" s="112"/>
      <c r="P256" s="112"/>
      <c r="Q256" s="112"/>
      <c r="R256" s="112"/>
      <c r="S256" s="112"/>
      <c r="T256" s="113"/>
    </row>
    <row r="257" spans="1:20" s="6" customFormat="1" ht="21" customHeight="1">
      <c r="A257" s="278"/>
      <c r="B257" s="542" t="s">
        <v>171</v>
      </c>
      <c r="C257" s="451" t="s">
        <v>408</v>
      </c>
      <c r="D257" s="453"/>
      <c r="E257" s="285" t="s">
        <v>133</v>
      </c>
      <c r="F257" s="239">
        <f>F260+F263+F266+F269+F272+F275+F278+F281+F284+F287+F290+F293</f>
        <v>0</v>
      </c>
      <c r="G257" s="185" t="s">
        <v>99</v>
      </c>
      <c r="H257" s="199"/>
      <c r="I257" s="186"/>
      <c r="J257" s="85"/>
      <c r="K257" s="241">
        <f>K281+K284+K287+K290+K293</f>
        <v>0</v>
      </c>
      <c r="L257" s="185" t="s">
        <v>99</v>
      </c>
      <c r="M257" s="85"/>
      <c r="N257" s="85"/>
      <c r="O257" s="85"/>
      <c r="P257" s="85"/>
      <c r="Q257" s="85"/>
      <c r="R257" s="85"/>
      <c r="S257" s="85"/>
      <c r="T257" s="86"/>
    </row>
    <row r="258" spans="1:20" s="6" customFormat="1" ht="21" customHeight="1">
      <c r="A258" s="278"/>
      <c r="B258" s="543"/>
      <c r="C258" s="454"/>
      <c r="D258" s="449"/>
      <c r="E258" s="285" t="s">
        <v>134</v>
      </c>
      <c r="F258" s="240">
        <f>F261+F264+F267+F270+F273+F276+F279+F282+F285+F288+F291+F294</f>
        <v>0</v>
      </c>
      <c r="G258" s="187" t="s">
        <v>99</v>
      </c>
      <c r="H258" s="199"/>
      <c r="I258" s="188"/>
      <c r="J258" s="68"/>
      <c r="K258" s="431">
        <f>K282+K285+K288+K291+K294</f>
        <v>0</v>
      </c>
      <c r="L258" s="191" t="s">
        <v>99</v>
      </c>
      <c r="M258" s="68"/>
      <c r="N258" s="68"/>
      <c r="O258" s="68"/>
      <c r="P258" s="68"/>
      <c r="Q258" s="68"/>
      <c r="R258" s="68"/>
      <c r="S258" s="68"/>
      <c r="T258" s="99"/>
    </row>
    <row r="259" spans="1:20" s="6" customFormat="1" ht="21" customHeight="1">
      <c r="A259" s="278"/>
      <c r="B259" s="543"/>
      <c r="C259" s="454"/>
      <c r="D259" s="449"/>
      <c r="E259" s="286" t="s">
        <v>135</v>
      </c>
      <c r="F259" s="238">
        <f>F262+F265+F268+F271+F274+F277+F280+F283+F286+F289+F292+F295</f>
        <v>0</v>
      </c>
      <c r="G259" s="189" t="s">
        <v>99</v>
      </c>
      <c r="H259" s="200"/>
      <c r="I259" s="190"/>
      <c r="J259" s="112"/>
      <c r="K259" s="432">
        <f>K283+K286+K289+K292+K295</f>
        <v>0</v>
      </c>
      <c r="L259" s="197" t="s">
        <v>99</v>
      </c>
      <c r="M259" s="112"/>
      <c r="N259" s="112"/>
      <c r="O259" s="112"/>
      <c r="P259" s="112"/>
      <c r="Q259" s="112"/>
      <c r="R259" s="112"/>
      <c r="S259" s="112"/>
      <c r="T259" s="113"/>
    </row>
    <row r="260" spans="1:20" s="6" customFormat="1" ht="21" customHeight="1">
      <c r="A260" s="278"/>
      <c r="B260" s="543"/>
      <c r="C260" s="272"/>
      <c r="D260" s="445" t="s">
        <v>163</v>
      </c>
      <c r="E260" s="265" t="s">
        <v>133</v>
      </c>
      <c r="F260" s="83"/>
      <c r="G260" s="185" t="s">
        <v>99</v>
      </c>
      <c r="H260" s="199"/>
      <c r="I260" s="185"/>
      <c r="J260" s="85"/>
      <c r="K260" s="196"/>
      <c r="L260" s="185"/>
      <c r="M260" s="85"/>
      <c r="N260" s="85"/>
      <c r="O260" s="85"/>
      <c r="P260" s="85"/>
      <c r="Q260" s="85"/>
      <c r="R260" s="85"/>
      <c r="S260" s="85"/>
      <c r="T260" s="86"/>
    </row>
    <row r="261" spans="1:20" s="6" customFormat="1" ht="21" customHeight="1">
      <c r="A261" s="278"/>
      <c r="B261" s="543"/>
      <c r="C261" s="272"/>
      <c r="D261" s="552"/>
      <c r="E261" s="266" t="s">
        <v>134</v>
      </c>
      <c r="F261" s="102"/>
      <c r="G261" s="193" t="s">
        <v>99</v>
      </c>
      <c r="H261" s="199"/>
      <c r="I261" s="191"/>
      <c r="J261" s="68"/>
      <c r="K261" s="433"/>
      <c r="L261" s="191"/>
      <c r="M261" s="68"/>
      <c r="N261" s="68"/>
      <c r="O261" s="68"/>
      <c r="P261" s="68"/>
      <c r="Q261" s="68"/>
      <c r="R261" s="68"/>
      <c r="S261" s="68"/>
      <c r="T261" s="99"/>
    </row>
    <row r="262" spans="1:20" s="6" customFormat="1" ht="21" customHeight="1">
      <c r="A262" s="278"/>
      <c r="B262" s="543"/>
      <c r="C262" s="272"/>
      <c r="D262" s="553"/>
      <c r="E262" s="267" t="s">
        <v>135</v>
      </c>
      <c r="F262" s="93"/>
      <c r="G262" s="189" t="s">
        <v>99</v>
      </c>
      <c r="H262" s="200"/>
      <c r="I262" s="197"/>
      <c r="J262" s="112"/>
      <c r="K262" s="434"/>
      <c r="L262" s="197"/>
      <c r="M262" s="112"/>
      <c r="N262" s="112"/>
      <c r="O262" s="112"/>
      <c r="P262" s="112"/>
      <c r="Q262" s="112"/>
      <c r="R262" s="112"/>
      <c r="S262" s="112"/>
      <c r="T262" s="113"/>
    </row>
    <row r="263" spans="1:20" s="6" customFormat="1" ht="21" customHeight="1">
      <c r="A263" s="278"/>
      <c r="B263" s="543"/>
      <c r="C263" s="272"/>
      <c r="D263" s="445" t="s">
        <v>164</v>
      </c>
      <c r="E263" s="265" t="s">
        <v>133</v>
      </c>
      <c r="F263" s="83"/>
      <c r="G263" s="185" t="s">
        <v>99</v>
      </c>
      <c r="H263" s="199"/>
      <c r="I263" s="185"/>
      <c r="J263" s="85"/>
      <c r="K263" s="196"/>
      <c r="L263" s="185"/>
      <c r="M263" s="85"/>
      <c r="N263" s="85"/>
      <c r="O263" s="85"/>
      <c r="P263" s="85"/>
      <c r="Q263" s="85"/>
      <c r="R263" s="85"/>
      <c r="S263" s="85"/>
      <c r="T263" s="86"/>
    </row>
    <row r="264" spans="1:20" s="6" customFormat="1" ht="21" customHeight="1">
      <c r="A264" s="278"/>
      <c r="B264" s="543"/>
      <c r="C264" s="272"/>
      <c r="D264" s="552"/>
      <c r="E264" s="266" t="s">
        <v>134</v>
      </c>
      <c r="F264" s="102"/>
      <c r="G264" s="193" t="s">
        <v>99</v>
      </c>
      <c r="H264" s="199"/>
      <c r="I264" s="191"/>
      <c r="J264" s="68"/>
      <c r="K264" s="433"/>
      <c r="L264" s="191"/>
      <c r="M264" s="68"/>
      <c r="N264" s="68"/>
      <c r="O264" s="68"/>
      <c r="P264" s="68"/>
      <c r="Q264" s="68"/>
      <c r="R264" s="68"/>
      <c r="S264" s="68"/>
      <c r="T264" s="99"/>
    </row>
    <row r="265" spans="1:20" s="6" customFormat="1" ht="21" customHeight="1">
      <c r="A265" s="278"/>
      <c r="B265" s="543"/>
      <c r="C265" s="272"/>
      <c r="D265" s="553"/>
      <c r="E265" s="267" t="s">
        <v>135</v>
      </c>
      <c r="F265" s="93"/>
      <c r="G265" s="189" t="s">
        <v>99</v>
      </c>
      <c r="H265" s="200"/>
      <c r="I265" s="197"/>
      <c r="J265" s="112"/>
      <c r="K265" s="434"/>
      <c r="L265" s="197"/>
      <c r="M265" s="112"/>
      <c r="N265" s="112"/>
      <c r="O265" s="112"/>
      <c r="P265" s="112"/>
      <c r="Q265" s="112"/>
      <c r="R265" s="112"/>
      <c r="S265" s="112"/>
      <c r="T265" s="113"/>
    </row>
    <row r="266" spans="1:20" s="6" customFormat="1" ht="21" customHeight="1">
      <c r="A266" s="278"/>
      <c r="B266" s="543"/>
      <c r="C266" s="272"/>
      <c r="D266" s="445" t="s">
        <v>165</v>
      </c>
      <c r="E266" s="265" t="s">
        <v>133</v>
      </c>
      <c r="F266" s="83"/>
      <c r="G266" s="185" t="s">
        <v>99</v>
      </c>
      <c r="H266" s="199"/>
      <c r="I266" s="185"/>
      <c r="J266" s="85"/>
      <c r="K266" s="196"/>
      <c r="L266" s="185"/>
      <c r="M266" s="85"/>
      <c r="N266" s="85"/>
      <c r="O266" s="85"/>
      <c r="P266" s="85"/>
      <c r="Q266" s="85"/>
      <c r="R266" s="85"/>
      <c r="S266" s="85"/>
      <c r="T266" s="86"/>
    </row>
    <row r="267" spans="1:20" s="6" customFormat="1" ht="21" customHeight="1">
      <c r="A267" s="278"/>
      <c r="B267" s="543"/>
      <c r="C267" s="272"/>
      <c r="D267" s="552"/>
      <c r="E267" s="266" t="s">
        <v>134</v>
      </c>
      <c r="F267" s="88"/>
      <c r="G267" s="187" t="s">
        <v>99</v>
      </c>
      <c r="H267" s="199"/>
      <c r="I267" s="191"/>
      <c r="J267" s="68"/>
      <c r="K267" s="433"/>
      <c r="L267" s="191"/>
      <c r="M267" s="68"/>
      <c r="N267" s="68"/>
      <c r="O267" s="68"/>
      <c r="P267" s="68"/>
      <c r="Q267" s="68"/>
      <c r="R267" s="68"/>
      <c r="S267" s="68"/>
      <c r="T267" s="99"/>
    </row>
    <row r="268" spans="1:20" s="6" customFormat="1" ht="21" customHeight="1">
      <c r="A268" s="278"/>
      <c r="B268" s="543"/>
      <c r="C268" s="272"/>
      <c r="D268" s="553"/>
      <c r="E268" s="267" t="s">
        <v>135</v>
      </c>
      <c r="F268" s="93"/>
      <c r="G268" s="189" t="s">
        <v>99</v>
      </c>
      <c r="H268" s="200"/>
      <c r="I268" s="197"/>
      <c r="J268" s="112"/>
      <c r="K268" s="434"/>
      <c r="L268" s="197"/>
      <c r="M268" s="112"/>
      <c r="N268" s="112"/>
      <c r="O268" s="112"/>
      <c r="P268" s="112"/>
      <c r="Q268" s="112"/>
      <c r="R268" s="112"/>
      <c r="S268" s="112"/>
      <c r="T268" s="113"/>
    </row>
    <row r="269" spans="1:20" s="6" customFormat="1" ht="21" customHeight="1">
      <c r="A269" s="278"/>
      <c r="B269" s="543"/>
      <c r="C269" s="272"/>
      <c r="D269" s="445" t="s">
        <v>348</v>
      </c>
      <c r="E269" s="265" t="s">
        <v>133</v>
      </c>
      <c r="F269" s="83"/>
      <c r="G269" s="185" t="s">
        <v>99</v>
      </c>
      <c r="H269" s="199"/>
      <c r="I269" s="185"/>
      <c r="J269" s="85"/>
      <c r="K269" s="196"/>
      <c r="L269" s="185"/>
      <c r="M269" s="85"/>
      <c r="N269" s="85"/>
      <c r="O269" s="85"/>
      <c r="P269" s="85"/>
      <c r="Q269" s="85"/>
      <c r="R269" s="85"/>
      <c r="S269" s="85"/>
      <c r="T269" s="86"/>
    </row>
    <row r="270" spans="1:20" s="6" customFormat="1" ht="21" customHeight="1">
      <c r="A270" s="278"/>
      <c r="B270" s="543"/>
      <c r="C270" s="272"/>
      <c r="D270" s="552"/>
      <c r="E270" s="266" t="s">
        <v>134</v>
      </c>
      <c r="F270" s="102"/>
      <c r="G270" s="193" t="s">
        <v>99</v>
      </c>
      <c r="H270" s="199"/>
      <c r="I270" s="191"/>
      <c r="J270" s="68"/>
      <c r="K270" s="433"/>
      <c r="L270" s="191"/>
      <c r="M270" s="68"/>
      <c r="N270" s="68"/>
      <c r="O270" s="68"/>
      <c r="P270" s="68"/>
      <c r="Q270" s="68"/>
      <c r="R270" s="68"/>
      <c r="S270" s="68"/>
      <c r="T270" s="99"/>
    </row>
    <row r="271" spans="1:20" s="6" customFormat="1" ht="21" customHeight="1">
      <c r="A271" s="278"/>
      <c r="B271" s="543"/>
      <c r="C271" s="272"/>
      <c r="D271" s="553"/>
      <c r="E271" s="267" t="s">
        <v>135</v>
      </c>
      <c r="F271" s="93"/>
      <c r="G271" s="189" t="s">
        <v>99</v>
      </c>
      <c r="H271" s="200"/>
      <c r="I271" s="197"/>
      <c r="J271" s="112"/>
      <c r="K271" s="434"/>
      <c r="L271" s="197"/>
      <c r="M271" s="112"/>
      <c r="N271" s="112"/>
      <c r="O271" s="112"/>
      <c r="P271" s="112"/>
      <c r="Q271" s="112"/>
      <c r="R271" s="112"/>
      <c r="S271" s="112"/>
      <c r="T271" s="113"/>
    </row>
    <row r="272" spans="1:20" s="6" customFormat="1" ht="21" customHeight="1">
      <c r="A272" s="278"/>
      <c r="B272" s="543"/>
      <c r="C272" s="272"/>
      <c r="D272" s="445" t="s">
        <v>401</v>
      </c>
      <c r="E272" s="265" t="s">
        <v>133</v>
      </c>
      <c r="F272" s="83"/>
      <c r="G272" s="185" t="s">
        <v>99</v>
      </c>
      <c r="H272" s="199"/>
      <c r="I272" s="185"/>
      <c r="J272" s="85"/>
      <c r="K272" s="196"/>
      <c r="L272" s="185"/>
      <c r="M272" s="85"/>
      <c r="N272" s="85"/>
      <c r="O272" s="85"/>
      <c r="P272" s="85"/>
      <c r="Q272" s="85"/>
      <c r="R272" s="85"/>
      <c r="S272" s="85"/>
      <c r="T272" s="86"/>
    </row>
    <row r="273" spans="1:20" s="6" customFormat="1" ht="21" customHeight="1">
      <c r="A273" s="278"/>
      <c r="B273" s="543"/>
      <c r="C273" s="272"/>
      <c r="D273" s="552"/>
      <c r="E273" s="266" t="s">
        <v>134</v>
      </c>
      <c r="F273" s="88"/>
      <c r="G273" s="187" t="s">
        <v>99</v>
      </c>
      <c r="H273" s="199"/>
      <c r="I273" s="191"/>
      <c r="J273" s="68"/>
      <c r="K273" s="433"/>
      <c r="L273" s="191"/>
      <c r="M273" s="68"/>
      <c r="N273" s="68"/>
      <c r="O273" s="68"/>
      <c r="P273" s="68"/>
      <c r="Q273" s="68"/>
      <c r="R273" s="68"/>
      <c r="S273" s="68"/>
      <c r="T273" s="99"/>
    </row>
    <row r="274" spans="1:20" s="6" customFormat="1" ht="21" customHeight="1">
      <c r="A274" s="278"/>
      <c r="B274" s="543"/>
      <c r="C274" s="272"/>
      <c r="D274" s="553"/>
      <c r="E274" s="267" t="s">
        <v>135</v>
      </c>
      <c r="F274" s="93"/>
      <c r="G274" s="189" t="s">
        <v>99</v>
      </c>
      <c r="H274" s="200"/>
      <c r="I274" s="197"/>
      <c r="J274" s="112"/>
      <c r="K274" s="434"/>
      <c r="L274" s="197"/>
      <c r="M274" s="112"/>
      <c r="N274" s="112"/>
      <c r="O274" s="112"/>
      <c r="P274" s="112"/>
      <c r="Q274" s="112"/>
      <c r="R274" s="112"/>
      <c r="S274" s="112"/>
      <c r="T274" s="113"/>
    </row>
    <row r="275" spans="1:20" s="6" customFormat="1" ht="21" customHeight="1">
      <c r="A275" s="278"/>
      <c r="B275" s="543"/>
      <c r="C275" s="272"/>
      <c r="D275" s="445" t="s">
        <v>349</v>
      </c>
      <c r="E275" s="265" t="s">
        <v>133</v>
      </c>
      <c r="F275" s="83"/>
      <c r="G275" s="185" t="s">
        <v>99</v>
      </c>
      <c r="H275" s="199"/>
      <c r="I275" s="185"/>
      <c r="J275" s="85"/>
      <c r="K275" s="196"/>
      <c r="L275" s="185"/>
      <c r="M275" s="85"/>
      <c r="N275" s="85"/>
      <c r="O275" s="85"/>
      <c r="P275" s="85"/>
      <c r="Q275" s="85"/>
      <c r="R275" s="85"/>
      <c r="S275" s="85"/>
      <c r="T275" s="86"/>
    </row>
    <row r="276" spans="1:20" s="6" customFormat="1" ht="21" customHeight="1">
      <c r="A276" s="278"/>
      <c r="B276" s="543"/>
      <c r="C276" s="272"/>
      <c r="D276" s="552"/>
      <c r="E276" s="266" t="s">
        <v>134</v>
      </c>
      <c r="F276" s="88"/>
      <c r="G276" s="187" t="s">
        <v>99</v>
      </c>
      <c r="H276" s="199"/>
      <c r="I276" s="191"/>
      <c r="J276" s="68"/>
      <c r="K276" s="433"/>
      <c r="L276" s="191"/>
      <c r="M276" s="68"/>
      <c r="N276" s="68"/>
      <c r="O276" s="68"/>
      <c r="P276" s="68"/>
      <c r="Q276" s="68"/>
      <c r="R276" s="68"/>
      <c r="S276" s="68"/>
      <c r="T276" s="99"/>
    </row>
    <row r="277" spans="1:20" s="6" customFormat="1" ht="21" customHeight="1">
      <c r="A277" s="278"/>
      <c r="B277" s="543"/>
      <c r="C277" s="272"/>
      <c r="D277" s="553"/>
      <c r="E277" s="267" t="s">
        <v>135</v>
      </c>
      <c r="F277" s="93"/>
      <c r="G277" s="189" t="s">
        <v>99</v>
      </c>
      <c r="H277" s="200"/>
      <c r="I277" s="197"/>
      <c r="J277" s="112"/>
      <c r="K277" s="434"/>
      <c r="L277" s="197"/>
      <c r="M277" s="112"/>
      <c r="N277" s="112"/>
      <c r="O277" s="112"/>
      <c r="P277" s="112"/>
      <c r="Q277" s="112"/>
      <c r="R277" s="112"/>
      <c r="S277" s="112"/>
      <c r="T277" s="113"/>
    </row>
    <row r="278" spans="1:20" s="6" customFormat="1" ht="21" customHeight="1">
      <c r="A278" s="278"/>
      <c r="B278" s="543"/>
      <c r="C278" s="272"/>
      <c r="D278" s="445" t="s">
        <v>414</v>
      </c>
      <c r="E278" s="265" t="s">
        <v>133</v>
      </c>
      <c r="F278" s="83"/>
      <c r="G278" s="185" t="s">
        <v>99</v>
      </c>
      <c r="H278" s="199"/>
      <c r="I278" s="185"/>
      <c r="J278" s="85"/>
      <c r="K278" s="196"/>
      <c r="L278" s="185"/>
      <c r="M278" s="85"/>
      <c r="N278" s="85"/>
      <c r="O278" s="85"/>
      <c r="P278" s="85"/>
      <c r="Q278" s="85"/>
      <c r="R278" s="85"/>
      <c r="S278" s="85"/>
      <c r="T278" s="86"/>
    </row>
    <row r="279" spans="1:20" s="6" customFormat="1" ht="21" customHeight="1">
      <c r="A279" s="278"/>
      <c r="B279" s="543"/>
      <c r="C279" s="272"/>
      <c r="D279" s="552"/>
      <c r="E279" s="266" t="s">
        <v>134</v>
      </c>
      <c r="F279" s="88"/>
      <c r="G279" s="187" t="s">
        <v>99</v>
      </c>
      <c r="H279" s="199"/>
      <c r="I279" s="191"/>
      <c r="J279" s="68"/>
      <c r="K279" s="433"/>
      <c r="L279" s="191"/>
      <c r="M279" s="68"/>
      <c r="N279" s="68"/>
      <c r="O279" s="68"/>
      <c r="P279" s="68"/>
      <c r="Q279" s="68"/>
      <c r="R279" s="68"/>
      <c r="S279" s="68"/>
      <c r="T279" s="99"/>
    </row>
    <row r="280" spans="1:20" s="6" customFormat="1" ht="21" customHeight="1">
      <c r="A280" s="278"/>
      <c r="B280" s="543"/>
      <c r="C280" s="272"/>
      <c r="D280" s="553"/>
      <c r="E280" s="267" t="s">
        <v>135</v>
      </c>
      <c r="F280" s="93"/>
      <c r="G280" s="189" t="s">
        <v>99</v>
      </c>
      <c r="H280" s="200"/>
      <c r="I280" s="197"/>
      <c r="J280" s="112"/>
      <c r="K280" s="434"/>
      <c r="L280" s="197"/>
      <c r="M280" s="112"/>
      <c r="N280" s="112"/>
      <c r="O280" s="112"/>
      <c r="P280" s="112"/>
      <c r="Q280" s="112"/>
      <c r="R280" s="112"/>
      <c r="S280" s="112"/>
      <c r="T280" s="113"/>
    </row>
    <row r="281" spans="1:20" s="6" customFormat="1" ht="21" customHeight="1">
      <c r="A281" s="278"/>
      <c r="B281" s="543"/>
      <c r="C281" s="289"/>
      <c r="D281" s="658" t="s">
        <v>411</v>
      </c>
      <c r="E281" s="265" t="s">
        <v>133</v>
      </c>
      <c r="F281" s="83"/>
      <c r="G281" s="185" t="s">
        <v>99</v>
      </c>
      <c r="H281" s="199"/>
      <c r="I281" s="185"/>
      <c r="J281" s="85"/>
      <c r="K281" s="85"/>
      <c r="L281" s="185" t="s">
        <v>99</v>
      </c>
      <c r="M281" s="85"/>
      <c r="N281" s="85"/>
      <c r="O281" s="85"/>
      <c r="P281" s="85"/>
      <c r="Q281" s="85"/>
      <c r="R281" s="85"/>
      <c r="S281" s="85"/>
      <c r="T281" s="86"/>
    </row>
    <row r="282" spans="1:20" s="6" customFormat="1" ht="21" customHeight="1">
      <c r="A282" s="278"/>
      <c r="B282" s="543"/>
      <c r="C282" s="289"/>
      <c r="D282" s="552"/>
      <c r="E282" s="266" t="s">
        <v>134</v>
      </c>
      <c r="F282" s="88"/>
      <c r="G282" s="187" t="s">
        <v>99</v>
      </c>
      <c r="H282" s="199"/>
      <c r="I282" s="191"/>
      <c r="J282" s="68"/>
      <c r="K282" s="68"/>
      <c r="L282" s="191" t="s">
        <v>99</v>
      </c>
      <c r="M282" s="68"/>
      <c r="N282" s="68"/>
      <c r="O282" s="68"/>
      <c r="P282" s="68"/>
      <c r="Q282" s="68"/>
      <c r="R282" s="68"/>
      <c r="S282" s="68"/>
      <c r="T282" s="99"/>
    </row>
    <row r="283" spans="1:20" s="6" customFormat="1" ht="21" customHeight="1">
      <c r="A283" s="278"/>
      <c r="B283" s="543"/>
      <c r="C283" s="289"/>
      <c r="D283" s="553"/>
      <c r="E283" s="267" t="s">
        <v>135</v>
      </c>
      <c r="F283" s="93"/>
      <c r="G283" s="189" t="s">
        <v>99</v>
      </c>
      <c r="H283" s="200"/>
      <c r="I283" s="197"/>
      <c r="J283" s="112"/>
      <c r="K283" s="112"/>
      <c r="L283" s="197" t="s">
        <v>99</v>
      </c>
      <c r="M283" s="112"/>
      <c r="N283" s="112"/>
      <c r="O283" s="112"/>
      <c r="P283" s="112"/>
      <c r="Q283" s="112"/>
      <c r="R283" s="112"/>
      <c r="S283" s="112"/>
      <c r="T283" s="113"/>
    </row>
    <row r="284" spans="1:20" s="6" customFormat="1" ht="21" customHeight="1">
      <c r="A284" s="278"/>
      <c r="B284" s="543"/>
      <c r="C284" s="404"/>
      <c r="D284" s="549" t="s">
        <v>412</v>
      </c>
      <c r="E284" s="265" t="s">
        <v>133</v>
      </c>
      <c r="F284" s="83"/>
      <c r="G284" s="185" t="s">
        <v>99</v>
      </c>
      <c r="H284" s="199"/>
      <c r="I284" s="185"/>
      <c r="J284" s="85"/>
      <c r="K284" s="85"/>
      <c r="L284" s="185" t="s">
        <v>99</v>
      </c>
      <c r="M284" s="85"/>
      <c r="N284" s="85"/>
      <c r="O284" s="85"/>
      <c r="P284" s="85"/>
      <c r="Q284" s="85"/>
      <c r="R284" s="85"/>
      <c r="S284" s="85"/>
      <c r="T284" s="86"/>
    </row>
    <row r="285" spans="1:20" s="6" customFormat="1" ht="21" customHeight="1">
      <c r="A285" s="278"/>
      <c r="B285" s="543"/>
      <c r="C285" s="404"/>
      <c r="D285" s="550"/>
      <c r="E285" s="269" t="s">
        <v>134</v>
      </c>
      <c r="F285" s="88"/>
      <c r="G285" s="187" t="s">
        <v>99</v>
      </c>
      <c r="H285" s="199"/>
      <c r="I285" s="191"/>
      <c r="J285" s="68"/>
      <c r="K285" s="68"/>
      <c r="L285" s="191" t="s">
        <v>99</v>
      </c>
      <c r="M285" s="68"/>
      <c r="N285" s="68"/>
      <c r="O285" s="68"/>
      <c r="P285" s="68"/>
      <c r="Q285" s="68"/>
      <c r="R285" s="68"/>
      <c r="S285" s="68"/>
      <c r="T285" s="99"/>
    </row>
    <row r="286" spans="1:20" s="6" customFormat="1" ht="21" customHeight="1">
      <c r="A286" s="278"/>
      <c r="B286" s="543"/>
      <c r="C286" s="404"/>
      <c r="D286" s="551"/>
      <c r="E286" s="267" t="s">
        <v>135</v>
      </c>
      <c r="F286" s="93"/>
      <c r="G286" s="189" t="s">
        <v>99</v>
      </c>
      <c r="H286" s="200"/>
      <c r="I286" s="197"/>
      <c r="J286" s="112"/>
      <c r="K286" s="112"/>
      <c r="L286" s="197" t="s">
        <v>99</v>
      </c>
      <c r="M286" s="112"/>
      <c r="N286" s="112"/>
      <c r="O286" s="112"/>
      <c r="P286" s="112"/>
      <c r="Q286" s="112"/>
      <c r="R286" s="112"/>
      <c r="S286" s="112"/>
      <c r="T286" s="113"/>
    </row>
    <row r="287" spans="1:20" s="6" customFormat="1" ht="21" customHeight="1">
      <c r="A287" s="278"/>
      <c r="B287" s="543"/>
      <c r="C287" s="289"/>
      <c r="D287" s="568" t="s">
        <v>413</v>
      </c>
      <c r="E287" s="265" t="s">
        <v>133</v>
      </c>
      <c r="F287" s="83"/>
      <c r="G287" s="185" t="s">
        <v>99</v>
      </c>
      <c r="H287" s="199"/>
      <c r="I287" s="185"/>
      <c r="J287" s="85"/>
      <c r="K287" s="85"/>
      <c r="L287" s="185" t="s">
        <v>99</v>
      </c>
      <c r="M287" s="85"/>
      <c r="N287" s="85"/>
      <c r="O287" s="85"/>
      <c r="P287" s="85"/>
      <c r="Q287" s="85"/>
      <c r="R287" s="85"/>
      <c r="S287" s="85"/>
      <c r="T287" s="86"/>
    </row>
    <row r="288" spans="1:20" s="6" customFormat="1" ht="21" customHeight="1">
      <c r="A288" s="278"/>
      <c r="B288" s="543"/>
      <c r="C288" s="289"/>
      <c r="D288" s="569"/>
      <c r="E288" s="266" t="s">
        <v>134</v>
      </c>
      <c r="F288" s="88"/>
      <c r="G288" s="187" t="s">
        <v>99</v>
      </c>
      <c r="H288" s="199"/>
      <c r="I288" s="191"/>
      <c r="J288" s="68"/>
      <c r="K288" s="68"/>
      <c r="L288" s="191" t="s">
        <v>99</v>
      </c>
      <c r="M288" s="68"/>
      <c r="N288" s="68"/>
      <c r="O288" s="68"/>
      <c r="P288" s="68"/>
      <c r="Q288" s="68"/>
      <c r="R288" s="68"/>
      <c r="S288" s="68"/>
      <c r="T288" s="99"/>
    </row>
    <row r="289" spans="1:20" s="6" customFormat="1" ht="21" customHeight="1">
      <c r="A289" s="278"/>
      <c r="B289" s="543"/>
      <c r="C289" s="289"/>
      <c r="D289" s="570"/>
      <c r="E289" s="267" t="s">
        <v>135</v>
      </c>
      <c r="F289" s="93"/>
      <c r="G289" s="189" t="s">
        <v>99</v>
      </c>
      <c r="H289" s="200"/>
      <c r="I289" s="197"/>
      <c r="J289" s="112"/>
      <c r="K289" s="112"/>
      <c r="L289" s="197" t="s">
        <v>99</v>
      </c>
      <c r="M289" s="112"/>
      <c r="N289" s="112"/>
      <c r="O289" s="112"/>
      <c r="P289" s="112"/>
      <c r="Q289" s="112"/>
      <c r="R289" s="112"/>
      <c r="S289" s="112"/>
      <c r="T289" s="113"/>
    </row>
    <row r="290" spans="1:20" s="6" customFormat="1" ht="21" customHeight="1">
      <c r="A290" s="278"/>
      <c r="B290" s="543"/>
      <c r="C290" s="272"/>
      <c r="D290" s="585" t="s">
        <v>409</v>
      </c>
      <c r="E290" s="265" t="s">
        <v>133</v>
      </c>
      <c r="F290" s="83"/>
      <c r="G290" s="185" t="s">
        <v>99</v>
      </c>
      <c r="H290" s="199"/>
      <c r="I290" s="185"/>
      <c r="J290" s="85"/>
      <c r="K290" s="85"/>
      <c r="L290" s="185" t="s">
        <v>99</v>
      </c>
      <c r="M290" s="85"/>
      <c r="N290" s="85"/>
      <c r="O290" s="85"/>
      <c r="P290" s="85"/>
      <c r="Q290" s="85"/>
      <c r="R290" s="85"/>
      <c r="S290" s="85"/>
      <c r="T290" s="86"/>
    </row>
    <row r="291" spans="1:20" s="6" customFormat="1" ht="21" customHeight="1">
      <c r="A291" s="278"/>
      <c r="B291" s="543"/>
      <c r="C291" s="272"/>
      <c r="D291" s="586"/>
      <c r="E291" s="269" t="s">
        <v>134</v>
      </c>
      <c r="F291" s="88"/>
      <c r="G291" s="187" t="s">
        <v>99</v>
      </c>
      <c r="H291" s="199"/>
      <c r="I291" s="191"/>
      <c r="J291" s="68"/>
      <c r="K291" s="68"/>
      <c r="L291" s="191" t="s">
        <v>99</v>
      </c>
      <c r="M291" s="68"/>
      <c r="N291" s="68"/>
      <c r="O291" s="68"/>
      <c r="P291" s="68"/>
      <c r="Q291" s="68"/>
      <c r="R291" s="68"/>
      <c r="S291" s="68"/>
      <c r="T291" s="99"/>
    </row>
    <row r="292" spans="1:20" s="6" customFormat="1" ht="21" customHeight="1">
      <c r="A292" s="278"/>
      <c r="B292" s="543"/>
      <c r="C292" s="272"/>
      <c r="D292" s="587"/>
      <c r="E292" s="267" t="s">
        <v>135</v>
      </c>
      <c r="F292" s="93"/>
      <c r="G292" s="189" t="s">
        <v>99</v>
      </c>
      <c r="H292" s="200"/>
      <c r="I292" s="197"/>
      <c r="J292" s="112"/>
      <c r="K292" s="112"/>
      <c r="L292" s="197" t="s">
        <v>99</v>
      </c>
      <c r="M292" s="112"/>
      <c r="N292" s="112"/>
      <c r="O292" s="112"/>
      <c r="P292" s="112"/>
      <c r="Q292" s="112"/>
      <c r="R292" s="112"/>
      <c r="S292" s="112"/>
      <c r="T292" s="113"/>
    </row>
    <row r="293" spans="1:20" s="6" customFormat="1" ht="21" customHeight="1">
      <c r="A293" s="278"/>
      <c r="B293" s="543"/>
      <c r="C293" s="272"/>
      <c r="D293" s="505" t="s">
        <v>410</v>
      </c>
      <c r="E293" s="265" t="s">
        <v>133</v>
      </c>
      <c r="F293" s="83"/>
      <c r="G293" s="185" t="s">
        <v>99</v>
      </c>
      <c r="H293" s="199"/>
      <c r="I293" s="185"/>
      <c r="J293" s="85"/>
      <c r="K293" s="85"/>
      <c r="L293" s="185" t="s">
        <v>99</v>
      </c>
      <c r="M293" s="85"/>
      <c r="N293" s="85"/>
      <c r="O293" s="85"/>
      <c r="P293" s="85"/>
      <c r="Q293" s="85"/>
      <c r="R293" s="85"/>
      <c r="S293" s="85"/>
      <c r="T293" s="86"/>
    </row>
    <row r="294" spans="1:20" s="6" customFormat="1" ht="21" customHeight="1">
      <c r="A294" s="278"/>
      <c r="B294" s="543"/>
      <c r="C294" s="272"/>
      <c r="D294" s="506"/>
      <c r="E294" s="269" t="s">
        <v>134</v>
      </c>
      <c r="F294" s="88"/>
      <c r="G294" s="187" t="s">
        <v>99</v>
      </c>
      <c r="H294" s="199"/>
      <c r="I294" s="191"/>
      <c r="J294" s="68"/>
      <c r="K294" s="68"/>
      <c r="L294" s="191" t="s">
        <v>99</v>
      </c>
      <c r="M294" s="68"/>
      <c r="N294" s="68"/>
      <c r="O294" s="68"/>
      <c r="P294" s="68"/>
      <c r="Q294" s="68"/>
      <c r="R294" s="68"/>
      <c r="S294" s="68"/>
      <c r="T294" s="99"/>
    </row>
    <row r="295" spans="1:20" s="6" customFormat="1" ht="21" customHeight="1">
      <c r="A295" s="278"/>
      <c r="B295" s="543"/>
      <c r="C295" s="281"/>
      <c r="D295" s="507"/>
      <c r="E295" s="267" t="s">
        <v>135</v>
      </c>
      <c r="F295" s="93"/>
      <c r="G295" s="189" t="s">
        <v>99</v>
      </c>
      <c r="H295" s="200"/>
      <c r="I295" s="197"/>
      <c r="J295" s="112"/>
      <c r="K295" s="112"/>
      <c r="L295" s="197" t="s">
        <v>99</v>
      </c>
      <c r="M295" s="112"/>
      <c r="N295" s="112"/>
      <c r="O295" s="112"/>
      <c r="P295" s="112"/>
      <c r="Q295" s="112"/>
      <c r="R295" s="112"/>
      <c r="S295" s="112"/>
      <c r="T295" s="113"/>
    </row>
    <row r="296" spans="1:20" ht="21" customHeight="1">
      <c r="A296" s="296"/>
      <c r="B296" s="536" t="s">
        <v>138</v>
      </c>
      <c r="C296" s="537"/>
      <c r="D296" s="537"/>
      <c r="E296" s="538"/>
      <c r="F296" s="77"/>
      <c r="G296" s="184" t="s">
        <v>117</v>
      </c>
      <c r="H296" s="208"/>
      <c r="I296" s="183"/>
      <c r="J296" s="79"/>
      <c r="K296" s="208"/>
      <c r="L296" s="184"/>
      <c r="M296" s="77"/>
      <c r="N296" s="77"/>
      <c r="O296" s="77"/>
      <c r="P296" s="77"/>
      <c r="Q296" s="77"/>
      <c r="R296" s="77"/>
      <c r="S296" s="77"/>
      <c r="T296" s="119"/>
    </row>
    <row r="297" spans="1:20" ht="21" customHeight="1">
      <c r="A297" s="296"/>
      <c r="B297" s="536" t="s">
        <v>262</v>
      </c>
      <c r="C297" s="537"/>
      <c r="D297" s="537"/>
      <c r="E297" s="538"/>
      <c r="F297" s="77"/>
      <c r="G297" s="184" t="s">
        <v>117</v>
      </c>
      <c r="H297" s="208"/>
      <c r="I297" s="183"/>
      <c r="J297" s="79"/>
      <c r="K297" s="208"/>
      <c r="L297" s="184"/>
      <c r="M297" s="77"/>
      <c r="N297" s="77"/>
      <c r="O297" s="77"/>
      <c r="P297" s="77"/>
      <c r="Q297" s="77"/>
      <c r="R297" s="77"/>
      <c r="S297" s="77"/>
      <c r="T297" s="119"/>
    </row>
    <row r="298" spans="1:20" ht="21" customHeight="1">
      <c r="A298" s="296"/>
      <c r="B298" s="536" t="s">
        <v>358</v>
      </c>
      <c r="C298" s="537"/>
      <c r="D298" s="537"/>
      <c r="E298" s="538"/>
      <c r="F298" s="77"/>
      <c r="G298" s="184" t="s">
        <v>93</v>
      </c>
      <c r="H298" s="77"/>
      <c r="I298" s="183" t="s">
        <v>93</v>
      </c>
      <c r="J298" s="79"/>
      <c r="K298" s="77"/>
      <c r="L298" s="184" t="s">
        <v>93</v>
      </c>
      <c r="M298" s="77"/>
      <c r="N298" s="77"/>
      <c r="O298" s="77"/>
      <c r="P298" s="77"/>
      <c r="Q298" s="77"/>
      <c r="R298" s="77"/>
      <c r="S298" s="77"/>
      <c r="T298" s="119"/>
    </row>
    <row r="299" spans="1:20" ht="21" customHeight="1">
      <c r="A299" s="296"/>
      <c r="B299" s="536" t="s">
        <v>263</v>
      </c>
      <c r="C299" s="537"/>
      <c r="D299" s="537"/>
      <c r="E299" s="538"/>
      <c r="F299" s="77"/>
      <c r="G299" s="184" t="s">
        <v>264</v>
      </c>
      <c r="H299" s="77"/>
      <c r="I299" s="183" t="s">
        <v>264</v>
      </c>
      <c r="J299" s="79"/>
      <c r="K299" s="77"/>
      <c r="L299" s="184" t="s">
        <v>264</v>
      </c>
      <c r="M299" s="77"/>
      <c r="N299" s="77"/>
      <c r="O299" s="77"/>
      <c r="P299" s="77"/>
      <c r="Q299" s="77"/>
      <c r="R299" s="77"/>
      <c r="S299" s="77"/>
      <c r="T299" s="119"/>
    </row>
    <row r="300" spans="1:20" ht="21" customHeight="1">
      <c r="A300" s="303" t="s">
        <v>237</v>
      </c>
      <c r="B300" s="536" t="s">
        <v>231</v>
      </c>
      <c r="C300" s="537"/>
      <c r="D300" s="537"/>
      <c r="E300" s="538"/>
      <c r="F300" s="79"/>
      <c r="G300" s="184" t="s">
        <v>93</v>
      </c>
      <c r="H300" s="77"/>
      <c r="I300" s="183" t="s">
        <v>93</v>
      </c>
      <c r="J300" s="79"/>
      <c r="K300" s="77"/>
      <c r="L300" s="184" t="s">
        <v>93</v>
      </c>
      <c r="M300" s="77"/>
      <c r="N300" s="77"/>
      <c r="O300" s="77"/>
      <c r="P300" s="77"/>
      <c r="Q300" s="77"/>
      <c r="R300" s="77"/>
      <c r="S300" s="77"/>
      <c r="T300" s="80"/>
    </row>
    <row r="301" spans="1:20" ht="21" customHeight="1">
      <c r="A301" s="299" t="s">
        <v>359</v>
      </c>
      <c r="B301" s="536" t="s">
        <v>46</v>
      </c>
      <c r="C301" s="537"/>
      <c r="D301" s="537"/>
      <c r="E301" s="538"/>
      <c r="F301" s="77"/>
      <c r="G301" s="184" t="s">
        <v>139</v>
      </c>
      <c r="H301" s="77"/>
      <c r="I301" s="183" t="s">
        <v>139</v>
      </c>
      <c r="J301" s="79"/>
      <c r="K301" s="77"/>
      <c r="L301" s="184" t="s">
        <v>139</v>
      </c>
      <c r="M301" s="77"/>
      <c r="N301" s="77"/>
      <c r="O301" s="77"/>
      <c r="P301" s="77"/>
      <c r="Q301" s="77"/>
      <c r="R301" s="77"/>
      <c r="S301" s="77"/>
      <c r="T301" s="119"/>
    </row>
    <row r="302" spans="1:20" ht="21" customHeight="1">
      <c r="A302" s="296"/>
      <c r="B302" s="536" t="s">
        <v>47</v>
      </c>
      <c r="C302" s="537"/>
      <c r="D302" s="537"/>
      <c r="E302" s="538"/>
      <c r="F302" s="79"/>
      <c r="G302" s="184" t="s">
        <v>139</v>
      </c>
      <c r="H302" s="77"/>
      <c r="I302" s="183" t="s">
        <v>139</v>
      </c>
      <c r="J302" s="79"/>
      <c r="K302" s="77"/>
      <c r="L302" s="184" t="s">
        <v>139</v>
      </c>
      <c r="M302" s="77"/>
      <c r="N302" s="77"/>
      <c r="O302" s="77"/>
      <c r="P302" s="77"/>
      <c r="Q302" s="77"/>
      <c r="R302" s="77"/>
      <c r="S302" s="77"/>
      <c r="T302" s="119"/>
    </row>
    <row r="303" spans="1:20" ht="21" customHeight="1">
      <c r="A303" s="302"/>
      <c r="B303" s="536" t="s">
        <v>360</v>
      </c>
      <c r="C303" s="537"/>
      <c r="D303" s="537"/>
      <c r="E303" s="538"/>
      <c r="F303" s="79"/>
      <c r="G303" s="184" t="s">
        <v>361</v>
      </c>
      <c r="H303" s="77"/>
      <c r="I303" s="183" t="s">
        <v>361</v>
      </c>
      <c r="J303" s="79"/>
      <c r="K303" s="77"/>
      <c r="L303" s="184" t="s">
        <v>361</v>
      </c>
      <c r="M303" s="77"/>
      <c r="N303" s="77"/>
      <c r="O303" s="77"/>
      <c r="P303" s="77"/>
      <c r="Q303" s="77"/>
      <c r="R303" s="77"/>
      <c r="S303" s="77"/>
      <c r="T303" s="119"/>
    </row>
    <row r="304" spans="1:20" ht="21" customHeight="1">
      <c r="A304" s="637" t="s">
        <v>464</v>
      </c>
      <c r="B304" s="536" t="s">
        <v>50</v>
      </c>
      <c r="C304" s="537"/>
      <c r="D304" s="537"/>
      <c r="E304" s="538"/>
      <c r="F304" s="79"/>
      <c r="G304" s="184" t="s">
        <v>96</v>
      </c>
      <c r="H304" s="77"/>
      <c r="I304" s="183" t="s">
        <v>96</v>
      </c>
      <c r="J304" s="79"/>
      <c r="K304" s="77"/>
      <c r="L304" s="184" t="s">
        <v>96</v>
      </c>
      <c r="M304" s="77"/>
      <c r="N304" s="77"/>
      <c r="O304" s="77"/>
      <c r="P304" s="77"/>
      <c r="Q304" s="77"/>
      <c r="R304" s="77"/>
      <c r="S304" s="77"/>
      <c r="T304" s="119"/>
    </row>
    <row r="305" spans="1:20" ht="21" customHeight="1">
      <c r="A305" s="638"/>
      <c r="B305" s="536" t="s">
        <v>278</v>
      </c>
      <c r="C305" s="537"/>
      <c r="D305" s="537"/>
      <c r="E305" s="538"/>
      <c r="F305" s="79"/>
      <c r="G305" s="184" t="s">
        <v>96</v>
      </c>
      <c r="H305" s="77"/>
      <c r="I305" s="183" t="s">
        <v>96</v>
      </c>
      <c r="J305" s="79"/>
      <c r="K305" s="77"/>
      <c r="L305" s="184" t="s">
        <v>96</v>
      </c>
      <c r="M305" s="77"/>
      <c r="N305" s="77"/>
      <c r="O305" s="77"/>
      <c r="P305" s="77"/>
      <c r="Q305" s="77"/>
      <c r="R305" s="77"/>
      <c r="S305" s="77"/>
      <c r="T305" s="119"/>
    </row>
    <row r="306" spans="1:20" ht="21" customHeight="1">
      <c r="A306" s="296"/>
      <c r="B306" s="601" t="s">
        <v>462</v>
      </c>
      <c r="C306" s="537"/>
      <c r="D306" s="537"/>
      <c r="E306" s="538"/>
      <c r="F306" s="79"/>
      <c r="G306" s="184" t="s">
        <v>361</v>
      </c>
      <c r="H306" s="77"/>
      <c r="I306" s="183" t="s">
        <v>361</v>
      </c>
      <c r="J306" s="79"/>
      <c r="K306" s="77"/>
      <c r="L306" s="184" t="s">
        <v>361</v>
      </c>
      <c r="M306" s="77"/>
      <c r="N306" s="77"/>
      <c r="O306" s="77"/>
      <c r="P306" s="77"/>
      <c r="Q306" s="77"/>
      <c r="R306" s="77"/>
      <c r="S306" s="77"/>
      <c r="T306" s="81"/>
    </row>
    <row r="307" spans="1:20" ht="21" customHeight="1">
      <c r="A307" s="296"/>
      <c r="B307" s="536" t="s">
        <v>229</v>
      </c>
      <c r="C307" s="537"/>
      <c r="D307" s="537"/>
      <c r="E307" s="538"/>
      <c r="F307" s="79"/>
      <c r="G307" s="184" t="s">
        <v>75</v>
      </c>
      <c r="H307" s="77"/>
      <c r="I307" s="183" t="s">
        <v>75</v>
      </c>
      <c r="J307" s="79"/>
      <c r="K307" s="77"/>
      <c r="L307" s="184" t="s">
        <v>75</v>
      </c>
      <c r="M307" s="77"/>
      <c r="N307" s="77"/>
      <c r="O307" s="77"/>
      <c r="P307" s="77"/>
      <c r="Q307" s="77"/>
      <c r="R307" s="77"/>
      <c r="S307" s="77"/>
      <c r="T307" s="81"/>
    </row>
    <row r="308" spans="1:20" ht="21" customHeight="1">
      <c r="A308" s="296"/>
      <c r="B308" s="536" t="s">
        <v>230</v>
      </c>
      <c r="C308" s="537"/>
      <c r="D308" s="537"/>
      <c r="E308" s="538"/>
      <c r="F308" s="79"/>
      <c r="G308" s="184" t="s">
        <v>75</v>
      </c>
      <c r="H308" s="77"/>
      <c r="I308" s="183" t="s">
        <v>75</v>
      </c>
      <c r="J308" s="79"/>
      <c r="K308" s="77"/>
      <c r="L308" s="184" t="s">
        <v>75</v>
      </c>
      <c r="M308" s="77"/>
      <c r="N308" s="77"/>
      <c r="O308" s="77"/>
      <c r="P308" s="77"/>
      <c r="Q308" s="77"/>
      <c r="R308" s="77"/>
      <c r="S308" s="77"/>
      <c r="T308" s="81"/>
    </row>
    <row r="309" spans="1:20" ht="21" customHeight="1">
      <c r="A309" s="296"/>
      <c r="B309" s="536" t="s">
        <v>48</v>
      </c>
      <c r="C309" s="537"/>
      <c r="D309" s="537"/>
      <c r="E309" s="538"/>
      <c r="F309" s="79"/>
      <c r="G309" s="184" t="s">
        <v>75</v>
      </c>
      <c r="H309" s="77"/>
      <c r="I309" s="183" t="s">
        <v>75</v>
      </c>
      <c r="J309" s="79"/>
      <c r="K309" s="77"/>
      <c r="L309" s="184" t="s">
        <v>75</v>
      </c>
      <c r="M309" s="77"/>
      <c r="N309" s="77"/>
      <c r="O309" s="77"/>
      <c r="P309" s="77"/>
      <c r="Q309" s="77"/>
      <c r="R309" s="77"/>
      <c r="S309" s="77"/>
      <c r="T309" s="81"/>
    </row>
    <row r="310" spans="1:20" ht="21" customHeight="1">
      <c r="A310" s="296"/>
      <c r="B310" s="536" t="s">
        <v>49</v>
      </c>
      <c r="C310" s="537"/>
      <c r="D310" s="537"/>
      <c r="E310" s="538"/>
      <c r="F310" s="79"/>
      <c r="G310" s="184" t="s">
        <v>75</v>
      </c>
      <c r="H310" s="77"/>
      <c r="I310" s="183" t="s">
        <v>75</v>
      </c>
      <c r="J310" s="79"/>
      <c r="K310" s="77"/>
      <c r="L310" s="184" t="s">
        <v>75</v>
      </c>
      <c r="M310" s="77"/>
      <c r="N310" s="77"/>
      <c r="O310" s="77"/>
      <c r="P310" s="77"/>
      <c r="Q310" s="77"/>
      <c r="R310" s="77"/>
      <c r="S310" s="77"/>
      <c r="T310" s="81"/>
    </row>
    <row r="311" spans="1:20" ht="21" customHeight="1">
      <c r="A311" s="295"/>
      <c r="B311" s="605" t="s">
        <v>430</v>
      </c>
      <c r="C311" s="628"/>
      <c r="D311" s="629"/>
      <c r="E311" s="284" t="s">
        <v>133</v>
      </c>
      <c r="F311" s="83"/>
      <c r="G311" s="185" t="s">
        <v>96</v>
      </c>
      <c r="H311" s="85"/>
      <c r="I311" s="186" t="s">
        <v>96</v>
      </c>
      <c r="J311" s="83"/>
      <c r="K311" s="85"/>
      <c r="L311" s="185" t="s">
        <v>96</v>
      </c>
      <c r="M311" s="85"/>
      <c r="N311" s="85"/>
      <c r="O311" s="85"/>
      <c r="P311" s="85"/>
      <c r="Q311" s="85"/>
      <c r="R311" s="85"/>
      <c r="S311" s="85"/>
      <c r="T311" s="86"/>
    </row>
    <row r="312" spans="1:20" ht="21" customHeight="1">
      <c r="A312" s="295"/>
      <c r="B312" s="630"/>
      <c r="C312" s="631"/>
      <c r="D312" s="632"/>
      <c r="E312" s="285" t="s">
        <v>134</v>
      </c>
      <c r="F312" s="88"/>
      <c r="G312" s="187" t="s">
        <v>96</v>
      </c>
      <c r="H312" s="90"/>
      <c r="I312" s="188" t="s">
        <v>96</v>
      </c>
      <c r="J312" s="88"/>
      <c r="K312" s="90"/>
      <c r="L312" s="187" t="s">
        <v>96</v>
      </c>
      <c r="M312" s="90"/>
      <c r="N312" s="90"/>
      <c r="O312" s="90"/>
      <c r="P312" s="90"/>
      <c r="Q312" s="90"/>
      <c r="R312" s="90"/>
      <c r="S312" s="90"/>
      <c r="T312" s="91"/>
    </row>
    <row r="313" spans="1:20" ht="21" customHeight="1">
      <c r="A313" s="296"/>
      <c r="B313" s="633"/>
      <c r="C313" s="634"/>
      <c r="D313" s="635"/>
      <c r="E313" s="286" t="s">
        <v>135</v>
      </c>
      <c r="F313" s="93"/>
      <c r="G313" s="189" t="s">
        <v>96</v>
      </c>
      <c r="H313" s="95"/>
      <c r="I313" s="190" t="s">
        <v>96</v>
      </c>
      <c r="J313" s="93"/>
      <c r="K313" s="95"/>
      <c r="L313" s="189" t="s">
        <v>96</v>
      </c>
      <c r="M313" s="95"/>
      <c r="N313" s="95"/>
      <c r="O313" s="95"/>
      <c r="P313" s="95"/>
      <c r="Q313" s="95"/>
      <c r="R313" s="95"/>
      <c r="S313" s="95"/>
      <c r="T313" s="96"/>
    </row>
    <row r="314" spans="1:20" ht="21" customHeight="1">
      <c r="A314" s="295"/>
      <c r="B314" s="605" t="s">
        <v>225</v>
      </c>
      <c r="C314" s="628"/>
      <c r="D314" s="629"/>
      <c r="E314" s="284" t="s">
        <v>133</v>
      </c>
      <c r="F314" s="85"/>
      <c r="G314" s="185" t="s">
        <v>96</v>
      </c>
      <c r="H314" s="85"/>
      <c r="I314" s="186" t="s">
        <v>96</v>
      </c>
      <c r="J314" s="83"/>
      <c r="K314" s="85"/>
      <c r="L314" s="185" t="s">
        <v>96</v>
      </c>
      <c r="M314" s="85"/>
      <c r="N314" s="85"/>
      <c r="O314" s="85"/>
      <c r="P314" s="85"/>
      <c r="Q314" s="85"/>
      <c r="R314" s="85"/>
      <c r="S314" s="85"/>
      <c r="T314" s="86"/>
    </row>
    <row r="315" spans="1:20" ht="21" customHeight="1">
      <c r="A315" s="295"/>
      <c r="B315" s="630"/>
      <c r="C315" s="631"/>
      <c r="D315" s="632"/>
      <c r="E315" s="285" t="s">
        <v>134</v>
      </c>
      <c r="F315" s="90"/>
      <c r="G315" s="187" t="s">
        <v>96</v>
      </c>
      <c r="H315" s="90"/>
      <c r="I315" s="188" t="s">
        <v>96</v>
      </c>
      <c r="J315" s="88"/>
      <c r="K315" s="90"/>
      <c r="L315" s="187" t="s">
        <v>96</v>
      </c>
      <c r="M315" s="90"/>
      <c r="N315" s="90"/>
      <c r="O315" s="90"/>
      <c r="P315" s="90"/>
      <c r="Q315" s="90"/>
      <c r="R315" s="90"/>
      <c r="S315" s="90"/>
      <c r="T315" s="91"/>
    </row>
    <row r="316" spans="1:20" ht="21" customHeight="1">
      <c r="A316" s="295"/>
      <c r="B316" s="633"/>
      <c r="C316" s="634"/>
      <c r="D316" s="635"/>
      <c r="E316" s="286" t="s">
        <v>135</v>
      </c>
      <c r="F316" s="95"/>
      <c r="G316" s="189" t="s">
        <v>96</v>
      </c>
      <c r="H316" s="95"/>
      <c r="I316" s="190" t="s">
        <v>96</v>
      </c>
      <c r="J316" s="93"/>
      <c r="K316" s="95"/>
      <c r="L316" s="189" t="s">
        <v>96</v>
      </c>
      <c r="M316" s="95"/>
      <c r="N316" s="95"/>
      <c r="O316" s="95"/>
      <c r="P316" s="95"/>
      <c r="Q316" s="95"/>
      <c r="R316" s="95"/>
      <c r="S316" s="95"/>
      <c r="T316" s="96"/>
    </row>
    <row r="317" spans="1:20" ht="21" customHeight="1">
      <c r="A317" s="295"/>
      <c r="B317" s="605" t="s">
        <v>226</v>
      </c>
      <c r="C317" s="628"/>
      <c r="D317" s="629"/>
      <c r="E317" s="284" t="s">
        <v>133</v>
      </c>
      <c r="F317" s="83"/>
      <c r="G317" s="185" t="s">
        <v>99</v>
      </c>
      <c r="H317" s="85"/>
      <c r="I317" s="186" t="s">
        <v>99</v>
      </c>
      <c r="J317" s="83"/>
      <c r="K317" s="85"/>
      <c r="L317" s="185" t="s">
        <v>99</v>
      </c>
      <c r="M317" s="85"/>
      <c r="N317" s="85"/>
      <c r="O317" s="85"/>
      <c r="P317" s="85"/>
      <c r="Q317" s="85"/>
      <c r="R317" s="85"/>
      <c r="S317" s="85"/>
      <c r="T317" s="86"/>
    </row>
    <row r="318" spans="1:20" ht="21" customHeight="1">
      <c r="A318" s="295"/>
      <c r="B318" s="630"/>
      <c r="C318" s="631"/>
      <c r="D318" s="632"/>
      <c r="E318" s="285" t="s">
        <v>134</v>
      </c>
      <c r="F318" s="88"/>
      <c r="G318" s="187" t="s">
        <v>99</v>
      </c>
      <c r="H318" s="90"/>
      <c r="I318" s="188" t="s">
        <v>99</v>
      </c>
      <c r="J318" s="88"/>
      <c r="K318" s="90"/>
      <c r="L318" s="187" t="s">
        <v>99</v>
      </c>
      <c r="M318" s="90"/>
      <c r="N318" s="90"/>
      <c r="O318" s="90"/>
      <c r="P318" s="90"/>
      <c r="Q318" s="90"/>
      <c r="R318" s="90"/>
      <c r="S318" s="90"/>
      <c r="T318" s="91"/>
    </row>
    <row r="319" spans="1:20" ht="21" customHeight="1">
      <c r="A319" s="295"/>
      <c r="B319" s="633"/>
      <c r="C319" s="634"/>
      <c r="D319" s="635"/>
      <c r="E319" s="286" t="s">
        <v>135</v>
      </c>
      <c r="F319" s="93"/>
      <c r="G319" s="189" t="s">
        <v>99</v>
      </c>
      <c r="H319" s="95"/>
      <c r="I319" s="190" t="s">
        <v>99</v>
      </c>
      <c r="J319" s="93"/>
      <c r="K319" s="95"/>
      <c r="L319" s="189" t="s">
        <v>99</v>
      </c>
      <c r="M319" s="95"/>
      <c r="N319" s="95"/>
      <c r="O319" s="95"/>
      <c r="P319" s="95"/>
      <c r="Q319" s="95"/>
      <c r="R319" s="95"/>
      <c r="S319" s="95"/>
      <c r="T319" s="96"/>
    </row>
    <row r="320" spans="1:20" ht="21" customHeight="1">
      <c r="A320" s="295"/>
      <c r="B320" s="605" t="s">
        <v>227</v>
      </c>
      <c r="C320" s="628"/>
      <c r="D320" s="629"/>
      <c r="E320" s="284" t="s">
        <v>133</v>
      </c>
      <c r="F320" s="83"/>
      <c r="G320" s="185" t="s">
        <v>117</v>
      </c>
      <c r="H320" s="85"/>
      <c r="I320" s="186" t="s">
        <v>117</v>
      </c>
      <c r="J320" s="83"/>
      <c r="K320" s="85"/>
      <c r="L320" s="185" t="s">
        <v>117</v>
      </c>
      <c r="M320" s="85"/>
      <c r="N320" s="85"/>
      <c r="O320" s="85"/>
      <c r="P320" s="85"/>
      <c r="Q320" s="85"/>
      <c r="R320" s="85"/>
      <c r="S320" s="85"/>
      <c r="T320" s="86"/>
    </row>
    <row r="321" spans="1:20" ht="21" customHeight="1">
      <c r="A321" s="295"/>
      <c r="B321" s="630"/>
      <c r="C321" s="631"/>
      <c r="D321" s="632"/>
      <c r="E321" s="285" t="s">
        <v>134</v>
      </c>
      <c r="F321" s="88"/>
      <c r="G321" s="187" t="s">
        <v>117</v>
      </c>
      <c r="H321" s="90"/>
      <c r="I321" s="188" t="s">
        <v>117</v>
      </c>
      <c r="J321" s="88"/>
      <c r="K321" s="90"/>
      <c r="L321" s="187" t="s">
        <v>117</v>
      </c>
      <c r="M321" s="90"/>
      <c r="N321" s="90"/>
      <c r="O321" s="90"/>
      <c r="P321" s="90"/>
      <c r="Q321" s="90"/>
      <c r="R321" s="90"/>
      <c r="S321" s="90"/>
      <c r="T321" s="91"/>
    </row>
    <row r="322" spans="1:20" ht="21" customHeight="1">
      <c r="A322" s="295"/>
      <c r="B322" s="633"/>
      <c r="C322" s="634"/>
      <c r="D322" s="635"/>
      <c r="E322" s="286" t="s">
        <v>135</v>
      </c>
      <c r="F322" s="93"/>
      <c r="G322" s="189" t="s">
        <v>117</v>
      </c>
      <c r="H322" s="95"/>
      <c r="I322" s="190" t="s">
        <v>117</v>
      </c>
      <c r="J322" s="93"/>
      <c r="K322" s="95"/>
      <c r="L322" s="189" t="s">
        <v>117</v>
      </c>
      <c r="M322" s="95"/>
      <c r="N322" s="95"/>
      <c r="O322" s="95"/>
      <c r="P322" s="95"/>
      <c r="Q322" s="95"/>
      <c r="R322" s="95"/>
      <c r="S322" s="95"/>
      <c r="T322" s="96"/>
    </row>
    <row r="323" spans="1:20" ht="21" customHeight="1">
      <c r="A323" s="303" t="s">
        <v>238</v>
      </c>
      <c r="B323" s="536" t="s">
        <v>431</v>
      </c>
      <c r="C323" s="537"/>
      <c r="D323" s="537"/>
      <c r="E323" s="538"/>
      <c r="F323" s="79"/>
      <c r="G323" s="184" t="s">
        <v>141</v>
      </c>
      <c r="H323" s="77"/>
      <c r="I323" s="183" t="s">
        <v>141</v>
      </c>
      <c r="J323" s="79"/>
      <c r="K323" s="77"/>
      <c r="L323" s="184" t="s">
        <v>141</v>
      </c>
      <c r="M323" s="77"/>
      <c r="N323" s="77"/>
      <c r="O323" s="77"/>
      <c r="P323" s="77"/>
      <c r="Q323" s="77"/>
      <c r="R323" s="77"/>
      <c r="S323" s="77"/>
      <c r="T323" s="80"/>
    </row>
    <row r="324" spans="1:20" ht="21" customHeight="1">
      <c r="A324" s="295" t="s">
        <v>366</v>
      </c>
      <c r="B324" s="642" t="s">
        <v>428</v>
      </c>
      <c r="C324" s="631"/>
      <c r="D324" s="632"/>
      <c r="E324" s="291" t="s">
        <v>133</v>
      </c>
      <c r="F324" s="85"/>
      <c r="G324" s="185" t="s">
        <v>99</v>
      </c>
      <c r="H324" s="85"/>
      <c r="I324" s="186" t="s">
        <v>99</v>
      </c>
      <c r="J324" s="83"/>
      <c r="K324" s="85"/>
      <c r="L324" s="185" t="s">
        <v>99</v>
      </c>
      <c r="M324" s="85"/>
      <c r="N324" s="85"/>
      <c r="O324" s="85"/>
      <c r="P324" s="85"/>
      <c r="Q324" s="85"/>
      <c r="R324" s="85"/>
      <c r="S324" s="85"/>
      <c r="T324" s="86"/>
    </row>
    <row r="325" spans="1:20" ht="21" customHeight="1">
      <c r="A325" s="295"/>
      <c r="B325" s="630"/>
      <c r="C325" s="631"/>
      <c r="D325" s="632"/>
      <c r="E325" s="292" t="s">
        <v>134</v>
      </c>
      <c r="F325" s="90"/>
      <c r="G325" s="187" t="s">
        <v>99</v>
      </c>
      <c r="H325" s="90"/>
      <c r="I325" s="188" t="s">
        <v>99</v>
      </c>
      <c r="J325" s="88"/>
      <c r="K325" s="90"/>
      <c r="L325" s="187" t="s">
        <v>99</v>
      </c>
      <c r="M325" s="90"/>
      <c r="N325" s="90"/>
      <c r="O325" s="90"/>
      <c r="P325" s="90"/>
      <c r="Q325" s="90"/>
      <c r="R325" s="90"/>
      <c r="S325" s="90"/>
      <c r="T325" s="91"/>
    </row>
    <row r="326" spans="1:20" ht="21" customHeight="1">
      <c r="A326" s="295"/>
      <c r="B326" s="633"/>
      <c r="C326" s="634"/>
      <c r="D326" s="635"/>
      <c r="E326" s="293" t="s">
        <v>135</v>
      </c>
      <c r="F326" s="95"/>
      <c r="G326" s="189" t="s">
        <v>99</v>
      </c>
      <c r="H326" s="95"/>
      <c r="I326" s="190" t="s">
        <v>99</v>
      </c>
      <c r="J326" s="93"/>
      <c r="K326" s="95"/>
      <c r="L326" s="189" t="s">
        <v>99</v>
      </c>
      <c r="M326" s="95"/>
      <c r="N326" s="95"/>
      <c r="O326" s="95"/>
      <c r="P326" s="95"/>
      <c r="Q326" s="95"/>
      <c r="R326" s="95"/>
      <c r="S326" s="95"/>
      <c r="T326" s="96"/>
    </row>
    <row r="327" spans="1:20" ht="21" customHeight="1">
      <c r="A327" s="295"/>
      <c r="B327" s="605" t="s">
        <v>432</v>
      </c>
      <c r="C327" s="628"/>
      <c r="D327" s="629"/>
      <c r="E327" s="284" t="s">
        <v>133</v>
      </c>
      <c r="F327" s="85"/>
      <c r="G327" s="185" t="s">
        <v>96</v>
      </c>
      <c r="H327" s="85"/>
      <c r="I327" s="186" t="s">
        <v>96</v>
      </c>
      <c r="J327" s="83"/>
      <c r="K327" s="85"/>
      <c r="L327" s="185" t="s">
        <v>96</v>
      </c>
      <c r="M327" s="85"/>
      <c r="N327" s="85"/>
      <c r="O327" s="85"/>
      <c r="P327" s="85"/>
      <c r="Q327" s="85"/>
      <c r="R327" s="85"/>
      <c r="S327" s="85"/>
      <c r="T327" s="86"/>
    </row>
    <row r="328" spans="1:20" ht="21" customHeight="1">
      <c r="A328" s="295"/>
      <c r="B328" s="630"/>
      <c r="C328" s="631"/>
      <c r="D328" s="632"/>
      <c r="E328" s="285" t="s">
        <v>134</v>
      </c>
      <c r="F328" s="90"/>
      <c r="G328" s="187" t="s">
        <v>96</v>
      </c>
      <c r="H328" s="90"/>
      <c r="I328" s="188" t="s">
        <v>96</v>
      </c>
      <c r="J328" s="88"/>
      <c r="K328" s="90"/>
      <c r="L328" s="187" t="s">
        <v>96</v>
      </c>
      <c r="M328" s="90"/>
      <c r="N328" s="90"/>
      <c r="O328" s="90"/>
      <c r="P328" s="90"/>
      <c r="Q328" s="90"/>
      <c r="R328" s="90"/>
      <c r="S328" s="90"/>
      <c r="T328" s="91"/>
    </row>
    <row r="329" spans="1:20" ht="21" customHeight="1">
      <c r="A329" s="295"/>
      <c r="B329" s="633"/>
      <c r="C329" s="634"/>
      <c r="D329" s="635"/>
      <c r="E329" s="286" t="s">
        <v>135</v>
      </c>
      <c r="F329" s="95"/>
      <c r="G329" s="189" t="s">
        <v>96</v>
      </c>
      <c r="H329" s="95"/>
      <c r="I329" s="190" t="s">
        <v>96</v>
      </c>
      <c r="J329" s="93"/>
      <c r="K329" s="95"/>
      <c r="L329" s="189" t="s">
        <v>96</v>
      </c>
      <c r="M329" s="95"/>
      <c r="N329" s="95"/>
      <c r="O329" s="95"/>
      <c r="P329" s="95"/>
      <c r="Q329" s="95"/>
      <c r="R329" s="95"/>
      <c r="S329" s="95"/>
      <c r="T329" s="96"/>
    </row>
    <row r="330" spans="1:20" ht="21" customHeight="1">
      <c r="A330" s="295"/>
      <c r="B330" s="536" t="s">
        <v>170</v>
      </c>
      <c r="C330" s="537"/>
      <c r="D330" s="537"/>
      <c r="E330" s="538"/>
      <c r="F330" s="77"/>
      <c r="G330" s="184" t="s">
        <v>96</v>
      </c>
      <c r="H330" s="77"/>
      <c r="I330" s="183" t="s">
        <v>96</v>
      </c>
      <c r="J330" s="79"/>
      <c r="K330" s="77"/>
      <c r="L330" s="184" t="s">
        <v>96</v>
      </c>
      <c r="M330" s="77"/>
      <c r="N330" s="77"/>
      <c r="O330" s="77"/>
      <c r="P330" s="77"/>
      <c r="Q330" s="77"/>
      <c r="R330" s="77"/>
      <c r="S330" s="77"/>
      <c r="T330" s="80"/>
    </row>
    <row r="331" spans="1:20" ht="21" customHeight="1">
      <c r="A331" s="295"/>
      <c r="B331" s="536" t="s">
        <v>362</v>
      </c>
      <c r="C331" s="537"/>
      <c r="D331" s="537"/>
      <c r="E331" s="538"/>
      <c r="F331" s="77"/>
      <c r="G331" s="184" t="s">
        <v>361</v>
      </c>
      <c r="H331" s="77"/>
      <c r="I331" s="183" t="s">
        <v>361</v>
      </c>
      <c r="J331" s="79"/>
      <c r="K331" s="77"/>
      <c r="L331" s="184" t="s">
        <v>361</v>
      </c>
      <c r="M331" s="77"/>
      <c r="N331" s="77"/>
      <c r="O331" s="77"/>
      <c r="P331" s="77"/>
      <c r="Q331" s="77"/>
      <c r="R331" s="77"/>
      <c r="S331" s="77"/>
      <c r="T331" s="80"/>
    </row>
    <row r="332" spans="1:20" ht="21" customHeight="1">
      <c r="A332" s="295"/>
      <c r="B332" s="536" t="s">
        <v>363</v>
      </c>
      <c r="C332" s="537"/>
      <c r="D332" s="537"/>
      <c r="E332" s="538"/>
      <c r="F332" s="77"/>
      <c r="G332" s="184" t="s">
        <v>361</v>
      </c>
      <c r="H332" s="77"/>
      <c r="I332" s="183" t="s">
        <v>361</v>
      </c>
      <c r="J332" s="79"/>
      <c r="K332" s="77"/>
      <c r="L332" s="184" t="s">
        <v>361</v>
      </c>
      <c r="M332" s="77"/>
      <c r="N332" s="77"/>
      <c r="O332" s="77"/>
      <c r="P332" s="77"/>
      <c r="Q332" s="77"/>
      <c r="R332" s="77"/>
      <c r="S332" s="77"/>
      <c r="T332" s="80"/>
    </row>
    <row r="333" spans="1:20" ht="21" customHeight="1">
      <c r="A333" s="295"/>
      <c r="B333" s="536" t="s">
        <v>364</v>
      </c>
      <c r="C333" s="537"/>
      <c r="D333" s="537"/>
      <c r="E333" s="538"/>
      <c r="F333" s="77"/>
      <c r="G333" s="184" t="s">
        <v>361</v>
      </c>
      <c r="H333" s="77"/>
      <c r="I333" s="183" t="s">
        <v>361</v>
      </c>
      <c r="J333" s="79"/>
      <c r="K333" s="77"/>
      <c r="L333" s="184" t="s">
        <v>361</v>
      </c>
      <c r="M333" s="77"/>
      <c r="N333" s="77"/>
      <c r="O333" s="77"/>
      <c r="P333" s="77"/>
      <c r="Q333" s="77"/>
      <c r="R333" s="77"/>
      <c r="S333" s="77"/>
      <c r="T333" s="80"/>
    </row>
    <row r="334" spans="1:20" ht="21" customHeight="1">
      <c r="A334" s="295"/>
      <c r="B334" s="605" t="s">
        <v>365</v>
      </c>
      <c r="C334" s="628"/>
      <c r="D334" s="629"/>
      <c r="E334" s="284" t="s">
        <v>133</v>
      </c>
      <c r="F334" s="85"/>
      <c r="G334" s="185" t="s">
        <v>361</v>
      </c>
      <c r="H334" s="85"/>
      <c r="I334" s="186" t="s">
        <v>361</v>
      </c>
      <c r="J334" s="83"/>
      <c r="K334" s="85"/>
      <c r="L334" s="185" t="s">
        <v>361</v>
      </c>
      <c r="M334" s="85"/>
      <c r="N334" s="85"/>
      <c r="O334" s="85"/>
      <c r="P334" s="85"/>
      <c r="Q334" s="85"/>
      <c r="R334" s="85"/>
      <c r="S334" s="85"/>
      <c r="T334" s="86"/>
    </row>
    <row r="335" spans="1:20" ht="21" customHeight="1">
      <c r="A335" s="295"/>
      <c r="B335" s="630"/>
      <c r="C335" s="631"/>
      <c r="D335" s="632"/>
      <c r="E335" s="285" t="s">
        <v>134</v>
      </c>
      <c r="F335" s="90"/>
      <c r="G335" s="187" t="s">
        <v>361</v>
      </c>
      <c r="H335" s="90"/>
      <c r="I335" s="188" t="s">
        <v>361</v>
      </c>
      <c r="J335" s="88"/>
      <c r="K335" s="90"/>
      <c r="L335" s="187" t="s">
        <v>361</v>
      </c>
      <c r="M335" s="90"/>
      <c r="N335" s="90"/>
      <c r="O335" s="90"/>
      <c r="P335" s="90"/>
      <c r="Q335" s="90"/>
      <c r="R335" s="90"/>
      <c r="S335" s="90"/>
      <c r="T335" s="91"/>
    </row>
    <row r="336" spans="1:20" ht="21" customHeight="1">
      <c r="A336" s="295"/>
      <c r="B336" s="633"/>
      <c r="C336" s="634"/>
      <c r="D336" s="635"/>
      <c r="E336" s="286" t="s">
        <v>135</v>
      </c>
      <c r="F336" s="95"/>
      <c r="G336" s="189" t="s">
        <v>361</v>
      </c>
      <c r="H336" s="95"/>
      <c r="I336" s="190" t="s">
        <v>361</v>
      </c>
      <c r="J336" s="93"/>
      <c r="K336" s="95"/>
      <c r="L336" s="189" t="s">
        <v>361</v>
      </c>
      <c r="M336" s="95"/>
      <c r="N336" s="95"/>
      <c r="O336" s="95"/>
      <c r="P336" s="95"/>
      <c r="Q336" s="95"/>
      <c r="R336" s="95"/>
      <c r="S336" s="95"/>
      <c r="T336" s="96"/>
    </row>
    <row r="337" spans="1:20" ht="21" customHeight="1">
      <c r="A337" s="299" t="s">
        <v>351</v>
      </c>
      <c r="B337" s="536" t="s">
        <v>51</v>
      </c>
      <c r="C337" s="537"/>
      <c r="D337" s="537"/>
      <c r="E337" s="538"/>
      <c r="F337" s="77"/>
      <c r="G337" s="184" t="s">
        <v>79</v>
      </c>
      <c r="H337" s="77"/>
      <c r="I337" s="183" t="s">
        <v>79</v>
      </c>
      <c r="J337" s="79"/>
      <c r="K337" s="95"/>
      <c r="L337" s="183" t="s">
        <v>79</v>
      </c>
      <c r="M337" s="77"/>
      <c r="N337" s="77"/>
      <c r="O337" s="77"/>
      <c r="P337" s="77"/>
      <c r="Q337" s="77"/>
      <c r="R337" s="77"/>
      <c r="S337" s="77"/>
      <c r="T337" s="80"/>
    </row>
    <row r="338" spans="1:20" ht="21" customHeight="1">
      <c r="A338" s="295"/>
      <c r="B338" s="536" t="s">
        <v>142</v>
      </c>
      <c r="C338" s="537"/>
      <c r="D338" s="537"/>
      <c r="E338" s="538"/>
      <c r="F338" s="77"/>
      <c r="G338" s="184" t="s">
        <v>75</v>
      </c>
      <c r="H338" s="77"/>
      <c r="I338" s="183" t="s">
        <v>75</v>
      </c>
      <c r="J338" s="79"/>
      <c r="K338" s="77"/>
      <c r="L338" s="183" t="s">
        <v>75</v>
      </c>
      <c r="M338" s="77"/>
      <c r="N338" s="77"/>
      <c r="O338" s="77"/>
      <c r="P338" s="77"/>
      <c r="Q338" s="77"/>
      <c r="R338" s="77"/>
      <c r="S338" s="77"/>
      <c r="T338" s="80"/>
    </row>
    <row r="339" spans="1:20" ht="21" customHeight="1">
      <c r="A339" s="296"/>
      <c r="B339" s="536" t="s">
        <v>52</v>
      </c>
      <c r="C339" s="537"/>
      <c r="D339" s="537"/>
      <c r="E339" s="538"/>
      <c r="F339" s="77"/>
      <c r="G339" s="184" t="s">
        <v>79</v>
      </c>
      <c r="H339" s="208"/>
      <c r="I339" s="183"/>
      <c r="J339" s="79"/>
      <c r="K339" s="208"/>
      <c r="L339" s="184"/>
      <c r="M339" s="77"/>
      <c r="N339" s="77"/>
      <c r="O339" s="77"/>
      <c r="P339" s="77"/>
      <c r="Q339" s="77"/>
      <c r="R339" s="77"/>
      <c r="S339" s="77"/>
      <c r="T339" s="80"/>
    </row>
    <row r="340" spans="1:20" ht="21" customHeight="1">
      <c r="A340" s="295"/>
      <c r="B340" s="545" t="s">
        <v>145</v>
      </c>
      <c r="C340" s="505"/>
      <c r="D340" s="294" t="s">
        <v>147</v>
      </c>
      <c r="E340" s="297"/>
      <c r="F340" s="79"/>
      <c r="G340" s="184" t="s">
        <v>99</v>
      </c>
      <c r="H340" s="208"/>
      <c r="I340" s="183"/>
      <c r="J340" s="79"/>
      <c r="K340" s="208"/>
      <c r="L340" s="184"/>
      <c r="M340" s="77"/>
      <c r="N340" s="77"/>
      <c r="O340" s="77"/>
      <c r="P340" s="77"/>
      <c r="Q340" s="77"/>
      <c r="R340" s="77"/>
      <c r="S340" s="77"/>
      <c r="T340" s="80"/>
    </row>
    <row r="341" spans="1:20" ht="21" customHeight="1">
      <c r="A341" s="296"/>
      <c r="B341" s="596"/>
      <c r="C341" s="506"/>
      <c r="D341" s="639" t="s">
        <v>146</v>
      </c>
      <c r="E341" s="284" t="s">
        <v>133</v>
      </c>
      <c r="F341" s="83"/>
      <c r="G341" s="185" t="s">
        <v>99</v>
      </c>
      <c r="H341" s="196"/>
      <c r="I341" s="186"/>
      <c r="J341" s="83"/>
      <c r="K341" s="196"/>
      <c r="L341" s="185"/>
      <c r="M341" s="85"/>
      <c r="N341" s="85"/>
      <c r="O341" s="85"/>
      <c r="P341" s="85"/>
      <c r="Q341" s="85"/>
      <c r="R341" s="85"/>
      <c r="S341" s="85"/>
      <c r="T341" s="110"/>
    </row>
    <row r="342" spans="1:20" ht="21" customHeight="1">
      <c r="A342" s="295"/>
      <c r="B342" s="596"/>
      <c r="C342" s="506"/>
      <c r="D342" s="640"/>
      <c r="E342" s="285" t="s">
        <v>134</v>
      </c>
      <c r="F342" s="88"/>
      <c r="G342" s="187" t="s">
        <v>99</v>
      </c>
      <c r="H342" s="199"/>
      <c r="I342" s="188"/>
      <c r="J342" s="88"/>
      <c r="K342" s="199"/>
      <c r="L342" s="187"/>
      <c r="M342" s="90"/>
      <c r="N342" s="90"/>
      <c r="O342" s="90"/>
      <c r="P342" s="90"/>
      <c r="Q342" s="90"/>
      <c r="R342" s="90"/>
      <c r="S342" s="90"/>
      <c r="T342" s="91"/>
    </row>
    <row r="343" spans="1:20" ht="21" customHeight="1">
      <c r="A343" s="295"/>
      <c r="B343" s="547"/>
      <c r="C343" s="507"/>
      <c r="D343" s="641"/>
      <c r="E343" s="286" t="s">
        <v>135</v>
      </c>
      <c r="F343" s="93"/>
      <c r="G343" s="190" t="s">
        <v>99</v>
      </c>
      <c r="H343" s="200"/>
      <c r="I343" s="190"/>
      <c r="J343" s="93"/>
      <c r="K343" s="200"/>
      <c r="L343" s="190"/>
      <c r="M343" s="95"/>
      <c r="N343" s="95"/>
      <c r="O343" s="95"/>
      <c r="P343" s="95"/>
      <c r="Q343" s="95"/>
      <c r="R343" s="95"/>
      <c r="S343" s="95"/>
      <c r="T343" s="109"/>
    </row>
    <row r="344" spans="1:20" ht="21" customHeight="1">
      <c r="A344" s="295"/>
      <c r="B344" s="536" t="s">
        <v>279</v>
      </c>
      <c r="C344" s="537"/>
      <c r="D344" s="537"/>
      <c r="E344" s="538"/>
      <c r="F344" s="77"/>
      <c r="G344" s="184" t="s">
        <v>117</v>
      </c>
      <c r="H344" s="77"/>
      <c r="I344" s="183" t="s">
        <v>117</v>
      </c>
      <c r="J344" s="79"/>
      <c r="K344" s="77"/>
      <c r="L344" s="184" t="s">
        <v>117</v>
      </c>
      <c r="M344" s="77"/>
      <c r="N344" s="77"/>
      <c r="O344" s="77"/>
      <c r="P344" s="77"/>
      <c r="Q344" s="77"/>
      <c r="R344" s="77"/>
      <c r="S344" s="77"/>
      <c r="T344" s="80"/>
    </row>
    <row r="345" spans="1:20" ht="21" customHeight="1">
      <c r="A345" s="295"/>
      <c r="B345" s="461" t="s">
        <v>350</v>
      </c>
      <c r="C345" s="462"/>
      <c r="D345" s="462"/>
      <c r="E345" s="463"/>
      <c r="F345" s="77"/>
      <c r="G345" s="184" t="s">
        <v>75</v>
      </c>
      <c r="H345" s="77"/>
      <c r="I345" s="183" t="s">
        <v>75</v>
      </c>
      <c r="J345" s="79"/>
      <c r="K345" s="77"/>
      <c r="L345" s="184" t="s">
        <v>75</v>
      </c>
      <c r="M345" s="77"/>
      <c r="N345" s="77"/>
      <c r="O345" s="77"/>
      <c r="P345" s="77"/>
      <c r="Q345" s="77"/>
      <c r="R345" s="77"/>
      <c r="S345" s="77"/>
      <c r="T345" s="80"/>
    </row>
    <row r="346" spans="1:20" ht="21" customHeight="1">
      <c r="A346" s="299" t="s">
        <v>438</v>
      </c>
      <c r="B346" s="536" t="s">
        <v>332</v>
      </c>
      <c r="C346" s="537"/>
      <c r="D346" s="537"/>
      <c r="E346" s="538"/>
      <c r="F346" s="79"/>
      <c r="G346" s="184" t="s">
        <v>93</v>
      </c>
      <c r="H346" s="77"/>
      <c r="I346" s="183" t="s">
        <v>93</v>
      </c>
      <c r="J346" s="79"/>
      <c r="K346" s="77"/>
      <c r="L346" s="184" t="s">
        <v>93</v>
      </c>
      <c r="M346" s="77"/>
      <c r="N346" s="77"/>
      <c r="O346" s="77"/>
      <c r="P346" s="77"/>
      <c r="Q346" s="77"/>
      <c r="R346" s="77"/>
      <c r="S346" s="77"/>
      <c r="T346" s="119"/>
    </row>
    <row r="347" spans="1:20" ht="21" customHeight="1">
      <c r="A347" s="391" t="s">
        <v>419</v>
      </c>
      <c r="B347" s="536" t="s">
        <v>333</v>
      </c>
      <c r="C347" s="537"/>
      <c r="D347" s="537"/>
      <c r="E347" s="538"/>
      <c r="F347" s="79"/>
      <c r="G347" s="184" t="s">
        <v>117</v>
      </c>
      <c r="H347" s="77"/>
      <c r="I347" s="183" t="s">
        <v>117</v>
      </c>
      <c r="J347" s="79"/>
      <c r="K347" s="77"/>
      <c r="L347" s="184" t="s">
        <v>117</v>
      </c>
      <c r="M347" s="77"/>
      <c r="N347" s="77"/>
      <c r="O347" s="77"/>
      <c r="P347" s="77"/>
      <c r="Q347" s="77"/>
      <c r="R347" s="77"/>
      <c r="S347" s="77"/>
      <c r="T347" s="119"/>
    </row>
    <row r="348" spans="1:20" ht="21" customHeight="1">
      <c r="A348" s="296"/>
      <c r="B348" s="536" t="s">
        <v>421</v>
      </c>
      <c r="C348" s="537"/>
      <c r="D348" s="537"/>
      <c r="E348" s="538"/>
      <c r="F348" s="79"/>
      <c r="G348" s="184" t="s">
        <v>117</v>
      </c>
      <c r="H348" s="77"/>
      <c r="I348" s="183" t="s">
        <v>117</v>
      </c>
      <c r="J348" s="79"/>
      <c r="K348" s="77"/>
      <c r="L348" s="184" t="s">
        <v>117</v>
      </c>
      <c r="M348" s="77"/>
      <c r="N348" s="77"/>
      <c r="O348" s="77"/>
      <c r="P348" s="77"/>
      <c r="Q348" s="77"/>
      <c r="R348" s="77"/>
      <c r="S348" s="77"/>
      <c r="T348" s="81"/>
    </row>
    <row r="349" spans="1:20" ht="21" customHeight="1">
      <c r="A349" s="296"/>
      <c r="B349" s="536" t="s">
        <v>334</v>
      </c>
      <c r="C349" s="537"/>
      <c r="D349" s="537"/>
      <c r="E349" s="538"/>
      <c r="F349" s="79"/>
      <c r="G349" s="184" t="s">
        <v>117</v>
      </c>
      <c r="H349" s="77"/>
      <c r="I349" s="183" t="s">
        <v>117</v>
      </c>
      <c r="J349" s="79"/>
      <c r="K349" s="77"/>
      <c r="L349" s="184" t="s">
        <v>117</v>
      </c>
      <c r="M349" s="77"/>
      <c r="N349" s="77"/>
      <c r="O349" s="77"/>
      <c r="P349" s="77"/>
      <c r="Q349" s="77"/>
      <c r="R349" s="77"/>
      <c r="S349" s="77"/>
      <c r="T349" s="81"/>
    </row>
    <row r="350" spans="1:20" ht="21" customHeight="1">
      <c r="A350" s="296"/>
      <c r="B350" s="536" t="s">
        <v>335</v>
      </c>
      <c r="C350" s="537"/>
      <c r="D350" s="537"/>
      <c r="E350" s="538"/>
      <c r="F350" s="79"/>
      <c r="G350" s="184" t="s">
        <v>117</v>
      </c>
      <c r="H350" s="77"/>
      <c r="I350" s="183" t="s">
        <v>117</v>
      </c>
      <c r="J350" s="79"/>
      <c r="K350" s="77"/>
      <c r="L350" s="184" t="s">
        <v>117</v>
      </c>
      <c r="M350" s="77"/>
      <c r="N350" s="77"/>
      <c r="O350" s="77"/>
      <c r="P350" s="77"/>
      <c r="Q350" s="77"/>
      <c r="R350" s="77"/>
      <c r="S350" s="77"/>
      <c r="T350" s="81"/>
    </row>
    <row r="351" spans="1:20" ht="21" customHeight="1">
      <c r="A351" s="296"/>
      <c r="B351" s="536" t="s">
        <v>336</v>
      </c>
      <c r="C351" s="537"/>
      <c r="D351" s="537"/>
      <c r="E351" s="538"/>
      <c r="F351" s="79"/>
      <c r="G351" s="184" t="s">
        <v>117</v>
      </c>
      <c r="H351" s="77"/>
      <c r="I351" s="183" t="s">
        <v>117</v>
      </c>
      <c r="J351" s="79"/>
      <c r="K351" s="77"/>
      <c r="L351" s="184" t="s">
        <v>117</v>
      </c>
      <c r="M351" s="77"/>
      <c r="N351" s="77"/>
      <c r="O351" s="77"/>
      <c r="P351" s="77"/>
      <c r="Q351" s="77"/>
      <c r="R351" s="77"/>
      <c r="S351" s="77"/>
      <c r="T351" s="81"/>
    </row>
    <row r="352" spans="1:20" ht="21" customHeight="1">
      <c r="A352" s="296"/>
      <c r="B352" s="536" t="s">
        <v>420</v>
      </c>
      <c r="C352" s="537"/>
      <c r="D352" s="537"/>
      <c r="E352" s="538"/>
      <c r="F352" s="79"/>
      <c r="G352" s="184" t="s">
        <v>117</v>
      </c>
      <c r="H352" s="77"/>
      <c r="I352" s="183" t="s">
        <v>117</v>
      </c>
      <c r="J352" s="79"/>
      <c r="K352" s="77"/>
      <c r="L352" s="184" t="s">
        <v>117</v>
      </c>
      <c r="M352" s="77"/>
      <c r="N352" s="77"/>
      <c r="O352" s="77"/>
      <c r="P352" s="77"/>
      <c r="Q352" s="77"/>
      <c r="R352" s="77"/>
      <c r="S352" s="77"/>
      <c r="T352" s="81"/>
    </row>
    <row r="353" spans="1:20" ht="21" customHeight="1">
      <c r="A353" s="296"/>
      <c r="B353" s="536" t="s">
        <v>422</v>
      </c>
      <c r="C353" s="537"/>
      <c r="D353" s="537"/>
      <c r="E353" s="538"/>
      <c r="F353" s="79"/>
      <c r="G353" s="184" t="s">
        <v>117</v>
      </c>
      <c r="H353" s="77"/>
      <c r="I353" s="183" t="s">
        <v>117</v>
      </c>
      <c r="J353" s="79"/>
      <c r="K353" s="77"/>
      <c r="L353" s="184" t="s">
        <v>117</v>
      </c>
      <c r="M353" s="77"/>
      <c r="N353" s="77"/>
      <c r="O353" s="77"/>
      <c r="P353" s="77"/>
      <c r="Q353" s="77"/>
      <c r="R353" s="77"/>
      <c r="S353" s="77"/>
      <c r="T353" s="81"/>
    </row>
    <row r="354" spans="1:20" ht="21" customHeight="1">
      <c r="A354" s="296"/>
      <c r="B354" s="536" t="s">
        <v>337</v>
      </c>
      <c r="C354" s="537"/>
      <c r="D354" s="537"/>
      <c r="E354" s="538"/>
      <c r="F354" s="79"/>
      <c r="G354" s="184" t="s">
        <v>117</v>
      </c>
      <c r="H354" s="77"/>
      <c r="I354" s="183" t="s">
        <v>117</v>
      </c>
      <c r="J354" s="79"/>
      <c r="K354" s="77"/>
      <c r="L354" s="184" t="s">
        <v>117</v>
      </c>
      <c r="M354" s="77"/>
      <c r="N354" s="77"/>
      <c r="O354" s="77"/>
      <c r="P354" s="77"/>
      <c r="Q354" s="77"/>
      <c r="R354" s="77"/>
      <c r="S354" s="77"/>
      <c r="T354" s="81"/>
    </row>
    <row r="355" spans="1:20" ht="21" customHeight="1">
      <c r="A355" s="296"/>
      <c r="B355" s="536" t="s">
        <v>436</v>
      </c>
      <c r="C355" s="537"/>
      <c r="D355" s="537"/>
      <c r="E355" s="538"/>
      <c r="F355" s="79"/>
      <c r="G355" s="184" t="s">
        <v>117</v>
      </c>
      <c r="H355" s="77"/>
      <c r="I355" s="183" t="s">
        <v>117</v>
      </c>
      <c r="J355" s="79"/>
      <c r="K355" s="77"/>
      <c r="L355" s="184" t="s">
        <v>117</v>
      </c>
      <c r="M355" s="77"/>
      <c r="N355" s="77"/>
      <c r="O355" s="77"/>
      <c r="P355" s="77"/>
      <c r="Q355" s="77"/>
      <c r="R355" s="77"/>
      <c r="S355" s="77"/>
      <c r="T355" s="81"/>
    </row>
    <row r="356" spans="1:20" ht="21" customHeight="1">
      <c r="A356" s="280" t="s">
        <v>392</v>
      </c>
      <c r="B356" s="536"/>
      <c r="C356" s="537"/>
      <c r="D356" s="537"/>
      <c r="E356" s="499"/>
      <c r="F356" s="79" t="s">
        <v>148</v>
      </c>
      <c r="G356" s="197"/>
      <c r="H356" s="77"/>
      <c r="I356" s="198"/>
      <c r="J356" s="111"/>
      <c r="K356" s="77"/>
      <c r="L356" s="197"/>
      <c r="M356" s="112"/>
      <c r="N356" s="112"/>
      <c r="O356" s="112"/>
      <c r="P356" s="112"/>
      <c r="Q356" s="112"/>
      <c r="R356" s="112"/>
      <c r="S356" s="112"/>
      <c r="T356" s="114"/>
    </row>
    <row r="357" spans="1:20" ht="21" customHeight="1">
      <c r="A357" s="424" t="s">
        <v>452</v>
      </c>
      <c r="B357" s="536" t="s">
        <v>53</v>
      </c>
      <c r="C357" s="537"/>
      <c r="D357" s="537"/>
      <c r="E357" s="538"/>
      <c r="F357" s="79"/>
      <c r="G357" s="181" t="s">
        <v>149</v>
      </c>
      <c r="H357" s="208"/>
      <c r="I357" s="182"/>
      <c r="J357" s="79"/>
      <c r="K357" s="208"/>
      <c r="L357" s="181"/>
      <c r="M357" s="77"/>
      <c r="N357" s="77"/>
      <c r="O357" s="77"/>
      <c r="P357" s="77"/>
      <c r="Q357" s="77"/>
      <c r="R357" s="77"/>
      <c r="S357" s="77"/>
      <c r="T357" s="81"/>
    </row>
    <row r="358" spans="1:20" ht="21" customHeight="1">
      <c r="A358" s="296"/>
      <c r="B358" s="536" t="s">
        <v>150</v>
      </c>
      <c r="C358" s="537"/>
      <c r="D358" s="537"/>
      <c r="E358" s="538"/>
      <c r="F358" s="117"/>
      <c r="G358" s="203" t="s">
        <v>149</v>
      </c>
      <c r="H358" s="118"/>
      <c r="I358" s="205" t="s">
        <v>149</v>
      </c>
      <c r="J358" s="117"/>
      <c r="K358" s="118"/>
      <c r="L358" s="203" t="s">
        <v>149</v>
      </c>
      <c r="M358" s="118"/>
      <c r="N358" s="118"/>
      <c r="O358" s="118"/>
      <c r="P358" s="118"/>
      <c r="Q358" s="118"/>
      <c r="R358" s="118"/>
      <c r="S358" s="118"/>
      <c r="T358" s="120"/>
    </row>
    <row r="359" spans="1:20" ht="21" customHeight="1">
      <c r="A359" s="296"/>
      <c r="B359" s="545" t="s">
        <v>151</v>
      </c>
      <c r="C359" s="546"/>
      <c r="D359" s="505"/>
      <c r="E359" s="284" t="s">
        <v>152</v>
      </c>
      <c r="F359" s="83"/>
      <c r="G359" s="186" t="s">
        <v>149</v>
      </c>
      <c r="H359" s="196"/>
      <c r="I359" s="186"/>
      <c r="J359" s="83"/>
      <c r="K359" s="196"/>
      <c r="L359" s="186"/>
      <c r="M359" s="85"/>
      <c r="N359" s="85"/>
      <c r="O359" s="85"/>
      <c r="P359" s="85"/>
      <c r="Q359" s="85"/>
      <c r="R359" s="85"/>
      <c r="S359" s="85"/>
      <c r="T359" s="121"/>
    </row>
    <row r="360" spans="1:20" ht="21" customHeight="1">
      <c r="A360" s="296"/>
      <c r="B360" s="547"/>
      <c r="C360" s="548"/>
      <c r="D360" s="507"/>
      <c r="E360" s="286" t="s">
        <v>153</v>
      </c>
      <c r="F360" s="115"/>
      <c r="G360" s="203" t="s">
        <v>149</v>
      </c>
      <c r="H360" s="204"/>
      <c r="I360" s="205"/>
      <c r="J360" s="115"/>
      <c r="K360" s="204"/>
      <c r="L360" s="203"/>
      <c r="M360" s="116"/>
      <c r="N360" s="116"/>
      <c r="O360" s="116"/>
      <c r="P360" s="116"/>
      <c r="Q360" s="116"/>
      <c r="R360" s="116"/>
      <c r="S360" s="116"/>
      <c r="T360" s="122"/>
    </row>
    <row r="361" spans="1:20" ht="21" customHeight="1">
      <c r="A361" s="296"/>
      <c r="B361" s="545" t="s">
        <v>368</v>
      </c>
      <c r="C361" s="546"/>
      <c r="D361" s="505"/>
      <c r="E361" s="284" t="s">
        <v>369</v>
      </c>
      <c r="F361" s="83"/>
      <c r="G361" s="186" t="s">
        <v>149</v>
      </c>
      <c r="H361" s="196"/>
      <c r="I361" s="186"/>
      <c r="J361" s="83"/>
      <c r="K361" s="196"/>
      <c r="L361" s="186"/>
      <c r="M361" s="85"/>
      <c r="N361" s="85"/>
      <c r="O361" s="85"/>
      <c r="P361" s="85"/>
      <c r="Q361" s="85"/>
      <c r="R361" s="85"/>
      <c r="S361" s="85"/>
      <c r="T361" s="121"/>
    </row>
    <row r="362" spans="1:20" ht="21" customHeight="1">
      <c r="A362" s="296"/>
      <c r="B362" s="547"/>
      <c r="C362" s="548"/>
      <c r="D362" s="507"/>
      <c r="E362" s="286" t="s">
        <v>370</v>
      </c>
      <c r="F362" s="115"/>
      <c r="G362" s="203" t="s">
        <v>149</v>
      </c>
      <c r="H362" s="204"/>
      <c r="I362" s="205"/>
      <c r="J362" s="115"/>
      <c r="K362" s="204"/>
      <c r="L362" s="203"/>
      <c r="M362" s="116"/>
      <c r="N362" s="116"/>
      <c r="O362" s="116"/>
      <c r="P362" s="116"/>
      <c r="Q362" s="116"/>
      <c r="R362" s="116"/>
      <c r="S362" s="116"/>
      <c r="T362" s="122"/>
    </row>
    <row r="363" spans="1:20" ht="21" customHeight="1">
      <c r="A363" s="296"/>
      <c r="B363" s="451" t="s">
        <v>190</v>
      </c>
      <c r="C363" s="452"/>
      <c r="D363" s="452"/>
      <c r="E363" s="453"/>
      <c r="F363" s="85"/>
      <c r="G363" s="185" t="s">
        <v>149</v>
      </c>
      <c r="H363" s="196"/>
      <c r="I363" s="186"/>
      <c r="J363" s="83"/>
      <c r="K363" s="85"/>
      <c r="L363" s="186" t="s">
        <v>149</v>
      </c>
      <c r="M363" s="85"/>
      <c r="N363" s="85"/>
      <c r="O363" s="85"/>
      <c r="P363" s="85"/>
      <c r="Q363" s="85"/>
      <c r="R363" s="85"/>
      <c r="S363" s="85"/>
      <c r="T363" s="121"/>
    </row>
    <row r="364" spans="1:20" ht="21" customHeight="1">
      <c r="A364" s="296"/>
      <c r="B364" s="304"/>
      <c r="C364" s="649" t="s">
        <v>330</v>
      </c>
      <c r="D364" s="650"/>
      <c r="E364" s="651"/>
      <c r="F364" s="103"/>
      <c r="G364" s="193" t="s">
        <v>149</v>
      </c>
      <c r="H364" s="201"/>
      <c r="I364" s="194"/>
      <c r="J364" s="102"/>
      <c r="K364" s="201"/>
      <c r="L364" s="193"/>
      <c r="M364" s="103"/>
      <c r="N364" s="103"/>
      <c r="O364" s="103"/>
      <c r="P364" s="103"/>
      <c r="Q364" s="103"/>
      <c r="R364" s="103"/>
      <c r="S364" s="103"/>
      <c r="T364" s="319"/>
    </row>
    <row r="365" spans="1:20" ht="21" customHeight="1">
      <c r="A365" s="296"/>
      <c r="B365" s="304"/>
      <c r="C365" s="367"/>
      <c r="D365" s="557" t="s">
        <v>191</v>
      </c>
      <c r="E365" s="652"/>
      <c r="F365" s="103"/>
      <c r="G365" s="193" t="s">
        <v>149</v>
      </c>
      <c r="H365" s="201"/>
      <c r="I365" s="194"/>
      <c r="J365" s="102"/>
      <c r="K365" s="201"/>
      <c r="L365" s="193"/>
      <c r="M365" s="103"/>
      <c r="N365" s="103"/>
      <c r="O365" s="103"/>
      <c r="P365" s="103"/>
      <c r="Q365" s="103"/>
      <c r="R365" s="103"/>
      <c r="S365" s="103"/>
      <c r="T365" s="319"/>
    </row>
    <row r="366" spans="1:20" ht="21" customHeight="1">
      <c r="A366" s="296"/>
      <c r="B366" s="304"/>
      <c r="C366" s="649" t="s">
        <v>327</v>
      </c>
      <c r="D366" s="650"/>
      <c r="E366" s="651"/>
      <c r="F366" s="103"/>
      <c r="G366" s="193" t="s">
        <v>149</v>
      </c>
      <c r="H366" s="201"/>
      <c r="I366" s="194"/>
      <c r="J366" s="102"/>
      <c r="K366" s="201"/>
      <c r="L366" s="193"/>
      <c r="M366" s="103"/>
      <c r="N366" s="103"/>
      <c r="O366" s="103"/>
      <c r="P366" s="103"/>
      <c r="Q366" s="103"/>
      <c r="R366" s="103"/>
      <c r="S366" s="103"/>
      <c r="T366" s="319"/>
    </row>
    <row r="367" spans="1:20" ht="21" customHeight="1">
      <c r="A367" s="296"/>
      <c r="B367" s="536" t="s">
        <v>265</v>
      </c>
      <c r="C367" s="537"/>
      <c r="D367" s="537"/>
      <c r="E367" s="538"/>
      <c r="F367" s="77"/>
      <c r="G367" s="184" t="s">
        <v>149</v>
      </c>
      <c r="H367" s="77"/>
      <c r="I367" s="183" t="s">
        <v>149</v>
      </c>
      <c r="J367" s="79"/>
      <c r="K367" s="77"/>
      <c r="L367" s="183" t="s">
        <v>149</v>
      </c>
      <c r="M367" s="118"/>
      <c r="N367" s="118"/>
      <c r="O367" s="118"/>
      <c r="P367" s="118"/>
      <c r="Q367" s="118"/>
      <c r="R367" s="118"/>
      <c r="S367" s="118"/>
      <c r="T367" s="120"/>
    </row>
    <row r="368" spans="1:20" ht="21" customHeight="1">
      <c r="A368" s="296"/>
      <c r="B368" s="536" t="s">
        <v>323</v>
      </c>
      <c r="C368" s="537"/>
      <c r="D368" s="537"/>
      <c r="E368" s="538"/>
      <c r="F368" s="117"/>
      <c r="G368" s="203" t="s">
        <v>149</v>
      </c>
      <c r="H368" s="118"/>
      <c r="I368" s="205" t="s">
        <v>149</v>
      </c>
      <c r="J368" s="117"/>
      <c r="K368" s="118"/>
      <c r="L368" s="203" t="s">
        <v>149</v>
      </c>
      <c r="M368" s="118"/>
      <c r="N368" s="118"/>
      <c r="O368" s="118"/>
      <c r="P368" s="118"/>
      <c r="Q368" s="118"/>
      <c r="R368" s="118"/>
      <c r="S368" s="118"/>
      <c r="T368" s="120"/>
    </row>
    <row r="369" spans="1:20" ht="21" customHeight="1">
      <c r="A369" s="296"/>
      <c r="B369" s="536" t="s">
        <v>266</v>
      </c>
      <c r="C369" s="537"/>
      <c r="D369" s="537"/>
      <c r="E369" s="538"/>
      <c r="F369" s="77"/>
      <c r="G369" s="184" t="s">
        <v>149</v>
      </c>
      <c r="H369" s="77"/>
      <c r="I369" s="183" t="s">
        <v>149</v>
      </c>
      <c r="J369" s="79"/>
      <c r="K369" s="77"/>
      <c r="L369" s="183" t="s">
        <v>149</v>
      </c>
      <c r="M369" s="118"/>
      <c r="N369" s="118"/>
      <c r="O369" s="118"/>
      <c r="P369" s="118"/>
      <c r="Q369" s="118"/>
      <c r="R369" s="118"/>
      <c r="S369" s="118"/>
      <c r="T369" s="120"/>
    </row>
    <row r="370" spans="1:20" ht="21" customHeight="1">
      <c r="A370" s="296"/>
      <c r="B370" s="536" t="s">
        <v>353</v>
      </c>
      <c r="C370" s="537"/>
      <c r="D370" s="537"/>
      <c r="E370" s="538"/>
      <c r="F370" s="77"/>
      <c r="G370" s="184" t="s">
        <v>149</v>
      </c>
      <c r="H370" s="77"/>
      <c r="I370" s="183" t="s">
        <v>149</v>
      </c>
      <c r="J370" s="79"/>
      <c r="K370" s="77"/>
      <c r="L370" s="183" t="s">
        <v>149</v>
      </c>
      <c r="M370" s="118"/>
      <c r="N370" s="118"/>
      <c r="O370" s="118"/>
      <c r="P370" s="118"/>
      <c r="Q370" s="118"/>
      <c r="R370" s="118"/>
      <c r="S370" s="118"/>
      <c r="T370" s="120"/>
    </row>
    <row r="371" spans="1:20" ht="21" customHeight="1">
      <c r="A371" s="296"/>
      <c r="B371" s="601" t="s">
        <v>324</v>
      </c>
      <c r="C371" s="537"/>
      <c r="D371" s="537"/>
      <c r="E371" s="538"/>
      <c r="F371" s="117"/>
      <c r="G371" s="203" t="s">
        <v>149</v>
      </c>
      <c r="H371" s="118"/>
      <c r="I371" s="205" t="s">
        <v>149</v>
      </c>
      <c r="J371" s="117"/>
      <c r="K371" s="118"/>
      <c r="L371" s="203" t="s">
        <v>149</v>
      </c>
      <c r="M371" s="118"/>
      <c r="N371" s="118"/>
      <c r="O371" s="118"/>
      <c r="P371" s="118"/>
      <c r="Q371" s="118"/>
      <c r="R371" s="118"/>
      <c r="S371" s="118"/>
      <c r="T371" s="120"/>
    </row>
    <row r="372" spans="1:20" ht="21" customHeight="1">
      <c r="A372" s="296"/>
      <c r="B372" s="536" t="s">
        <v>291</v>
      </c>
      <c r="C372" s="537"/>
      <c r="D372" s="537"/>
      <c r="E372" s="538"/>
      <c r="F372" s="77"/>
      <c r="G372" s="184" t="s">
        <v>149</v>
      </c>
      <c r="H372" s="77"/>
      <c r="I372" s="183" t="s">
        <v>149</v>
      </c>
      <c r="J372" s="79"/>
      <c r="K372" s="77"/>
      <c r="L372" s="183" t="s">
        <v>149</v>
      </c>
      <c r="M372" s="118"/>
      <c r="N372" s="118"/>
      <c r="O372" s="118"/>
      <c r="P372" s="118"/>
      <c r="Q372" s="118"/>
      <c r="R372" s="118"/>
      <c r="S372" s="118"/>
      <c r="T372" s="120"/>
    </row>
    <row r="373" spans="1:20" ht="21" customHeight="1">
      <c r="A373" s="296"/>
      <c r="B373" s="536" t="s">
        <v>338</v>
      </c>
      <c r="C373" s="537"/>
      <c r="D373" s="537"/>
      <c r="E373" s="538"/>
      <c r="F373" s="77"/>
      <c r="G373" s="184" t="s">
        <v>149</v>
      </c>
      <c r="H373" s="77"/>
      <c r="I373" s="183" t="s">
        <v>149</v>
      </c>
      <c r="J373" s="79"/>
      <c r="K373" s="77"/>
      <c r="L373" s="183" t="s">
        <v>149</v>
      </c>
      <c r="M373" s="118"/>
      <c r="N373" s="118"/>
      <c r="O373" s="118"/>
      <c r="P373" s="118"/>
      <c r="Q373" s="118"/>
      <c r="R373" s="118"/>
      <c r="S373" s="118"/>
      <c r="T373" s="120"/>
    </row>
    <row r="374" spans="1:20" ht="21" customHeight="1">
      <c r="A374" s="296"/>
      <c r="B374" s="536" t="s">
        <v>326</v>
      </c>
      <c r="C374" s="537"/>
      <c r="D374" s="537"/>
      <c r="E374" s="538"/>
      <c r="F374" s="77"/>
      <c r="G374" s="184" t="s">
        <v>149</v>
      </c>
      <c r="H374" s="77"/>
      <c r="I374" s="183" t="s">
        <v>149</v>
      </c>
      <c r="J374" s="79"/>
      <c r="K374" s="77"/>
      <c r="L374" s="183" t="s">
        <v>149</v>
      </c>
      <c r="M374" s="118"/>
      <c r="N374" s="118"/>
      <c r="O374" s="118"/>
      <c r="P374" s="118"/>
      <c r="Q374" s="118"/>
      <c r="R374" s="118"/>
      <c r="S374" s="118"/>
      <c r="T374" s="120"/>
    </row>
    <row r="375" spans="1:20" ht="21" customHeight="1">
      <c r="A375" s="296"/>
      <c r="B375" s="491" t="s">
        <v>292</v>
      </c>
      <c r="C375" s="492"/>
      <c r="D375" s="492"/>
      <c r="E375" s="493"/>
      <c r="F375" s="118"/>
      <c r="G375" s="206" t="s">
        <v>149</v>
      </c>
      <c r="H375" s="118"/>
      <c r="I375" s="207" t="s">
        <v>149</v>
      </c>
      <c r="J375" s="117"/>
      <c r="K375" s="118"/>
      <c r="L375" s="207" t="s">
        <v>149</v>
      </c>
      <c r="M375" s="118"/>
      <c r="N375" s="118"/>
      <c r="O375" s="118"/>
      <c r="P375" s="118"/>
      <c r="Q375" s="118"/>
      <c r="R375" s="118"/>
      <c r="S375" s="118"/>
      <c r="T375" s="120"/>
    </row>
    <row r="376" spans="1:20" ht="21" customHeight="1">
      <c r="A376" s="296"/>
      <c r="B376" s="491" t="s">
        <v>367</v>
      </c>
      <c r="C376" s="492"/>
      <c r="D376" s="492"/>
      <c r="E376" s="493"/>
      <c r="F376" s="118"/>
      <c r="G376" s="206" t="s">
        <v>149</v>
      </c>
      <c r="H376" s="118"/>
      <c r="I376" s="207" t="s">
        <v>149</v>
      </c>
      <c r="J376" s="117"/>
      <c r="K376" s="118"/>
      <c r="L376" s="207" t="s">
        <v>149</v>
      </c>
      <c r="M376" s="118"/>
      <c r="N376" s="118"/>
      <c r="O376" s="118"/>
      <c r="P376" s="118"/>
      <c r="Q376" s="118"/>
      <c r="R376" s="118"/>
      <c r="S376" s="118"/>
      <c r="T376" s="120"/>
    </row>
    <row r="377" spans="1:20" ht="21" customHeight="1">
      <c r="A377" s="295"/>
      <c r="B377" s="605" t="s">
        <v>382</v>
      </c>
      <c r="C377" s="606"/>
      <c r="D377" s="645" t="s">
        <v>383</v>
      </c>
      <c r="E377" s="646"/>
      <c r="F377" s="85"/>
      <c r="G377" s="185" t="s">
        <v>99</v>
      </c>
      <c r="H377" s="85"/>
      <c r="I377" s="186" t="s">
        <v>99</v>
      </c>
      <c r="J377" s="83"/>
      <c r="K377" s="85"/>
      <c r="L377" s="185" t="s">
        <v>99</v>
      </c>
      <c r="M377" s="85"/>
      <c r="N377" s="85"/>
      <c r="O377" s="85"/>
      <c r="P377" s="85"/>
      <c r="Q377" s="85"/>
      <c r="R377" s="85"/>
      <c r="S377" s="85"/>
      <c r="T377" s="86"/>
    </row>
    <row r="378" spans="1:20" ht="21" customHeight="1">
      <c r="A378" s="295"/>
      <c r="B378" s="607"/>
      <c r="C378" s="608"/>
      <c r="D378" s="653" t="s">
        <v>384</v>
      </c>
      <c r="E378" s="652"/>
      <c r="F378" s="90"/>
      <c r="G378" s="187" t="s">
        <v>99</v>
      </c>
      <c r="H378" s="90"/>
      <c r="I378" s="188" t="s">
        <v>99</v>
      </c>
      <c r="J378" s="88"/>
      <c r="K378" s="90"/>
      <c r="L378" s="187" t="s">
        <v>99</v>
      </c>
      <c r="M378" s="90"/>
      <c r="N378" s="90"/>
      <c r="O378" s="90"/>
      <c r="P378" s="90"/>
      <c r="Q378" s="90"/>
      <c r="R378" s="90"/>
      <c r="S378" s="90"/>
      <c r="T378" s="91"/>
    </row>
    <row r="379" spans="1:20" ht="21" customHeight="1">
      <c r="A379" s="295"/>
      <c r="B379" s="607"/>
      <c r="C379" s="608"/>
      <c r="D379" s="647" t="s">
        <v>385</v>
      </c>
      <c r="E379" s="648"/>
      <c r="F379" s="103"/>
      <c r="G379" s="193" t="s">
        <v>99</v>
      </c>
      <c r="H379" s="103"/>
      <c r="I379" s="194" t="s">
        <v>99</v>
      </c>
      <c r="J379" s="102"/>
      <c r="K379" s="103"/>
      <c r="L379" s="193" t="s">
        <v>99</v>
      </c>
      <c r="M379" s="103"/>
      <c r="N379" s="103"/>
      <c r="O379" s="103"/>
      <c r="P379" s="103"/>
      <c r="Q379" s="103"/>
      <c r="R379" s="103"/>
      <c r="S379" s="103"/>
      <c r="T379" s="105"/>
    </row>
    <row r="380" spans="1:20" ht="21" customHeight="1">
      <c r="A380" s="295"/>
      <c r="B380" s="536" t="s">
        <v>424</v>
      </c>
      <c r="C380" s="537"/>
      <c r="D380" s="537"/>
      <c r="E380" s="538"/>
      <c r="F380" s="77"/>
      <c r="G380" s="184" t="s">
        <v>149</v>
      </c>
      <c r="H380" s="77"/>
      <c r="I380" s="183" t="s">
        <v>149</v>
      </c>
      <c r="J380" s="79"/>
      <c r="K380" s="77"/>
      <c r="L380" s="183" t="s">
        <v>149</v>
      </c>
      <c r="M380" s="77"/>
      <c r="N380" s="77"/>
      <c r="O380" s="77"/>
      <c r="P380" s="77"/>
      <c r="Q380" s="77"/>
      <c r="R380" s="77"/>
      <c r="S380" s="77"/>
      <c r="T380" s="425"/>
    </row>
    <row r="381" spans="1:20" ht="21" customHeight="1" thickBot="1">
      <c r="A381" s="414"/>
      <c r="B381" s="602" t="s">
        <v>451</v>
      </c>
      <c r="C381" s="603"/>
      <c r="D381" s="603"/>
      <c r="E381" s="604"/>
      <c r="F381" s="409"/>
      <c r="G381" s="410" t="s">
        <v>149</v>
      </c>
      <c r="H381" s="409"/>
      <c r="I381" s="411" t="s">
        <v>149</v>
      </c>
      <c r="J381" s="412"/>
      <c r="K381" s="409"/>
      <c r="L381" s="411" t="s">
        <v>149</v>
      </c>
      <c r="M381" s="409"/>
      <c r="N381" s="409"/>
      <c r="O381" s="409"/>
      <c r="P381" s="409"/>
      <c r="Q381" s="409"/>
      <c r="R381" s="409"/>
      <c r="S381" s="409"/>
      <c r="T381" s="413"/>
    </row>
    <row r="382" spans="1:20" ht="21" customHeight="1">
      <c r="A382" s="393" t="s">
        <v>154</v>
      </c>
      <c r="F382" s="203"/>
      <c r="G382" s="203"/>
      <c r="H382" s="203"/>
      <c r="I382" s="203"/>
      <c r="J382" s="203"/>
      <c r="K382" s="203"/>
      <c r="L382" s="203"/>
      <c r="M382" s="203"/>
      <c r="N382" s="203"/>
      <c r="O382" s="203"/>
      <c r="P382" s="203"/>
      <c r="Q382" s="203"/>
      <c r="R382" s="203"/>
      <c r="S382" s="203"/>
      <c r="T382" s="195"/>
    </row>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sheetData>
  <sheetProtection/>
  <mergeCells count="244">
    <mergeCell ref="B380:E380"/>
    <mergeCell ref="B381:E381"/>
    <mergeCell ref="B372:E372"/>
    <mergeCell ref="B373:E373"/>
    <mergeCell ref="B374:E374"/>
    <mergeCell ref="B375:E375"/>
    <mergeCell ref="B376:E376"/>
    <mergeCell ref="B377:C379"/>
    <mergeCell ref="D377:E377"/>
    <mergeCell ref="D378:E378"/>
    <mergeCell ref="D379:E379"/>
    <mergeCell ref="C366:E366"/>
    <mergeCell ref="B367:E367"/>
    <mergeCell ref="B368:E368"/>
    <mergeCell ref="B369:E369"/>
    <mergeCell ref="B370:E370"/>
    <mergeCell ref="B371:E371"/>
    <mergeCell ref="B358:E358"/>
    <mergeCell ref="B359:D360"/>
    <mergeCell ref="B361:D362"/>
    <mergeCell ref="B363:E363"/>
    <mergeCell ref="C364:E364"/>
    <mergeCell ref="D365:E365"/>
    <mergeCell ref="B352:E352"/>
    <mergeCell ref="B353:E353"/>
    <mergeCell ref="B354:E354"/>
    <mergeCell ref="B355:E355"/>
    <mergeCell ref="B356:E356"/>
    <mergeCell ref="B357:E357"/>
    <mergeCell ref="B346:E346"/>
    <mergeCell ref="B347:E347"/>
    <mergeCell ref="B348:E348"/>
    <mergeCell ref="B349:E349"/>
    <mergeCell ref="B350:E350"/>
    <mergeCell ref="B351:E351"/>
    <mergeCell ref="B338:E338"/>
    <mergeCell ref="B339:E339"/>
    <mergeCell ref="B340:C343"/>
    <mergeCell ref="D341:D343"/>
    <mergeCell ref="B344:E344"/>
    <mergeCell ref="B345:E345"/>
    <mergeCell ref="B330:E330"/>
    <mergeCell ref="B331:E331"/>
    <mergeCell ref="B332:E332"/>
    <mergeCell ref="B333:E333"/>
    <mergeCell ref="B334:D336"/>
    <mergeCell ref="B337:E337"/>
    <mergeCell ref="B314:D316"/>
    <mergeCell ref="B317:D319"/>
    <mergeCell ref="B320:D322"/>
    <mergeCell ref="B323:E323"/>
    <mergeCell ref="B324:D326"/>
    <mergeCell ref="B327:D329"/>
    <mergeCell ref="B306:E306"/>
    <mergeCell ref="B307:E307"/>
    <mergeCell ref="B308:E308"/>
    <mergeCell ref="B309:E309"/>
    <mergeCell ref="B310:E310"/>
    <mergeCell ref="B311:D313"/>
    <mergeCell ref="B299:E299"/>
    <mergeCell ref="B300:E300"/>
    <mergeCell ref="B301:E301"/>
    <mergeCell ref="B302:E302"/>
    <mergeCell ref="B303:E303"/>
    <mergeCell ref="A304:A305"/>
    <mergeCell ref="B304:E304"/>
    <mergeCell ref="B305:E305"/>
    <mergeCell ref="D287:D289"/>
    <mergeCell ref="D290:D292"/>
    <mergeCell ref="D293:D295"/>
    <mergeCell ref="B296:E296"/>
    <mergeCell ref="B297:E297"/>
    <mergeCell ref="B298:E298"/>
    <mergeCell ref="D269:D271"/>
    <mergeCell ref="D272:D274"/>
    <mergeCell ref="D275:D277"/>
    <mergeCell ref="D278:D280"/>
    <mergeCell ref="D281:D283"/>
    <mergeCell ref="D284:D286"/>
    <mergeCell ref="D242:D244"/>
    <mergeCell ref="D245:D247"/>
    <mergeCell ref="D248:D250"/>
    <mergeCell ref="D251:D253"/>
    <mergeCell ref="D254:D256"/>
    <mergeCell ref="B257:B295"/>
    <mergeCell ref="C257:D259"/>
    <mergeCell ref="D260:D262"/>
    <mergeCell ref="D263:D265"/>
    <mergeCell ref="D266:D268"/>
    <mergeCell ref="B221:D223"/>
    <mergeCell ref="B224:E224"/>
    <mergeCell ref="B225:E225"/>
    <mergeCell ref="B226:D227"/>
    <mergeCell ref="B228:D229"/>
    <mergeCell ref="B230:B256"/>
    <mergeCell ref="C230:D232"/>
    <mergeCell ref="D233:D235"/>
    <mergeCell ref="D236:D238"/>
    <mergeCell ref="D239:D241"/>
    <mergeCell ref="B203:D205"/>
    <mergeCell ref="B206:D208"/>
    <mergeCell ref="B209:D211"/>
    <mergeCell ref="B212:D214"/>
    <mergeCell ref="B215:D217"/>
    <mergeCell ref="B218:D220"/>
    <mergeCell ref="B188:D190"/>
    <mergeCell ref="B191:D193"/>
    <mergeCell ref="B194:D196"/>
    <mergeCell ref="B197:D199"/>
    <mergeCell ref="A200:A201"/>
    <mergeCell ref="B200:D202"/>
    <mergeCell ref="B176:E176"/>
    <mergeCell ref="B177:E177"/>
    <mergeCell ref="C178:E178"/>
    <mergeCell ref="B179:D181"/>
    <mergeCell ref="B182:D184"/>
    <mergeCell ref="B185:D187"/>
    <mergeCell ref="B162:D164"/>
    <mergeCell ref="B165:D167"/>
    <mergeCell ref="B168:E168"/>
    <mergeCell ref="B169:D171"/>
    <mergeCell ref="B172:D174"/>
    <mergeCell ref="B175:E175"/>
    <mergeCell ref="B142:D144"/>
    <mergeCell ref="B145:E145"/>
    <mergeCell ref="B146:E146"/>
    <mergeCell ref="B147:B161"/>
    <mergeCell ref="C147:D149"/>
    <mergeCell ref="D150:D152"/>
    <mergeCell ref="D153:D155"/>
    <mergeCell ref="D156:D158"/>
    <mergeCell ref="D159:D161"/>
    <mergeCell ref="B127:B135"/>
    <mergeCell ref="C127:D129"/>
    <mergeCell ref="D130:D132"/>
    <mergeCell ref="D133:D135"/>
    <mergeCell ref="B136:D138"/>
    <mergeCell ref="B139:D141"/>
    <mergeCell ref="B110:E110"/>
    <mergeCell ref="B111:E111"/>
    <mergeCell ref="B112:E112"/>
    <mergeCell ref="B113:E113"/>
    <mergeCell ref="B114:E114"/>
    <mergeCell ref="B115:B126"/>
    <mergeCell ref="C115:D117"/>
    <mergeCell ref="D118:D120"/>
    <mergeCell ref="D121:D123"/>
    <mergeCell ref="D124:D126"/>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3:E13"/>
    <mergeCell ref="H15:I15"/>
    <mergeCell ref="B16:E16"/>
    <mergeCell ref="B17:E17"/>
    <mergeCell ref="B18:E18"/>
    <mergeCell ref="B19:E19"/>
  </mergeCells>
  <printOptions horizontalCentered="1"/>
  <pageMargins left="0.3937007874015748" right="0.3937007874015748" top="0.31496062992125984" bottom="0.31496062992125984" header="0.4724409448818898" footer="0.5905511811023623"/>
  <pageSetup firstPageNumber="3" useFirstPageNumber="1" fitToHeight="0" fitToWidth="1" horizontalDpi="600" verticalDpi="600" orientation="landscape" paperSize="9" scale="44" r:id="rId1"/>
  <rowBreaks count="7" manualBreakCount="7">
    <brk id="62" max="21" man="1"/>
    <brk id="114" max="21" man="1"/>
    <brk id="168" max="21" man="1"/>
    <brk id="220" max="21" man="1"/>
    <brk id="256" max="21" man="1"/>
    <brk id="303" max="21" man="1"/>
    <brk id="355" max="21" man="1"/>
  </rowBreaks>
</worksheet>
</file>

<file path=xl/worksheets/sheet14.xml><?xml version="1.0" encoding="utf-8"?>
<worksheet xmlns="http://schemas.openxmlformats.org/spreadsheetml/2006/main" xmlns:r="http://schemas.openxmlformats.org/officeDocument/2006/relationships">
  <sheetPr>
    <pageSetUpPr fitToPage="1"/>
  </sheetPr>
  <dimension ref="A1:U382"/>
  <sheetViews>
    <sheetView showGridLines="0" view="pageBreakPreview" zoomScale="84" zoomScaleNormal="90" zoomScaleSheetLayoutView="84" zoomScalePageLayoutView="0" workbookViewId="0" topLeftCell="A361">
      <selection activeCell="B372" sqref="B372:E372"/>
    </sheetView>
  </sheetViews>
  <sheetFormatPr defaultColWidth="9.00390625" defaultRowHeight="19.5" customHeight="1"/>
  <cols>
    <col min="1" max="1" width="23.50390625" style="386" customWidth="1"/>
    <col min="2" max="2" width="4.625" style="386" customWidth="1"/>
    <col min="3" max="3" width="10.375" style="386" customWidth="1"/>
    <col min="4" max="4" width="20.125" style="386" customWidth="1"/>
    <col min="5" max="5" width="24.625" style="386" customWidth="1"/>
    <col min="6" max="6" width="14.625" style="124" customWidth="1"/>
    <col min="7" max="7" width="3.625" style="124" customWidth="1"/>
    <col min="8" max="8" width="14.625" style="124" customWidth="1"/>
    <col min="9" max="9" width="3.625" style="124" customWidth="1"/>
    <col min="10" max="10" width="16.50390625" style="124" customWidth="1"/>
    <col min="11" max="11" width="14.375" style="124" customWidth="1"/>
    <col min="12" max="12" width="3.625" style="124" customWidth="1"/>
    <col min="13" max="20" width="15.625" style="124" customWidth="1"/>
    <col min="21" max="22" width="18.625" style="124" customWidth="1"/>
    <col min="23" max="16384" width="9.00390625" style="124" customWidth="1"/>
  </cols>
  <sheetData>
    <row r="1" spans="1:21" ht="19.5" customHeight="1">
      <c r="A1" s="123"/>
      <c r="F1" s="123"/>
      <c r="G1" s="123"/>
      <c r="H1" s="123"/>
      <c r="I1" s="123"/>
      <c r="J1" s="123"/>
      <c r="K1" s="123"/>
      <c r="L1" s="123"/>
      <c r="M1" s="123"/>
      <c r="N1" s="123"/>
      <c r="O1" s="123"/>
      <c r="P1" s="123"/>
      <c r="Q1" s="123"/>
      <c r="R1" s="123"/>
      <c r="S1" s="123"/>
      <c r="T1" s="123"/>
      <c r="U1" s="125"/>
    </row>
    <row r="2" spans="1:21" ht="19.5" customHeight="1">
      <c r="A2" s="307" t="s">
        <v>467</v>
      </c>
      <c r="F2" s="123"/>
      <c r="G2" s="123"/>
      <c r="H2" s="123"/>
      <c r="I2" s="308" t="s">
        <v>100</v>
      </c>
      <c r="J2" s="123"/>
      <c r="K2" s="308"/>
      <c r="L2" s="308"/>
      <c r="M2" s="123"/>
      <c r="N2" s="123"/>
      <c r="O2" s="123"/>
      <c r="P2" s="123"/>
      <c r="Q2" s="123"/>
      <c r="R2" s="123"/>
      <c r="S2" s="123"/>
      <c r="T2" s="123"/>
      <c r="U2" s="123"/>
    </row>
    <row r="3" spans="1:21" ht="19.5" customHeight="1">
      <c r="A3" s="126"/>
      <c r="F3" s="127"/>
      <c r="G3" s="123"/>
      <c r="H3" s="123"/>
      <c r="I3" s="123"/>
      <c r="J3" s="123"/>
      <c r="K3" s="123"/>
      <c r="L3" s="123"/>
      <c r="M3" s="123"/>
      <c r="N3" s="123"/>
      <c r="O3" s="123"/>
      <c r="P3" s="123"/>
      <c r="Q3" s="123"/>
      <c r="R3" s="123"/>
      <c r="S3" s="123"/>
      <c r="T3" s="123"/>
      <c r="U3" s="123"/>
    </row>
    <row r="4" spans="1:21" ht="19.5" customHeight="1" thickBot="1">
      <c r="A4" s="126"/>
      <c r="F4" s="127"/>
      <c r="G4" s="123"/>
      <c r="H4" s="123"/>
      <c r="I4" s="123"/>
      <c r="J4" s="123"/>
      <c r="K4" s="123"/>
      <c r="L4" s="123"/>
      <c r="M4" s="123"/>
      <c r="N4" s="123"/>
      <c r="O4" s="123"/>
      <c r="P4" s="123"/>
      <c r="Q4" s="123"/>
      <c r="R4" s="123"/>
      <c r="S4" s="123"/>
      <c r="T4" s="123"/>
      <c r="U4" s="123"/>
    </row>
    <row r="5" spans="1:21" s="133" customFormat="1" ht="24.75" customHeight="1" thickBot="1">
      <c r="A5" s="128"/>
      <c r="B5" s="386"/>
      <c r="C5" s="386"/>
      <c r="D5" s="386"/>
      <c r="E5" s="127" t="s">
        <v>101</v>
      </c>
      <c r="F5" s="129"/>
      <c r="G5" s="130"/>
      <c r="H5" s="131" t="s">
        <v>102</v>
      </c>
      <c r="I5" s="132"/>
      <c r="J5" s="131" t="s">
        <v>296</v>
      </c>
      <c r="K5" s="131"/>
      <c r="L5" s="131"/>
      <c r="M5" s="428" t="s">
        <v>103</v>
      </c>
      <c r="N5" s="130"/>
      <c r="O5" s="381" t="s">
        <v>293</v>
      </c>
      <c r="P5" s="333"/>
      <c r="Q5" s="128"/>
      <c r="R5" s="128"/>
      <c r="S5" s="128"/>
      <c r="T5" s="128"/>
      <c r="U5" s="128"/>
    </row>
    <row r="6" spans="1:21" s="133" customFormat="1" ht="24.75" customHeight="1" thickBot="1">
      <c r="A6" s="128"/>
      <c r="B6" s="386"/>
      <c r="C6" s="386"/>
      <c r="D6" s="386"/>
      <c r="E6" s="127" t="s">
        <v>104</v>
      </c>
      <c r="F6" s="134" t="s">
        <v>297</v>
      </c>
      <c r="G6" s="135"/>
      <c r="H6" s="72"/>
      <c r="I6" s="136" t="s">
        <v>105</v>
      </c>
      <c r="J6" s="72"/>
      <c r="K6" s="137" t="s">
        <v>298</v>
      </c>
      <c r="L6" s="346"/>
      <c r="M6" s="347">
        <f>H6*J6</f>
        <v>0</v>
      </c>
      <c r="N6" s="138" t="s">
        <v>294</v>
      </c>
      <c r="O6" s="384">
        <f>SUM(M6:M10)</f>
        <v>0</v>
      </c>
      <c r="P6" s="331" t="s">
        <v>294</v>
      </c>
      <c r="Q6" s="128"/>
      <c r="R6" s="128"/>
      <c r="S6" s="128"/>
      <c r="T6" s="128"/>
      <c r="U6" s="128"/>
    </row>
    <row r="7" spans="1:21" s="133" customFormat="1" ht="24.75" customHeight="1">
      <c r="A7" s="128"/>
      <c r="B7" s="386"/>
      <c r="C7" s="386"/>
      <c r="D7" s="386"/>
      <c r="E7" s="386"/>
      <c r="F7" s="139" t="s">
        <v>299</v>
      </c>
      <c r="G7" s="140"/>
      <c r="H7" s="73"/>
      <c r="I7" s="141" t="s">
        <v>105</v>
      </c>
      <c r="J7" s="73"/>
      <c r="K7" s="142" t="s">
        <v>298</v>
      </c>
      <c r="L7" s="348"/>
      <c r="M7" s="338">
        <f>H7*J7</f>
        <v>0</v>
      </c>
      <c r="N7" s="143" t="s">
        <v>294</v>
      </c>
      <c r="O7" s="382"/>
      <c r="P7" s="332"/>
      <c r="Q7" s="128"/>
      <c r="R7" s="128"/>
      <c r="S7" s="128"/>
      <c r="T7" s="128"/>
      <c r="U7" s="128"/>
    </row>
    <row r="8" spans="1:21" s="133" customFormat="1" ht="24.75" customHeight="1">
      <c r="A8" s="128"/>
      <c r="B8" s="386"/>
      <c r="C8" s="386"/>
      <c r="D8" s="386"/>
      <c r="E8" s="386"/>
      <c r="F8" s="139" t="s">
        <v>300</v>
      </c>
      <c r="G8" s="140"/>
      <c r="H8" s="73"/>
      <c r="I8" s="141" t="s">
        <v>105</v>
      </c>
      <c r="J8" s="73"/>
      <c r="K8" s="142" t="s">
        <v>298</v>
      </c>
      <c r="L8" s="348"/>
      <c r="M8" s="338">
        <f>H8*J8</f>
        <v>0</v>
      </c>
      <c r="N8" s="143" t="s">
        <v>294</v>
      </c>
      <c r="O8" s="383"/>
      <c r="P8" s="149"/>
      <c r="Q8" s="128"/>
      <c r="R8" s="128"/>
      <c r="S8" s="128"/>
      <c r="T8" s="128"/>
      <c r="U8" s="128"/>
    </row>
    <row r="9" spans="1:21" s="133" customFormat="1" ht="24.75" customHeight="1">
      <c r="A9" s="128"/>
      <c r="B9" s="386"/>
      <c r="C9" s="386"/>
      <c r="D9" s="386"/>
      <c r="E9" s="386"/>
      <c r="F9" s="139" t="s">
        <v>301</v>
      </c>
      <c r="G9" s="140"/>
      <c r="H9" s="73"/>
      <c r="I9" s="141" t="s">
        <v>105</v>
      </c>
      <c r="J9" s="73"/>
      <c r="K9" s="142" t="s">
        <v>298</v>
      </c>
      <c r="L9" s="348"/>
      <c r="M9" s="338">
        <f>H9*J9</f>
        <v>0</v>
      </c>
      <c r="N9" s="143" t="s">
        <v>294</v>
      </c>
      <c r="O9" s="383"/>
      <c r="P9" s="149"/>
      <c r="Q9" s="128"/>
      <c r="R9" s="128"/>
      <c r="S9" s="128"/>
      <c r="T9" s="128"/>
      <c r="U9" s="128"/>
    </row>
    <row r="10" spans="1:21" s="133" customFormat="1" ht="24.75" customHeight="1" thickBot="1">
      <c r="A10" s="128"/>
      <c r="B10" s="126"/>
      <c r="C10" s="123"/>
      <c r="D10" s="123"/>
      <c r="E10" s="123"/>
      <c r="F10" s="144" t="s">
        <v>106</v>
      </c>
      <c r="G10" s="145"/>
      <c r="H10" s="209"/>
      <c r="I10" s="146" t="s">
        <v>105</v>
      </c>
      <c r="J10" s="209"/>
      <c r="K10" s="147" t="s">
        <v>298</v>
      </c>
      <c r="L10" s="349"/>
      <c r="M10" s="350">
        <f>H10*J10</f>
        <v>0</v>
      </c>
      <c r="N10" s="148" t="s">
        <v>294</v>
      </c>
      <c r="O10" s="383"/>
      <c r="P10" s="149"/>
      <c r="Q10" s="128"/>
      <c r="R10" s="128"/>
      <c r="S10" s="128"/>
      <c r="T10" s="128"/>
      <c r="U10" s="128"/>
    </row>
    <row r="11" spans="1:21" s="133" customFormat="1" ht="19.5" customHeight="1">
      <c r="A11" s="128"/>
      <c r="B11" s="126"/>
      <c r="C11" s="123"/>
      <c r="D11" s="123"/>
      <c r="E11" s="123"/>
      <c r="F11" s="128"/>
      <c r="G11" s="128"/>
      <c r="H11" s="128"/>
      <c r="I11" s="128"/>
      <c r="J11" s="128"/>
      <c r="K11" s="128"/>
      <c r="L11" s="128"/>
      <c r="M11" s="128"/>
      <c r="N11" s="128"/>
      <c r="O11" s="128"/>
      <c r="P11" s="128"/>
      <c r="Q11" s="128"/>
      <c r="R11" s="128"/>
      <c r="S11" s="128"/>
      <c r="T11" s="128"/>
      <c r="U11" s="128"/>
    </row>
    <row r="12" spans="1:21" s="133" customFormat="1" ht="19.5" customHeight="1" thickBot="1">
      <c r="A12" s="149" t="s">
        <v>107</v>
      </c>
      <c r="B12" s="123"/>
      <c r="C12" s="123"/>
      <c r="D12" s="123"/>
      <c r="E12" s="123"/>
      <c r="F12" s="149"/>
      <c r="G12" s="128"/>
      <c r="H12" s="128"/>
      <c r="I12" s="128"/>
      <c r="J12" s="128"/>
      <c r="K12" s="128"/>
      <c r="L12" s="128"/>
      <c r="M12" s="128"/>
      <c r="N12" s="128"/>
      <c r="O12" s="128"/>
      <c r="P12" s="128"/>
      <c r="Q12" s="128"/>
      <c r="R12" s="128"/>
      <c r="S12" s="128"/>
      <c r="T12" s="128"/>
      <c r="U12" s="149"/>
    </row>
    <row r="13" spans="1:20" ht="19.5" customHeight="1">
      <c r="A13" s="150" t="s">
        <v>193</v>
      </c>
      <c r="B13" s="612" t="s">
        <v>4</v>
      </c>
      <c r="C13" s="613"/>
      <c r="D13" s="613"/>
      <c r="E13" s="614"/>
      <c r="F13" s="151" t="s">
        <v>108</v>
      </c>
      <c r="G13" s="152"/>
      <c r="H13" s="153"/>
      <c r="I13" s="154"/>
      <c r="J13" s="435"/>
      <c r="K13" s="155" t="s">
        <v>109</v>
      </c>
      <c r="L13" s="155"/>
      <c r="M13" s="156"/>
      <c r="N13" s="156"/>
      <c r="O13" s="156"/>
      <c r="P13" s="156"/>
      <c r="Q13" s="156"/>
      <c r="R13" s="156"/>
      <c r="S13" s="157"/>
      <c r="T13" s="158" t="s">
        <v>485</v>
      </c>
    </row>
    <row r="14" spans="1:20" ht="19.5" customHeight="1">
      <c r="A14" s="159"/>
      <c r="B14" s="160"/>
      <c r="C14" s="161"/>
      <c r="D14" s="161"/>
      <c r="E14" s="162"/>
      <c r="F14" s="163" t="s">
        <v>194</v>
      </c>
      <c r="G14" s="164"/>
      <c r="H14" s="165" t="s">
        <v>295</v>
      </c>
      <c r="I14" s="166"/>
      <c r="J14" s="341" t="s">
        <v>287</v>
      </c>
      <c r="K14" s="167" t="s">
        <v>283</v>
      </c>
      <c r="L14" s="164"/>
      <c r="M14" s="167" t="s">
        <v>284</v>
      </c>
      <c r="N14" s="318" t="s">
        <v>256</v>
      </c>
      <c r="O14" s="169" t="s">
        <v>484</v>
      </c>
      <c r="P14" s="170"/>
      <c r="Q14" s="170"/>
      <c r="R14" s="170"/>
      <c r="S14" s="168"/>
      <c r="T14" s="171"/>
    </row>
    <row r="15" spans="1:20" ht="67.5" customHeight="1" thickBot="1">
      <c r="A15" s="172"/>
      <c r="B15" s="173"/>
      <c r="C15" s="174"/>
      <c r="D15" s="174"/>
      <c r="E15" s="175"/>
      <c r="F15" s="176"/>
      <c r="G15" s="176"/>
      <c r="H15" s="621" t="s">
        <v>110</v>
      </c>
      <c r="I15" s="622"/>
      <c r="J15" s="342" t="s">
        <v>111</v>
      </c>
      <c r="K15" s="429" t="s">
        <v>112</v>
      </c>
      <c r="L15" s="427"/>
      <c r="M15" s="177" t="s">
        <v>113</v>
      </c>
      <c r="N15" s="178" t="s">
        <v>111</v>
      </c>
      <c r="O15" s="329" t="s">
        <v>80</v>
      </c>
      <c r="P15" s="329" t="s">
        <v>81</v>
      </c>
      <c r="Q15" s="329" t="s">
        <v>82</v>
      </c>
      <c r="R15" s="329" t="s">
        <v>83</v>
      </c>
      <c r="S15" s="329" t="s">
        <v>84</v>
      </c>
      <c r="T15" s="179"/>
    </row>
    <row r="16" spans="1:20" ht="21" customHeight="1" thickTop="1">
      <c r="A16" s="295" t="s">
        <v>352</v>
      </c>
      <c r="B16" s="615" t="s">
        <v>5</v>
      </c>
      <c r="C16" s="616"/>
      <c r="D16" s="616"/>
      <c r="E16" s="617"/>
      <c r="F16" s="385">
        <f>O6</f>
        <v>0</v>
      </c>
      <c r="G16" s="180" t="s">
        <v>1</v>
      </c>
      <c r="H16" s="74"/>
      <c r="I16" s="180" t="s">
        <v>1</v>
      </c>
      <c r="J16" s="343"/>
      <c r="K16" s="74"/>
      <c r="L16" s="180" t="s">
        <v>1</v>
      </c>
      <c r="M16" s="74"/>
      <c r="N16" s="74"/>
      <c r="O16" s="74"/>
      <c r="P16" s="74"/>
      <c r="Q16" s="74"/>
      <c r="R16" s="74"/>
      <c r="S16" s="74"/>
      <c r="T16" s="76"/>
    </row>
    <row r="17" spans="1:20" ht="21" customHeight="1">
      <c r="A17" s="296"/>
      <c r="B17" s="609" t="s">
        <v>6</v>
      </c>
      <c r="C17" s="610"/>
      <c r="D17" s="610"/>
      <c r="E17" s="611"/>
      <c r="F17" s="77"/>
      <c r="G17" s="183" t="s">
        <v>2</v>
      </c>
      <c r="H17" s="77"/>
      <c r="I17" s="183" t="s">
        <v>2</v>
      </c>
      <c r="J17" s="79"/>
      <c r="K17" s="77"/>
      <c r="L17" s="183" t="s">
        <v>2</v>
      </c>
      <c r="M17" s="77"/>
      <c r="N17" s="77"/>
      <c r="O17" s="77"/>
      <c r="P17" s="77"/>
      <c r="Q17" s="77"/>
      <c r="R17" s="77"/>
      <c r="S17" s="77"/>
      <c r="T17" s="80"/>
    </row>
    <row r="18" spans="1:20" ht="21" customHeight="1">
      <c r="A18" s="296"/>
      <c r="B18" s="536" t="s">
        <v>115</v>
      </c>
      <c r="C18" s="537"/>
      <c r="D18" s="537"/>
      <c r="E18" s="538"/>
      <c r="F18" s="77"/>
      <c r="G18" s="184" t="s">
        <v>2</v>
      </c>
      <c r="H18" s="77"/>
      <c r="I18" s="183" t="s">
        <v>2</v>
      </c>
      <c r="J18" s="79"/>
      <c r="K18" s="77"/>
      <c r="L18" s="184" t="s">
        <v>2</v>
      </c>
      <c r="M18" s="77"/>
      <c r="N18" s="77"/>
      <c r="O18" s="77"/>
      <c r="P18" s="77"/>
      <c r="Q18" s="77"/>
      <c r="R18" s="77"/>
      <c r="S18" s="77"/>
      <c r="T18" s="80"/>
    </row>
    <row r="19" spans="1:20" ht="21" customHeight="1">
      <c r="A19" s="295"/>
      <c r="B19" s="609" t="s">
        <v>355</v>
      </c>
      <c r="C19" s="610"/>
      <c r="D19" s="610"/>
      <c r="E19" s="611"/>
      <c r="F19" s="77"/>
      <c r="G19" s="184" t="s">
        <v>2</v>
      </c>
      <c r="H19" s="77"/>
      <c r="I19" s="183" t="s">
        <v>2</v>
      </c>
      <c r="J19" s="79"/>
      <c r="K19" s="77"/>
      <c r="L19" s="184" t="s">
        <v>2</v>
      </c>
      <c r="M19" s="77"/>
      <c r="N19" s="77"/>
      <c r="O19" s="77"/>
      <c r="P19" s="77"/>
      <c r="Q19" s="77"/>
      <c r="R19" s="77"/>
      <c r="S19" s="77"/>
      <c r="T19" s="81"/>
    </row>
    <row r="20" spans="1:20" ht="21" customHeight="1">
      <c r="A20" s="295"/>
      <c r="B20" s="609" t="s">
        <v>356</v>
      </c>
      <c r="C20" s="610"/>
      <c r="D20" s="610"/>
      <c r="E20" s="611"/>
      <c r="F20" s="77"/>
      <c r="G20" s="184" t="s">
        <v>2</v>
      </c>
      <c r="H20" s="77"/>
      <c r="I20" s="183" t="s">
        <v>2</v>
      </c>
      <c r="J20" s="79"/>
      <c r="K20" s="77"/>
      <c r="L20" s="184" t="s">
        <v>2</v>
      </c>
      <c r="M20" s="77"/>
      <c r="N20" s="77"/>
      <c r="O20" s="77"/>
      <c r="P20" s="77"/>
      <c r="Q20" s="77"/>
      <c r="R20" s="77"/>
      <c r="S20" s="77"/>
      <c r="T20" s="81"/>
    </row>
    <row r="21" spans="1:20" ht="21" customHeight="1">
      <c r="A21" s="295"/>
      <c r="B21" s="609" t="s">
        <v>197</v>
      </c>
      <c r="C21" s="610"/>
      <c r="D21" s="610"/>
      <c r="E21" s="611"/>
      <c r="F21" s="77"/>
      <c r="G21" s="184" t="s">
        <v>2</v>
      </c>
      <c r="H21" s="77"/>
      <c r="I21" s="183" t="s">
        <v>2</v>
      </c>
      <c r="J21" s="79"/>
      <c r="K21" s="77"/>
      <c r="L21" s="184" t="s">
        <v>2</v>
      </c>
      <c r="M21" s="77"/>
      <c r="N21" s="77"/>
      <c r="O21" s="77"/>
      <c r="P21" s="77"/>
      <c r="Q21" s="77"/>
      <c r="R21" s="77"/>
      <c r="S21" s="77"/>
      <c r="T21" s="81"/>
    </row>
    <row r="22" spans="1:20" ht="21" customHeight="1">
      <c r="A22" s="298"/>
      <c r="B22" s="609" t="s">
        <v>198</v>
      </c>
      <c r="C22" s="610"/>
      <c r="D22" s="610"/>
      <c r="E22" s="611"/>
      <c r="F22" s="79"/>
      <c r="G22" s="184" t="s">
        <v>2</v>
      </c>
      <c r="H22" s="77"/>
      <c r="I22" s="183" t="s">
        <v>2</v>
      </c>
      <c r="J22" s="79"/>
      <c r="K22" s="77"/>
      <c r="L22" s="184" t="s">
        <v>2</v>
      </c>
      <c r="M22" s="77"/>
      <c r="N22" s="77"/>
      <c r="O22" s="77"/>
      <c r="P22" s="77"/>
      <c r="Q22" s="77"/>
      <c r="R22" s="77"/>
      <c r="S22" s="77"/>
      <c r="T22" s="81"/>
    </row>
    <row r="23" spans="1:20" ht="21" customHeight="1">
      <c r="A23" s="280" t="s">
        <v>386</v>
      </c>
      <c r="B23" s="609" t="s">
        <v>7</v>
      </c>
      <c r="C23" s="610"/>
      <c r="D23" s="610"/>
      <c r="E23" s="611"/>
      <c r="F23" s="79"/>
      <c r="G23" s="184" t="s">
        <v>93</v>
      </c>
      <c r="H23" s="77"/>
      <c r="I23" s="183" t="s">
        <v>93</v>
      </c>
      <c r="J23" s="79"/>
      <c r="K23" s="77"/>
      <c r="L23" s="184" t="s">
        <v>93</v>
      </c>
      <c r="M23" s="77"/>
      <c r="N23" s="77"/>
      <c r="O23" s="77"/>
      <c r="P23" s="77"/>
      <c r="Q23" s="77"/>
      <c r="R23" s="77"/>
      <c r="S23" s="77"/>
      <c r="T23" s="81"/>
    </row>
    <row r="24" spans="1:20" ht="21" customHeight="1">
      <c r="A24" s="296"/>
      <c r="B24" s="609" t="s">
        <v>8</v>
      </c>
      <c r="C24" s="610"/>
      <c r="D24" s="610"/>
      <c r="E24" s="611"/>
      <c r="F24" s="79"/>
      <c r="G24" s="184" t="s">
        <v>117</v>
      </c>
      <c r="H24" s="77"/>
      <c r="I24" s="183" t="s">
        <v>117</v>
      </c>
      <c r="J24" s="79"/>
      <c r="K24" s="77"/>
      <c r="L24" s="184" t="s">
        <v>117</v>
      </c>
      <c r="M24" s="77"/>
      <c r="N24" s="77"/>
      <c r="O24" s="77"/>
      <c r="P24" s="77"/>
      <c r="Q24" s="77"/>
      <c r="R24" s="77"/>
      <c r="S24" s="77"/>
      <c r="T24" s="80"/>
    </row>
    <row r="25" spans="1:20" ht="21" customHeight="1">
      <c r="A25" s="295"/>
      <c r="B25" s="609" t="s">
        <v>9</v>
      </c>
      <c r="C25" s="610"/>
      <c r="D25" s="610"/>
      <c r="E25" s="611"/>
      <c r="F25" s="79"/>
      <c r="G25" s="184" t="s">
        <v>93</v>
      </c>
      <c r="H25" s="77"/>
      <c r="I25" s="183" t="s">
        <v>93</v>
      </c>
      <c r="J25" s="79"/>
      <c r="K25" s="77"/>
      <c r="L25" s="184" t="s">
        <v>93</v>
      </c>
      <c r="M25" s="77"/>
      <c r="N25" s="77"/>
      <c r="O25" s="77"/>
      <c r="P25" s="77"/>
      <c r="Q25" s="77"/>
      <c r="R25" s="77"/>
      <c r="S25" s="77"/>
      <c r="T25" s="80"/>
    </row>
    <row r="26" spans="1:20" ht="21" customHeight="1">
      <c r="A26" s="295"/>
      <c r="B26" s="609" t="s">
        <v>10</v>
      </c>
      <c r="C26" s="610"/>
      <c r="D26" s="610"/>
      <c r="E26" s="611"/>
      <c r="F26" s="79"/>
      <c r="G26" s="184" t="s">
        <v>93</v>
      </c>
      <c r="H26" s="77"/>
      <c r="I26" s="183" t="s">
        <v>93</v>
      </c>
      <c r="J26" s="79"/>
      <c r="K26" s="77"/>
      <c r="L26" s="184" t="s">
        <v>93</v>
      </c>
      <c r="M26" s="77"/>
      <c r="N26" s="77"/>
      <c r="O26" s="77"/>
      <c r="P26" s="77"/>
      <c r="Q26" s="77"/>
      <c r="R26" s="77"/>
      <c r="S26" s="77"/>
      <c r="T26" s="80"/>
    </row>
    <row r="27" spans="1:20" ht="21" customHeight="1">
      <c r="A27" s="295"/>
      <c r="B27" s="609" t="s">
        <v>199</v>
      </c>
      <c r="C27" s="610"/>
      <c r="D27" s="610"/>
      <c r="E27" s="611"/>
      <c r="F27" s="79"/>
      <c r="G27" s="184" t="s">
        <v>93</v>
      </c>
      <c r="H27" s="77"/>
      <c r="I27" s="183" t="s">
        <v>93</v>
      </c>
      <c r="J27" s="79"/>
      <c r="K27" s="77"/>
      <c r="L27" s="184" t="s">
        <v>93</v>
      </c>
      <c r="M27" s="77"/>
      <c r="N27" s="77"/>
      <c r="O27" s="77"/>
      <c r="P27" s="77"/>
      <c r="Q27" s="77"/>
      <c r="R27" s="77"/>
      <c r="S27" s="77"/>
      <c r="T27" s="80"/>
    </row>
    <row r="28" spans="1:20" ht="21" customHeight="1">
      <c r="A28" s="295"/>
      <c r="B28" s="609" t="s">
        <v>11</v>
      </c>
      <c r="C28" s="610"/>
      <c r="D28" s="610"/>
      <c r="E28" s="611"/>
      <c r="F28" s="79"/>
      <c r="G28" s="184" t="s">
        <v>117</v>
      </c>
      <c r="H28" s="77"/>
      <c r="I28" s="183" t="s">
        <v>117</v>
      </c>
      <c r="J28" s="79"/>
      <c r="K28" s="77"/>
      <c r="L28" s="184" t="s">
        <v>117</v>
      </c>
      <c r="M28" s="77"/>
      <c r="N28" s="77"/>
      <c r="O28" s="77"/>
      <c r="P28" s="77"/>
      <c r="Q28" s="77"/>
      <c r="R28" s="77"/>
      <c r="S28" s="77"/>
      <c r="T28" s="80"/>
    </row>
    <row r="29" spans="1:20" ht="21" customHeight="1">
      <c r="A29" s="295"/>
      <c r="B29" s="609" t="s">
        <v>12</v>
      </c>
      <c r="C29" s="610"/>
      <c r="D29" s="610"/>
      <c r="E29" s="611"/>
      <c r="F29" s="79"/>
      <c r="G29" s="184" t="s">
        <v>117</v>
      </c>
      <c r="H29" s="77"/>
      <c r="I29" s="183" t="s">
        <v>117</v>
      </c>
      <c r="J29" s="79"/>
      <c r="K29" s="77"/>
      <c r="L29" s="184" t="s">
        <v>117</v>
      </c>
      <c r="M29" s="77"/>
      <c r="N29" s="77"/>
      <c r="O29" s="77"/>
      <c r="P29" s="77"/>
      <c r="Q29" s="77"/>
      <c r="R29" s="77"/>
      <c r="S29" s="77"/>
      <c r="T29" s="80"/>
    </row>
    <row r="30" spans="1:20" ht="21" customHeight="1">
      <c r="A30" s="295"/>
      <c r="B30" s="609" t="s">
        <v>13</v>
      </c>
      <c r="C30" s="610"/>
      <c r="D30" s="610"/>
      <c r="E30" s="611"/>
      <c r="F30" s="79"/>
      <c r="G30" s="184" t="s">
        <v>117</v>
      </c>
      <c r="H30" s="77"/>
      <c r="I30" s="183" t="s">
        <v>117</v>
      </c>
      <c r="J30" s="79"/>
      <c r="K30" s="77"/>
      <c r="L30" s="184" t="s">
        <v>117</v>
      </c>
      <c r="M30" s="77"/>
      <c r="N30" s="77"/>
      <c r="O30" s="77"/>
      <c r="P30" s="77"/>
      <c r="Q30" s="77"/>
      <c r="R30" s="77"/>
      <c r="S30" s="77"/>
      <c r="T30" s="80"/>
    </row>
    <row r="31" spans="1:20" ht="21" customHeight="1">
      <c r="A31" s="295"/>
      <c r="B31" s="609" t="s">
        <v>257</v>
      </c>
      <c r="C31" s="610"/>
      <c r="D31" s="610"/>
      <c r="E31" s="611"/>
      <c r="F31" s="79"/>
      <c r="G31" s="184" t="s">
        <v>117</v>
      </c>
      <c r="H31" s="77"/>
      <c r="I31" s="183" t="s">
        <v>117</v>
      </c>
      <c r="J31" s="79"/>
      <c r="K31" s="77"/>
      <c r="L31" s="184" t="s">
        <v>117</v>
      </c>
      <c r="M31" s="77"/>
      <c r="N31" s="77"/>
      <c r="O31" s="77"/>
      <c r="P31" s="77"/>
      <c r="Q31" s="77"/>
      <c r="R31" s="77"/>
      <c r="S31" s="77"/>
      <c r="T31" s="80"/>
    </row>
    <row r="32" spans="1:20" ht="21" customHeight="1">
      <c r="A32" s="295"/>
      <c r="B32" s="609" t="s">
        <v>258</v>
      </c>
      <c r="C32" s="610"/>
      <c r="D32" s="610"/>
      <c r="E32" s="611"/>
      <c r="F32" s="79"/>
      <c r="G32" s="184" t="s">
        <v>117</v>
      </c>
      <c r="H32" s="77"/>
      <c r="I32" s="183" t="s">
        <v>117</v>
      </c>
      <c r="J32" s="79"/>
      <c r="K32" s="77"/>
      <c r="L32" s="184" t="s">
        <v>117</v>
      </c>
      <c r="M32" s="77"/>
      <c r="N32" s="77"/>
      <c r="O32" s="77"/>
      <c r="P32" s="77"/>
      <c r="Q32" s="77"/>
      <c r="R32" s="77"/>
      <c r="S32" s="77"/>
      <c r="T32" s="80"/>
    </row>
    <row r="33" spans="1:20" ht="21" customHeight="1">
      <c r="A33" s="295"/>
      <c r="B33" s="609" t="s">
        <v>192</v>
      </c>
      <c r="C33" s="610"/>
      <c r="D33" s="610"/>
      <c r="E33" s="611"/>
      <c r="F33" s="79"/>
      <c r="G33" s="184" t="s">
        <v>117</v>
      </c>
      <c r="H33" s="77"/>
      <c r="I33" s="183" t="s">
        <v>117</v>
      </c>
      <c r="J33" s="79"/>
      <c r="K33" s="77"/>
      <c r="L33" s="184" t="s">
        <v>117</v>
      </c>
      <c r="M33" s="77"/>
      <c r="N33" s="77"/>
      <c r="O33" s="77"/>
      <c r="P33" s="77"/>
      <c r="Q33" s="77"/>
      <c r="R33" s="77"/>
      <c r="S33" s="77"/>
      <c r="T33" s="80"/>
    </row>
    <row r="34" spans="1:20" ht="21" customHeight="1">
      <c r="A34" s="295"/>
      <c r="B34" s="609" t="s">
        <v>118</v>
      </c>
      <c r="C34" s="610"/>
      <c r="D34" s="610"/>
      <c r="E34" s="611"/>
      <c r="F34" s="79"/>
      <c r="G34" s="184" t="s">
        <v>117</v>
      </c>
      <c r="H34" s="77"/>
      <c r="I34" s="183" t="s">
        <v>117</v>
      </c>
      <c r="J34" s="79"/>
      <c r="K34" s="77"/>
      <c r="L34" s="184" t="s">
        <v>117</v>
      </c>
      <c r="M34" s="77"/>
      <c r="N34" s="77"/>
      <c r="O34" s="77"/>
      <c r="P34" s="77"/>
      <c r="Q34" s="77"/>
      <c r="R34" s="77"/>
      <c r="S34" s="77"/>
      <c r="T34" s="80"/>
    </row>
    <row r="35" spans="1:20" ht="21" customHeight="1">
      <c r="A35" s="295"/>
      <c r="B35" s="609" t="s">
        <v>14</v>
      </c>
      <c r="C35" s="610"/>
      <c r="D35" s="610"/>
      <c r="E35" s="611"/>
      <c r="F35" s="79"/>
      <c r="G35" s="184" t="s">
        <v>117</v>
      </c>
      <c r="H35" s="77"/>
      <c r="I35" s="183" t="s">
        <v>117</v>
      </c>
      <c r="J35" s="79"/>
      <c r="K35" s="77"/>
      <c r="L35" s="184" t="s">
        <v>117</v>
      </c>
      <c r="M35" s="77"/>
      <c r="N35" s="77"/>
      <c r="O35" s="77"/>
      <c r="P35" s="77"/>
      <c r="Q35" s="77"/>
      <c r="R35" s="77"/>
      <c r="S35" s="77"/>
      <c r="T35" s="80"/>
    </row>
    <row r="36" spans="1:20" ht="21" customHeight="1">
      <c r="A36" s="295"/>
      <c r="B36" s="609" t="s">
        <v>15</v>
      </c>
      <c r="C36" s="610"/>
      <c r="D36" s="610"/>
      <c r="E36" s="611"/>
      <c r="F36" s="79"/>
      <c r="G36" s="184" t="s">
        <v>117</v>
      </c>
      <c r="H36" s="77"/>
      <c r="I36" s="183" t="s">
        <v>117</v>
      </c>
      <c r="J36" s="79"/>
      <c r="K36" s="77"/>
      <c r="L36" s="184" t="s">
        <v>117</v>
      </c>
      <c r="M36" s="77"/>
      <c r="N36" s="77"/>
      <c r="O36" s="77"/>
      <c r="P36" s="77"/>
      <c r="Q36" s="77"/>
      <c r="R36" s="77"/>
      <c r="S36" s="77"/>
      <c r="T36" s="80"/>
    </row>
    <row r="37" spans="1:20" ht="21" customHeight="1">
      <c r="A37" s="295"/>
      <c r="B37" s="609" t="s">
        <v>16</v>
      </c>
      <c r="C37" s="610"/>
      <c r="D37" s="610"/>
      <c r="E37" s="611"/>
      <c r="F37" s="79"/>
      <c r="G37" s="184" t="s">
        <v>117</v>
      </c>
      <c r="H37" s="77"/>
      <c r="I37" s="183" t="s">
        <v>117</v>
      </c>
      <c r="J37" s="79"/>
      <c r="K37" s="77"/>
      <c r="L37" s="184" t="s">
        <v>117</v>
      </c>
      <c r="M37" s="77"/>
      <c r="N37" s="77"/>
      <c r="O37" s="77"/>
      <c r="P37" s="77"/>
      <c r="Q37" s="77"/>
      <c r="R37" s="77"/>
      <c r="S37" s="77"/>
      <c r="T37" s="80"/>
    </row>
    <row r="38" spans="1:20" ht="21" customHeight="1">
      <c r="A38" s="295"/>
      <c r="B38" s="609" t="s">
        <v>378</v>
      </c>
      <c r="C38" s="610"/>
      <c r="D38" s="610"/>
      <c r="E38" s="611"/>
      <c r="F38" s="79"/>
      <c r="G38" s="184" t="s">
        <v>117</v>
      </c>
      <c r="H38" s="77"/>
      <c r="I38" s="183" t="s">
        <v>117</v>
      </c>
      <c r="J38" s="79"/>
      <c r="K38" s="77"/>
      <c r="L38" s="184" t="s">
        <v>117</v>
      </c>
      <c r="M38" s="77"/>
      <c r="N38" s="77"/>
      <c r="O38" s="77"/>
      <c r="P38" s="77"/>
      <c r="Q38" s="77"/>
      <c r="R38" s="77"/>
      <c r="S38" s="77"/>
      <c r="T38" s="80"/>
    </row>
    <row r="39" spans="1:20" ht="21" customHeight="1">
      <c r="A39" s="295"/>
      <c r="B39" s="609" t="s">
        <v>379</v>
      </c>
      <c r="C39" s="610"/>
      <c r="D39" s="610"/>
      <c r="E39" s="611"/>
      <c r="F39" s="79"/>
      <c r="G39" s="184" t="s">
        <v>117</v>
      </c>
      <c r="H39" s="77"/>
      <c r="I39" s="183" t="s">
        <v>117</v>
      </c>
      <c r="J39" s="79"/>
      <c r="K39" s="77"/>
      <c r="L39" s="184" t="s">
        <v>117</v>
      </c>
      <c r="M39" s="77"/>
      <c r="N39" s="77"/>
      <c r="O39" s="77"/>
      <c r="P39" s="77"/>
      <c r="Q39" s="77"/>
      <c r="R39" s="77"/>
      <c r="S39" s="77"/>
      <c r="T39" s="80"/>
    </row>
    <row r="40" spans="1:20" ht="21" customHeight="1">
      <c r="A40" s="295"/>
      <c r="B40" s="609" t="s">
        <v>119</v>
      </c>
      <c r="C40" s="610"/>
      <c r="D40" s="610"/>
      <c r="E40" s="611"/>
      <c r="F40" s="79"/>
      <c r="G40" s="184" t="s">
        <v>117</v>
      </c>
      <c r="H40" s="77"/>
      <c r="I40" s="183" t="s">
        <v>117</v>
      </c>
      <c r="J40" s="79"/>
      <c r="K40" s="77"/>
      <c r="L40" s="184" t="s">
        <v>117</v>
      </c>
      <c r="M40" s="77"/>
      <c r="N40" s="77"/>
      <c r="O40" s="77"/>
      <c r="P40" s="77"/>
      <c r="Q40" s="77"/>
      <c r="R40" s="77"/>
      <c r="S40" s="77"/>
      <c r="T40" s="80"/>
    </row>
    <row r="41" spans="1:20" ht="21" customHeight="1">
      <c r="A41" s="295"/>
      <c r="B41" s="515" t="s">
        <v>200</v>
      </c>
      <c r="C41" s="516"/>
      <c r="D41" s="516"/>
      <c r="E41" s="517"/>
      <c r="F41" s="79"/>
      <c r="G41" s="184" t="s">
        <v>117</v>
      </c>
      <c r="H41" s="77"/>
      <c r="I41" s="183" t="s">
        <v>117</v>
      </c>
      <c r="J41" s="79"/>
      <c r="K41" s="77"/>
      <c r="L41" s="184" t="s">
        <v>117</v>
      </c>
      <c r="M41" s="77"/>
      <c r="N41" s="77"/>
      <c r="O41" s="77"/>
      <c r="P41" s="77"/>
      <c r="Q41" s="77"/>
      <c r="R41" s="77"/>
      <c r="S41" s="77"/>
      <c r="T41" s="80"/>
    </row>
    <row r="42" spans="1:20" ht="21" customHeight="1">
      <c r="A42" s="295"/>
      <c r="B42" s="609" t="s">
        <v>201</v>
      </c>
      <c r="C42" s="610"/>
      <c r="D42" s="610"/>
      <c r="E42" s="611"/>
      <c r="F42" s="79"/>
      <c r="G42" s="184" t="s">
        <v>117</v>
      </c>
      <c r="H42" s="77"/>
      <c r="I42" s="183" t="s">
        <v>117</v>
      </c>
      <c r="J42" s="79"/>
      <c r="K42" s="77"/>
      <c r="L42" s="184" t="s">
        <v>117</v>
      </c>
      <c r="M42" s="77"/>
      <c r="N42" s="77"/>
      <c r="O42" s="77"/>
      <c r="P42" s="77"/>
      <c r="Q42" s="77"/>
      <c r="R42" s="77"/>
      <c r="S42" s="77"/>
      <c r="T42" s="80"/>
    </row>
    <row r="43" spans="1:20" ht="21" customHeight="1">
      <c r="A43" s="295"/>
      <c r="B43" s="609" t="s">
        <v>120</v>
      </c>
      <c r="C43" s="610"/>
      <c r="D43" s="610"/>
      <c r="E43" s="611"/>
      <c r="F43" s="79"/>
      <c r="G43" s="184" t="s">
        <v>117</v>
      </c>
      <c r="H43" s="77"/>
      <c r="I43" s="183" t="s">
        <v>117</v>
      </c>
      <c r="J43" s="79"/>
      <c r="K43" s="77"/>
      <c r="L43" s="184" t="s">
        <v>117</v>
      </c>
      <c r="M43" s="77"/>
      <c r="N43" s="77"/>
      <c r="O43" s="77"/>
      <c r="P43" s="77"/>
      <c r="Q43" s="77"/>
      <c r="R43" s="77"/>
      <c r="S43" s="77"/>
      <c r="T43" s="80"/>
    </row>
    <row r="44" spans="1:20" ht="21" customHeight="1">
      <c r="A44" s="295"/>
      <c r="B44" s="609" t="s">
        <v>17</v>
      </c>
      <c r="C44" s="610"/>
      <c r="D44" s="610"/>
      <c r="E44" s="611"/>
      <c r="F44" s="79"/>
      <c r="G44" s="184" t="s">
        <v>117</v>
      </c>
      <c r="H44" s="77"/>
      <c r="I44" s="183" t="s">
        <v>117</v>
      </c>
      <c r="J44" s="79"/>
      <c r="K44" s="77"/>
      <c r="L44" s="184" t="s">
        <v>117</v>
      </c>
      <c r="M44" s="77"/>
      <c r="N44" s="77"/>
      <c r="O44" s="77"/>
      <c r="P44" s="77"/>
      <c r="Q44" s="77"/>
      <c r="R44" s="77"/>
      <c r="S44" s="77"/>
      <c r="T44" s="80"/>
    </row>
    <row r="45" spans="1:20" ht="21" customHeight="1">
      <c r="A45" s="295"/>
      <c r="B45" s="609" t="s">
        <v>121</v>
      </c>
      <c r="C45" s="610"/>
      <c r="D45" s="610"/>
      <c r="E45" s="611"/>
      <c r="F45" s="79"/>
      <c r="G45" s="184" t="s">
        <v>117</v>
      </c>
      <c r="H45" s="77"/>
      <c r="I45" s="183" t="s">
        <v>117</v>
      </c>
      <c r="J45" s="79"/>
      <c r="K45" s="77"/>
      <c r="L45" s="184" t="s">
        <v>117</v>
      </c>
      <c r="M45" s="77"/>
      <c r="N45" s="77"/>
      <c r="O45" s="77"/>
      <c r="P45" s="77"/>
      <c r="Q45" s="77"/>
      <c r="R45" s="77"/>
      <c r="S45" s="77"/>
      <c r="T45" s="80"/>
    </row>
    <row r="46" spans="1:20" ht="21" customHeight="1">
      <c r="A46" s="295"/>
      <c r="B46" s="609" t="s">
        <v>156</v>
      </c>
      <c r="C46" s="610"/>
      <c r="D46" s="610"/>
      <c r="E46" s="611"/>
      <c r="F46" s="79"/>
      <c r="G46" s="184" t="s">
        <v>117</v>
      </c>
      <c r="H46" s="77"/>
      <c r="I46" s="183" t="s">
        <v>117</v>
      </c>
      <c r="J46" s="79"/>
      <c r="K46" s="77"/>
      <c r="L46" s="184" t="s">
        <v>117</v>
      </c>
      <c r="M46" s="77"/>
      <c r="N46" s="77"/>
      <c r="O46" s="77"/>
      <c r="P46" s="77"/>
      <c r="Q46" s="77"/>
      <c r="R46" s="77"/>
      <c r="S46" s="77"/>
      <c r="T46" s="80"/>
    </row>
    <row r="47" spans="1:20" ht="21" customHeight="1">
      <c r="A47" s="295"/>
      <c r="B47" s="609" t="s">
        <v>157</v>
      </c>
      <c r="C47" s="610"/>
      <c r="D47" s="610"/>
      <c r="E47" s="611"/>
      <c r="F47" s="79"/>
      <c r="G47" s="184" t="s">
        <v>117</v>
      </c>
      <c r="H47" s="77"/>
      <c r="I47" s="183" t="s">
        <v>117</v>
      </c>
      <c r="J47" s="79"/>
      <c r="K47" s="77"/>
      <c r="L47" s="184" t="s">
        <v>117</v>
      </c>
      <c r="M47" s="77"/>
      <c r="N47" s="77"/>
      <c r="O47" s="77"/>
      <c r="P47" s="77"/>
      <c r="Q47" s="77"/>
      <c r="R47" s="77"/>
      <c r="S47" s="77"/>
      <c r="T47" s="80"/>
    </row>
    <row r="48" spans="1:20" ht="21" customHeight="1">
      <c r="A48" s="295"/>
      <c r="B48" s="609" t="s">
        <v>18</v>
      </c>
      <c r="C48" s="610"/>
      <c r="D48" s="610"/>
      <c r="E48" s="611"/>
      <c r="F48" s="79"/>
      <c r="G48" s="184" t="s">
        <v>117</v>
      </c>
      <c r="H48" s="77"/>
      <c r="I48" s="183" t="s">
        <v>117</v>
      </c>
      <c r="J48" s="79"/>
      <c r="K48" s="77"/>
      <c r="L48" s="184" t="s">
        <v>117</v>
      </c>
      <c r="M48" s="77"/>
      <c r="N48" s="77"/>
      <c r="O48" s="77"/>
      <c r="P48" s="77"/>
      <c r="Q48" s="77"/>
      <c r="R48" s="77"/>
      <c r="S48" s="77"/>
      <c r="T48" s="80"/>
    </row>
    <row r="49" spans="1:20" ht="21" customHeight="1">
      <c r="A49" s="295"/>
      <c r="B49" s="609" t="s">
        <v>202</v>
      </c>
      <c r="C49" s="610"/>
      <c r="D49" s="610"/>
      <c r="E49" s="611"/>
      <c r="F49" s="79"/>
      <c r="G49" s="184" t="s">
        <v>117</v>
      </c>
      <c r="H49" s="77"/>
      <c r="I49" s="183" t="s">
        <v>117</v>
      </c>
      <c r="J49" s="79"/>
      <c r="K49" s="77"/>
      <c r="L49" s="184" t="s">
        <v>117</v>
      </c>
      <c r="M49" s="77"/>
      <c r="N49" s="77"/>
      <c r="O49" s="77"/>
      <c r="P49" s="77"/>
      <c r="Q49" s="77"/>
      <c r="R49" s="77"/>
      <c r="S49" s="77"/>
      <c r="T49" s="80"/>
    </row>
    <row r="50" spans="1:20" ht="21" customHeight="1">
      <c r="A50" s="295"/>
      <c r="B50" s="609" t="s">
        <v>203</v>
      </c>
      <c r="C50" s="610"/>
      <c r="D50" s="610"/>
      <c r="E50" s="611"/>
      <c r="F50" s="79"/>
      <c r="G50" s="184" t="s">
        <v>117</v>
      </c>
      <c r="H50" s="77"/>
      <c r="I50" s="183" t="s">
        <v>117</v>
      </c>
      <c r="J50" s="79"/>
      <c r="K50" s="77"/>
      <c r="L50" s="184" t="s">
        <v>117</v>
      </c>
      <c r="M50" s="77"/>
      <c r="N50" s="77"/>
      <c r="O50" s="77"/>
      <c r="P50" s="77"/>
      <c r="Q50" s="77"/>
      <c r="R50" s="77"/>
      <c r="S50" s="77"/>
      <c r="T50" s="80"/>
    </row>
    <row r="51" spans="1:20" ht="21" customHeight="1">
      <c r="A51" s="295"/>
      <c r="B51" s="609" t="s">
        <v>204</v>
      </c>
      <c r="C51" s="610"/>
      <c r="D51" s="610"/>
      <c r="E51" s="611"/>
      <c r="F51" s="79"/>
      <c r="G51" s="184" t="s">
        <v>117</v>
      </c>
      <c r="H51" s="77"/>
      <c r="I51" s="183" t="s">
        <v>117</v>
      </c>
      <c r="J51" s="79"/>
      <c r="K51" s="77"/>
      <c r="L51" s="184" t="s">
        <v>117</v>
      </c>
      <c r="M51" s="77"/>
      <c r="N51" s="77"/>
      <c r="O51" s="77"/>
      <c r="P51" s="77"/>
      <c r="Q51" s="77"/>
      <c r="R51" s="77"/>
      <c r="S51" s="77"/>
      <c r="T51" s="80"/>
    </row>
    <row r="52" spans="1:20" ht="21" customHeight="1">
      <c r="A52" s="295"/>
      <c r="B52" s="609" t="s">
        <v>205</v>
      </c>
      <c r="C52" s="610"/>
      <c r="D52" s="610"/>
      <c r="E52" s="611"/>
      <c r="F52" s="79"/>
      <c r="G52" s="184" t="s">
        <v>117</v>
      </c>
      <c r="H52" s="77"/>
      <c r="I52" s="183" t="s">
        <v>117</v>
      </c>
      <c r="J52" s="79"/>
      <c r="K52" s="77"/>
      <c r="L52" s="184" t="s">
        <v>117</v>
      </c>
      <c r="M52" s="77"/>
      <c r="N52" s="77"/>
      <c r="O52" s="77"/>
      <c r="P52" s="77"/>
      <c r="Q52" s="77"/>
      <c r="R52" s="77"/>
      <c r="S52" s="77"/>
      <c r="T52" s="80"/>
    </row>
    <row r="53" spans="1:20" ht="21" customHeight="1">
      <c r="A53" s="295"/>
      <c r="B53" s="609" t="s">
        <v>206</v>
      </c>
      <c r="C53" s="610"/>
      <c r="D53" s="610"/>
      <c r="E53" s="611"/>
      <c r="F53" s="79"/>
      <c r="G53" s="184" t="s">
        <v>117</v>
      </c>
      <c r="H53" s="77"/>
      <c r="I53" s="183" t="s">
        <v>117</v>
      </c>
      <c r="J53" s="79"/>
      <c r="K53" s="77"/>
      <c r="L53" s="184" t="s">
        <v>117</v>
      </c>
      <c r="M53" s="77"/>
      <c r="N53" s="77"/>
      <c r="O53" s="77"/>
      <c r="P53" s="77"/>
      <c r="Q53" s="77"/>
      <c r="R53" s="77"/>
      <c r="S53" s="77"/>
      <c r="T53" s="80"/>
    </row>
    <row r="54" spans="1:20" ht="21" customHeight="1">
      <c r="A54" s="295"/>
      <c r="B54" s="609" t="s">
        <v>19</v>
      </c>
      <c r="C54" s="610"/>
      <c r="D54" s="610"/>
      <c r="E54" s="611"/>
      <c r="F54" s="79"/>
      <c r="G54" s="184" t="s">
        <v>117</v>
      </c>
      <c r="H54" s="77"/>
      <c r="I54" s="183" t="s">
        <v>117</v>
      </c>
      <c r="J54" s="79"/>
      <c r="K54" s="77"/>
      <c r="L54" s="184" t="s">
        <v>117</v>
      </c>
      <c r="M54" s="77"/>
      <c r="N54" s="77"/>
      <c r="O54" s="77"/>
      <c r="P54" s="77"/>
      <c r="Q54" s="77"/>
      <c r="R54" s="77"/>
      <c r="S54" s="77"/>
      <c r="T54" s="80"/>
    </row>
    <row r="55" spans="1:20" ht="21" customHeight="1">
      <c r="A55" s="295"/>
      <c r="B55" s="609" t="s">
        <v>122</v>
      </c>
      <c r="C55" s="610"/>
      <c r="D55" s="610"/>
      <c r="E55" s="611"/>
      <c r="F55" s="79"/>
      <c r="G55" s="184" t="s">
        <v>117</v>
      </c>
      <c r="H55" s="77"/>
      <c r="I55" s="183" t="s">
        <v>117</v>
      </c>
      <c r="J55" s="79"/>
      <c r="K55" s="77"/>
      <c r="L55" s="184" t="s">
        <v>117</v>
      </c>
      <c r="M55" s="77"/>
      <c r="N55" s="77"/>
      <c r="O55" s="77"/>
      <c r="P55" s="77"/>
      <c r="Q55" s="77"/>
      <c r="R55" s="77"/>
      <c r="S55" s="77"/>
      <c r="T55" s="80"/>
    </row>
    <row r="56" spans="1:20" ht="21" customHeight="1">
      <c r="A56" s="295"/>
      <c r="B56" s="536" t="s">
        <v>123</v>
      </c>
      <c r="C56" s="537"/>
      <c r="D56" s="537"/>
      <c r="E56" s="538"/>
      <c r="F56" s="79"/>
      <c r="G56" s="184" t="s">
        <v>117</v>
      </c>
      <c r="H56" s="77"/>
      <c r="I56" s="183" t="s">
        <v>117</v>
      </c>
      <c r="J56" s="79"/>
      <c r="K56" s="77"/>
      <c r="L56" s="184" t="s">
        <v>117</v>
      </c>
      <c r="M56" s="77"/>
      <c r="N56" s="77"/>
      <c r="O56" s="77"/>
      <c r="P56" s="77"/>
      <c r="Q56" s="77"/>
      <c r="R56" s="77"/>
      <c r="S56" s="77"/>
      <c r="T56" s="80"/>
    </row>
    <row r="57" spans="1:20" ht="21" customHeight="1">
      <c r="A57" s="295"/>
      <c r="B57" s="536" t="s">
        <v>166</v>
      </c>
      <c r="C57" s="537"/>
      <c r="D57" s="537"/>
      <c r="E57" s="538"/>
      <c r="F57" s="79"/>
      <c r="G57" s="184" t="s">
        <v>117</v>
      </c>
      <c r="H57" s="77"/>
      <c r="I57" s="183" t="s">
        <v>117</v>
      </c>
      <c r="J57" s="79"/>
      <c r="K57" s="77"/>
      <c r="L57" s="184" t="s">
        <v>117</v>
      </c>
      <c r="M57" s="77"/>
      <c r="N57" s="77"/>
      <c r="O57" s="77"/>
      <c r="P57" s="77"/>
      <c r="Q57" s="77"/>
      <c r="R57" s="77"/>
      <c r="S57" s="77"/>
      <c r="T57" s="80"/>
    </row>
    <row r="58" spans="1:20" ht="21" customHeight="1">
      <c r="A58" s="295"/>
      <c r="B58" s="536" t="s">
        <v>124</v>
      </c>
      <c r="C58" s="537"/>
      <c r="D58" s="537"/>
      <c r="E58" s="538"/>
      <c r="F58" s="79"/>
      <c r="G58" s="184" t="s">
        <v>117</v>
      </c>
      <c r="H58" s="77"/>
      <c r="I58" s="183" t="s">
        <v>117</v>
      </c>
      <c r="J58" s="79"/>
      <c r="K58" s="77"/>
      <c r="L58" s="184" t="s">
        <v>117</v>
      </c>
      <c r="M58" s="77"/>
      <c r="N58" s="77"/>
      <c r="O58" s="77"/>
      <c r="P58" s="77"/>
      <c r="Q58" s="77"/>
      <c r="R58" s="77"/>
      <c r="S58" s="77"/>
      <c r="T58" s="80"/>
    </row>
    <row r="59" spans="1:20" ht="21" customHeight="1">
      <c r="A59" s="295"/>
      <c r="B59" s="536" t="s">
        <v>20</v>
      </c>
      <c r="C59" s="537"/>
      <c r="D59" s="537"/>
      <c r="E59" s="538"/>
      <c r="F59" s="79"/>
      <c r="G59" s="184" t="s">
        <v>117</v>
      </c>
      <c r="H59" s="77"/>
      <c r="I59" s="183" t="s">
        <v>117</v>
      </c>
      <c r="J59" s="79"/>
      <c r="K59" s="77"/>
      <c r="L59" s="184" t="s">
        <v>117</v>
      </c>
      <c r="M59" s="77"/>
      <c r="N59" s="77"/>
      <c r="O59" s="77"/>
      <c r="P59" s="77"/>
      <c r="Q59" s="77"/>
      <c r="R59" s="77"/>
      <c r="S59" s="77"/>
      <c r="T59" s="80"/>
    </row>
    <row r="60" spans="1:20" ht="21" customHeight="1">
      <c r="A60" s="295"/>
      <c r="B60" s="536" t="s">
        <v>21</v>
      </c>
      <c r="C60" s="537"/>
      <c r="D60" s="537"/>
      <c r="E60" s="538"/>
      <c r="F60" s="79"/>
      <c r="G60" s="184" t="s">
        <v>117</v>
      </c>
      <c r="H60" s="77"/>
      <c r="I60" s="183" t="s">
        <v>117</v>
      </c>
      <c r="J60" s="79"/>
      <c r="K60" s="77"/>
      <c r="L60" s="184" t="s">
        <v>117</v>
      </c>
      <c r="M60" s="77"/>
      <c r="N60" s="77"/>
      <c r="O60" s="77"/>
      <c r="P60" s="77"/>
      <c r="Q60" s="77"/>
      <c r="R60" s="77"/>
      <c r="S60" s="77"/>
      <c r="T60" s="80"/>
    </row>
    <row r="61" spans="1:20" ht="21" customHeight="1">
      <c r="A61" s="295"/>
      <c r="B61" s="461" t="s">
        <v>207</v>
      </c>
      <c r="C61" s="462"/>
      <c r="D61" s="462"/>
      <c r="E61" s="463"/>
      <c r="F61" s="79"/>
      <c r="G61" s="184" t="s">
        <v>117</v>
      </c>
      <c r="H61" s="77"/>
      <c r="I61" s="183" t="s">
        <v>117</v>
      </c>
      <c r="J61" s="79"/>
      <c r="K61" s="77"/>
      <c r="L61" s="184" t="s">
        <v>117</v>
      </c>
      <c r="M61" s="77"/>
      <c r="N61" s="77"/>
      <c r="O61" s="77"/>
      <c r="P61" s="77"/>
      <c r="Q61" s="77"/>
      <c r="R61" s="77"/>
      <c r="S61" s="77"/>
      <c r="T61" s="80"/>
    </row>
    <row r="62" spans="1:20" ht="21" customHeight="1">
      <c r="A62" s="295"/>
      <c r="B62" s="536" t="s">
        <v>22</v>
      </c>
      <c r="C62" s="537"/>
      <c r="D62" s="537"/>
      <c r="E62" s="538"/>
      <c r="F62" s="79"/>
      <c r="G62" s="184" t="s">
        <v>117</v>
      </c>
      <c r="H62" s="77"/>
      <c r="I62" s="183" t="s">
        <v>117</v>
      </c>
      <c r="J62" s="79"/>
      <c r="K62" s="77"/>
      <c r="L62" s="184" t="s">
        <v>117</v>
      </c>
      <c r="M62" s="77"/>
      <c r="N62" s="77"/>
      <c r="O62" s="77"/>
      <c r="P62" s="77"/>
      <c r="Q62" s="77"/>
      <c r="R62" s="77"/>
      <c r="S62" s="77"/>
      <c r="T62" s="80"/>
    </row>
    <row r="63" spans="1:20" ht="21" customHeight="1">
      <c r="A63" s="295"/>
      <c r="B63" s="536" t="s">
        <v>439</v>
      </c>
      <c r="C63" s="537"/>
      <c r="D63" s="537"/>
      <c r="E63" s="538"/>
      <c r="F63" s="79"/>
      <c r="G63" s="184" t="s">
        <v>117</v>
      </c>
      <c r="H63" s="77"/>
      <c r="I63" s="183" t="s">
        <v>117</v>
      </c>
      <c r="J63" s="79"/>
      <c r="K63" s="77"/>
      <c r="L63" s="184" t="s">
        <v>117</v>
      </c>
      <c r="M63" s="77"/>
      <c r="N63" s="77"/>
      <c r="O63" s="77"/>
      <c r="P63" s="77"/>
      <c r="Q63" s="77"/>
      <c r="R63" s="77"/>
      <c r="S63" s="77"/>
      <c r="T63" s="80"/>
    </row>
    <row r="64" spans="1:20" ht="21" customHeight="1">
      <c r="A64" s="295"/>
      <c r="B64" s="536" t="s">
        <v>23</v>
      </c>
      <c r="C64" s="537"/>
      <c r="D64" s="537"/>
      <c r="E64" s="538"/>
      <c r="F64" s="79"/>
      <c r="G64" s="184" t="s">
        <v>117</v>
      </c>
      <c r="H64" s="77"/>
      <c r="I64" s="183" t="s">
        <v>117</v>
      </c>
      <c r="J64" s="79"/>
      <c r="K64" s="77"/>
      <c r="L64" s="184" t="s">
        <v>117</v>
      </c>
      <c r="M64" s="77"/>
      <c r="N64" s="77"/>
      <c r="O64" s="77"/>
      <c r="P64" s="77"/>
      <c r="Q64" s="77"/>
      <c r="R64" s="77"/>
      <c r="S64" s="77"/>
      <c r="T64" s="80"/>
    </row>
    <row r="65" spans="1:20" ht="21" customHeight="1">
      <c r="A65" s="295"/>
      <c r="B65" s="536" t="s">
        <v>259</v>
      </c>
      <c r="C65" s="537"/>
      <c r="D65" s="537"/>
      <c r="E65" s="538"/>
      <c r="F65" s="79"/>
      <c r="G65" s="184" t="s">
        <v>117</v>
      </c>
      <c r="H65" s="77"/>
      <c r="I65" s="183" t="s">
        <v>117</v>
      </c>
      <c r="J65" s="79"/>
      <c r="K65" s="77"/>
      <c r="L65" s="184" t="s">
        <v>117</v>
      </c>
      <c r="M65" s="77"/>
      <c r="N65" s="77"/>
      <c r="O65" s="77"/>
      <c r="P65" s="77"/>
      <c r="Q65" s="77"/>
      <c r="R65" s="77"/>
      <c r="S65" s="77"/>
      <c r="T65" s="80"/>
    </row>
    <row r="66" spans="1:20" ht="21" customHeight="1">
      <c r="A66" s="295"/>
      <c r="B66" s="536" t="s">
        <v>158</v>
      </c>
      <c r="C66" s="537"/>
      <c r="D66" s="537"/>
      <c r="E66" s="538"/>
      <c r="F66" s="79"/>
      <c r="G66" s="184" t="s">
        <v>99</v>
      </c>
      <c r="H66" s="77"/>
      <c r="I66" s="183" t="s">
        <v>99</v>
      </c>
      <c r="J66" s="79"/>
      <c r="K66" s="77"/>
      <c r="L66" s="184" t="s">
        <v>99</v>
      </c>
      <c r="M66" s="77"/>
      <c r="N66" s="77"/>
      <c r="O66" s="77"/>
      <c r="P66" s="77"/>
      <c r="Q66" s="77"/>
      <c r="R66" s="77"/>
      <c r="S66" s="77"/>
      <c r="T66" s="80"/>
    </row>
    <row r="67" spans="1:20" ht="21" customHeight="1">
      <c r="A67" s="295"/>
      <c r="B67" s="536" t="s">
        <v>24</v>
      </c>
      <c r="C67" s="537"/>
      <c r="D67" s="537"/>
      <c r="E67" s="538"/>
      <c r="F67" s="79"/>
      <c r="G67" s="184" t="s">
        <v>117</v>
      </c>
      <c r="H67" s="77"/>
      <c r="I67" s="183" t="s">
        <v>117</v>
      </c>
      <c r="J67" s="79"/>
      <c r="K67" s="77"/>
      <c r="L67" s="184" t="s">
        <v>117</v>
      </c>
      <c r="M67" s="77"/>
      <c r="N67" s="77"/>
      <c r="O67" s="77"/>
      <c r="P67" s="77"/>
      <c r="Q67" s="77"/>
      <c r="R67" s="77"/>
      <c r="S67" s="77"/>
      <c r="T67" s="80"/>
    </row>
    <row r="68" spans="1:20" ht="21" customHeight="1">
      <c r="A68" s="295"/>
      <c r="B68" s="536" t="s">
        <v>208</v>
      </c>
      <c r="C68" s="537"/>
      <c r="D68" s="537"/>
      <c r="E68" s="538"/>
      <c r="F68" s="79"/>
      <c r="G68" s="184" t="s">
        <v>117</v>
      </c>
      <c r="H68" s="77"/>
      <c r="I68" s="183" t="s">
        <v>117</v>
      </c>
      <c r="J68" s="79"/>
      <c r="K68" s="77"/>
      <c r="L68" s="184" t="s">
        <v>117</v>
      </c>
      <c r="M68" s="77"/>
      <c r="N68" s="77"/>
      <c r="O68" s="77"/>
      <c r="P68" s="77"/>
      <c r="Q68" s="77"/>
      <c r="R68" s="77"/>
      <c r="S68" s="77"/>
      <c r="T68" s="80"/>
    </row>
    <row r="69" spans="1:20" ht="21" customHeight="1">
      <c r="A69" s="295"/>
      <c r="B69" s="536" t="s">
        <v>209</v>
      </c>
      <c r="C69" s="537"/>
      <c r="D69" s="537"/>
      <c r="E69" s="538"/>
      <c r="F69" s="79"/>
      <c r="G69" s="184" t="s">
        <v>117</v>
      </c>
      <c r="H69" s="77"/>
      <c r="I69" s="183" t="s">
        <v>117</v>
      </c>
      <c r="J69" s="79"/>
      <c r="K69" s="77"/>
      <c r="L69" s="184" t="s">
        <v>117</v>
      </c>
      <c r="M69" s="77"/>
      <c r="N69" s="77"/>
      <c r="O69" s="77"/>
      <c r="P69" s="77"/>
      <c r="Q69" s="77"/>
      <c r="R69" s="77"/>
      <c r="S69" s="77"/>
      <c r="T69" s="80"/>
    </row>
    <row r="70" spans="1:20" ht="21" customHeight="1">
      <c r="A70" s="295"/>
      <c r="B70" s="536" t="s">
        <v>25</v>
      </c>
      <c r="C70" s="537"/>
      <c r="D70" s="537"/>
      <c r="E70" s="538"/>
      <c r="F70" s="79"/>
      <c r="G70" s="184" t="s">
        <v>117</v>
      </c>
      <c r="H70" s="77"/>
      <c r="I70" s="183" t="s">
        <v>117</v>
      </c>
      <c r="J70" s="79"/>
      <c r="K70" s="77"/>
      <c r="L70" s="184" t="s">
        <v>117</v>
      </c>
      <c r="M70" s="77"/>
      <c r="N70" s="77"/>
      <c r="O70" s="77"/>
      <c r="P70" s="77"/>
      <c r="Q70" s="77"/>
      <c r="R70" s="77"/>
      <c r="S70" s="77"/>
      <c r="T70" s="80"/>
    </row>
    <row r="71" spans="1:20" ht="21" customHeight="1">
      <c r="A71" s="295"/>
      <c r="B71" s="536" t="s">
        <v>125</v>
      </c>
      <c r="C71" s="537"/>
      <c r="D71" s="537"/>
      <c r="E71" s="538"/>
      <c r="F71" s="79"/>
      <c r="G71" s="184" t="s">
        <v>117</v>
      </c>
      <c r="H71" s="77"/>
      <c r="I71" s="183" t="s">
        <v>117</v>
      </c>
      <c r="J71" s="79"/>
      <c r="K71" s="77"/>
      <c r="L71" s="184" t="s">
        <v>117</v>
      </c>
      <c r="M71" s="77"/>
      <c r="N71" s="77"/>
      <c r="O71" s="77"/>
      <c r="P71" s="77"/>
      <c r="Q71" s="77"/>
      <c r="R71" s="77"/>
      <c r="S71" s="77"/>
      <c r="T71" s="80"/>
    </row>
    <row r="72" spans="1:20" ht="21" customHeight="1">
      <c r="A72" s="295"/>
      <c r="B72" s="536" t="s">
        <v>26</v>
      </c>
      <c r="C72" s="537"/>
      <c r="D72" s="537"/>
      <c r="E72" s="538"/>
      <c r="F72" s="79"/>
      <c r="G72" s="184" t="s">
        <v>117</v>
      </c>
      <c r="H72" s="77"/>
      <c r="I72" s="183" t="s">
        <v>117</v>
      </c>
      <c r="J72" s="79"/>
      <c r="K72" s="77"/>
      <c r="L72" s="184" t="s">
        <v>117</v>
      </c>
      <c r="M72" s="77"/>
      <c r="N72" s="77"/>
      <c r="O72" s="77"/>
      <c r="P72" s="77"/>
      <c r="Q72" s="77"/>
      <c r="R72" s="77"/>
      <c r="S72" s="77"/>
      <c r="T72" s="80"/>
    </row>
    <row r="73" spans="1:20" ht="21" customHeight="1">
      <c r="A73" s="295"/>
      <c r="B73" s="536" t="s">
        <v>27</v>
      </c>
      <c r="C73" s="537"/>
      <c r="D73" s="537"/>
      <c r="E73" s="538"/>
      <c r="F73" s="79"/>
      <c r="G73" s="184" t="s">
        <v>117</v>
      </c>
      <c r="H73" s="77"/>
      <c r="I73" s="183" t="s">
        <v>117</v>
      </c>
      <c r="J73" s="79"/>
      <c r="K73" s="77"/>
      <c r="L73" s="184" t="s">
        <v>117</v>
      </c>
      <c r="M73" s="77"/>
      <c r="N73" s="77"/>
      <c r="O73" s="77"/>
      <c r="P73" s="77"/>
      <c r="Q73" s="77"/>
      <c r="R73" s="77"/>
      <c r="S73" s="77"/>
      <c r="T73" s="80"/>
    </row>
    <row r="74" spans="1:20" ht="21" customHeight="1">
      <c r="A74" s="295"/>
      <c r="B74" s="461" t="s">
        <v>210</v>
      </c>
      <c r="C74" s="462"/>
      <c r="D74" s="462"/>
      <c r="E74" s="463"/>
      <c r="F74" s="79"/>
      <c r="G74" s="184" t="s">
        <v>117</v>
      </c>
      <c r="H74" s="77"/>
      <c r="I74" s="183" t="s">
        <v>117</v>
      </c>
      <c r="J74" s="79"/>
      <c r="K74" s="77"/>
      <c r="L74" s="184" t="s">
        <v>117</v>
      </c>
      <c r="M74" s="77"/>
      <c r="N74" s="77"/>
      <c r="O74" s="77"/>
      <c r="P74" s="77"/>
      <c r="Q74" s="77"/>
      <c r="R74" s="77"/>
      <c r="S74" s="77"/>
      <c r="T74" s="80"/>
    </row>
    <row r="75" spans="1:20" ht="21" customHeight="1">
      <c r="A75" s="295"/>
      <c r="B75" s="461" t="s">
        <v>211</v>
      </c>
      <c r="C75" s="462"/>
      <c r="D75" s="462"/>
      <c r="E75" s="463"/>
      <c r="F75" s="79"/>
      <c r="G75" s="184" t="s">
        <v>117</v>
      </c>
      <c r="H75" s="77"/>
      <c r="I75" s="183" t="s">
        <v>117</v>
      </c>
      <c r="J75" s="79"/>
      <c r="K75" s="77"/>
      <c r="L75" s="184" t="s">
        <v>117</v>
      </c>
      <c r="M75" s="77"/>
      <c r="N75" s="77"/>
      <c r="O75" s="77"/>
      <c r="P75" s="77"/>
      <c r="Q75" s="77"/>
      <c r="R75" s="77"/>
      <c r="S75" s="77"/>
      <c r="T75" s="80"/>
    </row>
    <row r="76" spans="1:20" ht="21" customHeight="1">
      <c r="A76" s="295"/>
      <c r="B76" s="536" t="s">
        <v>28</v>
      </c>
      <c r="C76" s="537"/>
      <c r="D76" s="537"/>
      <c r="E76" s="538"/>
      <c r="F76" s="79"/>
      <c r="G76" s="184" t="s">
        <v>117</v>
      </c>
      <c r="H76" s="77"/>
      <c r="I76" s="183" t="s">
        <v>117</v>
      </c>
      <c r="J76" s="79"/>
      <c r="K76" s="77"/>
      <c r="L76" s="184" t="s">
        <v>117</v>
      </c>
      <c r="M76" s="77"/>
      <c r="N76" s="77"/>
      <c r="O76" s="77"/>
      <c r="P76" s="77"/>
      <c r="Q76" s="77"/>
      <c r="R76" s="77"/>
      <c r="S76" s="77"/>
      <c r="T76" s="80"/>
    </row>
    <row r="77" spans="1:20" ht="21" customHeight="1">
      <c r="A77" s="295"/>
      <c r="B77" s="536" t="s">
        <v>29</v>
      </c>
      <c r="C77" s="537"/>
      <c r="D77" s="537"/>
      <c r="E77" s="538"/>
      <c r="F77" s="79"/>
      <c r="G77" s="184" t="s">
        <v>117</v>
      </c>
      <c r="H77" s="77"/>
      <c r="I77" s="183" t="s">
        <v>117</v>
      </c>
      <c r="J77" s="79"/>
      <c r="K77" s="77"/>
      <c r="L77" s="184" t="s">
        <v>117</v>
      </c>
      <c r="M77" s="77"/>
      <c r="N77" s="77"/>
      <c r="O77" s="77"/>
      <c r="P77" s="77"/>
      <c r="Q77" s="77"/>
      <c r="R77" s="77"/>
      <c r="S77" s="77"/>
      <c r="T77" s="80"/>
    </row>
    <row r="78" spans="1:20" ht="21" customHeight="1">
      <c r="A78" s="295"/>
      <c r="B78" s="536" t="s">
        <v>30</v>
      </c>
      <c r="C78" s="537"/>
      <c r="D78" s="537"/>
      <c r="E78" s="538"/>
      <c r="F78" s="79"/>
      <c r="G78" s="184" t="s">
        <v>94</v>
      </c>
      <c r="H78" s="77"/>
      <c r="I78" s="183" t="s">
        <v>94</v>
      </c>
      <c r="J78" s="79"/>
      <c r="K78" s="77"/>
      <c r="L78" s="184" t="s">
        <v>94</v>
      </c>
      <c r="M78" s="77"/>
      <c r="N78" s="77"/>
      <c r="O78" s="77"/>
      <c r="P78" s="77"/>
      <c r="Q78" s="77"/>
      <c r="R78" s="77"/>
      <c r="S78" s="77"/>
      <c r="T78" s="80"/>
    </row>
    <row r="79" spans="1:20" ht="21" customHeight="1">
      <c r="A79" s="295"/>
      <c r="B79" s="536" t="s">
        <v>31</v>
      </c>
      <c r="C79" s="537"/>
      <c r="D79" s="537"/>
      <c r="E79" s="538"/>
      <c r="F79" s="79"/>
      <c r="G79" s="184" t="s">
        <v>94</v>
      </c>
      <c r="H79" s="77"/>
      <c r="I79" s="183" t="s">
        <v>94</v>
      </c>
      <c r="J79" s="79"/>
      <c r="K79" s="77"/>
      <c r="L79" s="184" t="s">
        <v>94</v>
      </c>
      <c r="M79" s="77"/>
      <c r="N79" s="77"/>
      <c r="O79" s="77"/>
      <c r="P79" s="77"/>
      <c r="Q79" s="77"/>
      <c r="R79" s="77"/>
      <c r="S79" s="77"/>
      <c r="T79" s="80"/>
    </row>
    <row r="80" spans="1:20" ht="21" customHeight="1">
      <c r="A80" s="295"/>
      <c r="B80" s="536" t="s">
        <v>159</v>
      </c>
      <c r="C80" s="537"/>
      <c r="D80" s="537"/>
      <c r="E80" s="538"/>
      <c r="F80" s="79"/>
      <c r="G80" s="184" t="s">
        <v>117</v>
      </c>
      <c r="H80" s="77"/>
      <c r="I80" s="183" t="s">
        <v>117</v>
      </c>
      <c r="J80" s="79"/>
      <c r="K80" s="77"/>
      <c r="L80" s="184" t="s">
        <v>117</v>
      </c>
      <c r="M80" s="77"/>
      <c r="N80" s="77"/>
      <c r="O80" s="77"/>
      <c r="P80" s="77"/>
      <c r="Q80" s="77"/>
      <c r="R80" s="77"/>
      <c r="S80" s="77"/>
      <c r="T80" s="80"/>
    </row>
    <row r="81" spans="1:20" ht="21" customHeight="1">
      <c r="A81" s="295"/>
      <c r="B81" s="536" t="s">
        <v>212</v>
      </c>
      <c r="C81" s="537"/>
      <c r="D81" s="537"/>
      <c r="E81" s="538"/>
      <c r="F81" s="79"/>
      <c r="G81" s="184" t="s">
        <v>117</v>
      </c>
      <c r="H81" s="77"/>
      <c r="I81" s="183" t="s">
        <v>117</v>
      </c>
      <c r="J81" s="79"/>
      <c r="K81" s="77"/>
      <c r="L81" s="184" t="s">
        <v>117</v>
      </c>
      <c r="M81" s="77"/>
      <c r="N81" s="77"/>
      <c r="O81" s="77"/>
      <c r="P81" s="77"/>
      <c r="Q81" s="77"/>
      <c r="R81" s="77"/>
      <c r="S81" s="77"/>
      <c r="T81" s="80"/>
    </row>
    <row r="82" spans="1:20" ht="21" customHeight="1">
      <c r="A82" s="295"/>
      <c r="B82" s="536" t="s">
        <v>213</v>
      </c>
      <c r="C82" s="537"/>
      <c r="D82" s="537"/>
      <c r="E82" s="538"/>
      <c r="F82" s="79"/>
      <c r="G82" s="184" t="s">
        <v>117</v>
      </c>
      <c r="H82" s="77"/>
      <c r="I82" s="183" t="s">
        <v>117</v>
      </c>
      <c r="J82" s="79"/>
      <c r="K82" s="77"/>
      <c r="L82" s="184" t="s">
        <v>117</v>
      </c>
      <c r="M82" s="77"/>
      <c r="N82" s="77"/>
      <c r="O82" s="77"/>
      <c r="P82" s="77"/>
      <c r="Q82" s="77"/>
      <c r="R82" s="77"/>
      <c r="S82" s="77"/>
      <c r="T82" s="80"/>
    </row>
    <row r="83" spans="1:20" ht="21" customHeight="1">
      <c r="A83" s="295"/>
      <c r="B83" s="536" t="s">
        <v>32</v>
      </c>
      <c r="C83" s="537"/>
      <c r="D83" s="537"/>
      <c r="E83" s="538"/>
      <c r="F83" s="79"/>
      <c r="G83" s="184" t="s">
        <v>117</v>
      </c>
      <c r="H83" s="77"/>
      <c r="I83" s="183" t="s">
        <v>117</v>
      </c>
      <c r="J83" s="79"/>
      <c r="K83" s="77"/>
      <c r="L83" s="184" t="s">
        <v>117</v>
      </c>
      <c r="M83" s="77"/>
      <c r="N83" s="77"/>
      <c r="O83" s="77"/>
      <c r="P83" s="77"/>
      <c r="Q83" s="77"/>
      <c r="R83" s="77"/>
      <c r="S83" s="77"/>
      <c r="T83" s="80"/>
    </row>
    <row r="84" spans="1:20" ht="21" customHeight="1">
      <c r="A84" s="295"/>
      <c r="B84" s="536" t="s">
        <v>126</v>
      </c>
      <c r="C84" s="537"/>
      <c r="D84" s="537"/>
      <c r="E84" s="538"/>
      <c r="F84" s="79"/>
      <c r="G84" s="184" t="s">
        <v>96</v>
      </c>
      <c r="H84" s="77"/>
      <c r="I84" s="183" t="s">
        <v>96</v>
      </c>
      <c r="J84" s="79"/>
      <c r="K84" s="77"/>
      <c r="L84" s="184" t="s">
        <v>96</v>
      </c>
      <c r="M84" s="77"/>
      <c r="N84" s="77"/>
      <c r="O84" s="77"/>
      <c r="P84" s="77"/>
      <c r="Q84" s="77"/>
      <c r="R84" s="77"/>
      <c r="S84" s="77"/>
      <c r="T84" s="80"/>
    </row>
    <row r="85" spans="1:20" ht="21" customHeight="1">
      <c r="A85" s="295"/>
      <c r="B85" s="536" t="s">
        <v>160</v>
      </c>
      <c r="C85" s="537"/>
      <c r="D85" s="537"/>
      <c r="E85" s="538"/>
      <c r="F85" s="79"/>
      <c r="G85" s="184" t="s">
        <v>96</v>
      </c>
      <c r="H85" s="77"/>
      <c r="I85" s="183" t="s">
        <v>96</v>
      </c>
      <c r="J85" s="79"/>
      <c r="K85" s="77"/>
      <c r="L85" s="184" t="s">
        <v>96</v>
      </c>
      <c r="M85" s="77"/>
      <c r="N85" s="77"/>
      <c r="O85" s="77"/>
      <c r="P85" s="77"/>
      <c r="Q85" s="77"/>
      <c r="R85" s="77"/>
      <c r="S85" s="77"/>
      <c r="T85" s="80"/>
    </row>
    <row r="86" spans="1:20" ht="21" customHeight="1">
      <c r="A86" s="295"/>
      <c r="B86" s="536" t="s">
        <v>33</v>
      </c>
      <c r="C86" s="537"/>
      <c r="D86" s="537"/>
      <c r="E86" s="538"/>
      <c r="F86" s="79"/>
      <c r="G86" s="184" t="s">
        <v>117</v>
      </c>
      <c r="H86" s="77"/>
      <c r="I86" s="183" t="s">
        <v>117</v>
      </c>
      <c r="J86" s="79"/>
      <c r="K86" s="77"/>
      <c r="L86" s="184" t="s">
        <v>117</v>
      </c>
      <c r="M86" s="77"/>
      <c r="N86" s="77"/>
      <c r="O86" s="77"/>
      <c r="P86" s="77"/>
      <c r="Q86" s="77"/>
      <c r="R86" s="77"/>
      <c r="S86" s="77"/>
      <c r="T86" s="81"/>
    </row>
    <row r="87" spans="1:20" ht="21" customHeight="1">
      <c r="A87" s="295"/>
      <c r="B87" s="536" t="s">
        <v>34</v>
      </c>
      <c r="C87" s="537"/>
      <c r="D87" s="537"/>
      <c r="E87" s="538"/>
      <c r="F87" s="79"/>
      <c r="G87" s="184" t="s">
        <v>94</v>
      </c>
      <c r="H87" s="77"/>
      <c r="I87" s="183" t="s">
        <v>94</v>
      </c>
      <c r="J87" s="79"/>
      <c r="K87" s="77"/>
      <c r="L87" s="184" t="s">
        <v>94</v>
      </c>
      <c r="M87" s="77"/>
      <c r="N87" s="77"/>
      <c r="O87" s="77"/>
      <c r="P87" s="77"/>
      <c r="Q87" s="77"/>
      <c r="R87" s="77"/>
      <c r="S87" s="77"/>
      <c r="T87" s="81"/>
    </row>
    <row r="88" spans="1:20" ht="21" customHeight="1">
      <c r="A88" s="295"/>
      <c r="B88" s="461" t="s">
        <v>228</v>
      </c>
      <c r="C88" s="462"/>
      <c r="D88" s="462"/>
      <c r="E88" s="463"/>
      <c r="F88" s="79"/>
      <c r="G88" s="184" t="s">
        <v>117</v>
      </c>
      <c r="H88" s="77"/>
      <c r="I88" s="183" t="s">
        <v>117</v>
      </c>
      <c r="J88" s="79"/>
      <c r="K88" s="77"/>
      <c r="L88" s="184" t="s">
        <v>117</v>
      </c>
      <c r="M88" s="77"/>
      <c r="N88" s="77"/>
      <c r="O88" s="77"/>
      <c r="P88" s="77"/>
      <c r="Q88" s="77"/>
      <c r="R88" s="77"/>
      <c r="S88" s="77"/>
      <c r="T88" s="81"/>
    </row>
    <row r="89" spans="1:20" ht="21" customHeight="1">
      <c r="A89" s="295"/>
      <c r="B89" s="461" t="s">
        <v>441</v>
      </c>
      <c r="C89" s="462"/>
      <c r="D89" s="462"/>
      <c r="E89" s="463"/>
      <c r="F89" s="79"/>
      <c r="G89" s="184" t="s">
        <v>117</v>
      </c>
      <c r="H89" s="77"/>
      <c r="I89" s="183" t="s">
        <v>117</v>
      </c>
      <c r="J89" s="79"/>
      <c r="K89" s="77"/>
      <c r="L89" s="184" t="s">
        <v>117</v>
      </c>
      <c r="M89" s="77"/>
      <c r="N89" s="77"/>
      <c r="O89" s="77"/>
      <c r="P89" s="77"/>
      <c r="Q89" s="77"/>
      <c r="R89" s="77"/>
      <c r="S89" s="77"/>
      <c r="T89" s="81"/>
    </row>
    <row r="90" spans="1:20" ht="21" customHeight="1">
      <c r="A90" s="295"/>
      <c r="B90" s="461" t="s">
        <v>375</v>
      </c>
      <c r="C90" s="462"/>
      <c r="D90" s="462"/>
      <c r="E90" s="463"/>
      <c r="F90" s="79"/>
      <c r="G90" s="184" t="s">
        <v>117</v>
      </c>
      <c r="H90" s="77"/>
      <c r="I90" s="183" t="s">
        <v>117</v>
      </c>
      <c r="J90" s="79"/>
      <c r="K90" s="77"/>
      <c r="L90" s="184" t="s">
        <v>117</v>
      </c>
      <c r="M90" s="77"/>
      <c r="N90" s="77"/>
      <c r="O90" s="77"/>
      <c r="P90" s="77"/>
      <c r="Q90" s="77"/>
      <c r="R90" s="77"/>
      <c r="S90" s="77"/>
      <c r="T90" s="81"/>
    </row>
    <row r="91" spans="1:20" ht="21" customHeight="1">
      <c r="A91" s="295"/>
      <c r="B91" s="536" t="s">
        <v>35</v>
      </c>
      <c r="C91" s="537"/>
      <c r="D91" s="537"/>
      <c r="E91" s="538"/>
      <c r="F91" s="79"/>
      <c r="G91" s="184" t="s">
        <v>117</v>
      </c>
      <c r="H91" s="77"/>
      <c r="I91" s="183" t="s">
        <v>117</v>
      </c>
      <c r="J91" s="79"/>
      <c r="K91" s="77"/>
      <c r="L91" s="184" t="s">
        <v>117</v>
      </c>
      <c r="M91" s="77"/>
      <c r="N91" s="77"/>
      <c r="O91" s="77"/>
      <c r="P91" s="77"/>
      <c r="Q91" s="77"/>
      <c r="R91" s="77"/>
      <c r="S91" s="77"/>
      <c r="T91" s="81"/>
    </row>
    <row r="92" spans="1:20" ht="21" customHeight="1">
      <c r="A92" s="295"/>
      <c r="B92" s="461" t="s">
        <v>184</v>
      </c>
      <c r="C92" s="462"/>
      <c r="D92" s="462"/>
      <c r="E92" s="463"/>
      <c r="F92" s="79"/>
      <c r="G92" s="184" t="s">
        <v>117</v>
      </c>
      <c r="H92" s="77"/>
      <c r="I92" s="183" t="s">
        <v>117</v>
      </c>
      <c r="J92" s="79"/>
      <c r="K92" s="77"/>
      <c r="L92" s="184" t="s">
        <v>117</v>
      </c>
      <c r="M92" s="77"/>
      <c r="N92" s="77"/>
      <c r="O92" s="77"/>
      <c r="P92" s="77"/>
      <c r="Q92" s="77"/>
      <c r="R92" s="77"/>
      <c r="S92" s="77"/>
      <c r="T92" s="81"/>
    </row>
    <row r="93" spans="1:20" ht="21" customHeight="1">
      <c r="A93" s="295"/>
      <c r="B93" s="536" t="s">
        <v>127</v>
      </c>
      <c r="C93" s="537"/>
      <c r="D93" s="537"/>
      <c r="E93" s="538"/>
      <c r="F93" s="79"/>
      <c r="G93" s="184" t="s">
        <v>117</v>
      </c>
      <c r="H93" s="77"/>
      <c r="I93" s="183" t="s">
        <v>117</v>
      </c>
      <c r="J93" s="79"/>
      <c r="K93" s="77"/>
      <c r="L93" s="184" t="s">
        <v>117</v>
      </c>
      <c r="M93" s="77"/>
      <c r="N93" s="77"/>
      <c r="O93" s="77"/>
      <c r="P93" s="77"/>
      <c r="Q93" s="77"/>
      <c r="R93" s="77"/>
      <c r="S93" s="77"/>
      <c r="T93" s="81"/>
    </row>
    <row r="94" spans="1:20" ht="21" customHeight="1">
      <c r="A94" s="295"/>
      <c r="B94" s="536" t="s">
        <v>128</v>
      </c>
      <c r="C94" s="537"/>
      <c r="D94" s="537"/>
      <c r="E94" s="538"/>
      <c r="F94" s="79"/>
      <c r="G94" s="184" t="s">
        <v>117</v>
      </c>
      <c r="H94" s="77"/>
      <c r="I94" s="183" t="s">
        <v>117</v>
      </c>
      <c r="J94" s="79"/>
      <c r="K94" s="77"/>
      <c r="L94" s="184" t="s">
        <v>117</v>
      </c>
      <c r="M94" s="77"/>
      <c r="N94" s="77"/>
      <c r="O94" s="77"/>
      <c r="P94" s="77"/>
      <c r="Q94" s="77"/>
      <c r="R94" s="77"/>
      <c r="S94" s="77"/>
      <c r="T94" s="81"/>
    </row>
    <row r="95" spans="1:20" ht="21" customHeight="1">
      <c r="A95" s="295"/>
      <c r="B95" s="536" t="s">
        <v>129</v>
      </c>
      <c r="C95" s="537"/>
      <c r="D95" s="537"/>
      <c r="E95" s="538"/>
      <c r="F95" s="79"/>
      <c r="G95" s="184" t="s">
        <v>117</v>
      </c>
      <c r="H95" s="77"/>
      <c r="I95" s="183" t="s">
        <v>117</v>
      </c>
      <c r="J95" s="79"/>
      <c r="K95" s="77"/>
      <c r="L95" s="184" t="s">
        <v>117</v>
      </c>
      <c r="M95" s="77"/>
      <c r="N95" s="77"/>
      <c r="O95" s="77"/>
      <c r="P95" s="77"/>
      <c r="Q95" s="77"/>
      <c r="R95" s="77"/>
      <c r="S95" s="77"/>
      <c r="T95" s="81"/>
    </row>
    <row r="96" spans="1:20" ht="21" customHeight="1">
      <c r="A96" s="295"/>
      <c r="B96" s="536" t="s">
        <v>214</v>
      </c>
      <c r="C96" s="537"/>
      <c r="D96" s="537"/>
      <c r="E96" s="538"/>
      <c r="F96" s="79"/>
      <c r="G96" s="184" t="s">
        <v>117</v>
      </c>
      <c r="H96" s="77"/>
      <c r="I96" s="183" t="s">
        <v>117</v>
      </c>
      <c r="J96" s="79"/>
      <c r="K96" s="77"/>
      <c r="L96" s="184" t="s">
        <v>117</v>
      </c>
      <c r="M96" s="77"/>
      <c r="N96" s="77"/>
      <c r="O96" s="77"/>
      <c r="P96" s="77"/>
      <c r="Q96" s="77"/>
      <c r="R96" s="77"/>
      <c r="S96" s="77"/>
      <c r="T96" s="81"/>
    </row>
    <row r="97" spans="1:20" ht="21" customHeight="1">
      <c r="A97" s="295"/>
      <c r="B97" s="536" t="s">
        <v>36</v>
      </c>
      <c r="C97" s="537"/>
      <c r="D97" s="537"/>
      <c r="E97" s="538"/>
      <c r="F97" s="79"/>
      <c r="G97" s="184" t="s">
        <v>117</v>
      </c>
      <c r="H97" s="77"/>
      <c r="I97" s="183" t="s">
        <v>117</v>
      </c>
      <c r="J97" s="79"/>
      <c r="K97" s="77"/>
      <c r="L97" s="184" t="s">
        <v>117</v>
      </c>
      <c r="M97" s="77"/>
      <c r="N97" s="77"/>
      <c r="O97" s="77"/>
      <c r="P97" s="77"/>
      <c r="Q97" s="77"/>
      <c r="R97" s="77"/>
      <c r="S97" s="77"/>
      <c r="T97" s="80"/>
    </row>
    <row r="98" spans="1:20" ht="21" customHeight="1">
      <c r="A98" s="295"/>
      <c r="B98" s="536" t="s">
        <v>167</v>
      </c>
      <c r="C98" s="537"/>
      <c r="D98" s="537"/>
      <c r="E98" s="538"/>
      <c r="F98" s="79"/>
      <c r="G98" s="184" t="s">
        <v>117</v>
      </c>
      <c r="H98" s="77"/>
      <c r="I98" s="183" t="s">
        <v>117</v>
      </c>
      <c r="J98" s="79"/>
      <c r="K98" s="77"/>
      <c r="L98" s="184" t="s">
        <v>117</v>
      </c>
      <c r="M98" s="77"/>
      <c r="N98" s="77"/>
      <c r="O98" s="77"/>
      <c r="P98" s="77"/>
      <c r="Q98" s="77"/>
      <c r="R98" s="77"/>
      <c r="S98" s="77"/>
      <c r="T98" s="80"/>
    </row>
    <row r="99" spans="1:20" ht="21" customHeight="1">
      <c r="A99" s="295"/>
      <c r="B99" s="536" t="s">
        <v>37</v>
      </c>
      <c r="C99" s="537"/>
      <c r="D99" s="537"/>
      <c r="E99" s="538"/>
      <c r="F99" s="79"/>
      <c r="G99" s="184" t="s">
        <v>117</v>
      </c>
      <c r="H99" s="77"/>
      <c r="I99" s="183" t="s">
        <v>117</v>
      </c>
      <c r="J99" s="79"/>
      <c r="K99" s="77"/>
      <c r="L99" s="184" t="s">
        <v>117</v>
      </c>
      <c r="M99" s="77"/>
      <c r="N99" s="77"/>
      <c r="O99" s="77"/>
      <c r="P99" s="77"/>
      <c r="Q99" s="77"/>
      <c r="R99" s="77"/>
      <c r="S99" s="77"/>
      <c r="T99" s="80"/>
    </row>
    <row r="100" spans="1:20" ht="21" customHeight="1">
      <c r="A100" s="295"/>
      <c r="B100" s="536" t="s">
        <v>130</v>
      </c>
      <c r="C100" s="537"/>
      <c r="D100" s="537"/>
      <c r="E100" s="538"/>
      <c r="F100" s="79"/>
      <c r="G100" s="184" t="s">
        <v>117</v>
      </c>
      <c r="H100" s="77"/>
      <c r="I100" s="183" t="s">
        <v>117</v>
      </c>
      <c r="J100" s="79"/>
      <c r="K100" s="77"/>
      <c r="L100" s="184" t="s">
        <v>117</v>
      </c>
      <c r="M100" s="77"/>
      <c r="N100" s="77"/>
      <c r="O100" s="77"/>
      <c r="P100" s="77"/>
      <c r="Q100" s="77"/>
      <c r="R100" s="77"/>
      <c r="S100" s="77"/>
      <c r="T100" s="80"/>
    </row>
    <row r="101" spans="1:20" ht="21" customHeight="1">
      <c r="A101" s="295"/>
      <c r="B101" s="461" t="s">
        <v>443</v>
      </c>
      <c r="C101" s="462"/>
      <c r="D101" s="462"/>
      <c r="E101" s="463"/>
      <c r="F101" s="79"/>
      <c r="G101" s="184" t="s">
        <v>117</v>
      </c>
      <c r="H101" s="77"/>
      <c r="I101" s="183" t="s">
        <v>117</v>
      </c>
      <c r="J101" s="79"/>
      <c r="K101" s="77"/>
      <c r="L101" s="184" t="s">
        <v>117</v>
      </c>
      <c r="M101" s="77"/>
      <c r="N101" s="77"/>
      <c r="O101" s="77"/>
      <c r="P101" s="77"/>
      <c r="Q101" s="77"/>
      <c r="R101" s="77"/>
      <c r="S101" s="77"/>
      <c r="T101" s="80"/>
    </row>
    <row r="102" spans="1:20" ht="21" customHeight="1">
      <c r="A102" s="295"/>
      <c r="B102" s="536" t="s">
        <v>312</v>
      </c>
      <c r="C102" s="537"/>
      <c r="D102" s="537"/>
      <c r="E102" s="538"/>
      <c r="F102" s="79"/>
      <c r="G102" s="184" t="s">
        <v>93</v>
      </c>
      <c r="H102" s="77"/>
      <c r="I102" s="183" t="s">
        <v>93</v>
      </c>
      <c r="J102" s="79"/>
      <c r="K102" s="77"/>
      <c r="L102" s="184" t="s">
        <v>93</v>
      </c>
      <c r="M102" s="77"/>
      <c r="N102" s="77"/>
      <c r="O102" s="77"/>
      <c r="P102" s="77"/>
      <c r="Q102" s="77"/>
      <c r="R102" s="77"/>
      <c r="S102" s="77"/>
      <c r="T102" s="80"/>
    </row>
    <row r="103" spans="1:20" ht="21" customHeight="1">
      <c r="A103" s="295"/>
      <c r="B103" s="536" t="s">
        <v>313</v>
      </c>
      <c r="C103" s="537"/>
      <c r="D103" s="537"/>
      <c r="E103" s="538"/>
      <c r="F103" s="79"/>
      <c r="G103" s="184" t="s">
        <v>2</v>
      </c>
      <c r="H103" s="77"/>
      <c r="I103" s="183" t="s">
        <v>2</v>
      </c>
      <c r="J103" s="79"/>
      <c r="K103" s="77"/>
      <c r="L103" s="184" t="s">
        <v>2</v>
      </c>
      <c r="M103" s="77"/>
      <c r="N103" s="77"/>
      <c r="O103" s="77"/>
      <c r="P103" s="77"/>
      <c r="Q103" s="77"/>
      <c r="R103" s="77"/>
      <c r="S103" s="77"/>
      <c r="T103" s="80"/>
    </row>
    <row r="104" spans="1:20" ht="21" customHeight="1">
      <c r="A104" s="295"/>
      <c r="B104" s="536" t="s">
        <v>344</v>
      </c>
      <c r="C104" s="537"/>
      <c r="D104" s="537"/>
      <c r="E104" s="538"/>
      <c r="F104" s="79"/>
      <c r="G104" s="184" t="s">
        <v>117</v>
      </c>
      <c r="H104" s="77"/>
      <c r="I104" s="183" t="s">
        <v>117</v>
      </c>
      <c r="J104" s="79"/>
      <c r="K104" s="77"/>
      <c r="L104" s="184" t="s">
        <v>117</v>
      </c>
      <c r="M104" s="77"/>
      <c r="N104" s="77"/>
      <c r="O104" s="77"/>
      <c r="P104" s="77"/>
      <c r="Q104" s="77"/>
      <c r="R104" s="77"/>
      <c r="S104" s="77"/>
      <c r="T104" s="80"/>
    </row>
    <row r="105" spans="1:20" ht="21" customHeight="1">
      <c r="A105" s="299" t="s">
        <v>435</v>
      </c>
      <c r="B105" s="536" t="s">
        <v>38</v>
      </c>
      <c r="C105" s="537"/>
      <c r="D105" s="537"/>
      <c r="E105" s="538"/>
      <c r="F105" s="79"/>
      <c r="G105" s="184" t="s">
        <v>95</v>
      </c>
      <c r="H105" s="77"/>
      <c r="I105" s="183" t="s">
        <v>95</v>
      </c>
      <c r="J105" s="79"/>
      <c r="K105" s="77"/>
      <c r="L105" s="184" t="s">
        <v>95</v>
      </c>
      <c r="M105" s="77"/>
      <c r="N105" s="77"/>
      <c r="O105" s="77"/>
      <c r="P105" s="77"/>
      <c r="Q105" s="77"/>
      <c r="R105" s="77"/>
      <c r="S105" s="77"/>
      <c r="T105" s="80"/>
    </row>
    <row r="106" spans="1:20" ht="21" customHeight="1">
      <c r="A106" s="296"/>
      <c r="B106" s="536" t="s">
        <v>39</v>
      </c>
      <c r="C106" s="537"/>
      <c r="D106" s="537"/>
      <c r="E106" s="538"/>
      <c r="F106" s="79"/>
      <c r="G106" s="184" t="s">
        <v>99</v>
      </c>
      <c r="H106" s="77"/>
      <c r="I106" s="183" t="s">
        <v>99</v>
      </c>
      <c r="J106" s="79"/>
      <c r="K106" s="77"/>
      <c r="L106" s="184" t="s">
        <v>99</v>
      </c>
      <c r="M106" s="77"/>
      <c r="N106" s="77"/>
      <c r="O106" s="77"/>
      <c r="P106" s="77"/>
      <c r="Q106" s="77"/>
      <c r="R106" s="77"/>
      <c r="S106" s="77"/>
      <c r="T106" s="81"/>
    </row>
    <row r="107" spans="1:20" ht="21" customHeight="1">
      <c r="A107" s="295"/>
      <c r="B107" s="536" t="s">
        <v>40</v>
      </c>
      <c r="C107" s="537"/>
      <c r="D107" s="537"/>
      <c r="E107" s="538"/>
      <c r="F107" s="79"/>
      <c r="G107" s="184" t="s">
        <v>131</v>
      </c>
      <c r="H107" s="77"/>
      <c r="I107" s="183" t="s">
        <v>131</v>
      </c>
      <c r="J107" s="79"/>
      <c r="K107" s="77"/>
      <c r="L107" s="184" t="s">
        <v>131</v>
      </c>
      <c r="M107" s="77"/>
      <c r="N107" s="77"/>
      <c r="O107" s="77"/>
      <c r="P107" s="77"/>
      <c r="Q107" s="77"/>
      <c r="R107" s="77"/>
      <c r="S107" s="77"/>
      <c r="T107" s="80"/>
    </row>
    <row r="108" spans="1:20" ht="21" customHeight="1">
      <c r="A108" s="295"/>
      <c r="B108" s="536" t="s">
        <v>168</v>
      </c>
      <c r="C108" s="537"/>
      <c r="D108" s="537"/>
      <c r="E108" s="538"/>
      <c r="F108" s="79"/>
      <c r="G108" s="184" t="s">
        <v>99</v>
      </c>
      <c r="H108" s="77"/>
      <c r="I108" s="183" t="s">
        <v>99</v>
      </c>
      <c r="J108" s="79"/>
      <c r="K108" s="77"/>
      <c r="L108" s="184" t="s">
        <v>99</v>
      </c>
      <c r="M108" s="77"/>
      <c r="N108" s="77"/>
      <c r="O108" s="77"/>
      <c r="P108" s="77"/>
      <c r="Q108" s="77"/>
      <c r="R108" s="77"/>
      <c r="S108" s="77"/>
      <c r="T108" s="80"/>
    </row>
    <row r="109" spans="1:20" ht="21" customHeight="1">
      <c r="A109" s="295"/>
      <c r="B109" s="536" t="s">
        <v>41</v>
      </c>
      <c r="C109" s="537"/>
      <c r="D109" s="537"/>
      <c r="E109" s="538"/>
      <c r="F109" s="79"/>
      <c r="G109" s="184" t="s">
        <v>99</v>
      </c>
      <c r="H109" s="77"/>
      <c r="I109" s="183" t="s">
        <v>99</v>
      </c>
      <c r="J109" s="79"/>
      <c r="K109" s="77"/>
      <c r="L109" s="184" t="s">
        <v>99</v>
      </c>
      <c r="M109" s="77"/>
      <c r="N109" s="77"/>
      <c r="O109" s="77"/>
      <c r="P109" s="77"/>
      <c r="Q109" s="77"/>
      <c r="R109" s="77"/>
      <c r="S109" s="77"/>
      <c r="T109" s="80"/>
    </row>
    <row r="110" spans="1:20" ht="21" customHeight="1">
      <c r="A110" s="295"/>
      <c r="B110" s="536" t="s">
        <v>215</v>
      </c>
      <c r="C110" s="537"/>
      <c r="D110" s="537"/>
      <c r="E110" s="538"/>
      <c r="F110" s="79"/>
      <c r="G110" s="184" t="s">
        <v>99</v>
      </c>
      <c r="H110" s="77"/>
      <c r="I110" s="183" t="s">
        <v>99</v>
      </c>
      <c r="J110" s="79"/>
      <c r="K110" s="77"/>
      <c r="L110" s="184" t="s">
        <v>99</v>
      </c>
      <c r="M110" s="77"/>
      <c r="N110" s="77"/>
      <c r="O110" s="77"/>
      <c r="P110" s="77"/>
      <c r="Q110" s="77"/>
      <c r="R110" s="77"/>
      <c r="S110" s="77"/>
      <c r="T110" s="80"/>
    </row>
    <row r="111" spans="1:20" ht="21" customHeight="1">
      <c r="A111" s="295"/>
      <c r="B111" s="536" t="s">
        <v>132</v>
      </c>
      <c r="C111" s="537"/>
      <c r="D111" s="537"/>
      <c r="E111" s="538"/>
      <c r="F111" s="79"/>
      <c r="G111" s="184" t="s">
        <v>99</v>
      </c>
      <c r="H111" s="77"/>
      <c r="I111" s="183" t="s">
        <v>99</v>
      </c>
      <c r="J111" s="79"/>
      <c r="K111" s="77"/>
      <c r="L111" s="184" t="s">
        <v>99</v>
      </c>
      <c r="M111" s="77"/>
      <c r="N111" s="77"/>
      <c r="O111" s="77"/>
      <c r="P111" s="77"/>
      <c r="Q111" s="77"/>
      <c r="R111" s="77"/>
      <c r="S111" s="77"/>
      <c r="T111" s="80"/>
    </row>
    <row r="112" spans="1:20" ht="21" customHeight="1">
      <c r="A112" s="295"/>
      <c r="B112" s="536" t="s">
        <v>42</v>
      </c>
      <c r="C112" s="537"/>
      <c r="D112" s="537"/>
      <c r="E112" s="538"/>
      <c r="F112" s="79"/>
      <c r="G112" s="184" t="s">
        <v>117</v>
      </c>
      <c r="H112" s="77"/>
      <c r="I112" s="183" t="s">
        <v>117</v>
      </c>
      <c r="J112" s="79"/>
      <c r="K112" s="77"/>
      <c r="L112" s="184" t="s">
        <v>117</v>
      </c>
      <c r="M112" s="77"/>
      <c r="N112" s="77"/>
      <c r="O112" s="77"/>
      <c r="P112" s="77"/>
      <c r="Q112" s="77"/>
      <c r="R112" s="77"/>
      <c r="S112" s="77"/>
      <c r="T112" s="80"/>
    </row>
    <row r="113" spans="1:20" ht="21" customHeight="1">
      <c r="A113" s="295"/>
      <c r="B113" s="536" t="s">
        <v>43</v>
      </c>
      <c r="C113" s="537"/>
      <c r="D113" s="537"/>
      <c r="E113" s="538"/>
      <c r="F113" s="79"/>
      <c r="G113" s="184" t="s">
        <v>117</v>
      </c>
      <c r="H113" s="77"/>
      <c r="I113" s="183" t="s">
        <v>117</v>
      </c>
      <c r="J113" s="79"/>
      <c r="K113" s="77"/>
      <c r="L113" s="184" t="s">
        <v>117</v>
      </c>
      <c r="M113" s="77"/>
      <c r="N113" s="77"/>
      <c r="O113" s="77"/>
      <c r="P113" s="77"/>
      <c r="Q113" s="77"/>
      <c r="R113" s="77"/>
      <c r="S113" s="77"/>
      <c r="T113" s="80"/>
    </row>
    <row r="114" spans="1:20" ht="21" customHeight="1">
      <c r="A114" s="298"/>
      <c r="B114" s="536" t="s">
        <v>44</v>
      </c>
      <c r="C114" s="537"/>
      <c r="D114" s="537"/>
      <c r="E114" s="538"/>
      <c r="F114" s="79"/>
      <c r="G114" s="184" t="s">
        <v>117</v>
      </c>
      <c r="H114" s="77"/>
      <c r="I114" s="183" t="s">
        <v>117</v>
      </c>
      <c r="J114" s="79"/>
      <c r="K114" s="77"/>
      <c r="L114" s="184" t="s">
        <v>117</v>
      </c>
      <c r="M114" s="77"/>
      <c r="N114" s="77"/>
      <c r="O114" s="77"/>
      <c r="P114" s="77"/>
      <c r="Q114" s="77"/>
      <c r="R114" s="77"/>
      <c r="S114" s="77"/>
      <c r="T114" s="80"/>
    </row>
    <row r="115" spans="1:20" ht="21" customHeight="1">
      <c r="A115" s="426" t="s">
        <v>458</v>
      </c>
      <c r="B115" s="623" t="s">
        <v>169</v>
      </c>
      <c r="C115" s="545" t="s">
        <v>172</v>
      </c>
      <c r="D115" s="505"/>
      <c r="E115" s="284" t="s">
        <v>133</v>
      </c>
      <c r="F115" s="239">
        <f>F118+F121+F124</f>
        <v>0</v>
      </c>
      <c r="G115" s="185" t="s">
        <v>99</v>
      </c>
      <c r="H115" s="241">
        <f>H118+H121+H124</f>
        <v>0</v>
      </c>
      <c r="I115" s="186" t="s">
        <v>99</v>
      </c>
      <c r="J115" s="83"/>
      <c r="K115" s="241">
        <f>K118+K121+K124</f>
        <v>0</v>
      </c>
      <c r="L115" s="185" t="s">
        <v>99</v>
      </c>
      <c r="M115" s="85"/>
      <c r="N115" s="85"/>
      <c r="O115" s="85"/>
      <c r="P115" s="85"/>
      <c r="Q115" s="85"/>
      <c r="R115" s="85"/>
      <c r="S115" s="85"/>
      <c r="T115" s="86"/>
    </row>
    <row r="116" spans="1:20" ht="21" customHeight="1">
      <c r="A116" s="295"/>
      <c r="B116" s="623"/>
      <c r="C116" s="596"/>
      <c r="D116" s="506"/>
      <c r="E116" s="285" t="s">
        <v>134</v>
      </c>
      <c r="F116" s="240">
        <f>F119+F122+F125</f>
        <v>0</v>
      </c>
      <c r="G116" s="187" t="s">
        <v>99</v>
      </c>
      <c r="H116" s="242">
        <f>H119+H122+H125</f>
        <v>0</v>
      </c>
      <c r="I116" s="188" t="s">
        <v>99</v>
      </c>
      <c r="J116" s="88"/>
      <c r="K116" s="242">
        <f>K119+K122+K125</f>
        <v>0</v>
      </c>
      <c r="L116" s="187" t="s">
        <v>99</v>
      </c>
      <c r="M116" s="90"/>
      <c r="N116" s="90"/>
      <c r="O116" s="90"/>
      <c r="P116" s="90"/>
      <c r="Q116" s="90"/>
      <c r="R116" s="90"/>
      <c r="S116" s="90"/>
      <c r="T116" s="91"/>
    </row>
    <row r="117" spans="1:20" ht="21" customHeight="1">
      <c r="A117" s="295"/>
      <c r="B117" s="623"/>
      <c r="C117" s="596"/>
      <c r="D117" s="506"/>
      <c r="E117" s="286" t="s">
        <v>135</v>
      </c>
      <c r="F117" s="238">
        <f>F120+F123+F126</f>
        <v>0</v>
      </c>
      <c r="G117" s="189" t="s">
        <v>99</v>
      </c>
      <c r="H117" s="243">
        <f>H120+H123+H126</f>
        <v>0</v>
      </c>
      <c r="I117" s="190" t="s">
        <v>99</v>
      </c>
      <c r="J117" s="93"/>
      <c r="K117" s="243">
        <f>K120+K123+K126</f>
        <v>0</v>
      </c>
      <c r="L117" s="189" t="s">
        <v>99</v>
      </c>
      <c r="M117" s="95"/>
      <c r="N117" s="95"/>
      <c r="O117" s="95"/>
      <c r="P117" s="95"/>
      <c r="Q117" s="95"/>
      <c r="R117" s="95"/>
      <c r="S117" s="95"/>
      <c r="T117" s="96"/>
    </row>
    <row r="118" spans="1:20" ht="21" customHeight="1">
      <c r="A118" s="295"/>
      <c r="B118" s="623"/>
      <c r="C118" s="300"/>
      <c r="D118" s="568" t="s">
        <v>216</v>
      </c>
      <c r="E118" s="284" t="s">
        <v>133</v>
      </c>
      <c r="F118" s="83"/>
      <c r="G118" s="185" t="s">
        <v>99</v>
      </c>
      <c r="H118" s="85"/>
      <c r="I118" s="186" t="s">
        <v>99</v>
      </c>
      <c r="J118" s="83"/>
      <c r="K118" s="85"/>
      <c r="L118" s="185" t="s">
        <v>99</v>
      </c>
      <c r="M118" s="85"/>
      <c r="N118" s="85"/>
      <c r="O118" s="85"/>
      <c r="P118" s="85"/>
      <c r="Q118" s="85"/>
      <c r="R118" s="85"/>
      <c r="S118" s="85"/>
      <c r="T118" s="86"/>
    </row>
    <row r="119" spans="1:20" ht="21" customHeight="1">
      <c r="A119" s="295"/>
      <c r="B119" s="623"/>
      <c r="C119" s="300"/>
      <c r="D119" s="569"/>
      <c r="E119" s="285" t="s">
        <v>134</v>
      </c>
      <c r="F119" s="88"/>
      <c r="G119" s="187" t="s">
        <v>99</v>
      </c>
      <c r="H119" s="90"/>
      <c r="I119" s="188" t="s">
        <v>99</v>
      </c>
      <c r="J119" s="88"/>
      <c r="K119" s="90"/>
      <c r="L119" s="187" t="s">
        <v>99</v>
      </c>
      <c r="M119" s="90"/>
      <c r="N119" s="90"/>
      <c r="O119" s="90"/>
      <c r="P119" s="90"/>
      <c r="Q119" s="90"/>
      <c r="R119" s="90"/>
      <c r="S119" s="90"/>
      <c r="T119" s="91"/>
    </row>
    <row r="120" spans="1:20" ht="21" customHeight="1">
      <c r="A120" s="295"/>
      <c r="B120" s="623"/>
      <c r="C120" s="300"/>
      <c r="D120" s="624"/>
      <c r="E120" s="285" t="s">
        <v>135</v>
      </c>
      <c r="F120" s="88"/>
      <c r="G120" s="187" t="s">
        <v>99</v>
      </c>
      <c r="H120" s="90"/>
      <c r="I120" s="188" t="s">
        <v>99</v>
      </c>
      <c r="J120" s="88"/>
      <c r="K120" s="90"/>
      <c r="L120" s="187" t="s">
        <v>99</v>
      </c>
      <c r="M120" s="90"/>
      <c r="N120" s="90"/>
      <c r="O120" s="90"/>
      <c r="P120" s="90"/>
      <c r="Q120" s="90"/>
      <c r="R120" s="90"/>
      <c r="S120" s="90"/>
      <c r="T120" s="91"/>
    </row>
    <row r="121" spans="1:20" ht="21" customHeight="1">
      <c r="A121" s="295"/>
      <c r="B121" s="623"/>
      <c r="C121" s="300"/>
      <c r="D121" s="625" t="s">
        <v>97</v>
      </c>
      <c r="E121" s="285" t="s">
        <v>133</v>
      </c>
      <c r="F121" s="88"/>
      <c r="G121" s="187" t="s">
        <v>99</v>
      </c>
      <c r="H121" s="90"/>
      <c r="I121" s="188" t="s">
        <v>99</v>
      </c>
      <c r="J121" s="88"/>
      <c r="K121" s="90"/>
      <c r="L121" s="187" t="s">
        <v>99</v>
      </c>
      <c r="M121" s="90"/>
      <c r="N121" s="90"/>
      <c r="O121" s="90"/>
      <c r="P121" s="90"/>
      <c r="Q121" s="90"/>
      <c r="R121" s="90"/>
      <c r="S121" s="90"/>
      <c r="T121" s="91"/>
    </row>
    <row r="122" spans="1:20" ht="21" customHeight="1">
      <c r="A122" s="295"/>
      <c r="B122" s="623"/>
      <c r="C122" s="300"/>
      <c r="D122" s="626"/>
      <c r="E122" s="285" t="s">
        <v>134</v>
      </c>
      <c r="F122" s="88"/>
      <c r="G122" s="187" t="s">
        <v>99</v>
      </c>
      <c r="H122" s="90"/>
      <c r="I122" s="188" t="s">
        <v>99</v>
      </c>
      <c r="J122" s="88"/>
      <c r="K122" s="90"/>
      <c r="L122" s="187" t="s">
        <v>99</v>
      </c>
      <c r="M122" s="90"/>
      <c r="N122" s="90"/>
      <c r="O122" s="90"/>
      <c r="P122" s="90"/>
      <c r="Q122" s="90"/>
      <c r="R122" s="90"/>
      <c r="S122" s="90"/>
      <c r="T122" s="91"/>
    </row>
    <row r="123" spans="1:20" ht="21" customHeight="1">
      <c r="A123" s="295"/>
      <c r="B123" s="623"/>
      <c r="C123" s="300"/>
      <c r="D123" s="627"/>
      <c r="E123" s="285" t="s">
        <v>135</v>
      </c>
      <c r="F123" s="88"/>
      <c r="G123" s="187" t="s">
        <v>99</v>
      </c>
      <c r="H123" s="90"/>
      <c r="I123" s="188" t="s">
        <v>99</v>
      </c>
      <c r="J123" s="88"/>
      <c r="K123" s="90"/>
      <c r="L123" s="187" t="s">
        <v>99</v>
      </c>
      <c r="M123" s="90"/>
      <c r="N123" s="90"/>
      <c r="O123" s="90"/>
      <c r="P123" s="90"/>
      <c r="Q123" s="90"/>
      <c r="R123" s="90"/>
      <c r="S123" s="90"/>
      <c r="T123" s="91"/>
    </row>
    <row r="124" spans="1:20" ht="21" customHeight="1">
      <c r="A124" s="295"/>
      <c r="B124" s="623"/>
      <c r="C124" s="300"/>
      <c r="D124" s="625" t="s">
        <v>98</v>
      </c>
      <c r="E124" s="285" t="s">
        <v>133</v>
      </c>
      <c r="F124" s="97"/>
      <c r="G124" s="191" t="s">
        <v>99</v>
      </c>
      <c r="H124" s="68"/>
      <c r="I124" s="192" t="s">
        <v>99</v>
      </c>
      <c r="J124" s="97"/>
      <c r="K124" s="68"/>
      <c r="L124" s="191" t="s">
        <v>99</v>
      </c>
      <c r="M124" s="68"/>
      <c r="N124" s="68"/>
      <c r="O124" s="68"/>
      <c r="P124" s="68"/>
      <c r="Q124" s="68"/>
      <c r="R124" s="68"/>
      <c r="S124" s="68"/>
      <c r="T124" s="99"/>
    </row>
    <row r="125" spans="1:20" ht="21" customHeight="1">
      <c r="A125" s="295"/>
      <c r="B125" s="623"/>
      <c r="C125" s="300"/>
      <c r="D125" s="569"/>
      <c r="E125" s="285" t="s">
        <v>134</v>
      </c>
      <c r="F125" s="88"/>
      <c r="G125" s="187" t="s">
        <v>99</v>
      </c>
      <c r="H125" s="90"/>
      <c r="I125" s="188" t="s">
        <v>99</v>
      </c>
      <c r="J125" s="88"/>
      <c r="K125" s="90"/>
      <c r="L125" s="187" t="s">
        <v>99</v>
      </c>
      <c r="M125" s="90"/>
      <c r="N125" s="90"/>
      <c r="O125" s="90"/>
      <c r="P125" s="90"/>
      <c r="Q125" s="90"/>
      <c r="R125" s="90"/>
      <c r="S125" s="90"/>
      <c r="T125" s="91"/>
    </row>
    <row r="126" spans="1:20" ht="21" customHeight="1">
      <c r="A126" s="295"/>
      <c r="B126" s="623"/>
      <c r="C126" s="300"/>
      <c r="D126" s="569"/>
      <c r="E126" s="286" t="s">
        <v>135</v>
      </c>
      <c r="F126" s="88"/>
      <c r="G126" s="187" t="s">
        <v>99</v>
      </c>
      <c r="H126" s="90"/>
      <c r="I126" s="188" t="s">
        <v>99</v>
      </c>
      <c r="J126" s="88"/>
      <c r="K126" s="90"/>
      <c r="L126" s="187" t="s">
        <v>99</v>
      </c>
      <c r="M126" s="90"/>
      <c r="N126" s="90"/>
      <c r="O126" s="90"/>
      <c r="P126" s="90"/>
      <c r="Q126" s="90"/>
      <c r="R126" s="90"/>
      <c r="S126" s="90"/>
      <c r="T126" s="91"/>
    </row>
    <row r="127" spans="1:20" ht="21" customHeight="1">
      <c r="A127" s="295"/>
      <c r="B127" s="618" t="s">
        <v>162</v>
      </c>
      <c r="C127" s="545" t="s">
        <v>175</v>
      </c>
      <c r="D127" s="505"/>
      <c r="E127" s="285" t="s">
        <v>133</v>
      </c>
      <c r="F127" s="239">
        <f>F130+F133</f>
        <v>0</v>
      </c>
      <c r="G127" s="185" t="s">
        <v>99</v>
      </c>
      <c r="H127" s="241">
        <f>H130+H133</f>
        <v>0</v>
      </c>
      <c r="I127" s="186" t="s">
        <v>99</v>
      </c>
      <c r="J127" s="83"/>
      <c r="K127" s="241">
        <f>K130+K133</f>
        <v>0</v>
      </c>
      <c r="L127" s="185" t="s">
        <v>99</v>
      </c>
      <c r="M127" s="85"/>
      <c r="N127" s="85"/>
      <c r="O127" s="85"/>
      <c r="P127" s="85"/>
      <c r="Q127" s="85"/>
      <c r="R127" s="85"/>
      <c r="S127" s="85"/>
      <c r="T127" s="86"/>
    </row>
    <row r="128" spans="1:20" ht="21" customHeight="1">
      <c r="A128" s="295"/>
      <c r="B128" s="619"/>
      <c r="C128" s="596"/>
      <c r="D128" s="506"/>
      <c r="E128" s="285" t="s">
        <v>134</v>
      </c>
      <c r="F128" s="240">
        <f>F131+F134</f>
        <v>0</v>
      </c>
      <c r="G128" s="187" t="s">
        <v>99</v>
      </c>
      <c r="H128" s="242">
        <f>H131+H134</f>
        <v>0</v>
      </c>
      <c r="I128" s="188" t="s">
        <v>99</v>
      </c>
      <c r="J128" s="88"/>
      <c r="K128" s="242">
        <f>K131+K134</f>
        <v>0</v>
      </c>
      <c r="L128" s="187" t="s">
        <v>99</v>
      </c>
      <c r="M128" s="90"/>
      <c r="N128" s="90"/>
      <c r="O128" s="90"/>
      <c r="P128" s="90"/>
      <c r="Q128" s="90"/>
      <c r="R128" s="90"/>
      <c r="S128" s="90"/>
      <c r="T128" s="91"/>
    </row>
    <row r="129" spans="1:20" ht="21" customHeight="1">
      <c r="A129" s="295"/>
      <c r="B129" s="619"/>
      <c r="C129" s="596"/>
      <c r="D129" s="506"/>
      <c r="E129" s="286" t="s">
        <v>135</v>
      </c>
      <c r="F129" s="238">
        <f>F132+F135</f>
        <v>0</v>
      </c>
      <c r="G129" s="189" t="s">
        <v>99</v>
      </c>
      <c r="H129" s="243">
        <f>H132+H135</f>
        <v>0</v>
      </c>
      <c r="I129" s="190" t="s">
        <v>99</v>
      </c>
      <c r="J129" s="93"/>
      <c r="K129" s="243">
        <f>K132+K135</f>
        <v>0</v>
      </c>
      <c r="L129" s="189" t="s">
        <v>99</v>
      </c>
      <c r="M129" s="95"/>
      <c r="N129" s="95"/>
      <c r="O129" s="95"/>
      <c r="P129" s="95"/>
      <c r="Q129" s="95"/>
      <c r="R129" s="95"/>
      <c r="S129" s="95"/>
      <c r="T129" s="96"/>
    </row>
    <row r="130" spans="1:20" ht="21" customHeight="1">
      <c r="A130" s="295"/>
      <c r="B130" s="619"/>
      <c r="C130" s="290"/>
      <c r="D130" s="568" t="s">
        <v>45</v>
      </c>
      <c r="E130" s="284" t="s">
        <v>133</v>
      </c>
      <c r="F130" s="83"/>
      <c r="G130" s="185" t="s">
        <v>99</v>
      </c>
      <c r="H130" s="85"/>
      <c r="I130" s="186" t="s">
        <v>99</v>
      </c>
      <c r="J130" s="83"/>
      <c r="K130" s="85"/>
      <c r="L130" s="185" t="s">
        <v>99</v>
      </c>
      <c r="M130" s="85"/>
      <c r="N130" s="85"/>
      <c r="O130" s="85"/>
      <c r="P130" s="85"/>
      <c r="Q130" s="85"/>
      <c r="R130" s="85"/>
      <c r="S130" s="85"/>
      <c r="T130" s="86"/>
    </row>
    <row r="131" spans="1:20" ht="21" customHeight="1">
      <c r="A131" s="295"/>
      <c r="B131" s="619"/>
      <c r="C131" s="289"/>
      <c r="D131" s="569"/>
      <c r="E131" s="285" t="s">
        <v>134</v>
      </c>
      <c r="F131" s="88"/>
      <c r="G131" s="187" t="s">
        <v>99</v>
      </c>
      <c r="H131" s="90"/>
      <c r="I131" s="188" t="s">
        <v>99</v>
      </c>
      <c r="J131" s="88"/>
      <c r="K131" s="90"/>
      <c r="L131" s="187" t="s">
        <v>99</v>
      </c>
      <c r="M131" s="90"/>
      <c r="N131" s="90"/>
      <c r="O131" s="90"/>
      <c r="P131" s="90"/>
      <c r="Q131" s="90"/>
      <c r="R131" s="90"/>
      <c r="S131" s="90"/>
      <c r="T131" s="91"/>
    </row>
    <row r="132" spans="1:20" ht="21" customHeight="1">
      <c r="A132" s="295"/>
      <c r="B132" s="619"/>
      <c r="C132" s="289"/>
      <c r="D132" s="569"/>
      <c r="E132" s="287" t="s">
        <v>135</v>
      </c>
      <c r="F132" s="102"/>
      <c r="G132" s="193" t="s">
        <v>99</v>
      </c>
      <c r="H132" s="103"/>
      <c r="I132" s="194" t="s">
        <v>99</v>
      </c>
      <c r="J132" s="102"/>
      <c r="K132" s="103"/>
      <c r="L132" s="193" t="s">
        <v>99</v>
      </c>
      <c r="M132" s="103"/>
      <c r="N132" s="103"/>
      <c r="O132" s="103"/>
      <c r="P132" s="103"/>
      <c r="Q132" s="103"/>
      <c r="R132" s="103"/>
      <c r="S132" s="103"/>
      <c r="T132" s="105"/>
    </row>
    <row r="133" spans="1:20" ht="21" customHeight="1">
      <c r="A133" s="295"/>
      <c r="B133" s="619"/>
      <c r="C133" s="290"/>
      <c r="D133" s="597" t="s">
        <v>463</v>
      </c>
      <c r="E133" s="285" t="s">
        <v>133</v>
      </c>
      <c r="F133" s="88"/>
      <c r="G133" s="187" t="s">
        <v>99</v>
      </c>
      <c r="H133" s="90"/>
      <c r="I133" s="188" t="s">
        <v>99</v>
      </c>
      <c r="J133" s="88"/>
      <c r="K133" s="90"/>
      <c r="L133" s="187" t="s">
        <v>99</v>
      </c>
      <c r="M133" s="90"/>
      <c r="N133" s="90"/>
      <c r="O133" s="90"/>
      <c r="P133" s="90"/>
      <c r="Q133" s="90"/>
      <c r="R133" s="90"/>
      <c r="S133" s="90"/>
      <c r="T133" s="91"/>
    </row>
    <row r="134" spans="1:20" ht="21" customHeight="1">
      <c r="A134" s="295"/>
      <c r="B134" s="619"/>
      <c r="C134" s="289"/>
      <c r="D134" s="598"/>
      <c r="E134" s="285" t="s">
        <v>134</v>
      </c>
      <c r="F134" s="88"/>
      <c r="G134" s="187" t="s">
        <v>99</v>
      </c>
      <c r="H134" s="90"/>
      <c r="I134" s="188" t="s">
        <v>99</v>
      </c>
      <c r="J134" s="88"/>
      <c r="K134" s="90"/>
      <c r="L134" s="187" t="s">
        <v>99</v>
      </c>
      <c r="M134" s="90"/>
      <c r="N134" s="90"/>
      <c r="O134" s="90"/>
      <c r="P134" s="90"/>
      <c r="Q134" s="90"/>
      <c r="R134" s="90"/>
      <c r="S134" s="90"/>
      <c r="T134" s="91"/>
    </row>
    <row r="135" spans="1:20" ht="21" customHeight="1">
      <c r="A135" s="295"/>
      <c r="B135" s="620"/>
      <c r="C135" s="301"/>
      <c r="D135" s="599"/>
      <c r="E135" s="286" t="s">
        <v>135</v>
      </c>
      <c r="F135" s="93"/>
      <c r="G135" s="189" t="s">
        <v>99</v>
      </c>
      <c r="H135" s="95"/>
      <c r="I135" s="190" t="s">
        <v>99</v>
      </c>
      <c r="J135" s="93"/>
      <c r="K135" s="95"/>
      <c r="L135" s="189" t="s">
        <v>99</v>
      </c>
      <c r="M135" s="95"/>
      <c r="N135" s="95"/>
      <c r="O135" s="95"/>
      <c r="P135" s="95"/>
      <c r="Q135" s="95"/>
      <c r="R135" s="95"/>
      <c r="S135" s="95"/>
      <c r="T135" s="96"/>
    </row>
    <row r="136" spans="1:20" ht="21" customHeight="1">
      <c r="A136" s="295"/>
      <c r="B136" s="545" t="s">
        <v>217</v>
      </c>
      <c r="C136" s="546"/>
      <c r="D136" s="505"/>
      <c r="E136" s="284" t="s">
        <v>133</v>
      </c>
      <c r="F136" s="83"/>
      <c r="G136" s="185" t="s">
        <v>99</v>
      </c>
      <c r="H136" s="85"/>
      <c r="I136" s="186" t="s">
        <v>99</v>
      </c>
      <c r="J136" s="83"/>
      <c r="K136" s="85"/>
      <c r="L136" s="185" t="s">
        <v>99</v>
      </c>
      <c r="M136" s="85"/>
      <c r="N136" s="85"/>
      <c r="O136" s="85"/>
      <c r="P136" s="85"/>
      <c r="Q136" s="85"/>
      <c r="R136" s="85"/>
      <c r="S136" s="85"/>
      <c r="T136" s="86"/>
    </row>
    <row r="137" spans="1:20" ht="21" customHeight="1">
      <c r="A137" s="295"/>
      <c r="B137" s="596"/>
      <c r="C137" s="600"/>
      <c r="D137" s="506"/>
      <c r="E137" s="285" t="s">
        <v>134</v>
      </c>
      <c r="F137" s="88"/>
      <c r="G137" s="187" t="s">
        <v>99</v>
      </c>
      <c r="H137" s="90"/>
      <c r="I137" s="188" t="s">
        <v>99</v>
      </c>
      <c r="J137" s="88"/>
      <c r="K137" s="90"/>
      <c r="L137" s="187" t="s">
        <v>99</v>
      </c>
      <c r="M137" s="90"/>
      <c r="N137" s="90"/>
      <c r="O137" s="90"/>
      <c r="P137" s="90"/>
      <c r="Q137" s="90"/>
      <c r="R137" s="90"/>
      <c r="S137" s="90"/>
      <c r="T137" s="91"/>
    </row>
    <row r="138" spans="1:20" ht="21" customHeight="1">
      <c r="A138" s="295"/>
      <c r="B138" s="547"/>
      <c r="C138" s="548"/>
      <c r="D138" s="507"/>
      <c r="E138" s="286" t="s">
        <v>135</v>
      </c>
      <c r="F138" s="93"/>
      <c r="G138" s="189" t="s">
        <v>99</v>
      </c>
      <c r="H138" s="95"/>
      <c r="I138" s="190" t="s">
        <v>99</v>
      </c>
      <c r="J138" s="93"/>
      <c r="K138" s="95"/>
      <c r="L138" s="189" t="s">
        <v>99</v>
      </c>
      <c r="M138" s="95"/>
      <c r="N138" s="95"/>
      <c r="O138" s="95"/>
      <c r="P138" s="95"/>
      <c r="Q138" s="95"/>
      <c r="R138" s="95"/>
      <c r="S138" s="95"/>
      <c r="T138" s="96"/>
    </row>
    <row r="139" spans="1:20" ht="21" customHeight="1">
      <c r="A139" s="295"/>
      <c r="B139" s="545" t="s">
        <v>218</v>
      </c>
      <c r="C139" s="546"/>
      <c r="D139" s="505"/>
      <c r="E139" s="284" t="s">
        <v>133</v>
      </c>
      <c r="F139" s="83"/>
      <c r="G139" s="185" t="s">
        <v>99</v>
      </c>
      <c r="H139" s="85"/>
      <c r="I139" s="186" t="s">
        <v>99</v>
      </c>
      <c r="J139" s="83"/>
      <c r="K139" s="85"/>
      <c r="L139" s="185" t="s">
        <v>99</v>
      </c>
      <c r="M139" s="85"/>
      <c r="N139" s="85"/>
      <c r="O139" s="85"/>
      <c r="P139" s="85"/>
      <c r="Q139" s="85"/>
      <c r="R139" s="85"/>
      <c r="S139" s="85"/>
      <c r="T139" s="86"/>
    </row>
    <row r="140" spans="1:20" ht="21" customHeight="1">
      <c r="A140" s="295"/>
      <c r="B140" s="596"/>
      <c r="C140" s="600"/>
      <c r="D140" s="506"/>
      <c r="E140" s="285" t="s">
        <v>134</v>
      </c>
      <c r="F140" s="88"/>
      <c r="G140" s="187" t="s">
        <v>99</v>
      </c>
      <c r="H140" s="90"/>
      <c r="I140" s="188" t="s">
        <v>99</v>
      </c>
      <c r="J140" s="88"/>
      <c r="K140" s="90"/>
      <c r="L140" s="187" t="s">
        <v>99</v>
      </c>
      <c r="M140" s="90"/>
      <c r="N140" s="90"/>
      <c r="O140" s="90"/>
      <c r="P140" s="90"/>
      <c r="Q140" s="90"/>
      <c r="R140" s="90"/>
      <c r="S140" s="90"/>
      <c r="T140" s="91"/>
    </row>
    <row r="141" spans="1:20" ht="21" customHeight="1">
      <c r="A141" s="295"/>
      <c r="B141" s="547"/>
      <c r="C141" s="548"/>
      <c r="D141" s="507"/>
      <c r="E141" s="286" t="s">
        <v>135</v>
      </c>
      <c r="F141" s="93"/>
      <c r="G141" s="189" t="s">
        <v>99</v>
      </c>
      <c r="H141" s="95"/>
      <c r="I141" s="190" t="s">
        <v>99</v>
      </c>
      <c r="J141" s="93"/>
      <c r="K141" s="95"/>
      <c r="L141" s="189" t="s">
        <v>99</v>
      </c>
      <c r="M141" s="95"/>
      <c r="N141" s="95"/>
      <c r="O141" s="95"/>
      <c r="P141" s="95"/>
      <c r="Q141" s="95"/>
      <c r="R141" s="95"/>
      <c r="S141" s="95"/>
      <c r="T141" s="96"/>
    </row>
    <row r="142" spans="1:20" ht="21" customHeight="1">
      <c r="A142" s="295"/>
      <c r="B142" s="451" t="s">
        <v>380</v>
      </c>
      <c r="C142" s="452"/>
      <c r="D142" s="453"/>
      <c r="E142" s="284" t="s">
        <v>133</v>
      </c>
      <c r="F142" s="83"/>
      <c r="G142" s="185" t="s">
        <v>99</v>
      </c>
      <c r="H142" s="85"/>
      <c r="I142" s="186" t="s">
        <v>99</v>
      </c>
      <c r="J142" s="83"/>
      <c r="K142" s="85"/>
      <c r="L142" s="185" t="s">
        <v>99</v>
      </c>
      <c r="M142" s="85"/>
      <c r="N142" s="85"/>
      <c r="O142" s="85"/>
      <c r="P142" s="85"/>
      <c r="Q142" s="85"/>
      <c r="R142" s="85"/>
      <c r="S142" s="85"/>
      <c r="T142" s="86"/>
    </row>
    <row r="143" spans="1:20" ht="21" customHeight="1">
      <c r="A143" s="295"/>
      <c r="B143" s="454"/>
      <c r="C143" s="455"/>
      <c r="D143" s="449"/>
      <c r="E143" s="285" t="s">
        <v>134</v>
      </c>
      <c r="F143" s="88"/>
      <c r="G143" s="187" t="s">
        <v>99</v>
      </c>
      <c r="H143" s="90"/>
      <c r="I143" s="188" t="s">
        <v>99</v>
      </c>
      <c r="J143" s="88"/>
      <c r="K143" s="90"/>
      <c r="L143" s="187" t="s">
        <v>99</v>
      </c>
      <c r="M143" s="90"/>
      <c r="N143" s="90"/>
      <c r="O143" s="90"/>
      <c r="P143" s="90"/>
      <c r="Q143" s="90"/>
      <c r="R143" s="90"/>
      <c r="S143" s="90"/>
      <c r="T143" s="108"/>
    </row>
    <row r="144" spans="1:20" ht="21" customHeight="1">
      <c r="A144" s="295"/>
      <c r="B144" s="456"/>
      <c r="C144" s="457"/>
      <c r="D144" s="450"/>
      <c r="E144" s="286" t="s">
        <v>135</v>
      </c>
      <c r="F144" s="93"/>
      <c r="G144" s="189" t="s">
        <v>99</v>
      </c>
      <c r="H144" s="95"/>
      <c r="I144" s="190" t="s">
        <v>99</v>
      </c>
      <c r="J144" s="93"/>
      <c r="K144" s="95"/>
      <c r="L144" s="189" t="s">
        <v>99</v>
      </c>
      <c r="M144" s="95"/>
      <c r="N144" s="95"/>
      <c r="O144" s="95"/>
      <c r="P144" s="95"/>
      <c r="Q144" s="95"/>
      <c r="R144" s="95"/>
      <c r="S144" s="95"/>
      <c r="T144" s="109"/>
    </row>
    <row r="145" spans="1:20" ht="21" customHeight="1">
      <c r="A145" s="295"/>
      <c r="B145" s="536" t="s">
        <v>290</v>
      </c>
      <c r="C145" s="537"/>
      <c r="D145" s="537"/>
      <c r="E145" s="538"/>
      <c r="F145" s="79"/>
      <c r="G145" s="184" t="s">
        <v>117</v>
      </c>
      <c r="H145" s="77"/>
      <c r="I145" s="183" t="s">
        <v>117</v>
      </c>
      <c r="J145" s="79"/>
      <c r="K145" s="77"/>
      <c r="L145" s="184" t="s">
        <v>117</v>
      </c>
      <c r="M145" s="77"/>
      <c r="N145" s="77"/>
      <c r="O145" s="77"/>
      <c r="P145" s="77"/>
      <c r="Q145" s="77"/>
      <c r="R145" s="77"/>
      <c r="S145" s="77"/>
      <c r="T145" s="80"/>
    </row>
    <row r="146" spans="1:20" ht="21" customHeight="1">
      <c r="A146" s="298"/>
      <c r="B146" s="536" t="s">
        <v>277</v>
      </c>
      <c r="C146" s="537"/>
      <c r="D146" s="537"/>
      <c r="E146" s="538"/>
      <c r="F146" s="79"/>
      <c r="G146" s="184" t="s">
        <v>117</v>
      </c>
      <c r="H146" s="77"/>
      <c r="I146" s="183" t="s">
        <v>117</v>
      </c>
      <c r="J146" s="79"/>
      <c r="K146" s="77"/>
      <c r="L146" s="184" t="s">
        <v>117</v>
      </c>
      <c r="M146" s="77"/>
      <c r="N146" s="77"/>
      <c r="O146" s="77"/>
      <c r="P146" s="77"/>
      <c r="Q146" s="77"/>
      <c r="R146" s="77"/>
      <c r="S146" s="77"/>
      <c r="T146" s="80"/>
    </row>
    <row r="147" spans="1:20" ht="21" customHeight="1">
      <c r="A147" s="426" t="s">
        <v>459</v>
      </c>
      <c r="B147" s="502" t="s">
        <v>273</v>
      </c>
      <c r="C147" s="451" t="s">
        <v>274</v>
      </c>
      <c r="D147" s="453"/>
      <c r="E147" s="285" t="s">
        <v>133</v>
      </c>
      <c r="F147" s="239">
        <f>F150+F153+F156+F159</f>
        <v>0</v>
      </c>
      <c r="G147" s="185" t="s">
        <v>99</v>
      </c>
      <c r="H147" s="241">
        <f>H150+H153+H156+H159</f>
        <v>0</v>
      </c>
      <c r="I147" s="186" t="s">
        <v>99</v>
      </c>
      <c r="J147" s="83"/>
      <c r="K147" s="241">
        <f>K150+K153+K156+K159</f>
        <v>0</v>
      </c>
      <c r="L147" s="185" t="s">
        <v>99</v>
      </c>
      <c r="M147" s="85"/>
      <c r="N147" s="85"/>
      <c r="O147" s="85"/>
      <c r="P147" s="85"/>
      <c r="Q147" s="85"/>
      <c r="R147" s="85"/>
      <c r="S147" s="85"/>
      <c r="T147" s="86"/>
    </row>
    <row r="148" spans="1:20" ht="21" customHeight="1">
      <c r="A148" s="295"/>
      <c r="B148" s="539"/>
      <c r="C148" s="454"/>
      <c r="D148" s="449"/>
      <c r="E148" s="285" t="s">
        <v>134</v>
      </c>
      <c r="F148" s="240">
        <f>F151+F154+F157+F160</f>
        <v>0</v>
      </c>
      <c r="G148" s="187" t="s">
        <v>99</v>
      </c>
      <c r="H148" s="242">
        <f>H151+H154+H157+H160</f>
        <v>0</v>
      </c>
      <c r="I148" s="188" t="s">
        <v>99</v>
      </c>
      <c r="J148" s="88"/>
      <c r="K148" s="242">
        <f>K151+K154+K157+K160</f>
        <v>0</v>
      </c>
      <c r="L148" s="187" t="s">
        <v>99</v>
      </c>
      <c r="M148" s="90"/>
      <c r="N148" s="90"/>
      <c r="O148" s="90"/>
      <c r="P148" s="90"/>
      <c r="Q148" s="90"/>
      <c r="R148" s="90"/>
      <c r="S148" s="90"/>
      <c r="T148" s="91"/>
    </row>
    <row r="149" spans="1:20" ht="21" customHeight="1">
      <c r="A149" s="295"/>
      <c r="B149" s="539"/>
      <c r="C149" s="454"/>
      <c r="D149" s="449"/>
      <c r="E149" s="286" t="s">
        <v>135</v>
      </c>
      <c r="F149" s="238">
        <f>F152+F155+F158+F161</f>
        <v>0</v>
      </c>
      <c r="G149" s="189" t="s">
        <v>99</v>
      </c>
      <c r="H149" s="243">
        <f>H152+H155+H158+H161</f>
        <v>0</v>
      </c>
      <c r="I149" s="190" t="s">
        <v>99</v>
      </c>
      <c r="J149" s="93"/>
      <c r="K149" s="243">
        <f>K152+K155+K158+K161</f>
        <v>0</v>
      </c>
      <c r="L149" s="189" t="s">
        <v>99</v>
      </c>
      <c r="M149" s="95"/>
      <c r="N149" s="95"/>
      <c r="O149" s="95"/>
      <c r="P149" s="95"/>
      <c r="Q149" s="95"/>
      <c r="R149" s="95"/>
      <c r="S149" s="95"/>
      <c r="T149" s="96"/>
    </row>
    <row r="150" spans="1:20" ht="21" customHeight="1">
      <c r="A150" s="295"/>
      <c r="B150" s="539"/>
      <c r="C150" s="328"/>
      <c r="D150" s="445" t="s">
        <v>394</v>
      </c>
      <c r="E150" s="284" t="s">
        <v>133</v>
      </c>
      <c r="F150" s="83"/>
      <c r="G150" s="185" t="s">
        <v>99</v>
      </c>
      <c r="H150" s="85"/>
      <c r="I150" s="186" t="s">
        <v>99</v>
      </c>
      <c r="J150" s="83"/>
      <c r="K150" s="85"/>
      <c r="L150" s="185" t="s">
        <v>99</v>
      </c>
      <c r="M150" s="85"/>
      <c r="N150" s="85"/>
      <c r="O150" s="85"/>
      <c r="P150" s="85"/>
      <c r="Q150" s="85"/>
      <c r="R150" s="85"/>
      <c r="S150" s="85"/>
      <c r="T150" s="86"/>
    </row>
    <row r="151" spans="1:20" ht="21" customHeight="1">
      <c r="A151" s="295"/>
      <c r="B151" s="539"/>
      <c r="C151" s="328"/>
      <c r="D151" s="446"/>
      <c r="E151" s="285" t="s">
        <v>134</v>
      </c>
      <c r="F151" s="88"/>
      <c r="G151" s="187" t="s">
        <v>99</v>
      </c>
      <c r="H151" s="90"/>
      <c r="I151" s="188" t="s">
        <v>99</v>
      </c>
      <c r="J151" s="88"/>
      <c r="K151" s="90"/>
      <c r="L151" s="187" t="s">
        <v>99</v>
      </c>
      <c r="M151" s="90"/>
      <c r="N151" s="90"/>
      <c r="O151" s="90"/>
      <c r="P151" s="90"/>
      <c r="Q151" s="90"/>
      <c r="R151" s="90"/>
      <c r="S151" s="90"/>
      <c r="T151" s="91"/>
    </row>
    <row r="152" spans="1:20" ht="21" customHeight="1">
      <c r="A152" s="295"/>
      <c r="B152" s="539"/>
      <c r="C152" s="328"/>
      <c r="D152" s="518"/>
      <c r="E152" s="285" t="s">
        <v>135</v>
      </c>
      <c r="F152" s="90"/>
      <c r="G152" s="187" t="s">
        <v>99</v>
      </c>
      <c r="H152" s="90"/>
      <c r="I152" s="188" t="s">
        <v>99</v>
      </c>
      <c r="J152" s="88"/>
      <c r="K152" s="90"/>
      <c r="L152" s="187" t="s">
        <v>99</v>
      </c>
      <c r="M152" s="90"/>
      <c r="N152" s="90"/>
      <c r="O152" s="90"/>
      <c r="P152" s="90"/>
      <c r="Q152" s="90"/>
      <c r="R152" s="90"/>
      <c r="S152" s="90"/>
      <c r="T152" s="91"/>
    </row>
    <row r="153" spans="1:20" ht="21" customHeight="1">
      <c r="A153" s="295"/>
      <c r="B153" s="539"/>
      <c r="C153" s="328"/>
      <c r="D153" s="445" t="s">
        <v>395</v>
      </c>
      <c r="E153" s="284" t="s">
        <v>133</v>
      </c>
      <c r="F153" s="83"/>
      <c r="G153" s="185" t="s">
        <v>99</v>
      </c>
      <c r="H153" s="85"/>
      <c r="I153" s="186" t="s">
        <v>99</v>
      </c>
      <c r="J153" s="83"/>
      <c r="K153" s="85"/>
      <c r="L153" s="185" t="s">
        <v>99</v>
      </c>
      <c r="M153" s="85"/>
      <c r="N153" s="85"/>
      <c r="O153" s="85"/>
      <c r="P153" s="85"/>
      <c r="Q153" s="85"/>
      <c r="R153" s="85"/>
      <c r="S153" s="85"/>
      <c r="T153" s="86"/>
    </row>
    <row r="154" spans="1:20" ht="21" customHeight="1">
      <c r="A154" s="295"/>
      <c r="B154" s="539"/>
      <c r="C154" s="328"/>
      <c r="D154" s="446"/>
      <c r="E154" s="285" t="s">
        <v>134</v>
      </c>
      <c r="F154" s="88"/>
      <c r="G154" s="187" t="s">
        <v>99</v>
      </c>
      <c r="H154" s="90"/>
      <c r="I154" s="188" t="s">
        <v>99</v>
      </c>
      <c r="J154" s="88"/>
      <c r="K154" s="90"/>
      <c r="L154" s="187" t="s">
        <v>99</v>
      </c>
      <c r="M154" s="90"/>
      <c r="N154" s="90"/>
      <c r="O154" s="90"/>
      <c r="P154" s="90"/>
      <c r="Q154" s="90"/>
      <c r="R154" s="90"/>
      <c r="S154" s="90"/>
      <c r="T154" s="91"/>
    </row>
    <row r="155" spans="1:20" ht="21" customHeight="1">
      <c r="A155" s="295"/>
      <c r="B155" s="539"/>
      <c r="C155" s="328"/>
      <c r="D155" s="447"/>
      <c r="E155" s="285" t="s">
        <v>135</v>
      </c>
      <c r="F155" s="90"/>
      <c r="G155" s="187" t="s">
        <v>99</v>
      </c>
      <c r="H155" s="90"/>
      <c r="I155" s="188" t="s">
        <v>99</v>
      </c>
      <c r="J155" s="88"/>
      <c r="K155" s="90"/>
      <c r="L155" s="187" t="s">
        <v>99</v>
      </c>
      <c r="M155" s="90"/>
      <c r="N155" s="90"/>
      <c r="O155" s="90"/>
      <c r="P155" s="90"/>
      <c r="Q155" s="90"/>
      <c r="R155" s="90"/>
      <c r="S155" s="90"/>
      <c r="T155" s="91"/>
    </row>
    <row r="156" spans="1:20" ht="21" customHeight="1">
      <c r="A156" s="295"/>
      <c r="B156" s="539"/>
      <c r="C156" s="328"/>
      <c r="D156" s="501" t="s">
        <v>396</v>
      </c>
      <c r="E156" s="285" t="s">
        <v>133</v>
      </c>
      <c r="F156" s="97"/>
      <c r="G156" s="191" t="s">
        <v>99</v>
      </c>
      <c r="H156" s="68"/>
      <c r="I156" s="192" t="s">
        <v>99</v>
      </c>
      <c r="J156" s="97"/>
      <c r="K156" s="68"/>
      <c r="L156" s="191" t="s">
        <v>99</v>
      </c>
      <c r="M156" s="68"/>
      <c r="N156" s="68"/>
      <c r="O156" s="68"/>
      <c r="P156" s="68"/>
      <c r="Q156" s="68"/>
      <c r="R156" s="68"/>
      <c r="S156" s="68"/>
      <c r="T156" s="99"/>
    </row>
    <row r="157" spans="1:20" ht="21" customHeight="1">
      <c r="A157" s="295"/>
      <c r="B157" s="539"/>
      <c r="C157" s="328"/>
      <c r="D157" s="446"/>
      <c r="E157" s="285" t="s">
        <v>134</v>
      </c>
      <c r="F157" s="88"/>
      <c r="G157" s="187" t="s">
        <v>99</v>
      </c>
      <c r="H157" s="90"/>
      <c r="I157" s="188" t="s">
        <v>99</v>
      </c>
      <c r="J157" s="88"/>
      <c r="K157" s="90"/>
      <c r="L157" s="187" t="s">
        <v>99</v>
      </c>
      <c r="M157" s="90"/>
      <c r="N157" s="90"/>
      <c r="O157" s="90"/>
      <c r="P157" s="90"/>
      <c r="Q157" s="90"/>
      <c r="R157" s="90"/>
      <c r="S157" s="90"/>
      <c r="T157" s="91"/>
    </row>
    <row r="158" spans="1:20" ht="21" customHeight="1">
      <c r="A158" s="295"/>
      <c r="B158" s="539"/>
      <c r="C158" s="328"/>
      <c r="D158" s="447"/>
      <c r="E158" s="285" t="s">
        <v>135</v>
      </c>
      <c r="F158" s="102"/>
      <c r="G158" s="193" t="s">
        <v>99</v>
      </c>
      <c r="H158" s="103"/>
      <c r="I158" s="194" t="s">
        <v>99</v>
      </c>
      <c r="J158" s="102"/>
      <c r="K158" s="103"/>
      <c r="L158" s="193" t="s">
        <v>99</v>
      </c>
      <c r="M158" s="103"/>
      <c r="N158" s="103"/>
      <c r="O158" s="103"/>
      <c r="P158" s="103"/>
      <c r="Q158" s="103"/>
      <c r="R158" s="103"/>
      <c r="S158" s="103"/>
      <c r="T158" s="105"/>
    </row>
    <row r="159" spans="1:20" ht="21" customHeight="1">
      <c r="A159" s="295"/>
      <c r="B159" s="539"/>
      <c r="C159" s="328"/>
      <c r="D159" s="501" t="s">
        <v>397</v>
      </c>
      <c r="E159" s="285" t="s">
        <v>133</v>
      </c>
      <c r="F159" s="88"/>
      <c r="G159" s="187" t="s">
        <v>99</v>
      </c>
      <c r="H159" s="90"/>
      <c r="I159" s="188" t="s">
        <v>99</v>
      </c>
      <c r="J159" s="88"/>
      <c r="K159" s="90"/>
      <c r="L159" s="187" t="s">
        <v>99</v>
      </c>
      <c r="M159" s="90"/>
      <c r="N159" s="90"/>
      <c r="O159" s="90"/>
      <c r="P159" s="90"/>
      <c r="Q159" s="90"/>
      <c r="R159" s="90"/>
      <c r="S159" s="90"/>
      <c r="T159" s="91"/>
    </row>
    <row r="160" spans="1:20" ht="21" customHeight="1">
      <c r="A160" s="295"/>
      <c r="B160" s="539"/>
      <c r="C160" s="328"/>
      <c r="D160" s="446"/>
      <c r="E160" s="285" t="s">
        <v>134</v>
      </c>
      <c r="F160" s="88"/>
      <c r="G160" s="187" t="s">
        <v>99</v>
      </c>
      <c r="H160" s="90"/>
      <c r="I160" s="188" t="s">
        <v>99</v>
      </c>
      <c r="J160" s="88"/>
      <c r="K160" s="90"/>
      <c r="L160" s="187" t="s">
        <v>99</v>
      </c>
      <c r="M160" s="90"/>
      <c r="N160" s="90"/>
      <c r="O160" s="90"/>
      <c r="P160" s="90"/>
      <c r="Q160" s="90"/>
      <c r="R160" s="90"/>
      <c r="S160" s="90"/>
      <c r="T160" s="91"/>
    </row>
    <row r="161" spans="1:20" ht="21" customHeight="1">
      <c r="A161" s="295"/>
      <c r="B161" s="595"/>
      <c r="C161" s="330"/>
      <c r="D161" s="518"/>
      <c r="E161" s="286" t="s">
        <v>135</v>
      </c>
      <c r="F161" s="93"/>
      <c r="G161" s="189" t="s">
        <v>99</v>
      </c>
      <c r="H161" s="95"/>
      <c r="I161" s="190" t="s">
        <v>99</v>
      </c>
      <c r="J161" s="93"/>
      <c r="K161" s="95"/>
      <c r="L161" s="189" t="s">
        <v>99</v>
      </c>
      <c r="M161" s="95"/>
      <c r="N161" s="95"/>
      <c r="O161" s="95"/>
      <c r="P161" s="95"/>
      <c r="Q161" s="95"/>
      <c r="R161" s="95"/>
      <c r="S161" s="95"/>
      <c r="T161" s="96"/>
    </row>
    <row r="162" spans="1:20" ht="21" customHeight="1">
      <c r="A162" s="295"/>
      <c r="B162" s="545" t="s">
        <v>0</v>
      </c>
      <c r="C162" s="546"/>
      <c r="D162" s="505"/>
      <c r="E162" s="284" t="s">
        <v>133</v>
      </c>
      <c r="F162" s="83"/>
      <c r="G162" s="185" t="s">
        <v>99</v>
      </c>
      <c r="H162" s="85"/>
      <c r="I162" s="186" t="s">
        <v>99</v>
      </c>
      <c r="J162" s="83"/>
      <c r="K162" s="85"/>
      <c r="L162" s="185" t="s">
        <v>99</v>
      </c>
      <c r="M162" s="85"/>
      <c r="N162" s="85"/>
      <c r="O162" s="85"/>
      <c r="P162" s="85"/>
      <c r="Q162" s="85"/>
      <c r="R162" s="85"/>
      <c r="S162" s="85"/>
      <c r="T162" s="86"/>
    </row>
    <row r="163" spans="1:20" ht="21" customHeight="1">
      <c r="A163" s="295"/>
      <c r="B163" s="596"/>
      <c r="C163" s="600"/>
      <c r="D163" s="506"/>
      <c r="E163" s="285" t="s">
        <v>134</v>
      </c>
      <c r="F163" s="88"/>
      <c r="G163" s="187" t="s">
        <v>99</v>
      </c>
      <c r="H163" s="90"/>
      <c r="I163" s="188" t="s">
        <v>99</v>
      </c>
      <c r="J163" s="88"/>
      <c r="K163" s="90"/>
      <c r="L163" s="187" t="s">
        <v>99</v>
      </c>
      <c r="M163" s="90"/>
      <c r="N163" s="90"/>
      <c r="O163" s="90"/>
      <c r="P163" s="90"/>
      <c r="Q163" s="90"/>
      <c r="R163" s="90"/>
      <c r="S163" s="90"/>
      <c r="T163" s="91"/>
    </row>
    <row r="164" spans="1:20" ht="21" customHeight="1">
      <c r="A164" s="295"/>
      <c r="B164" s="547"/>
      <c r="C164" s="548"/>
      <c r="D164" s="507"/>
      <c r="E164" s="286" t="s">
        <v>135</v>
      </c>
      <c r="F164" s="93"/>
      <c r="G164" s="189" t="s">
        <v>99</v>
      </c>
      <c r="H164" s="95"/>
      <c r="I164" s="190" t="s">
        <v>99</v>
      </c>
      <c r="J164" s="93"/>
      <c r="K164" s="95"/>
      <c r="L164" s="189" t="s">
        <v>99</v>
      </c>
      <c r="M164" s="95"/>
      <c r="N164" s="95"/>
      <c r="O164" s="95"/>
      <c r="P164" s="95"/>
      <c r="Q164" s="95"/>
      <c r="R164" s="95"/>
      <c r="S164" s="95"/>
      <c r="T164" s="96"/>
    </row>
    <row r="165" spans="1:20" ht="21" customHeight="1">
      <c r="A165" s="295"/>
      <c r="B165" s="545" t="s">
        <v>219</v>
      </c>
      <c r="C165" s="546"/>
      <c r="D165" s="505"/>
      <c r="E165" s="284" t="s">
        <v>133</v>
      </c>
      <c r="F165" s="83"/>
      <c r="G165" s="185" t="s">
        <v>99</v>
      </c>
      <c r="H165" s="85"/>
      <c r="I165" s="186" t="s">
        <v>99</v>
      </c>
      <c r="J165" s="83"/>
      <c r="K165" s="85"/>
      <c r="L165" s="185" t="s">
        <v>99</v>
      </c>
      <c r="M165" s="85"/>
      <c r="N165" s="85"/>
      <c r="O165" s="85"/>
      <c r="P165" s="85"/>
      <c r="Q165" s="85"/>
      <c r="R165" s="85"/>
      <c r="S165" s="85"/>
      <c r="T165" s="86"/>
    </row>
    <row r="166" spans="1:20" ht="21" customHeight="1">
      <c r="A166" s="295"/>
      <c r="B166" s="596"/>
      <c r="C166" s="600"/>
      <c r="D166" s="506"/>
      <c r="E166" s="285" t="s">
        <v>134</v>
      </c>
      <c r="F166" s="88"/>
      <c r="G166" s="187" t="s">
        <v>99</v>
      </c>
      <c r="H166" s="90"/>
      <c r="I166" s="188" t="s">
        <v>99</v>
      </c>
      <c r="J166" s="88"/>
      <c r="K166" s="90"/>
      <c r="L166" s="187" t="s">
        <v>99</v>
      </c>
      <c r="M166" s="90"/>
      <c r="N166" s="90"/>
      <c r="O166" s="90"/>
      <c r="P166" s="90"/>
      <c r="Q166" s="90"/>
      <c r="R166" s="90"/>
      <c r="S166" s="90"/>
      <c r="T166" s="91"/>
    </row>
    <row r="167" spans="1:20" ht="21" customHeight="1">
      <c r="A167" s="295"/>
      <c r="B167" s="547"/>
      <c r="C167" s="548"/>
      <c r="D167" s="507"/>
      <c r="E167" s="286" t="s">
        <v>135</v>
      </c>
      <c r="F167" s="93"/>
      <c r="G167" s="189" t="s">
        <v>99</v>
      </c>
      <c r="H167" s="95"/>
      <c r="I167" s="190" t="s">
        <v>99</v>
      </c>
      <c r="J167" s="93"/>
      <c r="K167" s="95"/>
      <c r="L167" s="189" t="s">
        <v>99</v>
      </c>
      <c r="M167" s="95"/>
      <c r="N167" s="95"/>
      <c r="O167" s="95"/>
      <c r="P167" s="95"/>
      <c r="Q167" s="95"/>
      <c r="R167" s="95"/>
      <c r="S167" s="95"/>
      <c r="T167" s="96"/>
    </row>
    <row r="168" spans="1:20" ht="21" customHeight="1">
      <c r="A168" s="295"/>
      <c r="B168" s="536" t="s">
        <v>260</v>
      </c>
      <c r="C168" s="537"/>
      <c r="D168" s="537"/>
      <c r="E168" s="538"/>
      <c r="F168" s="79"/>
      <c r="G168" s="184" t="s">
        <v>117</v>
      </c>
      <c r="H168" s="77"/>
      <c r="I168" s="183" t="s">
        <v>117</v>
      </c>
      <c r="J168" s="79"/>
      <c r="K168" s="77"/>
      <c r="L168" s="184" t="s">
        <v>117</v>
      </c>
      <c r="M168" s="77"/>
      <c r="N168" s="77"/>
      <c r="O168" s="77"/>
      <c r="P168" s="77"/>
      <c r="Q168" s="77"/>
      <c r="R168" s="77"/>
      <c r="S168" s="77"/>
      <c r="T168" s="80"/>
    </row>
    <row r="169" spans="1:20" ht="21" customHeight="1">
      <c r="A169" s="426" t="s">
        <v>460</v>
      </c>
      <c r="B169" s="545" t="s">
        <v>220</v>
      </c>
      <c r="C169" s="546"/>
      <c r="D169" s="505"/>
      <c r="E169" s="284" t="s">
        <v>133</v>
      </c>
      <c r="F169" s="83"/>
      <c r="G169" s="185" t="s">
        <v>99</v>
      </c>
      <c r="H169" s="85"/>
      <c r="I169" s="186" t="s">
        <v>99</v>
      </c>
      <c r="J169" s="83"/>
      <c r="K169" s="85"/>
      <c r="L169" s="185" t="s">
        <v>99</v>
      </c>
      <c r="M169" s="85"/>
      <c r="N169" s="85"/>
      <c r="O169" s="85"/>
      <c r="P169" s="85"/>
      <c r="Q169" s="85"/>
      <c r="R169" s="85"/>
      <c r="S169" s="85"/>
      <c r="T169" s="86"/>
    </row>
    <row r="170" spans="1:20" ht="21" customHeight="1">
      <c r="A170" s="295"/>
      <c r="B170" s="596"/>
      <c r="C170" s="600"/>
      <c r="D170" s="506"/>
      <c r="E170" s="285" t="s">
        <v>134</v>
      </c>
      <c r="F170" s="88"/>
      <c r="G170" s="187" t="s">
        <v>99</v>
      </c>
      <c r="H170" s="90"/>
      <c r="I170" s="188" t="s">
        <v>99</v>
      </c>
      <c r="J170" s="88"/>
      <c r="K170" s="90"/>
      <c r="L170" s="187" t="s">
        <v>99</v>
      </c>
      <c r="M170" s="90"/>
      <c r="N170" s="90"/>
      <c r="O170" s="90"/>
      <c r="P170" s="90"/>
      <c r="Q170" s="90"/>
      <c r="R170" s="90"/>
      <c r="S170" s="90"/>
      <c r="T170" s="91"/>
    </row>
    <row r="171" spans="1:20" ht="21" customHeight="1">
      <c r="A171" s="295"/>
      <c r="B171" s="547"/>
      <c r="C171" s="548"/>
      <c r="D171" s="507"/>
      <c r="E171" s="286" t="s">
        <v>135</v>
      </c>
      <c r="F171" s="93"/>
      <c r="G171" s="189" t="s">
        <v>99</v>
      </c>
      <c r="H171" s="95"/>
      <c r="I171" s="190" t="s">
        <v>99</v>
      </c>
      <c r="J171" s="93"/>
      <c r="K171" s="95"/>
      <c r="L171" s="189" t="s">
        <v>99</v>
      </c>
      <c r="M171" s="95"/>
      <c r="N171" s="95"/>
      <c r="O171" s="95"/>
      <c r="P171" s="95"/>
      <c r="Q171" s="95"/>
      <c r="R171" s="95"/>
      <c r="S171" s="95"/>
      <c r="T171" s="96"/>
    </row>
    <row r="172" spans="1:20" ht="21" customHeight="1">
      <c r="A172" s="295"/>
      <c r="B172" s="451" t="s">
        <v>185</v>
      </c>
      <c r="C172" s="452"/>
      <c r="D172" s="453"/>
      <c r="E172" s="284" t="s">
        <v>133</v>
      </c>
      <c r="F172" s="83"/>
      <c r="G172" s="185" t="s">
        <v>99</v>
      </c>
      <c r="H172" s="85"/>
      <c r="I172" s="186" t="s">
        <v>99</v>
      </c>
      <c r="J172" s="83"/>
      <c r="K172" s="85"/>
      <c r="L172" s="185" t="s">
        <v>99</v>
      </c>
      <c r="M172" s="85"/>
      <c r="N172" s="85"/>
      <c r="O172" s="85"/>
      <c r="P172" s="85"/>
      <c r="Q172" s="85"/>
      <c r="R172" s="85"/>
      <c r="S172" s="85"/>
      <c r="T172" s="86"/>
    </row>
    <row r="173" spans="1:20" ht="21" customHeight="1">
      <c r="A173" s="295"/>
      <c r="B173" s="454"/>
      <c r="C173" s="455"/>
      <c r="D173" s="449"/>
      <c r="E173" s="285" t="s">
        <v>134</v>
      </c>
      <c r="F173" s="88"/>
      <c r="G173" s="187" t="s">
        <v>99</v>
      </c>
      <c r="H173" s="90"/>
      <c r="I173" s="188" t="s">
        <v>99</v>
      </c>
      <c r="J173" s="88"/>
      <c r="K173" s="90"/>
      <c r="L173" s="187" t="s">
        <v>99</v>
      </c>
      <c r="M173" s="90"/>
      <c r="N173" s="90"/>
      <c r="O173" s="90"/>
      <c r="P173" s="90"/>
      <c r="Q173" s="90"/>
      <c r="R173" s="90"/>
      <c r="S173" s="90"/>
      <c r="T173" s="108"/>
    </row>
    <row r="174" spans="1:20" ht="21" customHeight="1">
      <c r="A174" s="295"/>
      <c r="B174" s="456"/>
      <c r="C174" s="457"/>
      <c r="D174" s="450"/>
      <c r="E174" s="286" t="s">
        <v>135</v>
      </c>
      <c r="F174" s="93"/>
      <c r="G174" s="189" t="s">
        <v>99</v>
      </c>
      <c r="H174" s="95"/>
      <c r="I174" s="190" t="s">
        <v>99</v>
      </c>
      <c r="J174" s="93"/>
      <c r="K174" s="95"/>
      <c r="L174" s="189" t="s">
        <v>99</v>
      </c>
      <c r="M174" s="95"/>
      <c r="N174" s="95"/>
      <c r="O174" s="95"/>
      <c r="P174" s="95"/>
      <c r="Q174" s="95"/>
      <c r="R174" s="95"/>
      <c r="S174" s="95"/>
      <c r="T174" s="109"/>
    </row>
    <row r="175" spans="1:20" ht="21" customHeight="1">
      <c r="A175" s="295"/>
      <c r="B175" s="536" t="s">
        <v>357</v>
      </c>
      <c r="C175" s="537"/>
      <c r="D175" s="537"/>
      <c r="E175" s="538"/>
      <c r="F175" s="79"/>
      <c r="G175" s="184" t="s">
        <v>117</v>
      </c>
      <c r="H175" s="77"/>
      <c r="I175" s="183" t="s">
        <v>117</v>
      </c>
      <c r="J175" s="79"/>
      <c r="K175" s="77"/>
      <c r="L175" s="184" t="s">
        <v>117</v>
      </c>
      <c r="M175" s="77"/>
      <c r="N175" s="77"/>
      <c r="O175" s="77"/>
      <c r="P175" s="77"/>
      <c r="Q175" s="77"/>
      <c r="R175" s="77"/>
      <c r="S175" s="77"/>
      <c r="T175" s="80"/>
    </row>
    <row r="176" spans="1:20" ht="21" customHeight="1">
      <c r="A176" s="295"/>
      <c r="B176" s="536" t="s">
        <v>289</v>
      </c>
      <c r="C176" s="537"/>
      <c r="D176" s="537"/>
      <c r="E176" s="538"/>
      <c r="F176" s="79"/>
      <c r="G176" s="184" t="s">
        <v>117</v>
      </c>
      <c r="H176" s="77"/>
      <c r="I176" s="183" t="s">
        <v>117</v>
      </c>
      <c r="J176" s="79"/>
      <c r="K176" s="77"/>
      <c r="L176" s="184" t="s">
        <v>117</v>
      </c>
      <c r="M176" s="77"/>
      <c r="N176" s="77"/>
      <c r="O176" s="77"/>
      <c r="P176" s="77"/>
      <c r="Q176" s="77"/>
      <c r="R176" s="77"/>
      <c r="S176" s="77"/>
      <c r="T176" s="80"/>
    </row>
    <row r="177" spans="1:20" ht="21" customHeight="1">
      <c r="A177" s="295"/>
      <c r="B177" s="491" t="s">
        <v>398</v>
      </c>
      <c r="C177" s="643"/>
      <c r="D177" s="643"/>
      <c r="E177" s="644"/>
      <c r="F177" s="83"/>
      <c r="G177" s="185" t="s">
        <v>117</v>
      </c>
      <c r="H177" s="85"/>
      <c r="I177" s="186" t="s">
        <v>117</v>
      </c>
      <c r="J177" s="83"/>
      <c r="K177" s="85"/>
      <c r="L177" s="185" t="s">
        <v>117</v>
      </c>
      <c r="M177" s="85"/>
      <c r="N177" s="85"/>
      <c r="O177" s="85"/>
      <c r="P177" s="85"/>
      <c r="Q177" s="85"/>
      <c r="R177" s="85"/>
      <c r="S177" s="85"/>
      <c r="T177" s="86"/>
    </row>
    <row r="178" spans="1:20" ht="21" customHeight="1">
      <c r="A178" s="296"/>
      <c r="B178" s="366"/>
      <c r="C178" s="563" t="s">
        <v>437</v>
      </c>
      <c r="D178" s="564"/>
      <c r="E178" s="565"/>
      <c r="F178" s="95"/>
      <c r="G178" s="189" t="s">
        <v>117</v>
      </c>
      <c r="H178" s="95"/>
      <c r="I178" s="190" t="s">
        <v>117</v>
      </c>
      <c r="J178" s="93"/>
      <c r="K178" s="430"/>
      <c r="L178" s="189" t="s">
        <v>117</v>
      </c>
      <c r="M178" s="95"/>
      <c r="N178" s="95"/>
      <c r="O178" s="95"/>
      <c r="P178" s="95"/>
      <c r="Q178" s="95"/>
      <c r="R178" s="95"/>
      <c r="S178" s="95"/>
      <c r="T178" s="365"/>
    </row>
    <row r="179" spans="1:20" ht="21" customHeight="1">
      <c r="A179" s="392" t="s">
        <v>465</v>
      </c>
      <c r="B179" s="491" t="s">
        <v>345</v>
      </c>
      <c r="C179" s="492"/>
      <c r="D179" s="493"/>
      <c r="E179" s="284" t="s">
        <v>133</v>
      </c>
      <c r="F179" s="83"/>
      <c r="G179" s="185" t="s">
        <v>99</v>
      </c>
      <c r="H179" s="85"/>
      <c r="I179" s="186" t="s">
        <v>99</v>
      </c>
      <c r="J179" s="83"/>
      <c r="K179" s="85"/>
      <c r="L179" s="185" t="s">
        <v>99</v>
      </c>
      <c r="M179" s="85"/>
      <c r="N179" s="85"/>
      <c r="O179" s="85"/>
      <c r="P179" s="85"/>
      <c r="Q179" s="85"/>
      <c r="R179" s="85"/>
      <c r="S179" s="85"/>
      <c r="T179" s="86"/>
    </row>
    <row r="180" spans="1:20" ht="21" customHeight="1">
      <c r="A180" s="277"/>
      <c r="B180" s="494"/>
      <c r="C180" s="495"/>
      <c r="D180" s="496"/>
      <c r="E180" s="266" t="s">
        <v>134</v>
      </c>
      <c r="F180" s="88"/>
      <c r="G180" s="187" t="s">
        <v>99</v>
      </c>
      <c r="H180" s="90"/>
      <c r="I180" s="188" t="s">
        <v>99</v>
      </c>
      <c r="J180" s="88"/>
      <c r="K180" s="90"/>
      <c r="L180" s="187" t="s">
        <v>99</v>
      </c>
      <c r="M180" s="90"/>
      <c r="N180" s="90"/>
      <c r="O180" s="90"/>
      <c r="P180" s="90"/>
      <c r="Q180" s="90"/>
      <c r="R180" s="90"/>
      <c r="S180" s="90"/>
      <c r="T180" s="108"/>
    </row>
    <row r="181" spans="1:20" ht="21" customHeight="1">
      <c r="A181" s="277"/>
      <c r="B181" s="497"/>
      <c r="C181" s="498"/>
      <c r="D181" s="499"/>
      <c r="E181" s="266" t="s">
        <v>135</v>
      </c>
      <c r="F181" s="88"/>
      <c r="G181" s="187" t="s">
        <v>99</v>
      </c>
      <c r="H181" s="90"/>
      <c r="I181" s="188" t="s">
        <v>99</v>
      </c>
      <c r="J181" s="88"/>
      <c r="K181" s="90"/>
      <c r="L181" s="187" t="s">
        <v>99</v>
      </c>
      <c r="M181" s="90"/>
      <c r="N181" s="90"/>
      <c r="O181" s="90"/>
      <c r="P181" s="90"/>
      <c r="Q181" s="90"/>
      <c r="R181" s="90"/>
      <c r="S181" s="90"/>
      <c r="T181" s="108"/>
    </row>
    <row r="182" spans="1:20" ht="21" customHeight="1">
      <c r="A182" s="277"/>
      <c r="B182" s="491" t="s">
        <v>346</v>
      </c>
      <c r="C182" s="492"/>
      <c r="D182" s="493"/>
      <c r="E182" s="284" t="s">
        <v>133</v>
      </c>
      <c r="F182" s="83"/>
      <c r="G182" s="185" t="s">
        <v>99</v>
      </c>
      <c r="H182" s="85"/>
      <c r="I182" s="186" t="s">
        <v>99</v>
      </c>
      <c r="J182" s="83"/>
      <c r="K182" s="85"/>
      <c r="L182" s="185" t="s">
        <v>99</v>
      </c>
      <c r="M182" s="85"/>
      <c r="N182" s="85"/>
      <c r="O182" s="85"/>
      <c r="P182" s="85"/>
      <c r="Q182" s="85"/>
      <c r="R182" s="85"/>
      <c r="S182" s="85"/>
      <c r="T182" s="86"/>
    </row>
    <row r="183" spans="1:20" ht="21" customHeight="1">
      <c r="A183" s="277"/>
      <c r="B183" s="494"/>
      <c r="C183" s="495"/>
      <c r="D183" s="496"/>
      <c r="E183" s="266" t="s">
        <v>134</v>
      </c>
      <c r="F183" s="88"/>
      <c r="G183" s="187" t="s">
        <v>99</v>
      </c>
      <c r="H183" s="90"/>
      <c r="I183" s="188" t="s">
        <v>99</v>
      </c>
      <c r="J183" s="88"/>
      <c r="K183" s="90"/>
      <c r="L183" s="187" t="s">
        <v>99</v>
      </c>
      <c r="M183" s="90"/>
      <c r="N183" s="90"/>
      <c r="O183" s="90"/>
      <c r="P183" s="90"/>
      <c r="Q183" s="90"/>
      <c r="R183" s="90"/>
      <c r="S183" s="90"/>
      <c r="T183" s="108"/>
    </row>
    <row r="184" spans="1:20" ht="21" customHeight="1">
      <c r="A184" s="277"/>
      <c r="B184" s="497"/>
      <c r="C184" s="498"/>
      <c r="D184" s="499"/>
      <c r="E184" s="266" t="s">
        <v>135</v>
      </c>
      <c r="F184" s="88"/>
      <c r="G184" s="187" t="s">
        <v>99</v>
      </c>
      <c r="H184" s="90"/>
      <c r="I184" s="188" t="s">
        <v>99</v>
      </c>
      <c r="J184" s="88"/>
      <c r="K184" s="90"/>
      <c r="L184" s="187" t="s">
        <v>99</v>
      </c>
      <c r="M184" s="90"/>
      <c r="N184" s="90"/>
      <c r="O184" s="90"/>
      <c r="P184" s="90"/>
      <c r="Q184" s="90"/>
      <c r="R184" s="90"/>
      <c r="S184" s="90"/>
      <c r="T184" s="108"/>
    </row>
    <row r="185" spans="1:20" ht="21" customHeight="1">
      <c r="A185" s="277"/>
      <c r="B185" s="535" t="s">
        <v>461</v>
      </c>
      <c r="C185" s="492"/>
      <c r="D185" s="493"/>
      <c r="E185" s="284" t="s">
        <v>133</v>
      </c>
      <c r="F185" s="83"/>
      <c r="G185" s="185" t="s">
        <v>99</v>
      </c>
      <c r="H185" s="85"/>
      <c r="I185" s="186" t="s">
        <v>99</v>
      </c>
      <c r="J185" s="83"/>
      <c r="K185" s="85"/>
      <c r="L185" s="185" t="s">
        <v>99</v>
      </c>
      <c r="M185" s="85"/>
      <c r="N185" s="85"/>
      <c r="O185" s="85"/>
      <c r="P185" s="85"/>
      <c r="Q185" s="85"/>
      <c r="R185" s="85"/>
      <c r="S185" s="85"/>
      <c r="T185" s="86"/>
    </row>
    <row r="186" spans="1:20" ht="21" customHeight="1">
      <c r="A186" s="277"/>
      <c r="B186" s="494"/>
      <c r="C186" s="495"/>
      <c r="D186" s="496"/>
      <c r="E186" s="266" t="s">
        <v>134</v>
      </c>
      <c r="F186" s="88"/>
      <c r="G186" s="187" t="s">
        <v>99</v>
      </c>
      <c r="H186" s="90"/>
      <c r="I186" s="188" t="s">
        <v>99</v>
      </c>
      <c r="J186" s="88"/>
      <c r="K186" s="90"/>
      <c r="L186" s="187" t="s">
        <v>99</v>
      </c>
      <c r="M186" s="90"/>
      <c r="N186" s="90"/>
      <c r="O186" s="90"/>
      <c r="P186" s="90"/>
      <c r="Q186" s="90"/>
      <c r="R186" s="90"/>
      <c r="S186" s="90"/>
      <c r="T186" s="108"/>
    </row>
    <row r="187" spans="1:20" ht="21" customHeight="1">
      <c r="A187" s="277"/>
      <c r="B187" s="497"/>
      <c r="C187" s="498"/>
      <c r="D187" s="499"/>
      <c r="E187" s="266" t="s">
        <v>135</v>
      </c>
      <c r="F187" s="88"/>
      <c r="G187" s="187" t="s">
        <v>99</v>
      </c>
      <c r="H187" s="90"/>
      <c r="I187" s="188" t="s">
        <v>99</v>
      </c>
      <c r="J187" s="88"/>
      <c r="K187" s="90"/>
      <c r="L187" s="187" t="s">
        <v>99</v>
      </c>
      <c r="M187" s="90"/>
      <c r="N187" s="90"/>
      <c r="O187" s="90"/>
      <c r="P187" s="90"/>
      <c r="Q187" s="90"/>
      <c r="R187" s="90"/>
      <c r="S187" s="90"/>
      <c r="T187" s="108"/>
    </row>
    <row r="188" spans="1:20" ht="21" customHeight="1">
      <c r="A188" s="280" t="s">
        <v>387</v>
      </c>
      <c r="B188" s="545" t="s">
        <v>173</v>
      </c>
      <c r="C188" s="546"/>
      <c r="D188" s="505"/>
      <c r="E188" s="284" t="s">
        <v>133</v>
      </c>
      <c r="F188" s="83"/>
      <c r="G188" s="185" t="s">
        <v>99</v>
      </c>
      <c r="H188" s="85"/>
      <c r="I188" s="186" t="s">
        <v>99</v>
      </c>
      <c r="J188" s="83"/>
      <c r="K188" s="85"/>
      <c r="L188" s="185" t="s">
        <v>99</v>
      </c>
      <c r="M188" s="85"/>
      <c r="N188" s="85"/>
      <c r="O188" s="85"/>
      <c r="P188" s="85"/>
      <c r="Q188" s="85"/>
      <c r="R188" s="85"/>
      <c r="S188" s="85"/>
      <c r="T188" s="86"/>
    </row>
    <row r="189" spans="1:20" ht="21" customHeight="1">
      <c r="A189" s="295"/>
      <c r="B189" s="596"/>
      <c r="C189" s="600"/>
      <c r="D189" s="506"/>
      <c r="E189" s="285" t="s">
        <v>134</v>
      </c>
      <c r="F189" s="88"/>
      <c r="G189" s="187" t="s">
        <v>99</v>
      </c>
      <c r="H189" s="90"/>
      <c r="I189" s="188" t="s">
        <v>99</v>
      </c>
      <c r="J189" s="88"/>
      <c r="K189" s="90"/>
      <c r="L189" s="187" t="s">
        <v>99</v>
      </c>
      <c r="M189" s="90"/>
      <c r="N189" s="90"/>
      <c r="O189" s="90"/>
      <c r="P189" s="90"/>
      <c r="Q189" s="90"/>
      <c r="R189" s="90"/>
      <c r="S189" s="90"/>
      <c r="T189" s="91"/>
    </row>
    <row r="190" spans="1:20" ht="21" customHeight="1">
      <c r="A190" s="295"/>
      <c r="B190" s="547"/>
      <c r="C190" s="548"/>
      <c r="D190" s="507"/>
      <c r="E190" s="286" t="s">
        <v>135</v>
      </c>
      <c r="F190" s="93"/>
      <c r="G190" s="189" t="s">
        <v>99</v>
      </c>
      <c r="H190" s="95"/>
      <c r="I190" s="190" t="s">
        <v>99</v>
      </c>
      <c r="J190" s="93"/>
      <c r="K190" s="95"/>
      <c r="L190" s="189" t="s">
        <v>99</v>
      </c>
      <c r="M190" s="95"/>
      <c r="N190" s="95"/>
      <c r="O190" s="95"/>
      <c r="P190" s="95"/>
      <c r="Q190" s="95"/>
      <c r="R190" s="95"/>
      <c r="S190" s="95"/>
      <c r="T190" s="96"/>
    </row>
    <row r="191" spans="1:20" ht="21" customHeight="1">
      <c r="A191" s="295"/>
      <c r="B191" s="451" t="s">
        <v>381</v>
      </c>
      <c r="C191" s="452"/>
      <c r="D191" s="453"/>
      <c r="E191" s="284" t="s">
        <v>133</v>
      </c>
      <c r="F191" s="83"/>
      <c r="G191" s="185" t="s">
        <v>99</v>
      </c>
      <c r="H191" s="85"/>
      <c r="I191" s="186" t="s">
        <v>99</v>
      </c>
      <c r="J191" s="83"/>
      <c r="K191" s="85"/>
      <c r="L191" s="185" t="s">
        <v>99</v>
      </c>
      <c r="M191" s="85"/>
      <c r="N191" s="85"/>
      <c r="O191" s="85"/>
      <c r="P191" s="85"/>
      <c r="Q191" s="85"/>
      <c r="R191" s="85"/>
      <c r="S191" s="85"/>
      <c r="T191" s="86"/>
    </row>
    <row r="192" spans="1:20" ht="21" customHeight="1">
      <c r="A192" s="295"/>
      <c r="B192" s="454"/>
      <c r="C192" s="455"/>
      <c r="D192" s="449"/>
      <c r="E192" s="285" t="s">
        <v>134</v>
      </c>
      <c r="F192" s="88"/>
      <c r="G192" s="187" t="s">
        <v>99</v>
      </c>
      <c r="H192" s="90"/>
      <c r="I192" s="188" t="s">
        <v>99</v>
      </c>
      <c r="J192" s="88"/>
      <c r="K192" s="90"/>
      <c r="L192" s="187" t="s">
        <v>99</v>
      </c>
      <c r="M192" s="90"/>
      <c r="N192" s="90"/>
      <c r="O192" s="90"/>
      <c r="P192" s="90"/>
      <c r="Q192" s="90"/>
      <c r="R192" s="90"/>
      <c r="S192" s="90"/>
      <c r="T192" s="91"/>
    </row>
    <row r="193" spans="1:20" ht="21" customHeight="1">
      <c r="A193" s="295"/>
      <c r="B193" s="456"/>
      <c r="C193" s="457"/>
      <c r="D193" s="450"/>
      <c r="E193" s="286" t="s">
        <v>135</v>
      </c>
      <c r="F193" s="93"/>
      <c r="G193" s="189" t="s">
        <v>99</v>
      </c>
      <c r="H193" s="95"/>
      <c r="I193" s="190" t="s">
        <v>99</v>
      </c>
      <c r="J193" s="93"/>
      <c r="K193" s="95"/>
      <c r="L193" s="189" t="s">
        <v>99</v>
      </c>
      <c r="M193" s="95"/>
      <c r="N193" s="95"/>
      <c r="O193" s="95"/>
      <c r="P193" s="95"/>
      <c r="Q193" s="95"/>
      <c r="R193" s="95"/>
      <c r="S193" s="95"/>
      <c r="T193" s="96"/>
    </row>
    <row r="194" spans="1:20" ht="21" customHeight="1">
      <c r="A194" s="295"/>
      <c r="B194" s="451" t="s">
        <v>186</v>
      </c>
      <c r="C194" s="452"/>
      <c r="D194" s="453"/>
      <c r="E194" s="284" t="s">
        <v>133</v>
      </c>
      <c r="F194" s="83"/>
      <c r="G194" s="185" t="s">
        <v>99</v>
      </c>
      <c r="H194" s="85"/>
      <c r="I194" s="186" t="s">
        <v>99</v>
      </c>
      <c r="J194" s="83"/>
      <c r="K194" s="85"/>
      <c r="L194" s="185" t="s">
        <v>99</v>
      </c>
      <c r="M194" s="85"/>
      <c r="N194" s="85"/>
      <c r="O194" s="85"/>
      <c r="P194" s="85"/>
      <c r="Q194" s="85"/>
      <c r="R194" s="85"/>
      <c r="S194" s="85"/>
      <c r="T194" s="86"/>
    </row>
    <row r="195" spans="1:20" ht="21" customHeight="1">
      <c r="A195" s="295"/>
      <c r="B195" s="454"/>
      <c r="C195" s="455"/>
      <c r="D195" s="449"/>
      <c r="E195" s="285" t="s">
        <v>134</v>
      </c>
      <c r="F195" s="88"/>
      <c r="G195" s="187" t="s">
        <v>99</v>
      </c>
      <c r="H195" s="90"/>
      <c r="I195" s="188" t="s">
        <v>99</v>
      </c>
      <c r="J195" s="88"/>
      <c r="K195" s="90"/>
      <c r="L195" s="187" t="s">
        <v>99</v>
      </c>
      <c r="M195" s="90"/>
      <c r="N195" s="90"/>
      <c r="O195" s="90"/>
      <c r="P195" s="90"/>
      <c r="Q195" s="90"/>
      <c r="R195" s="90"/>
      <c r="S195" s="90"/>
      <c r="T195" s="91"/>
    </row>
    <row r="196" spans="1:20" ht="21" customHeight="1">
      <c r="A196" s="295"/>
      <c r="B196" s="456"/>
      <c r="C196" s="457"/>
      <c r="D196" s="450"/>
      <c r="E196" s="286" t="s">
        <v>135</v>
      </c>
      <c r="F196" s="93"/>
      <c r="G196" s="189" t="s">
        <v>99</v>
      </c>
      <c r="H196" s="95"/>
      <c r="I196" s="190" t="s">
        <v>99</v>
      </c>
      <c r="J196" s="93"/>
      <c r="K196" s="95"/>
      <c r="L196" s="189" t="s">
        <v>99</v>
      </c>
      <c r="M196" s="95"/>
      <c r="N196" s="95"/>
      <c r="O196" s="95"/>
      <c r="P196" s="95"/>
      <c r="Q196" s="95"/>
      <c r="R196" s="95"/>
      <c r="S196" s="95"/>
      <c r="T196" s="96"/>
    </row>
    <row r="197" spans="1:20" ht="21" customHeight="1">
      <c r="A197" s="295"/>
      <c r="B197" s="451" t="s">
        <v>347</v>
      </c>
      <c r="C197" s="452"/>
      <c r="D197" s="453"/>
      <c r="E197" s="284" t="s">
        <v>133</v>
      </c>
      <c r="F197" s="83"/>
      <c r="G197" s="185" t="s">
        <v>99</v>
      </c>
      <c r="H197" s="85"/>
      <c r="I197" s="186" t="s">
        <v>99</v>
      </c>
      <c r="J197" s="83"/>
      <c r="K197" s="85"/>
      <c r="L197" s="185" t="s">
        <v>99</v>
      </c>
      <c r="M197" s="85"/>
      <c r="N197" s="85"/>
      <c r="O197" s="85"/>
      <c r="P197" s="85"/>
      <c r="Q197" s="85"/>
      <c r="R197" s="85"/>
      <c r="S197" s="85"/>
      <c r="T197" s="86"/>
    </row>
    <row r="198" spans="1:20" ht="21" customHeight="1">
      <c r="A198" s="295"/>
      <c r="B198" s="454"/>
      <c r="C198" s="455"/>
      <c r="D198" s="449"/>
      <c r="E198" s="285" t="s">
        <v>134</v>
      </c>
      <c r="F198" s="88"/>
      <c r="G198" s="187" t="s">
        <v>99</v>
      </c>
      <c r="H198" s="90"/>
      <c r="I198" s="188" t="s">
        <v>99</v>
      </c>
      <c r="J198" s="88"/>
      <c r="K198" s="90"/>
      <c r="L198" s="187" t="s">
        <v>99</v>
      </c>
      <c r="M198" s="90"/>
      <c r="N198" s="90"/>
      <c r="O198" s="90"/>
      <c r="P198" s="90"/>
      <c r="Q198" s="90"/>
      <c r="R198" s="90"/>
      <c r="S198" s="90"/>
      <c r="T198" s="91"/>
    </row>
    <row r="199" spans="1:20" ht="21" customHeight="1">
      <c r="A199" s="295"/>
      <c r="B199" s="456"/>
      <c r="C199" s="457"/>
      <c r="D199" s="450"/>
      <c r="E199" s="286" t="s">
        <v>135</v>
      </c>
      <c r="F199" s="93"/>
      <c r="G199" s="189" t="s">
        <v>99</v>
      </c>
      <c r="H199" s="95"/>
      <c r="I199" s="190" t="s">
        <v>99</v>
      </c>
      <c r="J199" s="93"/>
      <c r="K199" s="95"/>
      <c r="L199" s="189" t="s">
        <v>99</v>
      </c>
      <c r="M199" s="95"/>
      <c r="N199" s="95"/>
      <c r="O199" s="95"/>
      <c r="P199" s="95"/>
      <c r="Q199" s="95"/>
      <c r="R199" s="95"/>
      <c r="S199" s="95"/>
      <c r="T199" s="96"/>
    </row>
    <row r="200" spans="1:20" ht="21" customHeight="1">
      <c r="A200" s="534" t="s">
        <v>235</v>
      </c>
      <c r="B200" s="545" t="s">
        <v>221</v>
      </c>
      <c r="C200" s="546"/>
      <c r="D200" s="505"/>
      <c r="E200" s="284" t="s">
        <v>133</v>
      </c>
      <c r="F200" s="83"/>
      <c r="G200" s="185" t="s">
        <v>99</v>
      </c>
      <c r="H200" s="85"/>
      <c r="I200" s="186" t="s">
        <v>99</v>
      </c>
      <c r="J200" s="83"/>
      <c r="K200" s="85"/>
      <c r="L200" s="185" t="s">
        <v>99</v>
      </c>
      <c r="M200" s="85"/>
      <c r="N200" s="85"/>
      <c r="O200" s="85"/>
      <c r="P200" s="85"/>
      <c r="Q200" s="85"/>
      <c r="R200" s="85"/>
      <c r="S200" s="85"/>
      <c r="T200" s="86"/>
    </row>
    <row r="201" spans="1:20" ht="21" customHeight="1">
      <c r="A201" s="636"/>
      <c r="B201" s="596"/>
      <c r="C201" s="600"/>
      <c r="D201" s="506"/>
      <c r="E201" s="285" t="s">
        <v>134</v>
      </c>
      <c r="F201" s="88"/>
      <c r="G201" s="187" t="s">
        <v>99</v>
      </c>
      <c r="H201" s="90"/>
      <c r="I201" s="188" t="s">
        <v>99</v>
      </c>
      <c r="J201" s="88"/>
      <c r="K201" s="90"/>
      <c r="L201" s="187" t="s">
        <v>99</v>
      </c>
      <c r="M201" s="90"/>
      <c r="N201" s="90"/>
      <c r="O201" s="90"/>
      <c r="P201" s="90"/>
      <c r="Q201" s="90"/>
      <c r="R201" s="90"/>
      <c r="S201" s="90"/>
      <c r="T201" s="91"/>
    </row>
    <row r="202" spans="1:20" ht="21" customHeight="1">
      <c r="A202" s="295"/>
      <c r="B202" s="547"/>
      <c r="C202" s="548"/>
      <c r="D202" s="507"/>
      <c r="E202" s="286" t="s">
        <v>135</v>
      </c>
      <c r="F202" s="93"/>
      <c r="G202" s="189" t="s">
        <v>99</v>
      </c>
      <c r="H202" s="95"/>
      <c r="I202" s="190" t="s">
        <v>99</v>
      </c>
      <c r="J202" s="93"/>
      <c r="K202" s="95"/>
      <c r="L202" s="189" t="s">
        <v>99</v>
      </c>
      <c r="M202" s="95"/>
      <c r="N202" s="95"/>
      <c r="O202" s="95"/>
      <c r="P202" s="95"/>
      <c r="Q202" s="95"/>
      <c r="R202" s="95"/>
      <c r="S202" s="95"/>
      <c r="T202" s="96"/>
    </row>
    <row r="203" spans="1:20" ht="21" customHeight="1">
      <c r="A203" s="295"/>
      <c r="B203" s="545" t="s">
        <v>161</v>
      </c>
      <c r="C203" s="546"/>
      <c r="D203" s="505"/>
      <c r="E203" s="284" t="s">
        <v>133</v>
      </c>
      <c r="F203" s="83"/>
      <c r="G203" s="185" t="s">
        <v>99</v>
      </c>
      <c r="H203" s="85"/>
      <c r="I203" s="186" t="s">
        <v>99</v>
      </c>
      <c r="J203" s="83"/>
      <c r="K203" s="85"/>
      <c r="L203" s="185" t="s">
        <v>99</v>
      </c>
      <c r="M203" s="85"/>
      <c r="N203" s="85"/>
      <c r="O203" s="85"/>
      <c r="P203" s="85"/>
      <c r="Q203" s="85"/>
      <c r="R203" s="85"/>
      <c r="S203" s="85"/>
      <c r="T203" s="86"/>
    </row>
    <row r="204" spans="1:20" ht="21" customHeight="1">
      <c r="A204" s="295"/>
      <c r="B204" s="596"/>
      <c r="C204" s="600"/>
      <c r="D204" s="506"/>
      <c r="E204" s="285" t="s">
        <v>134</v>
      </c>
      <c r="F204" s="88"/>
      <c r="G204" s="187" t="s">
        <v>99</v>
      </c>
      <c r="H204" s="90"/>
      <c r="I204" s="188" t="s">
        <v>99</v>
      </c>
      <c r="J204" s="88"/>
      <c r="K204" s="90"/>
      <c r="L204" s="187" t="s">
        <v>99</v>
      </c>
      <c r="M204" s="90"/>
      <c r="N204" s="90"/>
      <c r="O204" s="90"/>
      <c r="P204" s="90"/>
      <c r="Q204" s="90"/>
      <c r="R204" s="90"/>
      <c r="S204" s="90"/>
      <c r="T204" s="108"/>
    </row>
    <row r="205" spans="1:20" ht="21" customHeight="1">
      <c r="A205" s="295"/>
      <c r="B205" s="547"/>
      <c r="C205" s="548"/>
      <c r="D205" s="507"/>
      <c r="E205" s="286" t="s">
        <v>135</v>
      </c>
      <c r="F205" s="93"/>
      <c r="G205" s="189" t="s">
        <v>99</v>
      </c>
      <c r="H205" s="95"/>
      <c r="I205" s="190" t="s">
        <v>99</v>
      </c>
      <c r="J205" s="93"/>
      <c r="K205" s="95"/>
      <c r="L205" s="189" t="s">
        <v>99</v>
      </c>
      <c r="M205" s="95"/>
      <c r="N205" s="95"/>
      <c r="O205" s="95"/>
      <c r="P205" s="95"/>
      <c r="Q205" s="95"/>
      <c r="R205" s="95"/>
      <c r="S205" s="95"/>
      <c r="T205" s="109"/>
    </row>
    <row r="206" spans="1:20" ht="21" customHeight="1">
      <c r="A206" s="295"/>
      <c r="B206" s="451" t="s">
        <v>222</v>
      </c>
      <c r="C206" s="452"/>
      <c r="D206" s="453"/>
      <c r="E206" s="284" t="s">
        <v>133</v>
      </c>
      <c r="F206" s="83"/>
      <c r="G206" s="185" t="s">
        <v>99</v>
      </c>
      <c r="H206" s="85"/>
      <c r="I206" s="186" t="s">
        <v>99</v>
      </c>
      <c r="J206" s="83"/>
      <c r="K206" s="85"/>
      <c r="L206" s="185" t="s">
        <v>99</v>
      </c>
      <c r="M206" s="85"/>
      <c r="N206" s="85"/>
      <c r="O206" s="85"/>
      <c r="P206" s="85"/>
      <c r="Q206" s="85"/>
      <c r="R206" s="85"/>
      <c r="S206" s="85"/>
      <c r="T206" s="86"/>
    </row>
    <row r="207" spans="1:20" ht="21" customHeight="1">
      <c r="A207" s="295"/>
      <c r="B207" s="454"/>
      <c r="C207" s="455"/>
      <c r="D207" s="449"/>
      <c r="E207" s="285" t="s">
        <v>134</v>
      </c>
      <c r="F207" s="88"/>
      <c r="G207" s="187" t="s">
        <v>99</v>
      </c>
      <c r="H207" s="90"/>
      <c r="I207" s="188" t="s">
        <v>99</v>
      </c>
      <c r="J207" s="88"/>
      <c r="K207" s="90"/>
      <c r="L207" s="187" t="s">
        <v>99</v>
      </c>
      <c r="M207" s="90"/>
      <c r="N207" s="90"/>
      <c r="O207" s="90"/>
      <c r="P207" s="90"/>
      <c r="Q207" s="90"/>
      <c r="R207" s="90"/>
      <c r="S207" s="90"/>
      <c r="T207" s="108"/>
    </row>
    <row r="208" spans="1:20" ht="21" customHeight="1">
      <c r="A208" s="298"/>
      <c r="B208" s="456"/>
      <c r="C208" s="457"/>
      <c r="D208" s="450"/>
      <c r="E208" s="286" t="s">
        <v>135</v>
      </c>
      <c r="F208" s="93"/>
      <c r="G208" s="189" t="s">
        <v>99</v>
      </c>
      <c r="H208" s="95"/>
      <c r="I208" s="190" t="s">
        <v>99</v>
      </c>
      <c r="J208" s="93"/>
      <c r="K208" s="95"/>
      <c r="L208" s="189" t="s">
        <v>99</v>
      </c>
      <c r="M208" s="95"/>
      <c r="N208" s="95"/>
      <c r="O208" s="95"/>
      <c r="P208" s="95"/>
      <c r="Q208" s="95"/>
      <c r="R208" s="95"/>
      <c r="S208" s="95"/>
      <c r="T208" s="109"/>
    </row>
    <row r="209" spans="1:20" ht="21" customHeight="1">
      <c r="A209" s="280" t="s">
        <v>236</v>
      </c>
      <c r="B209" s="451" t="s">
        <v>377</v>
      </c>
      <c r="C209" s="452"/>
      <c r="D209" s="453"/>
      <c r="E209" s="284" t="s">
        <v>133</v>
      </c>
      <c r="F209" s="83"/>
      <c r="G209" s="185" t="s">
        <v>99</v>
      </c>
      <c r="H209" s="85"/>
      <c r="I209" s="186" t="s">
        <v>99</v>
      </c>
      <c r="J209" s="83"/>
      <c r="K209" s="85"/>
      <c r="L209" s="185" t="s">
        <v>99</v>
      </c>
      <c r="M209" s="85"/>
      <c r="N209" s="85"/>
      <c r="O209" s="85"/>
      <c r="P209" s="85"/>
      <c r="Q209" s="85"/>
      <c r="R209" s="85"/>
      <c r="S209" s="85"/>
      <c r="T209" s="86"/>
    </row>
    <row r="210" spans="1:20" ht="21" customHeight="1">
      <c r="A210" s="277"/>
      <c r="B210" s="454"/>
      <c r="C210" s="455"/>
      <c r="D210" s="449"/>
      <c r="E210" s="285" t="s">
        <v>134</v>
      </c>
      <c r="F210" s="88"/>
      <c r="G210" s="187" t="s">
        <v>99</v>
      </c>
      <c r="H210" s="90"/>
      <c r="I210" s="188" t="s">
        <v>99</v>
      </c>
      <c r="J210" s="88"/>
      <c r="K210" s="90"/>
      <c r="L210" s="187" t="s">
        <v>99</v>
      </c>
      <c r="M210" s="90"/>
      <c r="N210" s="90"/>
      <c r="O210" s="90"/>
      <c r="P210" s="90"/>
      <c r="Q210" s="90"/>
      <c r="R210" s="90"/>
      <c r="S210" s="90"/>
      <c r="T210" s="91"/>
    </row>
    <row r="211" spans="1:20" ht="21" customHeight="1">
      <c r="A211" s="295"/>
      <c r="B211" s="456"/>
      <c r="C211" s="457"/>
      <c r="D211" s="450"/>
      <c r="E211" s="286" t="s">
        <v>135</v>
      </c>
      <c r="F211" s="93"/>
      <c r="G211" s="189" t="s">
        <v>99</v>
      </c>
      <c r="H211" s="95"/>
      <c r="I211" s="190" t="s">
        <v>99</v>
      </c>
      <c r="J211" s="93"/>
      <c r="K211" s="95"/>
      <c r="L211" s="189" t="s">
        <v>99</v>
      </c>
      <c r="M211" s="95"/>
      <c r="N211" s="95"/>
      <c r="O211" s="95"/>
      <c r="P211" s="95"/>
      <c r="Q211" s="95"/>
      <c r="R211" s="95"/>
      <c r="S211" s="95"/>
      <c r="T211" s="96"/>
    </row>
    <row r="212" spans="1:20" ht="21" customHeight="1">
      <c r="A212" s="295"/>
      <c r="B212" s="451" t="s">
        <v>187</v>
      </c>
      <c r="C212" s="452"/>
      <c r="D212" s="453"/>
      <c r="E212" s="284" t="s">
        <v>133</v>
      </c>
      <c r="F212" s="83"/>
      <c r="G212" s="185" t="s">
        <v>99</v>
      </c>
      <c r="H212" s="85"/>
      <c r="I212" s="186" t="s">
        <v>99</v>
      </c>
      <c r="J212" s="83"/>
      <c r="K212" s="85"/>
      <c r="L212" s="185" t="s">
        <v>99</v>
      </c>
      <c r="M212" s="85"/>
      <c r="N212" s="85"/>
      <c r="O212" s="85"/>
      <c r="P212" s="85"/>
      <c r="Q212" s="85"/>
      <c r="R212" s="85"/>
      <c r="S212" s="85"/>
      <c r="T212" s="86"/>
    </row>
    <row r="213" spans="1:20" ht="21" customHeight="1">
      <c r="A213" s="295"/>
      <c r="B213" s="454"/>
      <c r="C213" s="455"/>
      <c r="D213" s="449"/>
      <c r="E213" s="285" t="s">
        <v>134</v>
      </c>
      <c r="F213" s="88"/>
      <c r="G213" s="187" t="s">
        <v>99</v>
      </c>
      <c r="H213" s="90"/>
      <c r="I213" s="188" t="s">
        <v>99</v>
      </c>
      <c r="J213" s="88"/>
      <c r="K213" s="90"/>
      <c r="L213" s="187" t="s">
        <v>99</v>
      </c>
      <c r="M213" s="90"/>
      <c r="N213" s="90"/>
      <c r="O213" s="90"/>
      <c r="P213" s="90"/>
      <c r="Q213" s="90"/>
      <c r="R213" s="90"/>
      <c r="S213" s="90"/>
      <c r="T213" s="108"/>
    </row>
    <row r="214" spans="1:20" ht="21" customHeight="1">
      <c r="A214" s="295"/>
      <c r="B214" s="456"/>
      <c r="C214" s="457"/>
      <c r="D214" s="450"/>
      <c r="E214" s="286" t="s">
        <v>135</v>
      </c>
      <c r="F214" s="93"/>
      <c r="G214" s="189" t="s">
        <v>99</v>
      </c>
      <c r="H214" s="95"/>
      <c r="I214" s="190" t="s">
        <v>99</v>
      </c>
      <c r="J214" s="93"/>
      <c r="K214" s="95"/>
      <c r="L214" s="189" t="s">
        <v>99</v>
      </c>
      <c r="M214" s="95"/>
      <c r="N214" s="95"/>
      <c r="O214" s="95"/>
      <c r="P214" s="95"/>
      <c r="Q214" s="95"/>
      <c r="R214" s="95"/>
      <c r="S214" s="95"/>
      <c r="T214" s="109"/>
    </row>
    <row r="215" spans="1:20" ht="21" customHeight="1">
      <c r="A215" s="295"/>
      <c r="B215" s="451" t="s">
        <v>188</v>
      </c>
      <c r="C215" s="452"/>
      <c r="D215" s="453"/>
      <c r="E215" s="284" t="s">
        <v>133</v>
      </c>
      <c r="F215" s="83"/>
      <c r="G215" s="185" t="s">
        <v>99</v>
      </c>
      <c r="H215" s="85"/>
      <c r="I215" s="186" t="s">
        <v>99</v>
      </c>
      <c r="J215" s="83"/>
      <c r="K215" s="85"/>
      <c r="L215" s="185" t="s">
        <v>99</v>
      </c>
      <c r="M215" s="85"/>
      <c r="N215" s="85"/>
      <c r="O215" s="85"/>
      <c r="P215" s="85"/>
      <c r="Q215" s="85"/>
      <c r="R215" s="85"/>
      <c r="S215" s="85"/>
      <c r="T215" s="86"/>
    </row>
    <row r="216" spans="1:20" ht="21" customHeight="1">
      <c r="A216" s="295"/>
      <c r="B216" s="454"/>
      <c r="C216" s="455"/>
      <c r="D216" s="449"/>
      <c r="E216" s="285" t="s">
        <v>134</v>
      </c>
      <c r="F216" s="88"/>
      <c r="G216" s="187" t="s">
        <v>99</v>
      </c>
      <c r="H216" s="90"/>
      <c r="I216" s="188" t="s">
        <v>99</v>
      </c>
      <c r="J216" s="88"/>
      <c r="K216" s="90"/>
      <c r="L216" s="187" t="s">
        <v>99</v>
      </c>
      <c r="M216" s="90"/>
      <c r="N216" s="90"/>
      <c r="O216" s="90"/>
      <c r="P216" s="90"/>
      <c r="Q216" s="90"/>
      <c r="R216" s="90"/>
      <c r="S216" s="90"/>
      <c r="T216" s="108"/>
    </row>
    <row r="217" spans="1:20" ht="21" customHeight="1">
      <c r="A217" s="295"/>
      <c r="B217" s="456"/>
      <c r="C217" s="457"/>
      <c r="D217" s="450"/>
      <c r="E217" s="286" t="s">
        <v>135</v>
      </c>
      <c r="F217" s="93"/>
      <c r="G217" s="189" t="s">
        <v>99</v>
      </c>
      <c r="H217" s="95"/>
      <c r="I217" s="190" t="s">
        <v>99</v>
      </c>
      <c r="J217" s="93"/>
      <c r="K217" s="95"/>
      <c r="L217" s="189" t="s">
        <v>99</v>
      </c>
      <c r="M217" s="95"/>
      <c r="N217" s="95"/>
      <c r="O217" s="95"/>
      <c r="P217" s="95"/>
      <c r="Q217" s="95"/>
      <c r="R217" s="95"/>
      <c r="S217" s="95"/>
      <c r="T217" s="109"/>
    </row>
    <row r="218" spans="1:20" ht="21" customHeight="1">
      <c r="A218" s="295"/>
      <c r="B218" s="451" t="s">
        <v>189</v>
      </c>
      <c r="C218" s="452"/>
      <c r="D218" s="453"/>
      <c r="E218" s="284" t="s">
        <v>133</v>
      </c>
      <c r="F218" s="83"/>
      <c r="G218" s="185" t="s">
        <v>99</v>
      </c>
      <c r="H218" s="85"/>
      <c r="I218" s="186" t="s">
        <v>99</v>
      </c>
      <c r="J218" s="83"/>
      <c r="K218" s="85"/>
      <c r="L218" s="185" t="s">
        <v>99</v>
      </c>
      <c r="M218" s="85"/>
      <c r="N218" s="85"/>
      <c r="O218" s="85"/>
      <c r="P218" s="85"/>
      <c r="Q218" s="85"/>
      <c r="R218" s="85"/>
      <c r="S218" s="85"/>
      <c r="T218" s="86"/>
    </row>
    <row r="219" spans="1:20" ht="21" customHeight="1">
      <c r="A219" s="295"/>
      <c r="B219" s="454"/>
      <c r="C219" s="455"/>
      <c r="D219" s="449"/>
      <c r="E219" s="285" t="s">
        <v>134</v>
      </c>
      <c r="F219" s="88"/>
      <c r="G219" s="187" t="s">
        <v>99</v>
      </c>
      <c r="H219" s="90"/>
      <c r="I219" s="188" t="s">
        <v>99</v>
      </c>
      <c r="J219" s="88"/>
      <c r="K219" s="90"/>
      <c r="L219" s="187" t="s">
        <v>99</v>
      </c>
      <c r="M219" s="90"/>
      <c r="N219" s="90"/>
      <c r="O219" s="90"/>
      <c r="P219" s="90"/>
      <c r="Q219" s="90"/>
      <c r="R219" s="90"/>
      <c r="S219" s="90"/>
      <c r="T219" s="108"/>
    </row>
    <row r="220" spans="1:20" ht="21" customHeight="1">
      <c r="A220" s="295"/>
      <c r="B220" s="456"/>
      <c r="C220" s="457"/>
      <c r="D220" s="450"/>
      <c r="E220" s="286" t="s">
        <v>135</v>
      </c>
      <c r="F220" s="93"/>
      <c r="G220" s="189" t="s">
        <v>99</v>
      </c>
      <c r="H220" s="95"/>
      <c r="I220" s="190" t="s">
        <v>99</v>
      </c>
      <c r="J220" s="93"/>
      <c r="K220" s="95"/>
      <c r="L220" s="189" t="s">
        <v>99</v>
      </c>
      <c r="M220" s="95"/>
      <c r="N220" s="95"/>
      <c r="O220" s="95"/>
      <c r="P220" s="95"/>
      <c r="Q220" s="95"/>
      <c r="R220" s="95"/>
      <c r="S220" s="95"/>
      <c r="T220" s="109"/>
    </row>
    <row r="221" spans="1:20" ht="21" customHeight="1">
      <c r="A221" s="299" t="s">
        <v>315</v>
      </c>
      <c r="B221" s="545" t="s">
        <v>136</v>
      </c>
      <c r="C221" s="546"/>
      <c r="D221" s="505"/>
      <c r="E221" s="284" t="s">
        <v>388</v>
      </c>
      <c r="F221" s="83"/>
      <c r="G221" s="185" t="s">
        <v>99</v>
      </c>
      <c r="H221" s="85"/>
      <c r="I221" s="186" t="s">
        <v>99</v>
      </c>
      <c r="J221" s="83"/>
      <c r="K221" s="90"/>
      <c r="L221" s="187" t="s">
        <v>99</v>
      </c>
      <c r="M221" s="85"/>
      <c r="N221" s="85"/>
      <c r="O221" s="85"/>
      <c r="P221" s="85"/>
      <c r="Q221" s="85"/>
      <c r="R221" s="85"/>
      <c r="S221" s="85"/>
      <c r="T221" s="110"/>
    </row>
    <row r="222" spans="1:20" ht="21" customHeight="1">
      <c r="A222" s="296"/>
      <c r="B222" s="596"/>
      <c r="C222" s="600"/>
      <c r="D222" s="506"/>
      <c r="E222" s="397" t="s">
        <v>389</v>
      </c>
      <c r="F222" s="88"/>
      <c r="G222" s="187" t="s">
        <v>99</v>
      </c>
      <c r="H222" s="90"/>
      <c r="I222" s="188" t="s">
        <v>99</v>
      </c>
      <c r="J222" s="88"/>
      <c r="K222" s="90"/>
      <c r="L222" s="187" t="s">
        <v>99</v>
      </c>
      <c r="M222" s="90"/>
      <c r="N222" s="90"/>
      <c r="O222" s="90"/>
      <c r="P222" s="90"/>
      <c r="Q222" s="90"/>
      <c r="R222" s="90"/>
      <c r="S222" s="90"/>
      <c r="T222" s="91"/>
    </row>
    <row r="223" spans="1:20" ht="21" customHeight="1">
      <c r="A223" s="296"/>
      <c r="B223" s="547"/>
      <c r="C223" s="548"/>
      <c r="D223" s="507"/>
      <c r="E223" s="288" t="s">
        <v>390</v>
      </c>
      <c r="F223" s="93"/>
      <c r="G223" s="189" t="s">
        <v>99</v>
      </c>
      <c r="H223" s="95"/>
      <c r="I223" s="190" t="s">
        <v>99</v>
      </c>
      <c r="J223" s="93"/>
      <c r="K223" s="95"/>
      <c r="L223" s="189" t="s">
        <v>99</v>
      </c>
      <c r="M223" s="95"/>
      <c r="N223" s="95"/>
      <c r="O223" s="95"/>
      <c r="P223" s="95"/>
      <c r="Q223" s="95"/>
      <c r="R223" s="95"/>
      <c r="S223" s="95"/>
      <c r="T223" s="96"/>
    </row>
    <row r="224" spans="1:20" ht="21" customHeight="1">
      <c r="A224" s="295"/>
      <c r="B224" s="536" t="s">
        <v>316</v>
      </c>
      <c r="C224" s="537"/>
      <c r="D224" s="537"/>
      <c r="E224" s="538"/>
      <c r="F224" s="79"/>
      <c r="G224" s="184" t="s">
        <v>99</v>
      </c>
      <c r="H224" s="77"/>
      <c r="I224" s="183" t="s">
        <v>99</v>
      </c>
      <c r="J224" s="79"/>
      <c r="K224" s="77"/>
      <c r="L224" s="184" t="s">
        <v>99</v>
      </c>
      <c r="M224" s="77"/>
      <c r="N224" s="77"/>
      <c r="O224" s="77"/>
      <c r="P224" s="77"/>
      <c r="Q224" s="77"/>
      <c r="R224" s="77"/>
      <c r="S224" s="77"/>
      <c r="T224" s="80"/>
    </row>
    <row r="225" spans="1:20" ht="21" customHeight="1">
      <c r="A225" s="295"/>
      <c r="B225" s="536" t="s">
        <v>331</v>
      </c>
      <c r="C225" s="537"/>
      <c r="D225" s="537"/>
      <c r="E225" s="538"/>
      <c r="F225" s="79"/>
      <c r="G225" s="184" t="s">
        <v>99</v>
      </c>
      <c r="H225" s="77"/>
      <c r="I225" s="183" t="s">
        <v>99</v>
      </c>
      <c r="J225" s="79"/>
      <c r="K225" s="77"/>
      <c r="L225" s="184" t="s">
        <v>99</v>
      </c>
      <c r="M225" s="77"/>
      <c r="N225" s="77"/>
      <c r="O225" s="77"/>
      <c r="P225" s="77"/>
      <c r="Q225" s="77"/>
      <c r="R225" s="77"/>
      <c r="S225" s="77"/>
      <c r="T225" s="80"/>
    </row>
    <row r="226" spans="1:20" ht="21" customHeight="1">
      <c r="A226" s="295"/>
      <c r="B226" s="545" t="s">
        <v>269</v>
      </c>
      <c r="C226" s="606"/>
      <c r="D226" s="654"/>
      <c r="E226" s="284" t="s">
        <v>223</v>
      </c>
      <c r="F226" s="85"/>
      <c r="G226" s="185" t="s">
        <v>93</v>
      </c>
      <c r="H226" s="85"/>
      <c r="I226" s="186" t="s">
        <v>93</v>
      </c>
      <c r="J226" s="83"/>
      <c r="K226" s="85"/>
      <c r="L226" s="186" t="s">
        <v>93</v>
      </c>
      <c r="M226" s="85"/>
      <c r="N226" s="85"/>
      <c r="O226" s="85"/>
      <c r="P226" s="85"/>
      <c r="Q226" s="85"/>
      <c r="R226" s="85"/>
      <c r="S226" s="85"/>
      <c r="T226" s="86"/>
    </row>
    <row r="227" spans="1:20" ht="21" customHeight="1">
      <c r="A227" s="296"/>
      <c r="B227" s="655"/>
      <c r="C227" s="656"/>
      <c r="D227" s="657"/>
      <c r="E227" s="288" t="s">
        <v>224</v>
      </c>
      <c r="F227" s="95"/>
      <c r="G227" s="189" t="s">
        <v>93</v>
      </c>
      <c r="H227" s="95"/>
      <c r="I227" s="190" t="s">
        <v>93</v>
      </c>
      <c r="J227" s="93"/>
      <c r="K227" s="95"/>
      <c r="L227" s="189" t="s">
        <v>93</v>
      </c>
      <c r="M227" s="95"/>
      <c r="N227" s="95"/>
      <c r="O227" s="95"/>
      <c r="P227" s="95"/>
      <c r="Q227" s="95"/>
      <c r="R227" s="95"/>
      <c r="S227" s="95"/>
      <c r="T227" s="96"/>
    </row>
    <row r="228" spans="1:20" ht="21" customHeight="1">
      <c r="A228" s="295"/>
      <c r="B228" s="545" t="s">
        <v>261</v>
      </c>
      <c r="C228" s="546"/>
      <c r="D228" s="505"/>
      <c r="E228" s="284" t="s">
        <v>453</v>
      </c>
      <c r="F228" s="85"/>
      <c r="G228" s="185" t="s">
        <v>117</v>
      </c>
      <c r="H228" s="85"/>
      <c r="I228" s="186" t="s">
        <v>117</v>
      </c>
      <c r="J228" s="83"/>
      <c r="K228" s="85"/>
      <c r="L228" s="185" t="s">
        <v>117</v>
      </c>
      <c r="M228" s="85"/>
      <c r="N228" s="85"/>
      <c r="O228" s="85"/>
      <c r="P228" s="85"/>
      <c r="Q228" s="85"/>
      <c r="R228" s="85"/>
      <c r="S228" s="85"/>
      <c r="T228" s="86"/>
    </row>
    <row r="229" spans="1:20" ht="21" customHeight="1">
      <c r="A229" s="302"/>
      <c r="B229" s="547"/>
      <c r="C229" s="548"/>
      <c r="D229" s="507"/>
      <c r="E229" s="288" t="s">
        <v>399</v>
      </c>
      <c r="F229" s="95"/>
      <c r="G229" s="189" t="s">
        <v>117</v>
      </c>
      <c r="H229" s="95"/>
      <c r="I229" s="190" t="s">
        <v>117</v>
      </c>
      <c r="J229" s="93"/>
      <c r="K229" s="95"/>
      <c r="L229" s="189" t="s">
        <v>117</v>
      </c>
      <c r="M229" s="95"/>
      <c r="N229" s="95"/>
      <c r="O229" s="95"/>
      <c r="P229" s="95"/>
      <c r="Q229" s="95"/>
      <c r="R229" s="95"/>
      <c r="S229" s="95"/>
      <c r="T229" s="96"/>
    </row>
    <row r="230" spans="1:20" s="6" customFormat="1" ht="21" customHeight="1">
      <c r="A230" s="280" t="s">
        <v>267</v>
      </c>
      <c r="B230" s="542" t="s">
        <v>137</v>
      </c>
      <c r="C230" s="451" t="s">
        <v>407</v>
      </c>
      <c r="D230" s="453"/>
      <c r="E230" s="285" t="s">
        <v>133</v>
      </c>
      <c r="F230" s="239">
        <f>F233+F236+F239+F242+F245+F248+F251+F254</f>
        <v>0</v>
      </c>
      <c r="G230" s="185" t="s">
        <v>99</v>
      </c>
      <c r="H230" s="199"/>
      <c r="I230" s="186"/>
      <c r="J230" s="85"/>
      <c r="K230" s="241">
        <f>K254</f>
        <v>0</v>
      </c>
      <c r="L230" s="185" t="s">
        <v>99</v>
      </c>
      <c r="M230" s="85"/>
      <c r="N230" s="85"/>
      <c r="O230" s="85"/>
      <c r="P230" s="85"/>
      <c r="Q230" s="85"/>
      <c r="R230" s="85"/>
      <c r="S230" s="85"/>
      <c r="T230" s="86"/>
    </row>
    <row r="231" spans="1:20" s="6" customFormat="1" ht="21" customHeight="1">
      <c r="A231" s="277"/>
      <c r="B231" s="581"/>
      <c r="C231" s="454"/>
      <c r="D231" s="449"/>
      <c r="E231" s="285" t="s">
        <v>134</v>
      </c>
      <c r="F231" s="240">
        <f>F234+F237+F240+F243+F246+F249+F252+F255</f>
        <v>0</v>
      </c>
      <c r="G231" s="187" t="s">
        <v>99</v>
      </c>
      <c r="H231" s="199"/>
      <c r="I231" s="188"/>
      <c r="J231" s="68"/>
      <c r="K231" s="431">
        <f>K255</f>
        <v>0</v>
      </c>
      <c r="L231" s="191" t="s">
        <v>99</v>
      </c>
      <c r="M231" s="68"/>
      <c r="N231" s="68"/>
      <c r="O231" s="68"/>
      <c r="P231" s="68"/>
      <c r="Q231" s="68"/>
      <c r="R231" s="68"/>
      <c r="S231" s="68"/>
      <c r="T231" s="99"/>
    </row>
    <row r="232" spans="1:20" s="6" customFormat="1" ht="21" customHeight="1">
      <c r="A232" s="277"/>
      <c r="B232" s="581"/>
      <c r="C232" s="454"/>
      <c r="D232" s="449"/>
      <c r="E232" s="286" t="s">
        <v>135</v>
      </c>
      <c r="F232" s="238">
        <f>F235+F238+F241+F244+F247+F250+F253+F256</f>
        <v>0</v>
      </c>
      <c r="G232" s="189" t="s">
        <v>99</v>
      </c>
      <c r="H232" s="200"/>
      <c r="I232" s="190"/>
      <c r="J232" s="112"/>
      <c r="K232" s="432">
        <f>K256</f>
        <v>0</v>
      </c>
      <c r="L232" s="197" t="s">
        <v>99</v>
      </c>
      <c r="M232" s="112"/>
      <c r="N232" s="112"/>
      <c r="O232" s="112"/>
      <c r="P232" s="112"/>
      <c r="Q232" s="112"/>
      <c r="R232" s="112"/>
      <c r="S232" s="112"/>
      <c r="T232" s="113"/>
    </row>
    <row r="233" spans="1:20" s="6" customFormat="1" ht="21" customHeight="1">
      <c r="A233" s="278"/>
      <c r="B233" s="581"/>
      <c r="C233" s="272"/>
      <c r="D233" s="445" t="s">
        <v>163</v>
      </c>
      <c r="E233" s="265" t="s">
        <v>133</v>
      </c>
      <c r="F233" s="83"/>
      <c r="G233" s="185" t="s">
        <v>99</v>
      </c>
      <c r="H233" s="199"/>
      <c r="I233" s="185"/>
      <c r="J233" s="85"/>
      <c r="K233" s="196"/>
      <c r="L233" s="185"/>
      <c r="M233" s="85"/>
      <c r="N233" s="85"/>
      <c r="O233" s="85"/>
      <c r="P233" s="85"/>
      <c r="Q233" s="85"/>
      <c r="R233" s="85"/>
      <c r="S233" s="85"/>
      <c r="T233" s="86"/>
    </row>
    <row r="234" spans="1:20" s="6" customFormat="1" ht="21" customHeight="1">
      <c r="A234" s="278"/>
      <c r="B234" s="581"/>
      <c r="C234" s="272"/>
      <c r="D234" s="552"/>
      <c r="E234" s="266" t="s">
        <v>134</v>
      </c>
      <c r="F234" s="97"/>
      <c r="G234" s="191" t="s">
        <v>99</v>
      </c>
      <c r="H234" s="199"/>
      <c r="I234" s="191"/>
      <c r="J234" s="68"/>
      <c r="K234" s="433"/>
      <c r="L234" s="191"/>
      <c r="M234" s="68"/>
      <c r="N234" s="68"/>
      <c r="O234" s="68"/>
      <c r="P234" s="68"/>
      <c r="Q234" s="68"/>
      <c r="R234" s="68"/>
      <c r="S234" s="68"/>
      <c r="T234" s="99"/>
    </row>
    <row r="235" spans="1:20" s="6" customFormat="1" ht="21" customHeight="1">
      <c r="A235" s="278"/>
      <c r="B235" s="581"/>
      <c r="C235" s="272"/>
      <c r="D235" s="553"/>
      <c r="E235" s="267" t="s">
        <v>135</v>
      </c>
      <c r="F235" s="111"/>
      <c r="G235" s="197" t="s">
        <v>99</v>
      </c>
      <c r="H235" s="200"/>
      <c r="I235" s="197"/>
      <c r="J235" s="112"/>
      <c r="K235" s="434"/>
      <c r="L235" s="197"/>
      <c r="M235" s="112"/>
      <c r="N235" s="112"/>
      <c r="O235" s="112"/>
      <c r="P235" s="112"/>
      <c r="Q235" s="112"/>
      <c r="R235" s="112"/>
      <c r="S235" s="112"/>
      <c r="T235" s="113"/>
    </row>
    <row r="236" spans="1:20" s="6" customFormat="1" ht="21" customHeight="1">
      <c r="A236" s="278"/>
      <c r="B236" s="543"/>
      <c r="C236" s="272"/>
      <c r="D236" s="445" t="s">
        <v>164</v>
      </c>
      <c r="E236" s="265" t="s">
        <v>133</v>
      </c>
      <c r="F236" s="83"/>
      <c r="G236" s="185" t="s">
        <v>99</v>
      </c>
      <c r="H236" s="199"/>
      <c r="I236" s="185"/>
      <c r="J236" s="85"/>
      <c r="K236" s="196"/>
      <c r="L236" s="185"/>
      <c r="M236" s="85"/>
      <c r="N236" s="85"/>
      <c r="O236" s="85"/>
      <c r="P236" s="85"/>
      <c r="Q236" s="85"/>
      <c r="R236" s="85"/>
      <c r="S236" s="85"/>
      <c r="T236" s="86"/>
    </row>
    <row r="237" spans="1:20" s="6" customFormat="1" ht="21" customHeight="1">
      <c r="A237" s="278"/>
      <c r="B237" s="543"/>
      <c r="C237" s="272"/>
      <c r="D237" s="552"/>
      <c r="E237" s="266" t="s">
        <v>134</v>
      </c>
      <c r="F237" s="97"/>
      <c r="G237" s="191" t="s">
        <v>99</v>
      </c>
      <c r="H237" s="199"/>
      <c r="I237" s="191"/>
      <c r="J237" s="68"/>
      <c r="K237" s="433"/>
      <c r="L237" s="191"/>
      <c r="M237" s="68"/>
      <c r="N237" s="68"/>
      <c r="O237" s="68"/>
      <c r="P237" s="68"/>
      <c r="Q237" s="68"/>
      <c r="R237" s="68"/>
      <c r="S237" s="68"/>
      <c r="T237" s="99"/>
    </row>
    <row r="238" spans="1:20" s="6" customFormat="1" ht="21" customHeight="1">
      <c r="A238" s="278"/>
      <c r="B238" s="543"/>
      <c r="C238" s="272"/>
      <c r="D238" s="553"/>
      <c r="E238" s="267" t="s">
        <v>135</v>
      </c>
      <c r="F238" s="111"/>
      <c r="G238" s="197" t="s">
        <v>99</v>
      </c>
      <c r="H238" s="200"/>
      <c r="I238" s="197"/>
      <c r="J238" s="112"/>
      <c r="K238" s="434"/>
      <c r="L238" s="197"/>
      <c r="M238" s="112"/>
      <c r="N238" s="112"/>
      <c r="O238" s="112"/>
      <c r="P238" s="112"/>
      <c r="Q238" s="112"/>
      <c r="R238" s="112"/>
      <c r="S238" s="112"/>
      <c r="T238" s="113"/>
    </row>
    <row r="239" spans="1:20" s="6" customFormat="1" ht="21" customHeight="1">
      <c r="A239" s="278"/>
      <c r="B239" s="543"/>
      <c r="C239" s="272"/>
      <c r="D239" s="445" t="s">
        <v>165</v>
      </c>
      <c r="E239" s="265" t="s">
        <v>133</v>
      </c>
      <c r="F239" s="83"/>
      <c r="G239" s="185" t="s">
        <v>99</v>
      </c>
      <c r="H239" s="199"/>
      <c r="I239" s="185"/>
      <c r="J239" s="85"/>
      <c r="K239" s="196"/>
      <c r="L239" s="185"/>
      <c r="M239" s="85"/>
      <c r="N239" s="85"/>
      <c r="O239" s="85"/>
      <c r="P239" s="85"/>
      <c r="Q239" s="85"/>
      <c r="R239" s="85"/>
      <c r="S239" s="85"/>
      <c r="T239" s="86"/>
    </row>
    <row r="240" spans="1:20" s="6" customFormat="1" ht="21" customHeight="1">
      <c r="A240" s="278"/>
      <c r="B240" s="543"/>
      <c r="C240" s="272"/>
      <c r="D240" s="552"/>
      <c r="E240" s="266" t="s">
        <v>134</v>
      </c>
      <c r="F240" s="88"/>
      <c r="G240" s="187" t="s">
        <v>99</v>
      </c>
      <c r="H240" s="199"/>
      <c r="I240" s="191"/>
      <c r="J240" s="68"/>
      <c r="K240" s="433"/>
      <c r="L240" s="191"/>
      <c r="M240" s="68"/>
      <c r="N240" s="68"/>
      <c r="O240" s="68"/>
      <c r="P240" s="68"/>
      <c r="Q240" s="68"/>
      <c r="R240" s="68"/>
      <c r="S240" s="68"/>
      <c r="T240" s="99"/>
    </row>
    <row r="241" spans="1:20" s="6" customFormat="1" ht="21" customHeight="1">
      <c r="A241" s="278"/>
      <c r="B241" s="543"/>
      <c r="C241" s="272"/>
      <c r="D241" s="553"/>
      <c r="E241" s="267" t="s">
        <v>135</v>
      </c>
      <c r="F241" s="93"/>
      <c r="G241" s="189" t="s">
        <v>99</v>
      </c>
      <c r="H241" s="200"/>
      <c r="I241" s="197"/>
      <c r="J241" s="112"/>
      <c r="K241" s="434"/>
      <c r="L241" s="197"/>
      <c r="M241" s="112"/>
      <c r="N241" s="112"/>
      <c r="O241" s="112"/>
      <c r="P241" s="112"/>
      <c r="Q241" s="112"/>
      <c r="R241" s="112"/>
      <c r="S241" s="112"/>
      <c r="T241" s="113"/>
    </row>
    <row r="242" spans="1:20" s="6" customFormat="1" ht="21" customHeight="1">
      <c r="A242" s="278"/>
      <c r="B242" s="543"/>
      <c r="C242" s="272"/>
      <c r="D242" s="445" t="s">
        <v>348</v>
      </c>
      <c r="E242" s="265" t="s">
        <v>133</v>
      </c>
      <c r="F242" s="83"/>
      <c r="G242" s="185" t="s">
        <v>99</v>
      </c>
      <c r="H242" s="199"/>
      <c r="I242" s="185"/>
      <c r="J242" s="85"/>
      <c r="K242" s="196"/>
      <c r="L242" s="185"/>
      <c r="M242" s="85"/>
      <c r="N242" s="85"/>
      <c r="O242" s="85"/>
      <c r="P242" s="85"/>
      <c r="Q242" s="85"/>
      <c r="R242" s="85"/>
      <c r="S242" s="85"/>
      <c r="T242" s="86"/>
    </row>
    <row r="243" spans="1:20" s="6" customFormat="1" ht="21" customHeight="1">
      <c r="A243" s="278"/>
      <c r="B243" s="543"/>
      <c r="C243" s="272"/>
      <c r="D243" s="552"/>
      <c r="E243" s="266" t="s">
        <v>134</v>
      </c>
      <c r="F243" s="88"/>
      <c r="G243" s="187" t="s">
        <v>99</v>
      </c>
      <c r="H243" s="199"/>
      <c r="I243" s="191"/>
      <c r="J243" s="68"/>
      <c r="K243" s="433"/>
      <c r="L243" s="191"/>
      <c r="M243" s="68"/>
      <c r="N243" s="68"/>
      <c r="O243" s="68"/>
      <c r="P243" s="68"/>
      <c r="Q243" s="68"/>
      <c r="R243" s="68"/>
      <c r="S243" s="68"/>
      <c r="T243" s="99"/>
    </row>
    <row r="244" spans="1:20" s="6" customFormat="1" ht="21" customHeight="1">
      <c r="A244" s="278"/>
      <c r="B244" s="543"/>
      <c r="C244" s="272"/>
      <c r="D244" s="553"/>
      <c r="E244" s="267" t="s">
        <v>135</v>
      </c>
      <c r="F244" s="93"/>
      <c r="G244" s="189" t="s">
        <v>99</v>
      </c>
      <c r="H244" s="200"/>
      <c r="I244" s="197"/>
      <c r="J244" s="112"/>
      <c r="K244" s="434"/>
      <c r="L244" s="197"/>
      <c r="M244" s="112"/>
      <c r="N244" s="112"/>
      <c r="O244" s="112"/>
      <c r="P244" s="112"/>
      <c r="Q244" s="112"/>
      <c r="R244" s="112"/>
      <c r="S244" s="112"/>
      <c r="T244" s="113"/>
    </row>
    <row r="245" spans="1:20" s="6" customFormat="1" ht="21" customHeight="1">
      <c r="A245" s="278"/>
      <c r="B245" s="543"/>
      <c r="C245" s="272"/>
      <c r="D245" s="445" t="s">
        <v>401</v>
      </c>
      <c r="E245" s="265" t="s">
        <v>133</v>
      </c>
      <c r="F245" s="83"/>
      <c r="G245" s="185" t="s">
        <v>99</v>
      </c>
      <c r="H245" s="199"/>
      <c r="I245" s="185"/>
      <c r="J245" s="85"/>
      <c r="K245" s="196"/>
      <c r="L245" s="185"/>
      <c r="M245" s="85"/>
      <c r="N245" s="85"/>
      <c r="O245" s="85"/>
      <c r="P245" s="85"/>
      <c r="Q245" s="85"/>
      <c r="R245" s="85"/>
      <c r="S245" s="85"/>
      <c r="T245" s="86"/>
    </row>
    <row r="246" spans="1:20" s="6" customFormat="1" ht="21" customHeight="1">
      <c r="A246" s="278"/>
      <c r="B246" s="543"/>
      <c r="C246" s="272"/>
      <c r="D246" s="552"/>
      <c r="E246" s="266" t="s">
        <v>134</v>
      </c>
      <c r="F246" s="88"/>
      <c r="G246" s="187" t="s">
        <v>99</v>
      </c>
      <c r="H246" s="199"/>
      <c r="I246" s="191"/>
      <c r="J246" s="68"/>
      <c r="K246" s="433"/>
      <c r="L246" s="191"/>
      <c r="M246" s="68"/>
      <c r="N246" s="68"/>
      <c r="O246" s="68"/>
      <c r="P246" s="68"/>
      <c r="Q246" s="68"/>
      <c r="R246" s="68"/>
      <c r="S246" s="68"/>
      <c r="T246" s="99"/>
    </row>
    <row r="247" spans="1:20" s="6" customFormat="1" ht="21" customHeight="1">
      <c r="A247" s="278"/>
      <c r="B247" s="543"/>
      <c r="C247" s="272"/>
      <c r="D247" s="553"/>
      <c r="E247" s="267" t="s">
        <v>135</v>
      </c>
      <c r="F247" s="93"/>
      <c r="G247" s="189" t="s">
        <v>99</v>
      </c>
      <c r="H247" s="200"/>
      <c r="I247" s="197"/>
      <c r="J247" s="112"/>
      <c r="K247" s="434"/>
      <c r="L247" s="197"/>
      <c r="M247" s="112"/>
      <c r="N247" s="112"/>
      <c r="O247" s="112"/>
      <c r="P247" s="112"/>
      <c r="Q247" s="112"/>
      <c r="R247" s="112"/>
      <c r="S247" s="112"/>
      <c r="T247" s="113"/>
    </row>
    <row r="248" spans="1:20" s="6" customFormat="1" ht="21" customHeight="1">
      <c r="A248" s="278"/>
      <c r="B248" s="543"/>
      <c r="C248" s="272"/>
      <c r="D248" s="445" t="s">
        <v>349</v>
      </c>
      <c r="E248" s="265" t="s">
        <v>133</v>
      </c>
      <c r="F248" s="83"/>
      <c r="G248" s="185" t="s">
        <v>99</v>
      </c>
      <c r="H248" s="199"/>
      <c r="I248" s="185"/>
      <c r="J248" s="85"/>
      <c r="K248" s="196"/>
      <c r="L248" s="185"/>
      <c r="M248" s="85"/>
      <c r="N248" s="85"/>
      <c r="O248" s="85"/>
      <c r="P248" s="85"/>
      <c r="Q248" s="85"/>
      <c r="R248" s="85"/>
      <c r="S248" s="85"/>
      <c r="T248" s="86"/>
    </row>
    <row r="249" spans="1:20" s="6" customFormat="1" ht="21" customHeight="1">
      <c r="A249" s="278"/>
      <c r="B249" s="543"/>
      <c r="C249" s="272"/>
      <c r="D249" s="552"/>
      <c r="E249" s="266" t="s">
        <v>134</v>
      </c>
      <c r="F249" s="88"/>
      <c r="G249" s="187" t="s">
        <v>99</v>
      </c>
      <c r="H249" s="199"/>
      <c r="I249" s="191"/>
      <c r="J249" s="68"/>
      <c r="K249" s="433"/>
      <c r="L249" s="191"/>
      <c r="M249" s="68"/>
      <c r="N249" s="68"/>
      <c r="O249" s="68"/>
      <c r="P249" s="68"/>
      <c r="Q249" s="68"/>
      <c r="R249" s="68"/>
      <c r="S249" s="68"/>
      <c r="T249" s="99"/>
    </row>
    <row r="250" spans="1:20" s="6" customFormat="1" ht="21" customHeight="1">
      <c r="A250" s="278"/>
      <c r="B250" s="543"/>
      <c r="C250" s="272"/>
      <c r="D250" s="553"/>
      <c r="E250" s="267" t="s">
        <v>135</v>
      </c>
      <c r="F250" s="93"/>
      <c r="G250" s="189" t="s">
        <v>99</v>
      </c>
      <c r="H250" s="200"/>
      <c r="I250" s="197"/>
      <c r="J250" s="112"/>
      <c r="K250" s="434"/>
      <c r="L250" s="197"/>
      <c r="M250" s="112"/>
      <c r="N250" s="112"/>
      <c r="O250" s="112"/>
      <c r="P250" s="112"/>
      <c r="Q250" s="112"/>
      <c r="R250" s="112"/>
      <c r="S250" s="112"/>
      <c r="T250" s="113"/>
    </row>
    <row r="251" spans="1:20" s="6" customFormat="1" ht="21" customHeight="1">
      <c r="A251" s="278"/>
      <c r="B251" s="543"/>
      <c r="C251" s="272"/>
      <c r="D251" s="445" t="s">
        <v>406</v>
      </c>
      <c r="E251" s="265" t="s">
        <v>133</v>
      </c>
      <c r="F251" s="83"/>
      <c r="G251" s="185" t="s">
        <v>99</v>
      </c>
      <c r="H251" s="199"/>
      <c r="I251" s="185"/>
      <c r="J251" s="85"/>
      <c r="K251" s="196"/>
      <c r="L251" s="185"/>
      <c r="M251" s="85"/>
      <c r="N251" s="85"/>
      <c r="O251" s="85"/>
      <c r="P251" s="85"/>
      <c r="Q251" s="85"/>
      <c r="R251" s="85"/>
      <c r="S251" s="85"/>
      <c r="T251" s="86"/>
    </row>
    <row r="252" spans="1:20" s="6" customFormat="1" ht="21" customHeight="1">
      <c r="A252" s="278"/>
      <c r="B252" s="543"/>
      <c r="C252" s="272"/>
      <c r="D252" s="552"/>
      <c r="E252" s="266" t="s">
        <v>134</v>
      </c>
      <c r="F252" s="88"/>
      <c r="G252" s="187" t="s">
        <v>99</v>
      </c>
      <c r="H252" s="199"/>
      <c r="I252" s="191"/>
      <c r="J252" s="68"/>
      <c r="K252" s="433"/>
      <c r="L252" s="191"/>
      <c r="M252" s="68"/>
      <c r="N252" s="68"/>
      <c r="O252" s="68"/>
      <c r="P252" s="68"/>
      <c r="Q252" s="68"/>
      <c r="R252" s="68"/>
      <c r="S252" s="68"/>
      <c r="T252" s="99"/>
    </row>
    <row r="253" spans="1:20" s="6" customFormat="1" ht="21" customHeight="1">
      <c r="A253" s="278"/>
      <c r="B253" s="543"/>
      <c r="C253" s="272"/>
      <c r="D253" s="553"/>
      <c r="E253" s="267" t="s">
        <v>135</v>
      </c>
      <c r="F253" s="93"/>
      <c r="G253" s="189" t="s">
        <v>99</v>
      </c>
      <c r="H253" s="200"/>
      <c r="I253" s="197"/>
      <c r="J253" s="112"/>
      <c r="K253" s="434"/>
      <c r="L253" s="197"/>
      <c r="M253" s="112"/>
      <c r="N253" s="112"/>
      <c r="O253" s="112"/>
      <c r="P253" s="112"/>
      <c r="Q253" s="112"/>
      <c r="R253" s="112"/>
      <c r="S253" s="112"/>
      <c r="T253" s="113"/>
    </row>
    <row r="254" spans="1:20" s="6" customFormat="1" ht="21" customHeight="1">
      <c r="A254" s="278"/>
      <c r="B254" s="543"/>
      <c r="C254" s="289"/>
      <c r="D254" s="568" t="s">
        <v>411</v>
      </c>
      <c r="E254" s="265" t="s">
        <v>133</v>
      </c>
      <c r="F254" s="83"/>
      <c r="G254" s="185" t="s">
        <v>99</v>
      </c>
      <c r="H254" s="199"/>
      <c r="I254" s="185"/>
      <c r="J254" s="85"/>
      <c r="K254" s="85"/>
      <c r="L254" s="185" t="s">
        <v>99</v>
      </c>
      <c r="M254" s="85"/>
      <c r="N254" s="85"/>
      <c r="O254" s="85"/>
      <c r="P254" s="85"/>
      <c r="Q254" s="85"/>
      <c r="R254" s="85"/>
      <c r="S254" s="85"/>
      <c r="T254" s="86"/>
    </row>
    <row r="255" spans="1:20" s="6" customFormat="1" ht="21" customHeight="1">
      <c r="A255" s="278"/>
      <c r="B255" s="543"/>
      <c r="C255" s="289"/>
      <c r="D255" s="552"/>
      <c r="E255" s="266" t="s">
        <v>134</v>
      </c>
      <c r="F255" s="88"/>
      <c r="G255" s="187" t="s">
        <v>99</v>
      </c>
      <c r="H255" s="199"/>
      <c r="I255" s="191"/>
      <c r="J255" s="68"/>
      <c r="K255" s="68"/>
      <c r="L255" s="191" t="s">
        <v>99</v>
      </c>
      <c r="M255" s="68"/>
      <c r="N255" s="68"/>
      <c r="O255" s="68"/>
      <c r="P255" s="68"/>
      <c r="Q255" s="68"/>
      <c r="R255" s="68"/>
      <c r="S255" s="68"/>
      <c r="T255" s="99"/>
    </row>
    <row r="256" spans="1:20" s="6" customFormat="1" ht="21" customHeight="1">
      <c r="A256" s="278"/>
      <c r="B256" s="543"/>
      <c r="C256" s="301"/>
      <c r="D256" s="553"/>
      <c r="E256" s="267" t="s">
        <v>135</v>
      </c>
      <c r="F256" s="93"/>
      <c r="G256" s="189" t="s">
        <v>99</v>
      </c>
      <c r="H256" s="200"/>
      <c r="I256" s="197"/>
      <c r="J256" s="112"/>
      <c r="K256" s="112"/>
      <c r="L256" s="197" t="s">
        <v>99</v>
      </c>
      <c r="M256" s="112"/>
      <c r="N256" s="112"/>
      <c r="O256" s="112"/>
      <c r="P256" s="112"/>
      <c r="Q256" s="112"/>
      <c r="R256" s="112"/>
      <c r="S256" s="112"/>
      <c r="T256" s="113"/>
    </row>
    <row r="257" spans="1:20" s="6" customFormat="1" ht="21" customHeight="1">
      <c r="A257" s="278"/>
      <c r="B257" s="542" t="s">
        <v>171</v>
      </c>
      <c r="C257" s="451" t="s">
        <v>408</v>
      </c>
      <c r="D257" s="453"/>
      <c r="E257" s="285" t="s">
        <v>133</v>
      </c>
      <c r="F257" s="239">
        <f>F260+F263+F266+F269+F272+F275+F278+F281+F284+F287+F290+F293</f>
        <v>0</v>
      </c>
      <c r="G257" s="185" t="s">
        <v>99</v>
      </c>
      <c r="H257" s="199"/>
      <c r="I257" s="186"/>
      <c r="J257" s="85"/>
      <c r="K257" s="241">
        <f>K281+K284+K287+K290+K293</f>
        <v>0</v>
      </c>
      <c r="L257" s="185" t="s">
        <v>99</v>
      </c>
      <c r="M257" s="85"/>
      <c r="N257" s="85"/>
      <c r="O257" s="85"/>
      <c r="P257" s="85"/>
      <c r="Q257" s="85"/>
      <c r="R257" s="85"/>
      <c r="S257" s="85"/>
      <c r="T257" s="86"/>
    </row>
    <row r="258" spans="1:20" s="6" customFormat="1" ht="21" customHeight="1">
      <c r="A258" s="278"/>
      <c r="B258" s="543"/>
      <c r="C258" s="454"/>
      <c r="D258" s="449"/>
      <c r="E258" s="285" t="s">
        <v>134</v>
      </c>
      <c r="F258" s="240">
        <f>F261+F264+F267+F270+F273+F276+F279+F282+F285+F288+F291+F294</f>
        <v>0</v>
      </c>
      <c r="G258" s="187" t="s">
        <v>99</v>
      </c>
      <c r="H258" s="199"/>
      <c r="I258" s="188"/>
      <c r="J258" s="68"/>
      <c r="K258" s="431">
        <f>K282+K285+K288+K291+K294</f>
        <v>0</v>
      </c>
      <c r="L258" s="191" t="s">
        <v>99</v>
      </c>
      <c r="M258" s="68"/>
      <c r="N258" s="68"/>
      <c r="O258" s="68"/>
      <c r="P258" s="68"/>
      <c r="Q258" s="68"/>
      <c r="R258" s="68"/>
      <c r="S258" s="68"/>
      <c r="T258" s="99"/>
    </row>
    <row r="259" spans="1:20" s="6" customFormat="1" ht="21" customHeight="1">
      <c r="A259" s="278"/>
      <c r="B259" s="543"/>
      <c r="C259" s="454"/>
      <c r="D259" s="449"/>
      <c r="E259" s="286" t="s">
        <v>135</v>
      </c>
      <c r="F259" s="238">
        <f>F262+F265+F268+F271+F274+F277+F280+F283+F286+F289+F292+F295</f>
        <v>0</v>
      </c>
      <c r="G259" s="189" t="s">
        <v>99</v>
      </c>
      <c r="H259" s="200"/>
      <c r="I259" s="190"/>
      <c r="J259" s="112"/>
      <c r="K259" s="432">
        <f>K283+K286+K289+K292+K295</f>
        <v>0</v>
      </c>
      <c r="L259" s="197" t="s">
        <v>99</v>
      </c>
      <c r="M259" s="112"/>
      <c r="N259" s="112"/>
      <c r="O259" s="112"/>
      <c r="P259" s="112"/>
      <c r="Q259" s="112"/>
      <c r="R259" s="112"/>
      <c r="S259" s="112"/>
      <c r="T259" s="113"/>
    </row>
    <row r="260" spans="1:20" s="6" customFormat="1" ht="21" customHeight="1">
      <c r="A260" s="278"/>
      <c r="B260" s="543"/>
      <c r="C260" s="272"/>
      <c r="D260" s="445" t="s">
        <v>163</v>
      </c>
      <c r="E260" s="265" t="s">
        <v>133</v>
      </c>
      <c r="F260" s="83"/>
      <c r="G260" s="185" t="s">
        <v>99</v>
      </c>
      <c r="H260" s="199"/>
      <c r="I260" s="185"/>
      <c r="J260" s="85"/>
      <c r="K260" s="196"/>
      <c r="L260" s="185"/>
      <c r="M260" s="85"/>
      <c r="N260" s="85"/>
      <c r="O260" s="85"/>
      <c r="P260" s="85"/>
      <c r="Q260" s="85"/>
      <c r="R260" s="85"/>
      <c r="S260" s="85"/>
      <c r="T260" s="86"/>
    </row>
    <row r="261" spans="1:20" s="6" customFormat="1" ht="21" customHeight="1">
      <c r="A261" s="278"/>
      <c r="B261" s="543"/>
      <c r="C261" s="272"/>
      <c r="D261" s="552"/>
      <c r="E261" s="266" t="s">
        <v>134</v>
      </c>
      <c r="F261" s="102"/>
      <c r="G261" s="193" t="s">
        <v>99</v>
      </c>
      <c r="H261" s="199"/>
      <c r="I261" s="191"/>
      <c r="J261" s="68"/>
      <c r="K261" s="433"/>
      <c r="L261" s="191"/>
      <c r="M261" s="68"/>
      <c r="N261" s="68"/>
      <c r="O261" s="68"/>
      <c r="P261" s="68"/>
      <c r="Q261" s="68"/>
      <c r="R261" s="68"/>
      <c r="S261" s="68"/>
      <c r="T261" s="99"/>
    </row>
    <row r="262" spans="1:20" s="6" customFormat="1" ht="21" customHeight="1">
      <c r="A262" s="278"/>
      <c r="B262" s="543"/>
      <c r="C262" s="272"/>
      <c r="D262" s="553"/>
      <c r="E262" s="267" t="s">
        <v>135</v>
      </c>
      <c r="F262" s="93"/>
      <c r="G262" s="189" t="s">
        <v>99</v>
      </c>
      <c r="H262" s="200"/>
      <c r="I262" s="197"/>
      <c r="J262" s="112"/>
      <c r="K262" s="434"/>
      <c r="L262" s="197"/>
      <c r="M262" s="112"/>
      <c r="N262" s="112"/>
      <c r="O262" s="112"/>
      <c r="P262" s="112"/>
      <c r="Q262" s="112"/>
      <c r="R262" s="112"/>
      <c r="S262" s="112"/>
      <c r="T262" s="113"/>
    </row>
    <row r="263" spans="1:20" s="6" customFormat="1" ht="21" customHeight="1">
      <c r="A263" s="278"/>
      <c r="B263" s="543"/>
      <c r="C263" s="272"/>
      <c r="D263" s="445" t="s">
        <v>164</v>
      </c>
      <c r="E263" s="265" t="s">
        <v>133</v>
      </c>
      <c r="F263" s="83"/>
      <c r="G263" s="185" t="s">
        <v>99</v>
      </c>
      <c r="H263" s="199"/>
      <c r="I263" s="185"/>
      <c r="J263" s="85"/>
      <c r="K263" s="196"/>
      <c r="L263" s="185"/>
      <c r="M263" s="85"/>
      <c r="N263" s="85"/>
      <c r="O263" s="85"/>
      <c r="P263" s="85"/>
      <c r="Q263" s="85"/>
      <c r="R263" s="85"/>
      <c r="S263" s="85"/>
      <c r="T263" s="86"/>
    </row>
    <row r="264" spans="1:20" s="6" customFormat="1" ht="21" customHeight="1">
      <c r="A264" s="278"/>
      <c r="B264" s="543"/>
      <c r="C264" s="272"/>
      <c r="D264" s="552"/>
      <c r="E264" s="266" t="s">
        <v>134</v>
      </c>
      <c r="F264" s="102"/>
      <c r="G264" s="193" t="s">
        <v>99</v>
      </c>
      <c r="H264" s="199"/>
      <c r="I264" s="191"/>
      <c r="J264" s="68"/>
      <c r="K264" s="433"/>
      <c r="L264" s="191"/>
      <c r="M264" s="68"/>
      <c r="N264" s="68"/>
      <c r="O264" s="68"/>
      <c r="P264" s="68"/>
      <c r="Q264" s="68"/>
      <c r="R264" s="68"/>
      <c r="S264" s="68"/>
      <c r="T264" s="99"/>
    </row>
    <row r="265" spans="1:20" s="6" customFormat="1" ht="21" customHeight="1">
      <c r="A265" s="278"/>
      <c r="B265" s="543"/>
      <c r="C265" s="272"/>
      <c r="D265" s="553"/>
      <c r="E265" s="267" t="s">
        <v>135</v>
      </c>
      <c r="F265" s="93"/>
      <c r="G265" s="189" t="s">
        <v>99</v>
      </c>
      <c r="H265" s="200"/>
      <c r="I265" s="197"/>
      <c r="J265" s="112"/>
      <c r="K265" s="434"/>
      <c r="L265" s="197"/>
      <c r="M265" s="112"/>
      <c r="N265" s="112"/>
      <c r="O265" s="112"/>
      <c r="P265" s="112"/>
      <c r="Q265" s="112"/>
      <c r="R265" s="112"/>
      <c r="S265" s="112"/>
      <c r="T265" s="113"/>
    </row>
    <row r="266" spans="1:20" s="6" customFormat="1" ht="21" customHeight="1">
      <c r="A266" s="278"/>
      <c r="B266" s="543"/>
      <c r="C266" s="272"/>
      <c r="D266" s="445" t="s">
        <v>165</v>
      </c>
      <c r="E266" s="265" t="s">
        <v>133</v>
      </c>
      <c r="F266" s="83"/>
      <c r="G266" s="185" t="s">
        <v>99</v>
      </c>
      <c r="H266" s="199"/>
      <c r="I266" s="185"/>
      <c r="J266" s="85"/>
      <c r="K266" s="196"/>
      <c r="L266" s="185"/>
      <c r="M266" s="85"/>
      <c r="N266" s="85"/>
      <c r="O266" s="85"/>
      <c r="P266" s="85"/>
      <c r="Q266" s="85"/>
      <c r="R266" s="85"/>
      <c r="S266" s="85"/>
      <c r="T266" s="86"/>
    </row>
    <row r="267" spans="1:20" s="6" customFormat="1" ht="21" customHeight="1">
      <c r="A267" s="278"/>
      <c r="B267" s="543"/>
      <c r="C267" s="272"/>
      <c r="D267" s="552"/>
      <c r="E267" s="266" t="s">
        <v>134</v>
      </c>
      <c r="F267" s="88"/>
      <c r="G267" s="187" t="s">
        <v>99</v>
      </c>
      <c r="H267" s="199"/>
      <c r="I267" s="191"/>
      <c r="J267" s="68"/>
      <c r="K267" s="433"/>
      <c r="L267" s="191"/>
      <c r="M267" s="68"/>
      <c r="N267" s="68"/>
      <c r="O267" s="68"/>
      <c r="P267" s="68"/>
      <c r="Q267" s="68"/>
      <c r="R267" s="68"/>
      <c r="S267" s="68"/>
      <c r="T267" s="99"/>
    </row>
    <row r="268" spans="1:20" s="6" customFormat="1" ht="21" customHeight="1">
      <c r="A268" s="278"/>
      <c r="B268" s="543"/>
      <c r="C268" s="272"/>
      <c r="D268" s="553"/>
      <c r="E268" s="267" t="s">
        <v>135</v>
      </c>
      <c r="F268" s="93"/>
      <c r="G268" s="189" t="s">
        <v>99</v>
      </c>
      <c r="H268" s="200"/>
      <c r="I268" s="197"/>
      <c r="J268" s="112"/>
      <c r="K268" s="434"/>
      <c r="L268" s="197"/>
      <c r="M268" s="112"/>
      <c r="N268" s="112"/>
      <c r="O268" s="112"/>
      <c r="P268" s="112"/>
      <c r="Q268" s="112"/>
      <c r="R268" s="112"/>
      <c r="S268" s="112"/>
      <c r="T268" s="113"/>
    </row>
    <row r="269" spans="1:20" s="6" customFormat="1" ht="21" customHeight="1">
      <c r="A269" s="278"/>
      <c r="B269" s="543"/>
      <c r="C269" s="272"/>
      <c r="D269" s="445" t="s">
        <v>348</v>
      </c>
      <c r="E269" s="265" t="s">
        <v>133</v>
      </c>
      <c r="F269" s="83"/>
      <c r="G269" s="185" t="s">
        <v>99</v>
      </c>
      <c r="H269" s="199"/>
      <c r="I269" s="185"/>
      <c r="J269" s="85"/>
      <c r="K269" s="196"/>
      <c r="L269" s="185"/>
      <c r="M269" s="85"/>
      <c r="N269" s="85"/>
      <c r="O269" s="85"/>
      <c r="P269" s="85"/>
      <c r="Q269" s="85"/>
      <c r="R269" s="85"/>
      <c r="S269" s="85"/>
      <c r="T269" s="86"/>
    </row>
    <row r="270" spans="1:20" s="6" customFormat="1" ht="21" customHeight="1">
      <c r="A270" s="278"/>
      <c r="B270" s="543"/>
      <c r="C270" s="272"/>
      <c r="D270" s="552"/>
      <c r="E270" s="266" t="s">
        <v>134</v>
      </c>
      <c r="F270" s="102"/>
      <c r="G270" s="193" t="s">
        <v>99</v>
      </c>
      <c r="H270" s="199"/>
      <c r="I270" s="191"/>
      <c r="J270" s="68"/>
      <c r="K270" s="433"/>
      <c r="L270" s="191"/>
      <c r="M270" s="68"/>
      <c r="N270" s="68"/>
      <c r="O270" s="68"/>
      <c r="P270" s="68"/>
      <c r="Q270" s="68"/>
      <c r="R270" s="68"/>
      <c r="S270" s="68"/>
      <c r="T270" s="99"/>
    </row>
    <row r="271" spans="1:20" s="6" customFormat="1" ht="21" customHeight="1">
      <c r="A271" s="278"/>
      <c r="B271" s="543"/>
      <c r="C271" s="272"/>
      <c r="D271" s="553"/>
      <c r="E271" s="267" t="s">
        <v>135</v>
      </c>
      <c r="F271" s="93"/>
      <c r="G271" s="189" t="s">
        <v>99</v>
      </c>
      <c r="H271" s="200"/>
      <c r="I271" s="197"/>
      <c r="J271" s="112"/>
      <c r="K271" s="434"/>
      <c r="L271" s="197"/>
      <c r="M271" s="112"/>
      <c r="N271" s="112"/>
      <c r="O271" s="112"/>
      <c r="P271" s="112"/>
      <c r="Q271" s="112"/>
      <c r="R271" s="112"/>
      <c r="S271" s="112"/>
      <c r="T271" s="113"/>
    </row>
    <row r="272" spans="1:20" s="6" customFormat="1" ht="21" customHeight="1">
      <c r="A272" s="278"/>
      <c r="B272" s="543"/>
      <c r="C272" s="272"/>
      <c r="D272" s="445" t="s">
        <v>401</v>
      </c>
      <c r="E272" s="265" t="s">
        <v>133</v>
      </c>
      <c r="F272" s="83"/>
      <c r="G272" s="185" t="s">
        <v>99</v>
      </c>
      <c r="H272" s="199"/>
      <c r="I272" s="185"/>
      <c r="J272" s="85"/>
      <c r="K272" s="196"/>
      <c r="L272" s="185"/>
      <c r="M272" s="85"/>
      <c r="N272" s="85"/>
      <c r="O272" s="85"/>
      <c r="P272" s="85"/>
      <c r="Q272" s="85"/>
      <c r="R272" s="85"/>
      <c r="S272" s="85"/>
      <c r="T272" s="86"/>
    </row>
    <row r="273" spans="1:20" s="6" customFormat="1" ht="21" customHeight="1">
      <c r="A273" s="278"/>
      <c r="B273" s="543"/>
      <c r="C273" s="272"/>
      <c r="D273" s="552"/>
      <c r="E273" s="266" t="s">
        <v>134</v>
      </c>
      <c r="F273" s="88"/>
      <c r="G273" s="187" t="s">
        <v>99</v>
      </c>
      <c r="H273" s="199"/>
      <c r="I273" s="191"/>
      <c r="J273" s="68"/>
      <c r="K273" s="433"/>
      <c r="L273" s="191"/>
      <c r="M273" s="68"/>
      <c r="N273" s="68"/>
      <c r="O273" s="68"/>
      <c r="P273" s="68"/>
      <c r="Q273" s="68"/>
      <c r="R273" s="68"/>
      <c r="S273" s="68"/>
      <c r="T273" s="99"/>
    </row>
    <row r="274" spans="1:20" s="6" customFormat="1" ht="21" customHeight="1">
      <c r="A274" s="278"/>
      <c r="B274" s="543"/>
      <c r="C274" s="272"/>
      <c r="D274" s="553"/>
      <c r="E274" s="267" t="s">
        <v>135</v>
      </c>
      <c r="F274" s="93"/>
      <c r="G274" s="189" t="s">
        <v>99</v>
      </c>
      <c r="H274" s="200"/>
      <c r="I274" s="197"/>
      <c r="J274" s="112"/>
      <c r="K274" s="434"/>
      <c r="L274" s="197"/>
      <c r="M274" s="112"/>
      <c r="N274" s="112"/>
      <c r="O274" s="112"/>
      <c r="P274" s="112"/>
      <c r="Q274" s="112"/>
      <c r="R274" s="112"/>
      <c r="S274" s="112"/>
      <c r="T274" s="113"/>
    </row>
    <row r="275" spans="1:20" s="6" customFormat="1" ht="21" customHeight="1">
      <c r="A275" s="278"/>
      <c r="B275" s="543"/>
      <c r="C275" s="272"/>
      <c r="D275" s="445" t="s">
        <v>349</v>
      </c>
      <c r="E275" s="265" t="s">
        <v>133</v>
      </c>
      <c r="F275" s="83"/>
      <c r="G275" s="185" t="s">
        <v>99</v>
      </c>
      <c r="H275" s="199"/>
      <c r="I275" s="185"/>
      <c r="J275" s="85"/>
      <c r="K275" s="196"/>
      <c r="L275" s="185"/>
      <c r="M275" s="85"/>
      <c r="N275" s="85"/>
      <c r="O275" s="85"/>
      <c r="P275" s="85"/>
      <c r="Q275" s="85"/>
      <c r="R275" s="85"/>
      <c r="S275" s="85"/>
      <c r="T275" s="86"/>
    </row>
    <row r="276" spans="1:20" s="6" customFormat="1" ht="21" customHeight="1">
      <c r="A276" s="278"/>
      <c r="B276" s="543"/>
      <c r="C276" s="272"/>
      <c r="D276" s="552"/>
      <c r="E276" s="266" t="s">
        <v>134</v>
      </c>
      <c r="F276" s="88"/>
      <c r="G276" s="187" t="s">
        <v>99</v>
      </c>
      <c r="H276" s="199"/>
      <c r="I276" s="191"/>
      <c r="J276" s="68"/>
      <c r="K276" s="433"/>
      <c r="L276" s="191"/>
      <c r="M276" s="68"/>
      <c r="N276" s="68"/>
      <c r="O276" s="68"/>
      <c r="P276" s="68"/>
      <c r="Q276" s="68"/>
      <c r="R276" s="68"/>
      <c r="S276" s="68"/>
      <c r="T276" s="99"/>
    </row>
    <row r="277" spans="1:20" s="6" customFormat="1" ht="21" customHeight="1">
      <c r="A277" s="278"/>
      <c r="B277" s="543"/>
      <c r="C277" s="272"/>
      <c r="D277" s="553"/>
      <c r="E277" s="267" t="s">
        <v>135</v>
      </c>
      <c r="F277" s="93"/>
      <c r="G277" s="189" t="s">
        <v>99</v>
      </c>
      <c r="H277" s="200"/>
      <c r="I277" s="197"/>
      <c r="J277" s="112"/>
      <c r="K277" s="434"/>
      <c r="L277" s="197"/>
      <c r="M277" s="112"/>
      <c r="N277" s="112"/>
      <c r="O277" s="112"/>
      <c r="P277" s="112"/>
      <c r="Q277" s="112"/>
      <c r="R277" s="112"/>
      <c r="S277" s="112"/>
      <c r="T277" s="113"/>
    </row>
    <row r="278" spans="1:20" s="6" customFormat="1" ht="21" customHeight="1">
      <c r="A278" s="278"/>
      <c r="B278" s="543"/>
      <c r="C278" s="272"/>
      <c r="D278" s="445" t="s">
        <v>414</v>
      </c>
      <c r="E278" s="265" t="s">
        <v>133</v>
      </c>
      <c r="F278" s="83"/>
      <c r="G278" s="185" t="s">
        <v>99</v>
      </c>
      <c r="H278" s="199"/>
      <c r="I278" s="185"/>
      <c r="J278" s="85"/>
      <c r="K278" s="196"/>
      <c r="L278" s="185"/>
      <c r="M278" s="85"/>
      <c r="N278" s="85"/>
      <c r="O278" s="85"/>
      <c r="P278" s="85"/>
      <c r="Q278" s="85"/>
      <c r="R278" s="85"/>
      <c r="S278" s="85"/>
      <c r="T278" s="86"/>
    </row>
    <row r="279" spans="1:20" s="6" customFormat="1" ht="21" customHeight="1">
      <c r="A279" s="278"/>
      <c r="B279" s="543"/>
      <c r="C279" s="272"/>
      <c r="D279" s="552"/>
      <c r="E279" s="266" t="s">
        <v>134</v>
      </c>
      <c r="F279" s="88"/>
      <c r="G279" s="187" t="s">
        <v>99</v>
      </c>
      <c r="H279" s="199"/>
      <c r="I279" s="191"/>
      <c r="J279" s="68"/>
      <c r="K279" s="433"/>
      <c r="L279" s="191"/>
      <c r="M279" s="68"/>
      <c r="N279" s="68"/>
      <c r="O279" s="68"/>
      <c r="P279" s="68"/>
      <c r="Q279" s="68"/>
      <c r="R279" s="68"/>
      <c r="S279" s="68"/>
      <c r="T279" s="99"/>
    </row>
    <row r="280" spans="1:20" s="6" customFormat="1" ht="21" customHeight="1">
      <c r="A280" s="278"/>
      <c r="B280" s="543"/>
      <c r="C280" s="272"/>
      <c r="D280" s="553"/>
      <c r="E280" s="267" t="s">
        <v>135</v>
      </c>
      <c r="F280" s="93"/>
      <c r="G280" s="189" t="s">
        <v>99</v>
      </c>
      <c r="H280" s="200"/>
      <c r="I280" s="197"/>
      <c r="J280" s="112"/>
      <c r="K280" s="434"/>
      <c r="L280" s="197"/>
      <c r="M280" s="112"/>
      <c r="N280" s="112"/>
      <c r="O280" s="112"/>
      <c r="P280" s="112"/>
      <c r="Q280" s="112"/>
      <c r="R280" s="112"/>
      <c r="S280" s="112"/>
      <c r="T280" s="113"/>
    </row>
    <row r="281" spans="1:20" s="6" customFormat="1" ht="21" customHeight="1">
      <c r="A281" s="278"/>
      <c r="B281" s="543"/>
      <c r="C281" s="289"/>
      <c r="D281" s="658" t="s">
        <v>411</v>
      </c>
      <c r="E281" s="265" t="s">
        <v>133</v>
      </c>
      <c r="F281" s="83"/>
      <c r="G281" s="185" t="s">
        <v>99</v>
      </c>
      <c r="H281" s="199"/>
      <c r="I281" s="185"/>
      <c r="J281" s="85"/>
      <c r="K281" s="85"/>
      <c r="L281" s="185" t="s">
        <v>99</v>
      </c>
      <c r="M281" s="85"/>
      <c r="N281" s="85"/>
      <c r="O281" s="85"/>
      <c r="P281" s="85"/>
      <c r="Q281" s="85"/>
      <c r="R281" s="85"/>
      <c r="S281" s="85"/>
      <c r="T281" s="86"/>
    </row>
    <row r="282" spans="1:20" s="6" customFormat="1" ht="21" customHeight="1">
      <c r="A282" s="278"/>
      <c r="B282" s="543"/>
      <c r="C282" s="289"/>
      <c r="D282" s="552"/>
      <c r="E282" s="266" t="s">
        <v>134</v>
      </c>
      <c r="F282" s="88"/>
      <c r="G282" s="187" t="s">
        <v>99</v>
      </c>
      <c r="H282" s="199"/>
      <c r="I282" s="191"/>
      <c r="J282" s="68"/>
      <c r="K282" s="68"/>
      <c r="L282" s="191" t="s">
        <v>99</v>
      </c>
      <c r="M282" s="68"/>
      <c r="N282" s="68"/>
      <c r="O282" s="68"/>
      <c r="P282" s="68"/>
      <c r="Q282" s="68"/>
      <c r="R282" s="68"/>
      <c r="S282" s="68"/>
      <c r="T282" s="99"/>
    </row>
    <row r="283" spans="1:20" s="6" customFormat="1" ht="21" customHeight="1">
      <c r="A283" s="278"/>
      <c r="B283" s="543"/>
      <c r="C283" s="289"/>
      <c r="D283" s="553"/>
      <c r="E283" s="267" t="s">
        <v>135</v>
      </c>
      <c r="F283" s="93"/>
      <c r="G283" s="189" t="s">
        <v>99</v>
      </c>
      <c r="H283" s="200"/>
      <c r="I283" s="197"/>
      <c r="J283" s="112"/>
      <c r="K283" s="112"/>
      <c r="L283" s="197" t="s">
        <v>99</v>
      </c>
      <c r="M283" s="112"/>
      <c r="N283" s="112"/>
      <c r="O283" s="112"/>
      <c r="P283" s="112"/>
      <c r="Q283" s="112"/>
      <c r="R283" s="112"/>
      <c r="S283" s="112"/>
      <c r="T283" s="113"/>
    </row>
    <row r="284" spans="1:20" s="6" customFormat="1" ht="21" customHeight="1">
      <c r="A284" s="278"/>
      <c r="B284" s="543"/>
      <c r="C284" s="404"/>
      <c r="D284" s="549" t="s">
        <v>412</v>
      </c>
      <c r="E284" s="265" t="s">
        <v>133</v>
      </c>
      <c r="F284" s="83"/>
      <c r="G284" s="185" t="s">
        <v>99</v>
      </c>
      <c r="H284" s="199"/>
      <c r="I284" s="185"/>
      <c r="J284" s="85"/>
      <c r="K284" s="85"/>
      <c r="L284" s="185" t="s">
        <v>99</v>
      </c>
      <c r="M284" s="85"/>
      <c r="N284" s="85"/>
      <c r="O284" s="85"/>
      <c r="P284" s="85"/>
      <c r="Q284" s="85"/>
      <c r="R284" s="85"/>
      <c r="S284" s="85"/>
      <c r="T284" s="86"/>
    </row>
    <row r="285" spans="1:20" s="6" customFormat="1" ht="21" customHeight="1">
      <c r="A285" s="278"/>
      <c r="B285" s="543"/>
      <c r="C285" s="404"/>
      <c r="D285" s="550"/>
      <c r="E285" s="269" t="s">
        <v>134</v>
      </c>
      <c r="F285" s="88"/>
      <c r="G285" s="187" t="s">
        <v>99</v>
      </c>
      <c r="H285" s="199"/>
      <c r="I285" s="191"/>
      <c r="J285" s="68"/>
      <c r="K285" s="68"/>
      <c r="L285" s="191" t="s">
        <v>99</v>
      </c>
      <c r="M285" s="68"/>
      <c r="N285" s="68"/>
      <c r="O285" s="68"/>
      <c r="P285" s="68"/>
      <c r="Q285" s="68"/>
      <c r="R285" s="68"/>
      <c r="S285" s="68"/>
      <c r="T285" s="99"/>
    </row>
    <row r="286" spans="1:20" s="6" customFormat="1" ht="21" customHeight="1">
      <c r="A286" s="278"/>
      <c r="B286" s="543"/>
      <c r="C286" s="404"/>
      <c r="D286" s="551"/>
      <c r="E286" s="267" t="s">
        <v>135</v>
      </c>
      <c r="F286" s="93"/>
      <c r="G286" s="189" t="s">
        <v>99</v>
      </c>
      <c r="H286" s="200"/>
      <c r="I286" s="197"/>
      <c r="J286" s="112"/>
      <c r="K286" s="112"/>
      <c r="L286" s="197" t="s">
        <v>99</v>
      </c>
      <c r="M286" s="112"/>
      <c r="N286" s="112"/>
      <c r="O286" s="112"/>
      <c r="P286" s="112"/>
      <c r="Q286" s="112"/>
      <c r="R286" s="112"/>
      <c r="S286" s="112"/>
      <c r="T286" s="113"/>
    </row>
    <row r="287" spans="1:20" s="6" customFormat="1" ht="21" customHeight="1">
      <c r="A287" s="278"/>
      <c r="B287" s="543"/>
      <c r="C287" s="289"/>
      <c r="D287" s="568" t="s">
        <v>413</v>
      </c>
      <c r="E287" s="265" t="s">
        <v>133</v>
      </c>
      <c r="F287" s="83"/>
      <c r="G287" s="185" t="s">
        <v>99</v>
      </c>
      <c r="H287" s="199"/>
      <c r="I287" s="185"/>
      <c r="J287" s="85"/>
      <c r="K287" s="85"/>
      <c r="L287" s="185" t="s">
        <v>99</v>
      </c>
      <c r="M287" s="85"/>
      <c r="N287" s="85"/>
      <c r="O287" s="85"/>
      <c r="P287" s="85"/>
      <c r="Q287" s="85"/>
      <c r="R287" s="85"/>
      <c r="S287" s="85"/>
      <c r="T287" s="86"/>
    </row>
    <row r="288" spans="1:20" s="6" customFormat="1" ht="21" customHeight="1">
      <c r="A288" s="278"/>
      <c r="B288" s="543"/>
      <c r="C288" s="289"/>
      <c r="D288" s="569"/>
      <c r="E288" s="266" t="s">
        <v>134</v>
      </c>
      <c r="F288" s="88"/>
      <c r="G288" s="187" t="s">
        <v>99</v>
      </c>
      <c r="H288" s="199"/>
      <c r="I288" s="191"/>
      <c r="J288" s="68"/>
      <c r="K288" s="68"/>
      <c r="L288" s="191" t="s">
        <v>99</v>
      </c>
      <c r="M288" s="68"/>
      <c r="N288" s="68"/>
      <c r="O288" s="68"/>
      <c r="P288" s="68"/>
      <c r="Q288" s="68"/>
      <c r="R288" s="68"/>
      <c r="S288" s="68"/>
      <c r="T288" s="99"/>
    </row>
    <row r="289" spans="1:20" s="6" customFormat="1" ht="21" customHeight="1">
      <c r="A289" s="278"/>
      <c r="B289" s="543"/>
      <c r="C289" s="289"/>
      <c r="D289" s="570"/>
      <c r="E289" s="267" t="s">
        <v>135</v>
      </c>
      <c r="F289" s="93"/>
      <c r="G289" s="189" t="s">
        <v>99</v>
      </c>
      <c r="H289" s="200"/>
      <c r="I289" s="197"/>
      <c r="J289" s="112"/>
      <c r="K289" s="112"/>
      <c r="L289" s="197" t="s">
        <v>99</v>
      </c>
      <c r="M289" s="112"/>
      <c r="N289" s="112"/>
      <c r="O289" s="112"/>
      <c r="P289" s="112"/>
      <c r="Q289" s="112"/>
      <c r="R289" s="112"/>
      <c r="S289" s="112"/>
      <c r="T289" s="113"/>
    </row>
    <row r="290" spans="1:20" s="6" customFormat="1" ht="21" customHeight="1">
      <c r="A290" s="278"/>
      <c r="B290" s="543"/>
      <c r="C290" s="272"/>
      <c r="D290" s="585" t="s">
        <v>409</v>
      </c>
      <c r="E290" s="265" t="s">
        <v>133</v>
      </c>
      <c r="F290" s="83"/>
      <c r="G290" s="185" t="s">
        <v>99</v>
      </c>
      <c r="H290" s="199"/>
      <c r="I290" s="185"/>
      <c r="J290" s="85"/>
      <c r="K290" s="85"/>
      <c r="L290" s="185" t="s">
        <v>99</v>
      </c>
      <c r="M290" s="85"/>
      <c r="N290" s="85"/>
      <c r="O290" s="85"/>
      <c r="P290" s="85"/>
      <c r="Q290" s="85"/>
      <c r="R290" s="85"/>
      <c r="S290" s="85"/>
      <c r="T290" s="86"/>
    </row>
    <row r="291" spans="1:20" s="6" customFormat="1" ht="21" customHeight="1">
      <c r="A291" s="278"/>
      <c r="B291" s="543"/>
      <c r="C291" s="272"/>
      <c r="D291" s="586"/>
      <c r="E291" s="269" t="s">
        <v>134</v>
      </c>
      <c r="F291" s="88"/>
      <c r="G291" s="187" t="s">
        <v>99</v>
      </c>
      <c r="H291" s="199"/>
      <c r="I291" s="191"/>
      <c r="J291" s="68"/>
      <c r="K291" s="68"/>
      <c r="L291" s="191" t="s">
        <v>99</v>
      </c>
      <c r="M291" s="68"/>
      <c r="N291" s="68"/>
      <c r="O291" s="68"/>
      <c r="P291" s="68"/>
      <c r="Q291" s="68"/>
      <c r="R291" s="68"/>
      <c r="S291" s="68"/>
      <c r="T291" s="99"/>
    </row>
    <row r="292" spans="1:20" s="6" customFormat="1" ht="21" customHeight="1">
      <c r="A292" s="278"/>
      <c r="B292" s="543"/>
      <c r="C292" s="272"/>
      <c r="D292" s="587"/>
      <c r="E292" s="267" t="s">
        <v>135</v>
      </c>
      <c r="F292" s="93"/>
      <c r="G292" s="189" t="s">
        <v>99</v>
      </c>
      <c r="H292" s="200"/>
      <c r="I292" s="197"/>
      <c r="J292" s="112"/>
      <c r="K292" s="112"/>
      <c r="L292" s="197" t="s">
        <v>99</v>
      </c>
      <c r="M292" s="112"/>
      <c r="N292" s="112"/>
      <c r="O292" s="112"/>
      <c r="P292" s="112"/>
      <c r="Q292" s="112"/>
      <c r="R292" s="112"/>
      <c r="S292" s="112"/>
      <c r="T292" s="113"/>
    </row>
    <row r="293" spans="1:20" s="6" customFormat="1" ht="21" customHeight="1">
      <c r="A293" s="278"/>
      <c r="B293" s="543"/>
      <c r="C293" s="272"/>
      <c r="D293" s="505" t="s">
        <v>410</v>
      </c>
      <c r="E293" s="265" t="s">
        <v>133</v>
      </c>
      <c r="F293" s="83"/>
      <c r="G293" s="185" t="s">
        <v>99</v>
      </c>
      <c r="H293" s="199"/>
      <c r="I293" s="185"/>
      <c r="J293" s="85"/>
      <c r="K293" s="85"/>
      <c r="L293" s="185" t="s">
        <v>99</v>
      </c>
      <c r="M293" s="85"/>
      <c r="N293" s="85"/>
      <c r="O293" s="85"/>
      <c r="P293" s="85"/>
      <c r="Q293" s="85"/>
      <c r="R293" s="85"/>
      <c r="S293" s="85"/>
      <c r="T293" s="86"/>
    </row>
    <row r="294" spans="1:20" s="6" customFormat="1" ht="21" customHeight="1">
      <c r="A294" s="278"/>
      <c r="B294" s="543"/>
      <c r="C294" s="272"/>
      <c r="D294" s="506"/>
      <c r="E294" s="269" t="s">
        <v>134</v>
      </c>
      <c r="F294" s="88"/>
      <c r="G294" s="187" t="s">
        <v>99</v>
      </c>
      <c r="H294" s="199"/>
      <c r="I294" s="191"/>
      <c r="J294" s="68"/>
      <c r="K294" s="68"/>
      <c r="L294" s="191" t="s">
        <v>99</v>
      </c>
      <c r="M294" s="68"/>
      <c r="N294" s="68"/>
      <c r="O294" s="68"/>
      <c r="P294" s="68"/>
      <c r="Q294" s="68"/>
      <c r="R294" s="68"/>
      <c r="S294" s="68"/>
      <c r="T294" s="99"/>
    </row>
    <row r="295" spans="1:20" s="6" customFormat="1" ht="21" customHeight="1">
      <c r="A295" s="278"/>
      <c r="B295" s="543"/>
      <c r="C295" s="281"/>
      <c r="D295" s="507"/>
      <c r="E295" s="267" t="s">
        <v>135</v>
      </c>
      <c r="F295" s="93"/>
      <c r="G295" s="189" t="s">
        <v>99</v>
      </c>
      <c r="H295" s="200"/>
      <c r="I295" s="197"/>
      <c r="J295" s="112"/>
      <c r="K295" s="112"/>
      <c r="L295" s="197" t="s">
        <v>99</v>
      </c>
      <c r="M295" s="112"/>
      <c r="N295" s="112"/>
      <c r="O295" s="112"/>
      <c r="P295" s="112"/>
      <c r="Q295" s="112"/>
      <c r="R295" s="112"/>
      <c r="S295" s="112"/>
      <c r="T295" s="113"/>
    </row>
    <row r="296" spans="1:20" ht="21" customHeight="1">
      <c r="A296" s="296"/>
      <c r="B296" s="536" t="s">
        <v>138</v>
      </c>
      <c r="C296" s="537"/>
      <c r="D296" s="537"/>
      <c r="E296" s="538"/>
      <c r="F296" s="77"/>
      <c r="G296" s="184" t="s">
        <v>117</v>
      </c>
      <c r="H296" s="208"/>
      <c r="I296" s="183"/>
      <c r="J296" s="79"/>
      <c r="K296" s="208"/>
      <c r="L296" s="184"/>
      <c r="M296" s="77"/>
      <c r="N296" s="77"/>
      <c r="O296" s="77"/>
      <c r="P296" s="77"/>
      <c r="Q296" s="77"/>
      <c r="R296" s="77"/>
      <c r="S296" s="77"/>
      <c r="T296" s="119"/>
    </row>
    <row r="297" spans="1:20" ht="21" customHeight="1">
      <c r="A297" s="296"/>
      <c r="B297" s="536" t="s">
        <v>262</v>
      </c>
      <c r="C297" s="537"/>
      <c r="D297" s="537"/>
      <c r="E297" s="538"/>
      <c r="F297" s="77"/>
      <c r="G297" s="184" t="s">
        <v>117</v>
      </c>
      <c r="H297" s="208"/>
      <c r="I297" s="183"/>
      <c r="J297" s="79"/>
      <c r="K297" s="208"/>
      <c r="L297" s="184"/>
      <c r="M297" s="77"/>
      <c r="N297" s="77"/>
      <c r="O297" s="77"/>
      <c r="P297" s="77"/>
      <c r="Q297" s="77"/>
      <c r="R297" s="77"/>
      <c r="S297" s="77"/>
      <c r="T297" s="119"/>
    </row>
    <row r="298" spans="1:20" ht="21" customHeight="1">
      <c r="A298" s="296"/>
      <c r="B298" s="536" t="s">
        <v>358</v>
      </c>
      <c r="C298" s="537"/>
      <c r="D298" s="537"/>
      <c r="E298" s="538"/>
      <c r="F298" s="77"/>
      <c r="G298" s="184" t="s">
        <v>93</v>
      </c>
      <c r="H298" s="77"/>
      <c r="I298" s="183" t="s">
        <v>93</v>
      </c>
      <c r="J298" s="79"/>
      <c r="K298" s="77"/>
      <c r="L298" s="184" t="s">
        <v>93</v>
      </c>
      <c r="M298" s="77"/>
      <c r="N298" s="77"/>
      <c r="O298" s="77"/>
      <c r="P298" s="77"/>
      <c r="Q298" s="77"/>
      <c r="R298" s="77"/>
      <c r="S298" s="77"/>
      <c r="T298" s="119"/>
    </row>
    <row r="299" spans="1:20" ht="21" customHeight="1">
      <c r="A299" s="296"/>
      <c r="B299" s="536" t="s">
        <v>263</v>
      </c>
      <c r="C299" s="537"/>
      <c r="D299" s="537"/>
      <c r="E299" s="538"/>
      <c r="F299" s="77"/>
      <c r="G299" s="184" t="s">
        <v>264</v>
      </c>
      <c r="H299" s="77"/>
      <c r="I299" s="183" t="s">
        <v>264</v>
      </c>
      <c r="J299" s="79"/>
      <c r="K299" s="77"/>
      <c r="L299" s="184" t="s">
        <v>264</v>
      </c>
      <c r="M299" s="77"/>
      <c r="N299" s="77"/>
      <c r="O299" s="77"/>
      <c r="P299" s="77"/>
      <c r="Q299" s="77"/>
      <c r="R299" s="77"/>
      <c r="S299" s="77"/>
      <c r="T299" s="119"/>
    </row>
    <row r="300" spans="1:20" ht="21" customHeight="1">
      <c r="A300" s="303" t="s">
        <v>237</v>
      </c>
      <c r="B300" s="536" t="s">
        <v>231</v>
      </c>
      <c r="C300" s="537"/>
      <c r="D300" s="537"/>
      <c r="E300" s="538"/>
      <c r="F300" s="79"/>
      <c r="G300" s="184" t="s">
        <v>93</v>
      </c>
      <c r="H300" s="77"/>
      <c r="I300" s="183" t="s">
        <v>93</v>
      </c>
      <c r="J300" s="79"/>
      <c r="K300" s="77"/>
      <c r="L300" s="184" t="s">
        <v>93</v>
      </c>
      <c r="M300" s="77"/>
      <c r="N300" s="77"/>
      <c r="O300" s="77"/>
      <c r="P300" s="77"/>
      <c r="Q300" s="77"/>
      <c r="R300" s="77"/>
      <c r="S300" s="77"/>
      <c r="T300" s="80"/>
    </row>
    <row r="301" spans="1:20" ht="21" customHeight="1">
      <c r="A301" s="299" t="s">
        <v>359</v>
      </c>
      <c r="B301" s="536" t="s">
        <v>46</v>
      </c>
      <c r="C301" s="537"/>
      <c r="D301" s="537"/>
      <c r="E301" s="538"/>
      <c r="F301" s="77"/>
      <c r="G301" s="184" t="s">
        <v>139</v>
      </c>
      <c r="H301" s="77"/>
      <c r="I301" s="183" t="s">
        <v>139</v>
      </c>
      <c r="J301" s="79"/>
      <c r="K301" s="77"/>
      <c r="L301" s="184" t="s">
        <v>139</v>
      </c>
      <c r="M301" s="77"/>
      <c r="N301" s="77"/>
      <c r="O301" s="77"/>
      <c r="P301" s="77"/>
      <c r="Q301" s="77"/>
      <c r="R301" s="77"/>
      <c r="S301" s="77"/>
      <c r="T301" s="119"/>
    </row>
    <row r="302" spans="1:20" ht="21" customHeight="1">
      <c r="A302" s="296"/>
      <c r="B302" s="536" t="s">
        <v>47</v>
      </c>
      <c r="C302" s="537"/>
      <c r="D302" s="537"/>
      <c r="E302" s="538"/>
      <c r="F302" s="79"/>
      <c r="G302" s="184" t="s">
        <v>139</v>
      </c>
      <c r="H302" s="77"/>
      <c r="I302" s="183" t="s">
        <v>139</v>
      </c>
      <c r="J302" s="79"/>
      <c r="K302" s="77"/>
      <c r="L302" s="184" t="s">
        <v>139</v>
      </c>
      <c r="M302" s="77"/>
      <c r="N302" s="77"/>
      <c r="O302" s="77"/>
      <c r="P302" s="77"/>
      <c r="Q302" s="77"/>
      <c r="R302" s="77"/>
      <c r="S302" s="77"/>
      <c r="T302" s="119"/>
    </row>
    <row r="303" spans="1:20" ht="21" customHeight="1">
      <c r="A303" s="302"/>
      <c r="B303" s="536" t="s">
        <v>360</v>
      </c>
      <c r="C303" s="537"/>
      <c r="D303" s="537"/>
      <c r="E303" s="538"/>
      <c r="F303" s="79"/>
      <c r="G303" s="184" t="s">
        <v>361</v>
      </c>
      <c r="H303" s="77"/>
      <c r="I303" s="183" t="s">
        <v>361</v>
      </c>
      <c r="J303" s="79"/>
      <c r="K303" s="77"/>
      <c r="L303" s="184" t="s">
        <v>361</v>
      </c>
      <c r="M303" s="77"/>
      <c r="N303" s="77"/>
      <c r="O303" s="77"/>
      <c r="P303" s="77"/>
      <c r="Q303" s="77"/>
      <c r="R303" s="77"/>
      <c r="S303" s="77"/>
      <c r="T303" s="119"/>
    </row>
    <row r="304" spans="1:20" ht="21" customHeight="1">
      <c r="A304" s="637" t="s">
        <v>464</v>
      </c>
      <c r="B304" s="536" t="s">
        <v>50</v>
      </c>
      <c r="C304" s="537"/>
      <c r="D304" s="537"/>
      <c r="E304" s="538"/>
      <c r="F304" s="79"/>
      <c r="G304" s="184" t="s">
        <v>96</v>
      </c>
      <c r="H304" s="77"/>
      <c r="I304" s="183" t="s">
        <v>96</v>
      </c>
      <c r="J304" s="79"/>
      <c r="K304" s="77"/>
      <c r="L304" s="184" t="s">
        <v>96</v>
      </c>
      <c r="M304" s="77"/>
      <c r="N304" s="77"/>
      <c r="O304" s="77"/>
      <c r="P304" s="77"/>
      <c r="Q304" s="77"/>
      <c r="R304" s="77"/>
      <c r="S304" s="77"/>
      <c r="T304" s="119"/>
    </row>
    <row r="305" spans="1:20" ht="21" customHeight="1">
      <c r="A305" s="638"/>
      <c r="B305" s="536" t="s">
        <v>278</v>
      </c>
      <c r="C305" s="537"/>
      <c r="D305" s="537"/>
      <c r="E305" s="538"/>
      <c r="F305" s="79"/>
      <c r="G305" s="184" t="s">
        <v>96</v>
      </c>
      <c r="H305" s="77"/>
      <c r="I305" s="183" t="s">
        <v>96</v>
      </c>
      <c r="J305" s="79"/>
      <c r="K305" s="77"/>
      <c r="L305" s="184" t="s">
        <v>96</v>
      </c>
      <c r="M305" s="77"/>
      <c r="N305" s="77"/>
      <c r="O305" s="77"/>
      <c r="P305" s="77"/>
      <c r="Q305" s="77"/>
      <c r="R305" s="77"/>
      <c r="S305" s="77"/>
      <c r="T305" s="119"/>
    </row>
    <row r="306" spans="1:20" ht="21" customHeight="1">
      <c r="A306" s="296"/>
      <c r="B306" s="601" t="s">
        <v>462</v>
      </c>
      <c r="C306" s="537"/>
      <c r="D306" s="537"/>
      <c r="E306" s="538"/>
      <c r="F306" s="79"/>
      <c r="G306" s="184" t="s">
        <v>361</v>
      </c>
      <c r="H306" s="77"/>
      <c r="I306" s="183" t="s">
        <v>361</v>
      </c>
      <c r="J306" s="79"/>
      <c r="K306" s="77"/>
      <c r="L306" s="184" t="s">
        <v>361</v>
      </c>
      <c r="M306" s="77"/>
      <c r="N306" s="77"/>
      <c r="O306" s="77"/>
      <c r="P306" s="77"/>
      <c r="Q306" s="77"/>
      <c r="R306" s="77"/>
      <c r="S306" s="77"/>
      <c r="T306" s="81"/>
    </row>
    <row r="307" spans="1:20" ht="21" customHeight="1">
      <c r="A307" s="296"/>
      <c r="B307" s="536" t="s">
        <v>229</v>
      </c>
      <c r="C307" s="537"/>
      <c r="D307" s="537"/>
      <c r="E307" s="538"/>
      <c r="F307" s="79"/>
      <c r="G307" s="184" t="s">
        <v>75</v>
      </c>
      <c r="H307" s="77"/>
      <c r="I307" s="183" t="s">
        <v>75</v>
      </c>
      <c r="J307" s="79"/>
      <c r="K307" s="77"/>
      <c r="L307" s="184" t="s">
        <v>75</v>
      </c>
      <c r="M307" s="77"/>
      <c r="N307" s="77"/>
      <c r="O307" s="77"/>
      <c r="P307" s="77"/>
      <c r="Q307" s="77"/>
      <c r="R307" s="77"/>
      <c r="S307" s="77"/>
      <c r="T307" s="81"/>
    </row>
    <row r="308" spans="1:20" ht="21" customHeight="1">
      <c r="A308" s="296"/>
      <c r="B308" s="536" t="s">
        <v>230</v>
      </c>
      <c r="C308" s="537"/>
      <c r="D308" s="537"/>
      <c r="E308" s="538"/>
      <c r="F308" s="79"/>
      <c r="G308" s="184" t="s">
        <v>75</v>
      </c>
      <c r="H308" s="77"/>
      <c r="I308" s="183" t="s">
        <v>75</v>
      </c>
      <c r="J308" s="79"/>
      <c r="K308" s="77"/>
      <c r="L308" s="184" t="s">
        <v>75</v>
      </c>
      <c r="M308" s="77"/>
      <c r="N308" s="77"/>
      <c r="O308" s="77"/>
      <c r="P308" s="77"/>
      <c r="Q308" s="77"/>
      <c r="R308" s="77"/>
      <c r="S308" s="77"/>
      <c r="T308" s="81"/>
    </row>
    <row r="309" spans="1:20" ht="21" customHeight="1">
      <c r="A309" s="296"/>
      <c r="B309" s="536" t="s">
        <v>48</v>
      </c>
      <c r="C309" s="537"/>
      <c r="D309" s="537"/>
      <c r="E309" s="538"/>
      <c r="F309" s="79"/>
      <c r="G309" s="184" t="s">
        <v>75</v>
      </c>
      <c r="H309" s="77"/>
      <c r="I309" s="183" t="s">
        <v>75</v>
      </c>
      <c r="J309" s="79"/>
      <c r="K309" s="77"/>
      <c r="L309" s="184" t="s">
        <v>75</v>
      </c>
      <c r="M309" s="77"/>
      <c r="N309" s="77"/>
      <c r="O309" s="77"/>
      <c r="P309" s="77"/>
      <c r="Q309" s="77"/>
      <c r="R309" s="77"/>
      <c r="S309" s="77"/>
      <c r="T309" s="81"/>
    </row>
    <row r="310" spans="1:20" ht="21" customHeight="1">
      <c r="A310" s="296"/>
      <c r="B310" s="536" t="s">
        <v>49</v>
      </c>
      <c r="C310" s="537"/>
      <c r="D310" s="537"/>
      <c r="E310" s="538"/>
      <c r="F310" s="79"/>
      <c r="G310" s="184" t="s">
        <v>75</v>
      </c>
      <c r="H310" s="77"/>
      <c r="I310" s="183" t="s">
        <v>75</v>
      </c>
      <c r="J310" s="79"/>
      <c r="K310" s="77"/>
      <c r="L310" s="184" t="s">
        <v>75</v>
      </c>
      <c r="M310" s="77"/>
      <c r="N310" s="77"/>
      <c r="O310" s="77"/>
      <c r="P310" s="77"/>
      <c r="Q310" s="77"/>
      <c r="R310" s="77"/>
      <c r="S310" s="77"/>
      <c r="T310" s="81"/>
    </row>
    <row r="311" spans="1:20" ht="21" customHeight="1">
      <c r="A311" s="295"/>
      <c r="B311" s="605" t="s">
        <v>430</v>
      </c>
      <c r="C311" s="628"/>
      <c r="D311" s="629"/>
      <c r="E311" s="284" t="s">
        <v>133</v>
      </c>
      <c r="F311" s="83"/>
      <c r="G311" s="185" t="s">
        <v>96</v>
      </c>
      <c r="H311" s="85"/>
      <c r="I311" s="186" t="s">
        <v>96</v>
      </c>
      <c r="J311" s="83"/>
      <c r="K311" s="85"/>
      <c r="L311" s="185" t="s">
        <v>96</v>
      </c>
      <c r="M311" s="85"/>
      <c r="N311" s="85"/>
      <c r="O311" s="85"/>
      <c r="P311" s="85"/>
      <c r="Q311" s="85"/>
      <c r="R311" s="85"/>
      <c r="S311" s="85"/>
      <c r="T311" s="86"/>
    </row>
    <row r="312" spans="1:20" ht="21" customHeight="1">
      <c r="A312" s="295"/>
      <c r="B312" s="630"/>
      <c r="C312" s="631"/>
      <c r="D312" s="632"/>
      <c r="E312" s="285" t="s">
        <v>134</v>
      </c>
      <c r="F312" s="88"/>
      <c r="G312" s="187" t="s">
        <v>96</v>
      </c>
      <c r="H312" s="90"/>
      <c r="I312" s="188" t="s">
        <v>96</v>
      </c>
      <c r="J312" s="88"/>
      <c r="K312" s="90"/>
      <c r="L312" s="187" t="s">
        <v>96</v>
      </c>
      <c r="M312" s="90"/>
      <c r="N312" s="90"/>
      <c r="O312" s="90"/>
      <c r="P312" s="90"/>
      <c r="Q312" s="90"/>
      <c r="R312" s="90"/>
      <c r="S312" s="90"/>
      <c r="T312" s="91"/>
    </row>
    <row r="313" spans="1:20" ht="21" customHeight="1">
      <c r="A313" s="296"/>
      <c r="B313" s="633"/>
      <c r="C313" s="634"/>
      <c r="D313" s="635"/>
      <c r="E313" s="286" t="s">
        <v>135</v>
      </c>
      <c r="F313" s="93"/>
      <c r="G313" s="189" t="s">
        <v>96</v>
      </c>
      <c r="H313" s="95"/>
      <c r="I313" s="190" t="s">
        <v>96</v>
      </c>
      <c r="J313" s="93"/>
      <c r="K313" s="95"/>
      <c r="L313" s="189" t="s">
        <v>96</v>
      </c>
      <c r="M313" s="95"/>
      <c r="N313" s="95"/>
      <c r="O313" s="95"/>
      <c r="P313" s="95"/>
      <c r="Q313" s="95"/>
      <c r="R313" s="95"/>
      <c r="S313" s="95"/>
      <c r="T313" s="96"/>
    </row>
    <row r="314" spans="1:20" ht="21" customHeight="1">
      <c r="A314" s="295"/>
      <c r="B314" s="605" t="s">
        <v>225</v>
      </c>
      <c r="C314" s="628"/>
      <c r="D314" s="629"/>
      <c r="E314" s="284" t="s">
        <v>133</v>
      </c>
      <c r="F314" s="85"/>
      <c r="G314" s="185" t="s">
        <v>96</v>
      </c>
      <c r="H314" s="85"/>
      <c r="I314" s="186" t="s">
        <v>96</v>
      </c>
      <c r="J314" s="83"/>
      <c r="K314" s="85"/>
      <c r="L314" s="185" t="s">
        <v>96</v>
      </c>
      <c r="M314" s="85"/>
      <c r="N314" s="85"/>
      <c r="O314" s="85"/>
      <c r="P314" s="85"/>
      <c r="Q314" s="85"/>
      <c r="R314" s="85"/>
      <c r="S314" s="85"/>
      <c r="T314" s="86"/>
    </row>
    <row r="315" spans="1:20" ht="21" customHeight="1">
      <c r="A315" s="295"/>
      <c r="B315" s="630"/>
      <c r="C315" s="631"/>
      <c r="D315" s="632"/>
      <c r="E315" s="285" t="s">
        <v>134</v>
      </c>
      <c r="F315" s="90"/>
      <c r="G315" s="187" t="s">
        <v>96</v>
      </c>
      <c r="H315" s="90"/>
      <c r="I315" s="188" t="s">
        <v>96</v>
      </c>
      <c r="J315" s="88"/>
      <c r="K315" s="90"/>
      <c r="L315" s="187" t="s">
        <v>96</v>
      </c>
      <c r="M315" s="90"/>
      <c r="N315" s="90"/>
      <c r="O315" s="90"/>
      <c r="P315" s="90"/>
      <c r="Q315" s="90"/>
      <c r="R315" s="90"/>
      <c r="S315" s="90"/>
      <c r="T315" s="91"/>
    </row>
    <row r="316" spans="1:20" ht="21" customHeight="1">
      <c r="A316" s="295"/>
      <c r="B316" s="633"/>
      <c r="C316" s="634"/>
      <c r="D316" s="635"/>
      <c r="E316" s="286" t="s">
        <v>135</v>
      </c>
      <c r="F316" s="95"/>
      <c r="G316" s="189" t="s">
        <v>96</v>
      </c>
      <c r="H316" s="95"/>
      <c r="I316" s="190" t="s">
        <v>96</v>
      </c>
      <c r="J316" s="93"/>
      <c r="K316" s="95"/>
      <c r="L316" s="189" t="s">
        <v>96</v>
      </c>
      <c r="M316" s="95"/>
      <c r="N316" s="95"/>
      <c r="O316" s="95"/>
      <c r="P316" s="95"/>
      <c r="Q316" s="95"/>
      <c r="R316" s="95"/>
      <c r="S316" s="95"/>
      <c r="T316" s="96"/>
    </row>
    <row r="317" spans="1:20" ht="21" customHeight="1">
      <c r="A317" s="295"/>
      <c r="B317" s="605" t="s">
        <v>226</v>
      </c>
      <c r="C317" s="628"/>
      <c r="D317" s="629"/>
      <c r="E317" s="284" t="s">
        <v>133</v>
      </c>
      <c r="F317" s="83"/>
      <c r="G317" s="185" t="s">
        <v>99</v>
      </c>
      <c r="H317" s="85"/>
      <c r="I317" s="186" t="s">
        <v>99</v>
      </c>
      <c r="J317" s="83"/>
      <c r="K317" s="85"/>
      <c r="L317" s="185" t="s">
        <v>99</v>
      </c>
      <c r="M317" s="85"/>
      <c r="N317" s="85"/>
      <c r="O317" s="85"/>
      <c r="P317" s="85"/>
      <c r="Q317" s="85"/>
      <c r="R317" s="85"/>
      <c r="S317" s="85"/>
      <c r="T317" s="86"/>
    </row>
    <row r="318" spans="1:20" ht="21" customHeight="1">
      <c r="A318" s="295"/>
      <c r="B318" s="630"/>
      <c r="C318" s="631"/>
      <c r="D318" s="632"/>
      <c r="E318" s="285" t="s">
        <v>134</v>
      </c>
      <c r="F318" s="88"/>
      <c r="G318" s="187" t="s">
        <v>99</v>
      </c>
      <c r="H318" s="90"/>
      <c r="I318" s="188" t="s">
        <v>99</v>
      </c>
      <c r="J318" s="88"/>
      <c r="K318" s="90"/>
      <c r="L318" s="187" t="s">
        <v>99</v>
      </c>
      <c r="M318" s="90"/>
      <c r="N318" s="90"/>
      <c r="O318" s="90"/>
      <c r="P318" s="90"/>
      <c r="Q318" s="90"/>
      <c r="R318" s="90"/>
      <c r="S318" s="90"/>
      <c r="T318" s="91"/>
    </row>
    <row r="319" spans="1:20" ht="21" customHeight="1">
      <c r="A319" s="295"/>
      <c r="B319" s="633"/>
      <c r="C319" s="634"/>
      <c r="D319" s="635"/>
      <c r="E319" s="286" t="s">
        <v>135</v>
      </c>
      <c r="F319" s="93"/>
      <c r="G319" s="189" t="s">
        <v>99</v>
      </c>
      <c r="H319" s="95"/>
      <c r="I319" s="190" t="s">
        <v>99</v>
      </c>
      <c r="J319" s="93"/>
      <c r="K319" s="95"/>
      <c r="L319" s="189" t="s">
        <v>99</v>
      </c>
      <c r="M319" s="95"/>
      <c r="N319" s="95"/>
      <c r="O319" s="95"/>
      <c r="P319" s="95"/>
      <c r="Q319" s="95"/>
      <c r="R319" s="95"/>
      <c r="S319" s="95"/>
      <c r="T319" s="96"/>
    </row>
    <row r="320" spans="1:20" ht="21" customHeight="1">
      <c r="A320" s="295"/>
      <c r="B320" s="605" t="s">
        <v>227</v>
      </c>
      <c r="C320" s="628"/>
      <c r="D320" s="629"/>
      <c r="E320" s="284" t="s">
        <v>133</v>
      </c>
      <c r="F320" s="83"/>
      <c r="G320" s="185" t="s">
        <v>117</v>
      </c>
      <c r="H320" s="85"/>
      <c r="I320" s="186" t="s">
        <v>117</v>
      </c>
      <c r="J320" s="83"/>
      <c r="K320" s="85"/>
      <c r="L320" s="185" t="s">
        <v>117</v>
      </c>
      <c r="M320" s="85"/>
      <c r="N320" s="85"/>
      <c r="O320" s="85"/>
      <c r="P320" s="85"/>
      <c r="Q320" s="85"/>
      <c r="R320" s="85"/>
      <c r="S320" s="85"/>
      <c r="T320" s="86"/>
    </row>
    <row r="321" spans="1:20" ht="21" customHeight="1">
      <c r="A321" s="295"/>
      <c r="B321" s="630"/>
      <c r="C321" s="631"/>
      <c r="D321" s="632"/>
      <c r="E321" s="285" t="s">
        <v>134</v>
      </c>
      <c r="F321" s="88"/>
      <c r="G321" s="187" t="s">
        <v>117</v>
      </c>
      <c r="H321" s="90"/>
      <c r="I321" s="188" t="s">
        <v>117</v>
      </c>
      <c r="J321" s="88"/>
      <c r="K321" s="90"/>
      <c r="L321" s="187" t="s">
        <v>117</v>
      </c>
      <c r="M321" s="90"/>
      <c r="N321" s="90"/>
      <c r="O321" s="90"/>
      <c r="P321" s="90"/>
      <c r="Q321" s="90"/>
      <c r="R321" s="90"/>
      <c r="S321" s="90"/>
      <c r="T321" s="91"/>
    </row>
    <row r="322" spans="1:20" ht="21" customHeight="1">
      <c r="A322" s="295"/>
      <c r="B322" s="633"/>
      <c r="C322" s="634"/>
      <c r="D322" s="635"/>
      <c r="E322" s="286" t="s">
        <v>135</v>
      </c>
      <c r="F322" s="93"/>
      <c r="G322" s="189" t="s">
        <v>117</v>
      </c>
      <c r="H322" s="95"/>
      <c r="I322" s="190" t="s">
        <v>117</v>
      </c>
      <c r="J322" s="93"/>
      <c r="K322" s="95"/>
      <c r="L322" s="189" t="s">
        <v>117</v>
      </c>
      <c r="M322" s="95"/>
      <c r="N322" s="95"/>
      <c r="O322" s="95"/>
      <c r="P322" s="95"/>
      <c r="Q322" s="95"/>
      <c r="R322" s="95"/>
      <c r="S322" s="95"/>
      <c r="T322" s="96"/>
    </row>
    <row r="323" spans="1:20" ht="21" customHeight="1">
      <c r="A323" s="303" t="s">
        <v>238</v>
      </c>
      <c r="B323" s="536" t="s">
        <v>431</v>
      </c>
      <c r="C323" s="537"/>
      <c r="D323" s="537"/>
      <c r="E323" s="538"/>
      <c r="F323" s="79"/>
      <c r="G323" s="184" t="s">
        <v>141</v>
      </c>
      <c r="H323" s="77"/>
      <c r="I323" s="183" t="s">
        <v>141</v>
      </c>
      <c r="J323" s="79"/>
      <c r="K323" s="77"/>
      <c r="L323" s="184" t="s">
        <v>141</v>
      </c>
      <c r="M323" s="77"/>
      <c r="N323" s="77"/>
      <c r="O323" s="77"/>
      <c r="P323" s="77"/>
      <c r="Q323" s="77"/>
      <c r="R323" s="77"/>
      <c r="S323" s="77"/>
      <c r="T323" s="80"/>
    </row>
    <row r="324" spans="1:20" ht="21" customHeight="1">
      <c r="A324" s="295" t="s">
        <v>366</v>
      </c>
      <c r="B324" s="642" t="s">
        <v>428</v>
      </c>
      <c r="C324" s="631"/>
      <c r="D324" s="632"/>
      <c r="E324" s="291" t="s">
        <v>133</v>
      </c>
      <c r="F324" s="85"/>
      <c r="G324" s="185" t="s">
        <v>99</v>
      </c>
      <c r="H324" s="85"/>
      <c r="I324" s="186" t="s">
        <v>99</v>
      </c>
      <c r="J324" s="83"/>
      <c r="K324" s="85"/>
      <c r="L324" s="185" t="s">
        <v>99</v>
      </c>
      <c r="M324" s="85"/>
      <c r="N324" s="85"/>
      <c r="O324" s="85"/>
      <c r="P324" s="85"/>
      <c r="Q324" s="85"/>
      <c r="R324" s="85"/>
      <c r="S324" s="85"/>
      <c r="T324" s="86"/>
    </row>
    <row r="325" spans="1:20" ht="21" customHeight="1">
      <c r="A325" s="295"/>
      <c r="B325" s="630"/>
      <c r="C325" s="631"/>
      <c r="D325" s="632"/>
      <c r="E325" s="292" t="s">
        <v>134</v>
      </c>
      <c r="F325" s="90"/>
      <c r="G325" s="187" t="s">
        <v>99</v>
      </c>
      <c r="H325" s="90"/>
      <c r="I325" s="188" t="s">
        <v>99</v>
      </c>
      <c r="J325" s="88"/>
      <c r="K325" s="90"/>
      <c r="L325" s="187" t="s">
        <v>99</v>
      </c>
      <c r="M325" s="90"/>
      <c r="N325" s="90"/>
      <c r="O325" s="90"/>
      <c r="P325" s="90"/>
      <c r="Q325" s="90"/>
      <c r="R325" s="90"/>
      <c r="S325" s="90"/>
      <c r="T325" s="91"/>
    </row>
    <row r="326" spans="1:20" ht="21" customHeight="1">
      <c r="A326" s="295"/>
      <c r="B326" s="633"/>
      <c r="C326" s="634"/>
      <c r="D326" s="635"/>
      <c r="E326" s="293" t="s">
        <v>135</v>
      </c>
      <c r="F326" s="95"/>
      <c r="G326" s="189" t="s">
        <v>99</v>
      </c>
      <c r="H326" s="95"/>
      <c r="I326" s="190" t="s">
        <v>99</v>
      </c>
      <c r="J326" s="93"/>
      <c r="K326" s="95"/>
      <c r="L326" s="189" t="s">
        <v>99</v>
      </c>
      <c r="M326" s="95"/>
      <c r="N326" s="95"/>
      <c r="O326" s="95"/>
      <c r="P326" s="95"/>
      <c r="Q326" s="95"/>
      <c r="R326" s="95"/>
      <c r="S326" s="95"/>
      <c r="T326" s="96"/>
    </row>
    <row r="327" spans="1:20" ht="21" customHeight="1">
      <c r="A327" s="295"/>
      <c r="B327" s="605" t="s">
        <v>432</v>
      </c>
      <c r="C327" s="628"/>
      <c r="D327" s="629"/>
      <c r="E327" s="284" t="s">
        <v>133</v>
      </c>
      <c r="F327" s="85"/>
      <c r="G327" s="185" t="s">
        <v>96</v>
      </c>
      <c r="H327" s="85"/>
      <c r="I327" s="186" t="s">
        <v>96</v>
      </c>
      <c r="J327" s="83"/>
      <c r="K327" s="85"/>
      <c r="L327" s="185" t="s">
        <v>96</v>
      </c>
      <c r="M327" s="85"/>
      <c r="N327" s="85"/>
      <c r="O327" s="85"/>
      <c r="P327" s="85"/>
      <c r="Q327" s="85"/>
      <c r="R327" s="85"/>
      <c r="S327" s="85"/>
      <c r="T327" s="86"/>
    </row>
    <row r="328" spans="1:20" ht="21" customHeight="1">
      <c r="A328" s="295"/>
      <c r="B328" s="630"/>
      <c r="C328" s="631"/>
      <c r="D328" s="632"/>
      <c r="E328" s="285" t="s">
        <v>134</v>
      </c>
      <c r="F328" s="90"/>
      <c r="G328" s="187" t="s">
        <v>96</v>
      </c>
      <c r="H328" s="90"/>
      <c r="I328" s="188" t="s">
        <v>96</v>
      </c>
      <c r="J328" s="88"/>
      <c r="K328" s="90"/>
      <c r="L328" s="187" t="s">
        <v>96</v>
      </c>
      <c r="M328" s="90"/>
      <c r="N328" s="90"/>
      <c r="O328" s="90"/>
      <c r="P328" s="90"/>
      <c r="Q328" s="90"/>
      <c r="R328" s="90"/>
      <c r="S328" s="90"/>
      <c r="T328" s="91"/>
    </row>
    <row r="329" spans="1:20" ht="21" customHeight="1">
      <c r="A329" s="295"/>
      <c r="B329" s="633"/>
      <c r="C329" s="634"/>
      <c r="D329" s="635"/>
      <c r="E329" s="286" t="s">
        <v>135</v>
      </c>
      <c r="F329" s="95"/>
      <c r="G329" s="189" t="s">
        <v>96</v>
      </c>
      <c r="H329" s="95"/>
      <c r="I329" s="190" t="s">
        <v>96</v>
      </c>
      <c r="J329" s="93"/>
      <c r="K329" s="95"/>
      <c r="L329" s="189" t="s">
        <v>96</v>
      </c>
      <c r="M329" s="95"/>
      <c r="N329" s="95"/>
      <c r="O329" s="95"/>
      <c r="P329" s="95"/>
      <c r="Q329" s="95"/>
      <c r="R329" s="95"/>
      <c r="S329" s="95"/>
      <c r="T329" s="96"/>
    </row>
    <row r="330" spans="1:20" ht="21" customHeight="1">
      <c r="A330" s="295"/>
      <c r="B330" s="536" t="s">
        <v>170</v>
      </c>
      <c r="C330" s="537"/>
      <c r="D330" s="537"/>
      <c r="E330" s="538"/>
      <c r="F330" s="77"/>
      <c r="G330" s="184" t="s">
        <v>96</v>
      </c>
      <c r="H330" s="77"/>
      <c r="I330" s="183" t="s">
        <v>96</v>
      </c>
      <c r="J330" s="79"/>
      <c r="K330" s="77"/>
      <c r="L330" s="184" t="s">
        <v>96</v>
      </c>
      <c r="M330" s="77"/>
      <c r="N330" s="77"/>
      <c r="O330" s="77"/>
      <c r="P330" s="77"/>
      <c r="Q330" s="77"/>
      <c r="R330" s="77"/>
      <c r="S330" s="77"/>
      <c r="T330" s="80"/>
    </row>
    <row r="331" spans="1:20" ht="21" customHeight="1">
      <c r="A331" s="295"/>
      <c r="B331" s="536" t="s">
        <v>362</v>
      </c>
      <c r="C331" s="537"/>
      <c r="D331" s="537"/>
      <c r="E331" s="538"/>
      <c r="F331" s="77"/>
      <c r="G331" s="184" t="s">
        <v>361</v>
      </c>
      <c r="H331" s="77"/>
      <c r="I331" s="183" t="s">
        <v>361</v>
      </c>
      <c r="J331" s="79"/>
      <c r="K331" s="77"/>
      <c r="L331" s="184" t="s">
        <v>361</v>
      </c>
      <c r="M331" s="77"/>
      <c r="N331" s="77"/>
      <c r="O331" s="77"/>
      <c r="P331" s="77"/>
      <c r="Q331" s="77"/>
      <c r="R331" s="77"/>
      <c r="S331" s="77"/>
      <c r="T331" s="80"/>
    </row>
    <row r="332" spans="1:20" ht="21" customHeight="1">
      <c r="A332" s="295"/>
      <c r="B332" s="536" t="s">
        <v>363</v>
      </c>
      <c r="C332" s="537"/>
      <c r="D332" s="537"/>
      <c r="E332" s="538"/>
      <c r="F332" s="77"/>
      <c r="G332" s="184" t="s">
        <v>361</v>
      </c>
      <c r="H332" s="77"/>
      <c r="I332" s="183" t="s">
        <v>361</v>
      </c>
      <c r="J332" s="79"/>
      <c r="K332" s="77"/>
      <c r="L332" s="184" t="s">
        <v>361</v>
      </c>
      <c r="M332" s="77"/>
      <c r="N332" s="77"/>
      <c r="O332" s="77"/>
      <c r="P332" s="77"/>
      <c r="Q332" s="77"/>
      <c r="R332" s="77"/>
      <c r="S332" s="77"/>
      <c r="T332" s="80"/>
    </row>
    <row r="333" spans="1:20" ht="21" customHeight="1">
      <c r="A333" s="295"/>
      <c r="B333" s="536" t="s">
        <v>364</v>
      </c>
      <c r="C333" s="537"/>
      <c r="D333" s="537"/>
      <c r="E333" s="538"/>
      <c r="F333" s="77"/>
      <c r="G333" s="184" t="s">
        <v>361</v>
      </c>
      <c r="H333" s="77"/>
      <c r="I333" s="183" t="s">
        <v>361</v>
      </c>
      <c r="J333" s="79"/>
      <c r="K333" s="77"/>
      <c r="L333" s="184" t="s">
        <v>361</v>
      </c>
      <c r="M333" s="77"/>
      <c r="N333" s="77"/>
      <c r="O333" s="77"/>
      <c r="P333" s="77"/>
      <c r="Q333" s="77"/>
      <c r="R333" s="77"/>
      <c r="S333" s="77"/>
      <c r="T333" s="80"/>
    </row>
    <row r="334" spans="1:20" ht="21" customHeight="1">
      <c r="A334" s="295"/>
      <c r="B334" s="605" t="s">
        <v>365</v>
      </c>
      <c r="C334" s="628"/>
      <c r="D334" s="629"/>
      <c r="E334" s="284" t="s">
        <v>133</v>
      </c>
      <c r="F334" s="85"/>
      <c r="G334" s="185" t="s">
        <v>361</v>
      </c>
      <c r="H334" s="85"/>
      <c r="I334" s="186" t="s">
        <v>361</v>
      </c>
      <c r="J334" s="83"/>
      <c r="K334" s="85"/>
      <c r="L334" s="185" t="s">
        <v>361</v>
      </c>
      <c r="M334" s="85"/>
      <c r="N334" s="85"/>
      <c r="O334" s="85"/>
      <c r="P334" s="85"/>
      <c r="Q334" s="85"/>
      <c r="R334" s="85"/>
      <c r="S334" s="85"/>
      <c r="T334" s="86"/>
    </row>
    <row r="335" spans="1:20" ht="21" customHeight="1">
      <c r="A335" s="295"/>
      <c r="B335" s="630"/>
      <c r="C335" s="631"/>
      <c r="D335" s="632"/>
      <c r="E335" s="285" t="s">
        <v>134</v>
      </c>
      <c r="F335" s="90"/>
      <c r="G335" s="187" t="s">
        <v>361</v>
      </c>
      <c r="H335" s="90"/>
      <c r="I335" s="188" t="s">
        <v>361</v>
      </c>
      <c r="J335" s="88"/>
      <c r="K335" s="90"/>
      <c r="L335" s="187" t="s">
        <v>361</v>
      </c>
      <c r="M335" s="90"/>
      <c r="N335" s="90"/>
      <c r="O335" s="90"/>
      <c r="P335" s="90"/>
      <c r="Q335" s="90"/>
      <c r="R335" s="90"/>
      <c r="S335" s="90"/>
      <c r="T335" s="91"/>
    </row>
    <row r="336" spans="1:20" ht="21" customHeight="1">
      <c r="A336" s="295"/>
      <c r="B336" s="633"/>
      <c r="C336" s="634"/>
      <c r="D336" s="635"/>
      <c r="E336" s="286" t="s">
        <v>135</v>
      </c>
      <c r="F336" s="95"/>
      <c r="G336" s="189" t="s">
        <v>361</v>
      </c>
      <c r="H336" s="95"/>
      <c r="I336" s="190" t="s">
        <v>361</v>
      </c>
      <c r="J336" s="93"/>
      <c r="K336" s="95"/>
      <c r="L336" s="189" t="s">
        <v>361</v>
      </c>
      <c r="M336" s="95"/>
      <c r="N336" s="95"/>
      <c r="O336" s="95"/>
      <c r="P336" s="95"/>
      <c r="Q336" s="95"/>
      <c r="R336" s="95"/>
      <c r="S336" s="95"/>
      <c r="T336" s="96"/>
    </row>
    <row r="337" spans="1:20" ht="21" customHeight="1">
      <c r="A337" s="299" t="s">
        <v>351</v>
      </c>
      <c r="B337" s="536" t="s">
        <v>51</v>
      </c>
      <c r="C337" s="537"/>
      <c r="D337" s="537"/>
      <c r="E337" s="538"/>
      <c r="F337" s="77"/>
      <c r="G337" s="184" t="s">
        <v>79</v>
      </c>
      <c r="H337" s="77"/>
      <c r="I337" s="183" t="s">
        <v>79</v>
      </c>
      <c r="J337" s="79"/>
      <c r="K337" s="95"/>
      <c r="L337" s="183" t="s">
        <v>79</v>
      </c>
      <c r="M337" s="77"/>
      <c r="N337" s="77"/>
      <c r="O337" s="77"/>
      <c r="P337" s="77"/>
      <c r="Q337" s="77"/>
      <c r="R337" s="77"/>
      <c r="S337" s="77"/>
      <c r="T337" s="80"/>
    </row>
    <row r="338" spans="1:20" ht="21" customHeight="1">
      <c r="A338" s="295"/>
      <c r="B338" s="536" t="s">
        <v>142</v>
      </c>
      <c r="C338" s="537"/>
      <c r="D338" s="537"/>
      <c r="E338" s="538"/>
      <c r="F338" s="77"/>
      <c r="G338" s="184" t="s">
        <v>75</v>
      </c>
      <c r="H338" s="77"/>
      <c r="I338" s="183" t="s">
        <v>75</v>
      </c>
      <c r="J338" s="79"/>
      <c r="K338" s="77"/>
      <c r="L338" s="183" t="s">
        <v>75</v>
      </c>
      <c r="M338" s="77"/>
      <c r="N338" s="77"/>
      <c r="O338" s="77"/>
      <c r="P338" s="77"/>
      <c r="Q338" s="77"/>
      <c r="R338" s="77"/>
      <c r="S338" s="77"/>
      <c r="T338" s="80"/>
    </row>
    <row r="339" spans="1:20" ht="21" customHeight="1">
      <c r="A339" s="296"/>
      <c r="B339" s="536" t="s">
        <v>52</v>
      </c>
      <c r="C339" s="537"/>
      <c r="D339" s="537"/>
      <c r="E339" s="538"/>
      <c r="F339" s="77"/>
      <c r="G339" s="184" t="s">
        <v>79</v>
      </c>
      <c r="H339" s="208"/>
      <c r="I339" s="183"/>
      <c r="J339" s="79"/>
      <c r="K339" s="208"/>
      <c r="L339" s="184"/>
      <c r="M339" s="77"/>
      <c r="N339" s="77"/>
      <c r="O339" s="77"/>
      <c r="P339" s="77"/>
      <c r="Q339" s="77"/>
      <c r="R339" s="77"/>
      <c r="S339" s="77"/>
      <c r="T339" s="80"/>
    </row>
    <row r="340" spans="1:20" ht="21" customHeight="1">
      <c r="A340" s="295"/>
      <c r="B340" s="545" t="s">
        <v>145</v>
      </c>
      <c r="C340" s="505"/>
      <c r="D340" s="294" t="s">
        <v>147</v>
      </c>
      <c r="E340" s="297"/>
      <c r="F340" s="79"/>
      <c r="G340" s="184" t="s">
        <v>99</v>
      </c>
      <c r="H340" s="208"/>
      <c r="I340" s="183"/>
      <c r="J340" s="79"/>
      <c r="K340" s="208"/>
      <c r="L340" s="184"/>
      <c r="M340" s="77"/>
      <c r="N340" s="77"/>
      <c r="O340" s="77"/>
      <c r="P340" s="77"/>
      <c r="Q340" s="77"/>
      <c r="R340" s="77"/>
      <c r="S340" s="77"/>
      <c r="T340" s="80"/>
    </row>
    <row r="341" spans="1:20" ht="21" customHeight="1">
      <c r="A341" s="296"/>
      <c r="B341" s="596"/>
      <c r="C341" s="506"/>
      <c r="D341" s="639" t="s">
        <v>146</v>
      </c>
      <c r="E341" s="284" t="s">
        <v>133</v>
      </c>
      <c r="F341" s="83"/>
      <c r="G341" s="185" t="s">
        <v>99</v>
      </c>
      <c r="H341" s="196"/>
      <c r="I341" s="186"/>
      <c r="J341" s="83"/>
      <c r="K341" s="196"/>
      <c r="L341" s="185"/>
      <c r="M341" s="85"/>
      <c r="N341" s="85"/>
      <c r="O341" s="85"/>
      <c r="P341" s="85"/>
      <c r="Q341" s="85"/>
      <c r="R341" s="85"/>
      <c r="S341" s="85"/>
      <c r="T341" s="110"/>
    </row>
    <row r="342" spans="1:20" ht="21" customHeight="1">
      <c r="A342" s="295"/>
      <c r="B342" s="596"/>
      <c r="C342" s="506"/>
      <c r="D342" s="640"/>
      <c r="E342" s="285" t="s">
        <v>134</v>
      </c>
      <c r="F342" s="88"/>
      <c r="G342" s="187" t="s">
        <v>99</v>
      </c>
      <c r="H342" s="199"/>
      <c r="I342" s="188"/>
      <c r="J342" s="88"/>
      <c r="K342" s="199"/>
      <c r="L342" s="187"/>
      <c r="M342" s="90"/>
      <c r="N342" s="90"/>
      <c r="O342" s="90"/>
      <c r="P342" s="90"/>
      <c r="Q342" s="90"/>
      <c r="R342" s="90"/>
      <c r="S342" s="90"/>
      <c r="T342" s="91"/>
    </row>
    <row r="343" spans="1:20" ht="21" customHeight="1">
      <c r="A343" s="295"/>
      <c r="B343" s="547"/>
      <c r="C343" s="507"/>
      <c r="D343" s="641"/>
      <c r="E343" s="286" t="s">
        <v>135</v>
      </c>
      <c r="F343" s="93"/>
      <c r="G343" s="190" t="s">
        <v>99</v>
      </c>
      <c r="H343" s="200"/>
      <c r="I343" s="190"/>
      <c r="J343" s="93"/>
      <c r="K343" s="200"/>
      <c r="L343" s="190"/>
      <c r="M343" s="95"/>
      <c r="N343" s="95"/>
      <c r="O343" s="95"/>
      <c r="P343" s="95"/>
      <c r="Q343" s="95"/>
      <c r="R343" s="95"/>
      <c r="S343" s="95"/>
      <c r="T343" s="109"/>
    </row>
    <row r="344" spans="1:20" ht="21" customHeight="1">
      <c r="A344" s="295"/>
      <c r="B344" s="536" t="s">
        <v>279</v>
      </c>
      <c r="C344" s="537"/>
      <c r="D344" s="537"/>
      <c r="E344" s="538"/>
      <c r="F344" s="77"/>
      <c r="G344" s="184" t="s">
        <v>117</v>
      </c>
      <c r="H344" s="77"/>
      <c r="I344" s="183" t="s">
        <v>117</v>
      </c>
      <c r="J344" s="79"/>
      <c r="K344" s="77"/>
      <c r="L344" s="184" t="s">
        <v>117</v>
      </c>
      <c r="M344" s="77"/>
      <c r="N344" s="77"/>
      <c r="O344" s="77"/>
      <c r="P344" s="77"/>
      <c r="Q344" s="77"/>
      <c r="R344" s="77"/>
      <c r="S344" s="77"/>
      <c r="T344" s="80"/>
    </row>
    <row r="345" spans="1:20" ht="21" customHeight="1">
      <c r="A345" s="295"/>
      <c r="B345" s="461" t="s">
        <v>350</v>
      </c>
      <c r="C345" s="462"/>
      <c r="D345" s="462"/>
      <c r="E345" s="463"/>
      <c r="F345" s="77"/>
      <c r="G345" s="184" t="s">
        <v>75</v>
      </c>
      <c r="H345" s="77"/>
      <c r="I345" s="183" t="s">
        <v>75</v>
      </c>
      <c r="J345" s="79"/>
      <c r="K345" s="77"/>
      <c r="L345" s="184" t="s">
        <v>75</v>
      </c>
      <c r="M345" s="77"/>
      <c r="N345" s="77"/>
      <c r="O345" s="77"/>
      <c r="P345" s="77"/>
      <c r="Q345" s="77"/>
      <c r="R345" s="77"/>
      <c r="S345" s="77"/>
      <c r="T345" s="80"/>
    </row>
    <row r="346" spans="1:20" ht="21" customHeight="1">
      <c r="A346" s="299" t="s">
        <v>438</v>
      </c>
      <c r="B346" s="536" t="s">
        <v>332</v>
      </c>
      <c r="C346" s="537"/>
      <c r="D346" s="537"/>
      <c r="E346" s="538"/>
      <c r="F346" s="79"/>
      <c r="G346" s="184" t="s">
        <v>93</v>
      </c>
      <c r="H346" s="77"/>
      <c r="I346" s="183" t="s">
        <v>93</v>
      </c>
      <c r="J346" s="79"/>
      <c r="K346" s="77"/>
      <c r="L346" s="184" t="s">
        <v>93</v>
      </c>
      <c r="M346" s="77"/>
      <c r="N346" s="77"/>
      <c r="O346" s="77"/>
      <c r="P346" s="77"/>
      <c r="Q346" s="77"/>
      <c r="R346" s="77"/>
      <c r="S346" s="77"/>
      <c r="T346" s="119"/>
    </row>
    <row r="347" spans="1:20" ht="21" customHeight="1">
      <c r="A347" s="391" t="s">
        <v>419</v>
      </c>
      <c r="B347" s="536" t="s">
        <v>333</v>
      </c>
      <c r="C347" s="537"/>
      <c r="D347" s="537"/>
      <c r="E347" s="538"/>
      <c r="F347" s="79"/>
      <c r="G347" s="184" t="s">
        <v>117</v>
      </c>
      <c r="H347" s="77"/>
      <c r="I347" s="183" t="s">
        <v>117</v>
      </c>
      <c r="J347" s="79"/>
      <c r="K347" s="77"/>
      <c r="L347" s="184" t="s">
        <v>117</v>
      </c>
      <c r="M347" s="77"/>
      <c r="N347" s="77"/>
      <c r="O347" s="77"/>
      <c r="P347" s="77"/>
      <c r="Q347" s="77"/>
      <c r="R347" s="77"/>
      <c r="S347" s="77"/>
      <c r="T347" s="119"/>
    </row>
    <row r="348" spans="1:20" ht="21" customHeight="1">
      <c r="A348" s="296"/>
      <c r="B348" s="536" t="s">
        <v>421</v>
      </c>
      <c r="C348" s="537"/>
      <c r="D348" s="537"/>
      <c r="E348" s="538"/>
      <c r="F348" s="79"/>
      <c r="G348" s="184" t="s">
        <v>117</v>
      </c>
      <c r="H348" s="77"/>
      <c r="I348" s="183" t="s">
        <v>117</v>
      </c>
      <c r="J348" s="79"/>
      <c r="K348" s="77"/>
      <c r="L348" s="184" t="s">
        <v>117</v>
      </c>
      <c r="M348" s="77"/>
      <c r="N348" s="77"/>
      <c r="O348" s="77"/>
      <c r="P348" s="77"/>
      <c r="Q348" s="77"/>
      <c r="R348" s="77"/>
      <c r="S348" s="77"/>
      <c r="T348" s="81"/>
    </row>
    <row r="349" spans="1:20" ht="21" customHeight="1">
      <c r="A349" s="296"/>
      <c r="B349" s="536" t="s">
        <v>334</v>
      </c>
      <c r="C349" s="537"/>
      <c r="D349" s="537"/>
      <c r="E349" s="538"/>
      <c r="F349" s="79"/>
      <c r="G349" s="184" t="s">
        <v>117</v>
      </c>
      <c r="H349" s="77"/>
      <c r="I349" s="183" t="s">
        <v>117</v>
      </c>
      <c r="J349" s="79"/>
      <c r="K349" s="77"/>
      <c r="L349" s="184" t="s">
        <v>117</v>
      </c>
      <c r="M349" s="77"/>
      <c r="N349" s="77"/>
      <c r="O349" s="77"/>
      <c r="P349" s="77"/>
      <c r="Q349" s="77"/>
      <c r="R349" s="77"/>
      <c r="S349" s="77"/>
      <c r="T349" s="81"/>
    </row>
    <row r="350" spans="1:20" ht="21" customHeight="1">
      <c r="A350" s="296"/>
      <c r="B350" s="536" t="s">
        <v>335</v>
      </c>
      <c r="C350" s="537"/>
      <c r="D350" s="537"/>
      <c r="E350" s="538"/>
      <c r="F350" s="79"/>
      <c r="G350" s="184" t="s">
        <v>117</v>
      </c>
      <c r="H350" s="77"/>
      <c r="I350" s="183" t="s">
        <v>117</v>
      </c>
      <c r="J350" s="79"/>
      <c r="K350" s="77"/>
      <c r="L350" s="184" t="s">
        <v>117</v>
      </c>
      <c r="M350" s="77"/>
      <c r="N350" s="77"/>
      <c r="O350" s="77"/>
      <c r="P350" s="77"/>
      <c r="Q350" s="77"/>
      <c r="R350" s="77"/>
      <c r="S350" s="77"/>
      <c r="T350" s="81"/>
    </row>
    <row r="351" spans="1:20" ht="21" customHeight="1">
      <c r="A351" s="296"/>
      <c r="B351" s="536" t="s">
        <v>336</v>
      </c>
      <c r="C351" s="537"/>
      <c r="D351" s="537"/>
      <c r="E351" s="538"/>
      <c r="F351" s="79"/>
      <c r="G351" s="184" t="s">
        <v>117</v>
      </c>
      <c r="H351" s="77"/>
      <c r="I351" s="183" t="s">
        <v>117</v>
      </c>
      <c r="J351" s="79"/>
      <c r="K351" s="77"/>
      <c r="L351" s="184" t="s">
        <v>117</v>
      </c>
      <c r="M351" s="77"/>
      <c r="N351" s="77"/>
      <c r="O351" s="77"/>
      <c r="P351" s="77"/>
      <c r="Q351" s="77"/>
      <c r="R351" s="77"/>
      <c r="S351" s="77"/>
      <c r="T351" s="81"/>
    </row>
    <row r="352" spans="1:20" ht="21" customHeight="1">
      <c r="A352" s="296"/>
      <c r="B352" s="536" t="s">
        <v>420</v>
      </c>
      <c r="C352" s="537"/>
      <c r="D352" s="537"/>
      <c r="E352" s="538"/>
      <c r="F352" s="79"/>
      <c r="G352" s="184" t="s">
        <v>117</v>
      </c>
      <c r="H352" s="77"/>
      <c r="I352" s="183" t="s">
        <v>117</v>
      </c>
      <c r="J352" s="79"/>
      <c r="K352" s="77"/>
      <c r="L352" s="184" t="s">
        <v>117</v>
      </c>
      <c r="M352" s="77"/>
      <c r="N352" s="77"/>
      <c r="O352" s="77"/>
      <c r="P352" s="77"/>
      <c r="Q352" s="77"/>
      <c r="R352" s="77"/>
      <c r="S352" s="77"/>
      <c r="T352" s="81"/>
    </row>
    <row r="353" spans="1:20" ht="21" customHeight="1">
      <c r="A353" s="296"/>
      <c r="B353" s="536" t="s">
        <v>422</v>
      </c>
      <c r="C353" s="537"/>
      <c r="D353" s="537"/>
      <c r="E353" s="538"/>
      <c r="F353" s="79"/>
      <c r="G353" s="184" t="s">
        <v>117</v>
      </c>
      <c r="H353" s="77"/>
      <c r="I353" s="183" t="s">
        <v>117</v>
      </c>
      <c r="J353" s="79"/>
      <c r="K353" s="77"/>
      <c r="L353" s="184" t="s">
        <v>117</v>
      </c>
      <c r="M353" s="77"/>
      <c r="N353" s="77"/>
      <c r="O353" s="77"/>
      <c r="P353" s="77"/>
      <c r="Q353" s="77"/>
      <c r="R353" s="77"/>
      <c r="S353" s="77"/>
      <c r="T353" s="81"/>
    </row>
    <row r="354" spans="1:20" ht="21" customHeight="1">
      <c r="A354" s="296"/>
      <c r="B354" s="536" t="s">
        <v>337</v>
      </c>
      <c r="C354" s="537"/>
      <c r="D354" s="537"/>
      <c r="E354" s="538"/>
      <c r="F354" s="79"/>
      <c r="G354" s="184" t="s">
        <v>117</v>
      </c>
      <c r="H354" s="77"/>
      <c r="I354" s="183" t="s">
        <v>117</v>
      </c>
      <c r="J354" s="79"/>
      <c r="K354" s="77"/>
      <c r="L354" s="184" t="s">
        <v>117</v>
      </c>
      <c r="M354" s="77"/>
      <c r="N354" s="77"/>
      <c r="O354" s="77"/>
      <c r="P354" s="77"/>
      <c r="Q354" s="77"/>
      <c r="R354" s="77"/>
      <c r="S354" s="77"/>
      <c r="T354" s="81"/>
    </row>
    <row r="355" spans="1:20" ht="21" customHeight="1">
      <c r="A355" s="296"/>
      <c r="B355" s="536" t="s">
        <v>436</v>
      </c>
      <c r="C355" s="537"/>
      <c r="D355" s="537"/>
      <c r="E355" s="538"/>
      <c r="F355" s="79"/>
      <c r="G355" s="184" t="s">
        <v>117</v>
      </c>
      <c r="H355" s="77"/>
      <c r="I355" s="183" t="s">
        <v>117</v>
      </c>
      <c r="J355" s="79"/>
      <c r="K355" s="77"/>
      <c r="L355" s="184" t="s">
        <v>117</v>
      </c>
      <c r="M355" s="77"/>
      <c r="N355" s="77"/>
      <c r="O355" s="77"/>
      <c r="P355" s="77"/>
      <c r="Q355" s="77"/>
      <c r="R355" s="77"/>
      <c r="S355" s="77"/>
      <c r="T355" s="81"/>
    </row>
    <row r="356" spans="1:20" ht="21" customHeight="1">
      <c r="A356" s="280" t="s">
        <v>392</v>
      </c>
      <c r="B356" s="536"/>
      <c r="C356" s="537"/>
      <c r="D356" s="537"/>
      <c r="E356" s="499"/>
      <c r="F356" s="79" t="s">
        <v>148</v>
      </c>
      <c r="G356" s="197"/>
      <c r="H356" s="77"/>
      <c r="I356" s="198"/>
      <c r="J356" s="111"/>
      <c r="K356" s="77"/>
      <c r="L356" s="197"/>
      <c r="M356" s="112"/>
      <c r="N356" s="112"/>
      <c r="O356" s="112"/>
      <c r="P356" s="112"/>
      <c r="Q356" s="112"/>
      <c r="R356" s="112"/>
      <c r="S356" s="112"/>
      <c r="T356" s="114"/>
    </row>
    <row r="357" spans="1:20" ht="21" customHeight="1">
      <c r="A357" s="424" t="s">
        <v>452</v>
      </c>
      <c r="B357" s="536" t="s">
        <v>53</v>
      </c>
      <c r="C357" s="537"/>
      <c r="D357" s="537"/>
      <c r="E357" s="538"/>
      <c r="F357" s="79"/>
      <c r="G357" s="181" t="s">
        <v>149</v>
      </c>
      <c r="H357" s="208"/>
      <c r="I357" s="182"/>
      <c r="J357" s="79"/>
      <c r="K357" s="208"/>
      <c r="L357" s="181"/>
      <c r="M357" s="77"/>
      <c r="N357" s="77"/>
      <c r="O357" s="77"/>
      <c r="P357" s="77"/>
      <c r="Q357" s="77"/>
      <c r="R357" s="77"/>
      <c r="S357" s="77"/>
      <c r="T357" s="81"/>
    </row>
    <row r="358" spans="1:20" ht="21" customHeight="1">
      <c r="A358" s="296"/>
      <c r="B358" s="536" t="s">
        <v>150</v>
      </c>
      <c r="C358" s="537"/>
      <c r="D358" s="537"/>
      <c r="E358" s="538"/>
      <c r="F358" s="117"/>
      <c r="G358" s="203" t="s">
        <v>149</v>
      </c>
      <c r="H358" s="118"/>
      <c r="I358" s="205" t="s">
        <v>149</v>
      </c>
      <c r="J358" s="117"/>
      <c r="K358" s="118"/>
      <c r="L358" s="203" t="s">
        <v>149</v>
      </c>
      <c r="M358" s="118"/>
      <c r="N358" s="118"/>
      <c r="O358" s="118"/>
      <c r="P358" s="118"/>
      <c r="Q358" s="118"/>
      <c r="R358" s="118"/>
      <c r="S358" s="118"/>
      <c r="T358" s="120"/>
    </row>
    <row r="359" spans="1:20" ht="21" customHeight="1">
      <c r="A359" s="296"/>
      <c r="B359" s="545" t="s">
        <v>151</v>
      </c>
      <c r="C359" s="546"/>
      <c r="D359" s="505"/>
      <c r="E359" s="284" t="s">
        <v>152</v>
      </c>
      <c r="F359" s="83"/>
      <c r="G359" s="186" t="s">
        <v>149</v>
      </c>
      <c r="H359" s="196"/>
      <c r="I359" s="186"/>
      <c r="J359" s="83"/>
      <c r="K359" s="196"/>
      <c r="L359" s="186"/>
      <c r="M359" s="85"/>
      <c r="N359" s="85"/>
      <c r="O359" s="85"/>
      <c r="P359" s="85"/>
      <c r="Q359" s="85"/>
      <c r="R359" s="85"/>
      <c r="S359" s="85"/>
      <c r="T359" s="121"/>
    </row>
    <row r="360" spans="1:20" ht="21" customHeight="1">
      <c r="A360" s="296"/>
      <c r="B360" s="547"/>
      <c r="C360" s="548"/>
      <c r="D360" s="507"/>
      <c r="E360" s="286" t="s">
        <v>153</v>
      </c>
      <c r="F360" s="115"/>
      <c r="G360" s="203" t="s">
        <v>149</v>
      </c>
      <c r="H360" s="204"/>
      <c r="I360" s="205"/>
      <c r="J360" s="115"/>
      <c r="K360" s="204"/>
      <c r="L360" s="203"/>
      <c r="M360" s="116"/>
      <c r="N360" s="116"/>
      <c r="O360" s="116"/>
      <c r="P360" s="116"/>
      <c r="Q360" s="116"/>
      <c r="R360" s="116"/>
      <c r="S360" s="116"/>
      <c r="T360" s="122"/>
    </row>
    <row r="361" spans="1:20" ht="21" customHeight="1">
      <c r="A361" s="296"/>
      <c r="B361" s="545" t="s">
        <v>368</v>
      </c>
      <c r="C361" s="546"/>
      <c r="D361" s="505"/>
      <c r="E361" s="284" t="s">
        <v>369</v>
      </c>
      <c r="F361" s="83"/>
      <c r="G361" s="186" t="s">
        <v>149</v>
      </c>
      <c r="H361" s="196"/>
      <c r="I361" s="186"/>
      <c r="J361" s="83"/>
      <c r="K361" s="196"/>
      <c r="L361" s="186"/>
      <c r="M361" s="85"/>
      <c r="N361" s="85"/>
      <c r="O361" s="85"/>
      <c r="P361" s="85"/>
      <c r="Q361" s="85"/>
      <c r="R361" s="85"/>
      <c r="S361" s="85"/>
      <c r="T361" s="121"/>
    </row>
    <row r="362" spans="1:20" ht="21" customHeight="1">
      <c r="A362" s="296"/>
      <c r="B362" s="547"/>
      <c r="C362" s="548"/>
      <c r="D362" s="507"/>
      <c r="E362" s="286" t="s">
        <v>370</v>
      </c>
      <c r="F362" s="115"/>
      <c r="G362" s="203" t="s">
        <v>149</v>
      </c>
      <c r="H362" s="204"/>
      <c r="I362" s="205"/>
      <c r="J362" s="115"/>
      <c r="K362" s="204"/>
      <c r="L362" s="203"/>
      <c r="M362" s="116"/>
      <c r="N362" s="116"/>
      <c r="O362" s="116"/>
      <c r="P362" s="116"/>
      <c r="Q362" s="116"/>
      <c r="R362" s="116"/>
      <c r="S362" s="116"/>
      <c r="T362" s="122"/>
    </row>
    <row r="363" spans="1:20" ht="21" customHeight="1">
      <c r="A363" s="296"/>
      <c r="B363" s="451" t="s">
        <v>190</v>
      </c>
      <c r="C363" s="452"/>
      <c r="D363" s="452"/>
      <c r="E363" s="453"/>
      <c r="F363" s="85"/>
      <c r="G363" s="185" t="s">
        <v>149</v>
      </c>
      <c r="H363" s="196"/>
      <c r="I363" s="186"/>
      <c r="J363" s="83"/>
      <c r="K363" s="85"/>
      <c r="L363" s="186" t="s">
        <v>149</v>
      </c>
      <c r="M363" s="85"/>
      <c r="N363" s="85"/>
      <c r="O363" s="85"/>
      <c r="P363" s="85"/>
      <c r="Q363" s="85"/>
      <c r="R363" s="85"/>
      <c r="S363" s="85"/>
      <c r="T363" s="121"/>
    </row>
    <row r="364" spans="1:20" ht="21" customHeight="1">
      <c r="A364" s="296"/>
      <c r="B364" s="304"/>
      <c r="C364" s="649" t="s">
        <v>330</v>
      </c>
      <c r="D364" s="650"/>
      <c r="E364" s="651"/>
      <c r="F364" s="103"/>
      <c r="G364" s="193" t="s">
        <v>149</v>
      </c>
      <c r="H364" s="201"/>
      <c r="I364" s="194"/>
      <c r="J364" s="102"/>
      <c r="K364" s="201"/>
      <c r="L364" s="193"/>
      <c r="M364" s="103"/>
      <c r="N364" s="103"/>
      <c r="O364" s="103"/>
      <c r="P364" s="103"/>
      <c r="Q364" s="103"/>
      <c r="R364" s="103"/>
      <c r="S364" s="103"/>
      <c r="T364" s="319"/>
    </row>
    <row r="365" spans="1:20" ht="21" customHeight="1">
      <c r="A365" s="296"/>
      <c r="B365" s="304"/>
      <c r="C365" s="367"/>
      <c r="D365" s="557" t="s">
        <v>191</v>
      </c>
      <c r="E365" s="652"/>
      <c r="F365" s="103"/>
      <c r="G365" s="193" t="s">
        <v>149</v>
      </c>
      <c r="H365" s="201"/>
      <c r="I365" s="194"/>
      <c r="J365" s="102"/>
      <c r="K365" s="201"/>
      <c r="L365" s="193"/>
      <c r="M365" s="103"/>
      <c r="N365" s="103"/>
      <c r="O365" s="103"/>
      <c r="P365" s="103"/>
      <c r="Q365" s="103"/>
      <c r="R365" s="103"/>
      <c r="S365" s="103"/>
      <c r="T365" s="319"/>
    </row>
    <row r="366" spans="1:20" ht="21" customHeight="1">
      <c r="A366" s="296"/>
      <c r="B366" s="304"/>
      <c r="C366" s="649" t="s">
        <v>327</v>
      </c>
      <c r="D366" s="650"/>
      <c r="E366" s="651"/>
      <c r="F366" s="103"/>
      <c r="G366" s="193" t="s">
        <v>149</v>
      </c>
      <c r="H366" s="201"/>
      <c r="I366" s="194"/>
      <c r="J366" s="102"/>
      <c r="K366" s="201"/>
      <c r="L366" s="193"/>
      <c r="M366" s="103"/>
      <c r="N366" s="103"/>
      <c r="O366" s="103"/>
      <c r="P366" s="103"/>
      <c r="Q366" s="103"/>
      <c r="R366" s="103"/>
      <c r="S366" s="103"/>
      <c r="T366" s="319"/>
    </row>
    <row r="367" spans="1:20" ht="21" customHeight="1">
      <c r="A367" s="296"/>
      <c r="B367" s="536" t="s">
        <v>265</v>
      </c>
      <c r="C367" s="537"/>
      <c r="D367" s="537"/>
      <c r="E367" s="538"/>
      <c r="F367" s="77"/>
      <c r="G367" s="184" t="s">
        <v>149</v>
      </c>
      <c r="H367" s="77"/>
      <c r="I367" s="183" t="s">
        <v>149</v>
      </c>
      <c r="J367" s="79"/>
      <c r="K367" s="77"/>
      <c r="L367" s="183" t="s">
        <v>149</v>
      </c>
      <c r="M367" s="118"/>
      <c r="N367" s="118"/>
      <c r="O367" s="118"/>
      <c r="P367" s="118"/>
      <c r="Q367" s="118"/>
      <c r="R367" s="118"/>
      <c r="S367" s="118"/>
      <c r="T367" s="120"/>
    </row>
    <row r="368" spans="1:20" ht="21" customHeight="1">
      <c r="A368" s="296"/>
      <c r="B368" s="536" t="s">
        <v>323</v>
      </c>
      <c r="C368" s="537"/>
      <c r="D368" s="537"/>
      <c r="E368" s="538"/>
      <c r="F368" s="117"/>
      <c r="G368" s="203" t="s">
        <v>149</v>
      </c>
      <c r="H368" s="118"/>
      <c r="I368" s="205" t="s">
        <v>149</v>
      </c>
      <c r="J368" s="117"/>
      <c r="K368" s="118"/>
      <c r="L368" s="203" t="s">
        <v>149</v>
      </c>
      <c r="M368" s="118"/>
      <c r="N368" s="118"/>
      <c r="O368" s="118"/>
      <c r="P368" s="118"/>
      <c r="Q368" s="118"/>
      <c r="R368" s="118"/>
      <c r="S368" s="118"/>
      <c r="T368" s="120"/>
    </row>
    <row r="369" spans="1:20" ht="21" customHeight="1">
      <c r="A369" s="296"/>
      <c r="B369" s="536" t="s">
        <v>266</v>
      </c>
      <c r="C369" s="537"/>
      <c r="D369" s="537"/>
      <c r="E369" s="538"/>
      <c r="F369" s="77"/>
      <c r="G369" s="184" t="s">
        <v>149</v>
      </c>
      <c r="H369" s="77"/>
      <c r="I369" s="183" t="s">
        <v>149</v>
      </c>
      <c r="J369" s="79"/>
      <c r="K369" s="77"/>
      <c r="L369" s="183" t="s">
        <v>149</v>
      </c>
      <c r="M369" s="118"/>
      <c r="N369" s="118"/>
      <c r="O369" s="118"/>
      <c r="P369" s="118"/>
      <c r="Q369" s="118"/>
      <c r="R369" s="118"/>
      <c r="S369" s="118"/>
      <c r="T369" s="120"/>
    </row>
    <row r="370" spans="1:20" ht="21" customHeight="1">
      <c r="A370" s="296"/>
      <c r="B370" s="536" t="s">
        <v>353</v>
      </c>
      <c r="C370" s="537"/>
      <c r="D370" s="537"/>
      <c r="E370" s="538"/>
      <c r="F370" s="77"/>
      <c r="G370" s="184" t="s">
        <v>149</v>
      </c>
      <c r="H370" s="77"/>
      <c r="I370" s="183" t="s">
        <v>149</v>
      </c>
      <c r="J370" s="79"/>
      <c r="K370" s="77"/>
      <c r="L370" s="183" t="s">
        <v>149</v>
      </c>
      <c r="M370" s="118"/>
      <c r="N370" s="118"/>
      <c r="O370" s="118"/>
      <c r="P370" s="118"/>
      <c r="Q370" s="118"/>
      <c r="R370" s="118"/>
      <c r="S370" s="118"/>
      <c r="T370" s="120"/>
    </row>
    <row r="371" spans="1:20" ht="21" customHeight="1">
      <c r="A371" s="296"/>
      <c r="B371" s="601" t="s">
        <v>324</v>
      </c>
      <c r="C371" s="537"/>
      <c r="D371" s="537"/>
      <c r="E371" s="538"/>
      <c r="F371" s="117"/>
      <c r="G371" s="203" t="s">
        <v>149</v>
      </c>
      <c r="H371" s="118"/>
      <c r="I371" s="205" t="s">
        <v>149</v>
      </c>
      <c r="J371" s="117"/>
      <c r="K371" s="118"/>
      <c r="L371" s="203" t="s">
        <v>149</v>
      </c>
      <c r="M371" s="118"/>
      <c r="N371" s="118"/>
      <c r="O371" s="118"/>
      <c r="P371" s="118"/>
      <c r="Q371" s="118"/>
      <c r="R371" s="118"/>
      <c r="S371" s="118"/>
      <c r="T371" s="120"/>
    </row>
    <row r="372" spans="1:20" ht="21" customHeight="1">
      <c r="A372" s="296"/>
      <c r="B372" s="536" t="s">
        <v>291</v>
      </c>
      <c r="C372" s="537"/>
      <c r="D372" s="537"/>
      <c r="E372" s="538"/>
      <c r="F372" s="77"/>
      <c r="G372" s="184" t="s">
        <v>149</v>
      </c>
      <c r="H372" s="77"/>
      <c r="I372" s="183" t="s">
        <v>149</v>
      </c>
      <c r="J372" s="79"/>
      <c r="K372" s="77"/>
      <c r="L372" s="183" t="s">
        <v>149</v>
      </c>
      <c r="M372" s="118"/>
      <c r="N372" s="118"/>
      <c r="O372" s="118"/>
      <c r="P372" s="118"/>
      <c r="Q372" s="118"/>
      <c r="R372" s="118"/>
      <c r="S372" s="118"/>
      <c r="T372" s="120"/>
    </row>
    <row r="373" spans="1:20" ht="21" customHeight="1">
      <c r="A373" s="296"/>
      <c r="B373" s="536" t="s">
        <v>338</v>
      </c>
      <c r="C373" s="537"/>
      <c r="D373" s="537"/>
      <c r="E373" s="538"/>
      <c r="F373" s="77"/>
      <c r="G373" s="184" t="s">
        <v>149</v>
      </c>
      <c r="H373" s="77"/>
      <c r="I373" s="183" t="s">
        <v>149</v>
      </c>
      <c r="J373" s="79"/>
      <c r="K373" s="77"/>
      <c r="L373" s="183" t="s">
        <v>149</v>
      </c>
      <c r="M373" s="118"/>
      <c r="N373" s="118"/>
      <c r="O373" s="118"/>
      <c r="P373" s="118"/>
      <c r="Q373" s="118"/>
      <c r="R373" s="118"/>
      <c r="S373" s="118"/>
      <c r="T373" s="120"/>
    </row>
    <row r="374" spans="1:20" ht="21" customHeight="1">
      <c r="A374" s="296"/>
      <c r="B374" s="536" t="s">
        <v>326</v>
      </c>
      <c r="C374" s="537"/>
      <c r="D374" s="537"/>
      <c r="E374" s="538"/>
      <c r="F374" s="77"/>
      <c r="G374" s="184" t="s">
        <v>149</v>
      </c>
      <c r="H374" s="77"/>
      <c r="I374" s="183" t="s">
        <v>149</v>
      </c>
      <c r="J374" s="79"/>
      <c r="K374" s="77"/>
      <c r="L374" s="183" t="s">
        <v>149</v>
      </c>
      <c r="M374" s="118"/>
      <c r="N374" s="118"/>
      <c r="O374" s="118"/>
      <c r="P374" s="118"/>
      <c r="Q374" s="118"/>
      <c r="R374" s="118"/>
      <c r="S374" s="118"/>
      <c r="T374" s="120"/>
    </row>
    <row r="375" spans="1:20" ht="21" customHeight="1">
      <c r="A375" s="296"/>
      <c r="B375" s="491" t="s">
        <v>292</v>
      </c>
      <c r="C375" s="492"/>
      <c r="D375" s="492"/>
      <c r="E375" s="493"/>
      <c r="F375" s="118"/>
      <c r="G375" s="206" t="s">
        <v>149</v>
      </c>
      <c r="H375" s="118"/>
      <c r="I375" s="207" t="s">
        <v>149</v>
      </c>
      <c r="J375" s="117"/>
      <c r="K375" s="118"/>
      <c r="L375" s="207" t="s">
        <v>149</v>
      </c>
      <c r="M375" s="118"/>
      <c r="N375" s="118"/>
      <c r="O375" s="118"/>
      <c r="P375" s="118"/>
      <c r="Q375" s="118"/>
      <c r="R375" s="118"/>
      <c r="S375" s="118"/>
      <c r="T375" s="120"/>
    </row>
    <row r="376" spans="1:20" ht="21" customHeight="1">
      <c r="A376" s="296"/>
      <c r="B376" s="491" t="s">
        <v>367</v>
      </c>
      <c r="C376" s="492"/>
      <c r="D376" s="492"/>
      <c r="E376" s="493"/>
      <c r="F376" s="118"/>
      <c r="G376" s="206" t="s">
        <v>149</v>
      </c>
      <c r="H376" s="118"/>
      <c r="I376" s="207" t="s">
        <v>149</v>
      </c>
      <c r="J376" s="117"/>
      <c r="K376" s="118"/>
      <c r="L376" s="207" t="s">
        <v>149</v>
      </c>
      <c r="M376" s="118"/>
      <c r="N376" s="118"/>
      <c r="O376" s="118"/>
      <c r="P376" s="118"/>
      <c r="Q376" s="118"/>
      <c r="R376" s="118"/>
      <c r="S376" s="118"/>
      <c r="T376" s="120"/>
    </row>
    <row r="377" spans="1:20" ht="21" customHeight="1">
      <c r="A377" s="295"/>
      <c r="B377" s="605" t="s">
        <v>382</v>
      </c>
      <c r="C377" s="606"/>
      <c r="D377" s="645" t="s">
        <v>383</v>
      </c>
      <c r="E377" s="646"/>
      <c r="F377" s="85"/>
      <c r="G377" s="185" t="s">
        <v>99</v>
      </c>
      <c r="H377" s="85"/>
      <c r="I377" s="186" t="s">
        <v>99</v>
      </c>
      <c r="J377" s="83"/>
      <c r="K377" s="85"/>
      <c r="L377" s="185" t="s">
        <v>99</v>
      </c>
      <c r="M377" s="85"/>
      <c r="N377" s="85"/>
      <c r="O377" s="85"/>
      <c r="P377" s="85"/>
      <c r="Q377" s="85"/>
      <c r="R377" s="85"/>
      <c r="S377" s="85"/>
      <c r="T377" s="86"/>
    </row>
    <row r="378" spans="1:20" ht="21" customHeight="1">
      <c r="A378" s="295"/>
      <c r="B378" s="607"/>
      <c r="C378" s="608"/>
      <c r="D378" s="653" t="s">
        <v>384</v>
      </c>
      <c r="E378" s="652"/>
      <c r="F378" s="90"/>
      <c r="G378" s="187" t="s">
        <v>99</v>
      </c>
      <c r="H378" s="90"/>
      <c r="I378" s="188" t="s">
        <v>99</v>
      </c>
      <c r="J378" s="88"/>
      <c r="K378" s="90"/>
      <c r="L378" s="187" t="s">
        <v>99</v>
      </c>
      <c r="M378" s="90"/>
      <c r="N378" s="90"/>
      <c r="O378" s="90"/>
      <c r="P378" s="90"/>
      <c r="Q378" s="90"/>
      <c r="R378" s="90"/>
      <c r="S378" s="90"/>
      <c r="T378" s="91"/>
    </row>
    <row r="379" spans="1:20" ht="21" customHeight="1">
      <c r="A379" s="295"/>
      <c r="B379" s="607"/>
      <c r="C379" s="608"/>
      <c r="D379" s="647" t="s">
        <v>385</v>
      </c>
      <c r="E379" s="648"/>
      <c r="F379" s="103"/>
      <c r="G379" s="193" t="s">
        <v>99</v>
      </c>
      <c r="H379" s="103"/>
      <c r="I379" s="194" t="s">
        <v>99</v>
      </c>
      <c r="J379" s="102"/>
      <c r="K379" s="103"/>
      <c r="L379" s="193" t="s">
        <v>99</v>
      </c>
      <c r="M379" s="103"/>
      <c r="N379" s="103"/>
      <c r="O379" s="103"/>
      <c r="P379" s="103"/>
      <c r="Q379" s="103"/>
      <c r="R379" s="103"/>
      <c r="S379" s="103"/>
      <c r="T379" s="105"/>
    </row>
    <row r="380" spans="1:20" ht="21" customHeight="1">
      <c r="A380" s="295"/>
      <c r="B380" s="536" t="s">
        <v>424</v>
      </c>
      <c r="C380" s="537"/>
      <c r="D380" s="537"/>
      <c r="E380" s="538"/>
      <c r="F380" s="77"/>
      <c r="G380" s="184" t="s">
        <v>149</v>
      </c>
      <c r="H380" s="77"/>
      <c r="I380" s="183" t="s">
        <v>149</v>
      </c>
      <c r="J380" s="79"/>
      <c r="K380" s="77"/>
      <c r="L380" s="183" t="s">
        <v>149</v>
      </c>
      <c r="M380" s="77"/>
      <c r="N380" s="77"/>
      <c r="O380" s="77"/>
      <c r="P380" s="77"/>
      <c r="Q380" s="77"/>
      <c r="R380" s="77"/>
      <c r="S380" s="77"/>
      <c r="T380" s="425"/>
    </row>
    <row r="381" spans="1:20" ht="21" customHeight="1" thickBot="1">
      <c r="A381" s="414"/>
      <c r="B381" s="602" t="s">
        <v>451</v>
      </c>
      <c r="C381" s="603"/>
      <c r="D381" s="603"/>
      <c r="E381" s="604"/>
      <c r="F381" s="409"/>
      <c r="G381" s="410" t="s">
        <v>149</v>
      </c>
      <c r="H381" s="409"/>
      <c r="I381" s="411" t="s">
        <v>149</v>
      </c>
      <c r="J381" s="412"/>
      <c r="K381" s="409"/>
      <c r="L381" s="411" t="s">
        <v>149</v>
      </c>
      <c r="M381" s="409"/>
      <c r="N381" s="409"/>
      <c r="O381" s="409"/>
      <c r="P381" s="409"/>
      <c r="Q381" s="409"/>
      <c r="R381" s="409"/>
      <c r="S381" s="409"/>
      <c r="T381" s="413"/>
    </row>
    <row r="382" spans="1:20" ht="21" customHeight="1">
      <c r="A382" s="393" t="s">
        <v>154</v>
      </c>
      <c r="F382" s="203"/>
      <c r="G382" s="203"/>
      <c r="H382" s="203"/>
      <c r="I382" s="203"/>
      <c r="J382" s="203"/>
      <c r="K382" s="203"/>
      <c r="L382" s="203"/>
      <c r="M382" s="203"/>
      <c r="N382" s="203"/>
      <c r="O382" s="203"/>
      <c r="P382" s="203"/>
      <c r="Q382" s="203"/>
      <c r="R382" s="203"/>
      <c r="S382" s="203"/>
      <c r="T382" s="195"/>
    </row>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sheetData>
  <sheetProtection/>
  <mergeCells count="244">
    <mergeCell ref="B380:E380"/>
    <mergeCell ref="B381:E381"/>
    <mergeCell ref="B372:E372"/>
    <mergeCell ref="B373:E373"/>
    <mergeCell ref="B374:E374"/>
    <mergeCell ref="B375:E375"/>
    <mergeCell ref="B376:E376"/>
    <mergeCell ref="B377:C379"/>
    <mergeCell ref="D377:E377"/>
    <mergeCell ref="D378:E378"/>
    <mergeCell ref="D379:E379"/>
    <mergeCell ref="C366:E366"/>
    <mergeCell ref="B367:E367"/>
    <mergeCell ref="B368:E368"/>
    <mergeCell ref="B369:E369"/>
    <mergeCell ref="B370:E370"/>
    <mergeCell ref="B371:E371"/>
    <mergeCell ref="B358:E358"/>
    <mergeCell ref="B359:D360"/>
    <mergeCell ref="B361:D362"/>
    <mergeCell ref="B363:E363"/>
    <mergeCell ref="C364:E364"/>
    <mergeCell ref="D365:E365"/>
    <mergeCell ref="B352:E352"/>
    <mergeCell ref="B353:E353"/>
    <mergeCell ref="B354:E354"/>
    <mergeCell ref="B355:E355"/>
    <mergeCell ref="B356:E356"/>
    <mergeCell ref="B357:E357"/>
    <mergeCell ref="B346:E346"/>
    <mergeCell ref="B347:E347"/>
    <mergeCell ref="B348:E348"/>
    <mergeCell ref="B349:E349"/>
    <mergeCell ref="B350:E350"/>
    <mergeCell ref="B351:E351"/>
    <mergeCell ref="B338:E338"/>
    <mergeCell ref="B339:E339"/>
    <mergeCell ref="B340:C343"/>
    <mergeCell ref="D341:D343"/>
    <mergeCell ref="B344:E344"/>
    <mergeCell ref="B345:E345"/>
    <mergeCell ref="B330:E330"/>
    <mergeCell ref="B331:E331"/>
    <mergeCell ref="B332:E332"/>
    <mergeCell ref="B333:E333"/>
    <mergeCell ref="B334:D336"/>
    <mergeCell ref="B337:E337"/>
    <mergeCell ref="B314:D316"/>
    <mergeCell ref="B317:D319"/>
    <mergeCell ref="B320:D322"/>
    <mergeCell ref="B323:E323"/>
    <mergeCell ref="B324:D326"/>
    <mergeCell ref="B327:D329"/>
    <mergeCell ref="B306:E306"/>
    <mergeCell ref="B307:E307"/>
    <mergeCell ref="B308:E308"/>
    <mergeCell ref="B309:E309"/>
    <mergeCell ref="B310:E310"/>
    <mergeCell ref="B311:D313"/>
    <mergeCell ref="B299:E299"/>
    <mergeCell ref="B300:E300"/>
    <mergeCell ref="B301:E301"/>
    <mergeCell ref="B302:E302"/>
    <mergeCell ref="B303:E303"/>
    <mergeCell ref="A304:A305"/>
    <mergeCell ref="B304:E304"/>
    <mergeCell ref="B305:E305"/>
    <mergeCell ref="D287:D289"/>
    <mergeCell ref="D290:D292"/>
    <mergeCell ref="D293:D295"/>
    <mergeCell ref="B296:E296"/>
    <mergeCell ref="B297:E297"/>
    <mergeCell ref="B298:E298"/>
    <mergeCell ref="D269:D271"/>
    <mergeCell ref="D272:D274"/>
    <mergeCell ref="D275:D277"/>
    <mergeCell ref="D278:D280"/>
    <mergeCell ref="D281:D283"/>
    <mergeCell ref="D284:D286"/>
    <mergeCell ref="D242:D244"/>
    <mergeCell ref="D245:D247"/>
    <mergeCell ref="D248:D250"/>
    <mergeCell ref="D251:D253"/>
    <mergeCell ref="D254:D256"/>
    <mergeCell ref="B257:B295"/>
    <mergeCell ref="C257:D259"/>
    <mergeCell ref="D260:D262"/>
    <mergeCell ref="D263:D265"/>
    <mergeCell ref="D266:D268"/>
    <mergeCell ref="B221:D223"/>
    <mergeCell ref="B224:E224"/>
    <mergeCell ref="B225:E225"/>
    <mergeCell ref="B226:D227"/>
    <mergeCell ref="B228:D229"/>
    <mergeCell ref="B230:B256"/>
    <mergeCell ref="C230:D232"/>
    <mergeCell ref="D233:D235"/>
    <mergeCell ref="D236:D238"/>
    <mergeCell ref="D239:D241"/>
    <mergeCell ref="B203:D205"/>
    <mergeCell ref="B206:D208"/>
    <mergeCell ref="B209:D211"/>
    <mergeCell ref="B212:D214"/>
    <mergeCell ref="B215:D217"/>
    <mergeCell ref="B218:D220"/>
    <mergeCell ref="B188:D190"/>
    <mergeCell ref="B191:D193"/>
    <mergeCell ref="B194:D196"/>
    <mergeCell ref="B197:D199"/>
    <mergeCell ref="A200:A201"/>
    <mergeCell ref="B200:D202"/>
    <mergeCell ref="B176:E176"/>
    <mergeCell ref="B177:E177"/>
    <mergeCell ref="C178:E178"/>
    <mergeCell ref="B179:D181"/>
    <mergeCell ref="B182:D184"/>
    <mergeCell ref="B185:D187"/>
    <mergeCell ref="B162:D164"/>
    <mergeCell ref="B165:D167"/>
    <mergeCell ref="B168:E168"/>
    <mergeCell ref="B169:D171"/>
    <mergeCell ref="B172:D174"/>
    <mergeCell ref="B175:E175"/>
    <mergeCell ref="B142:D144"/>
    <mergeCell ref="B145:E145"/>
    <mergeCell ref="B146:E146"/>
    <mergeCell ref="B147:B161"/>
    <mergeCell ref="C147:D149"/>
    <mergeCell ref="D150:D152"/>
    <mergeCell ref="D153:D155"/>
    <mergeCell ref="D156:D158"/>
    <mergeCell ref="D159:D161"/>
    <mergeCell ref="B127:B135"/>
    <mergeCell ref="C127:D129"/>
    <mergeCell ref="D130:D132"/>
    <mergeCell ref="D133:D135"/>
    <mergeCell ref="B136:D138"/>
    <mergeCell ref="B139:D141"/>
    <mergeCell ref="B110:E110"/>
    <mergeCell ref="B111:E111"/>
    <mergeCell ref="B112:E112"/>
    <mergeCell ref="B113:E113"/>
    <mergeCell ref="B114:E114"/>
    <mergeCell ref="B115:B126"/>
    <mergeCell ref="C115:D117"/>
    <mergeCell ref="D118:D120"/>
    <mergeCell ref="D121:D123"/>
    <mergeCell ref="D124:D126"/>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3:E13"/>
    <mergeCell ref="H15:I15"/>
    <mergeCell ref="B16:E16"/>
    <mergeCell ref="B17:E17"/>
    <mergeCell ref="B18:E18"/>
    <mergeCell ref="B19:E19"/>
  </mergeCells>
  <printOptions horizontalCentered="1"/>
  <pageMargins left="0.3937007874015748" right="0.3937007874015748" top="0.31496062992125984" bottom="0.31496062992125984" header="0.4724409448818898" footer="0.5905511811023623"/>
  <pageSetup firstPageNumber="3" useFirstPageNumber="1" fitToHeight="0" fitToWidth="1" horizontalDpi="600" verticalDpi="600" orientation="landscape" paperSize="9" scale="44" r:id="rId1"/>
  <rowBreaks count="7" manualBreakCount="7">
    <brk id="62" max="21" man="1"/>
    <brk id="114" max="21" man="1"/>
    <brk id="168" max="21" man="1"/>
    <brk id="220" max="21" man="1"/>
    <brk id="256" max="21" man="1"/>
    <brk id="303" max="21" man="1"/>
    <brk id="355" max="21" man="1"/>
  </rowBreaks>
</worksheet>
</file>

<file path=xl/worksheets/sheet15.xml><?xml version="1.0" encoding="utf-8"?>
<worksheet xmlns="http://schemas.openxmlformats.org/spreadsheetml/2006/main" xmlns:r="http://schemas.openxmlformats.org/officeDocument/2006/relationships">
  <sheetPr>
    <pageSetUpPr fitToPage="1"/>
  </sheetPr>
  <dimension ref="A1:U382"/>
  <sheetViews>
    <sheetView showGridLines="0" view="pageBreakPreview" zoomScale="84" zoomScaleNormal="90" zoomScaleSheetLayoutView="84" zoomScalePageLayoutView="0" workbookViewId="0" topLeftCell="A362">
      <selection activeCell="B372" sqref="B372:E372"/>
    </sheetView>
  </sheetViews>
  <sheetFormatPr defaultColWidth="9.00390625" defaultRowHeight="19.5" customHeight="1"/>
  <cols>
    <col min="1" max="1" width="23.50390625" style="386" customWidth="1"/>
    <col min="2" max="2" width="4.625" style="386" customWidth="1"/>
    <col min="3" max="3" width="10.375" style="386" customWidth="1"/>
    <col min="4" max="4" width="20.125" style="386" customWidth="1"/>
    <col min="5" max="5" width="24.625" style="386" customWidth="1"/>
    <col min="6" max="6" width="14.625" style="124" customWidth="1"/>
    <col min="7" max="7" width="3.625" style="124" customWidth="1"/>
    <col min="8" max="8" width="14.625" style="124" customWidth="1"/>
    <col min="9" max="9" width="3.625" style="124" customWidth="1"/>
    <col min="10" max="10" width="16.50390625" style="124" customWidth="1"/>
    <col min="11" max="11" width="14.375" style="124" customWidth="1"/>
    <col min="12" max="12" width="3.625" style="124" customWidth="1"/>
    <col min="13" max="20" width="15.625" style="124" customWidth="1"/>
    <col min="21" max="22" width="18.625" style="124" customWidth="1"/>
    <col min="23" max="16384" width="9.00390625" style="124" customWidth="1"/>
  </cols>
  <sheetData>
    <row r="1" spans="1:21" ht="19.5" customHeight="1">
      <c r="A1" s="123"/>
      <c r="F1" s="123"/>
      <c r="G1" s="123"/>
      <c r="H1" s="123"/>
      <c r="I1" s="123"/>
      <c r="J1" s="123"/>
      <c r="K1" s="123"/>
      <c r="L1" s="123"/>
      <c r="M1" s="123"/>
      <c r="N1" s="123"/>
      <c r="O1" s="123"/>
      <c r="P1" s="123"/>
      <c r="Q1" s="123"/>
      <c r="R1" s="123"/>
      <c r="S1" s="123"/>
      <c r="T1" s="123"/>
      <c r="U1" s="125"/>
    </row>
    <row r="2" spans="1:21" ht="19.5" customHeight="1">
      <c r="A2" s="307" t="s">
        <v>466</v>
      </c>
      <c r="F2" s="123"/>
      <c r="G2" s="123"/>
      <c r="H2" s="123"/>
      <c r="I2" s="308" t="s">
        <v>100</v>
      </c>
      <c r="J2" s="123"/>
      <c r="K2" s="308"/>
      <c r="L2" s="308"/>
      <c r="M2" s="123"/>
      <c r="N2" s="123"/>
      <c r="O2" s="123"/>
      <c r="P2" s="123"/>
      <c r="Q2" s="123"/>
      <c r="R2" s="123"/>
      <c r="S2" s="123"/>
      <c r="T2" s="123"/>
      <c r="U2" s="123"/>
    </row>
    <row r="3" spans="1:21" ht="19.5" customHeight="1">
      <c r="A3" s="126"/>
      <c r="F3" s="127"/>
      <c r="G3" s="123"/>
      <c r="H3" s="123"/>
      <c r="I3" s="123"/>
      <c r="J3" s="123"/>
      <c r="K3" s="123"/>
      <c r="L3" s="123"/>
      <c r="M3" s="123"/>
      <c r="N3" s="123"/>
      <c r="O3" s="123"/>
      <c r="P3" s="123"/>
      <c r="Q3" s="123"/>
      <c r="R3" s="123"/>
      <c r="S3" s="123"/>
      <c r="T3" s="123"/>
      <c r="U3" s="123"/>
    </row>
    <row r="4" spans="1:21" ht="19.5" customHeight="1" thickBot="1">
      <c r="A4" s="126"/>
      <c r="F4" s="127"/>
      <c r="G4" s="123"/>
      <c r="H4" s="123"/>
      <c r="I4" s="123"/>
      <c r="J4" s="123"/>
      <c r="K4" s="123"/>
      <c r="L4" s="123"/>
      <c r="M4" s="123"/>
      <c r="N4" s="123"/>
      <c r="O4" s="123"/>
      <c r="P4" s="123"/>
      <c r="Q4" s="123"/>
      <c r="R4" s="123"/>
      <c r="S4" s="123"/>
      <c r="T4" s="123"/>
      <c r="U4" s="123"/>
    </row>
    <row r="5" spans="1:21" s="133" customFormat="1" ht="24.75" customHeight="1" thickBot="1">
      <c r="A5" s="128"/>
      <c r="B5" s="386"/>
      <c r="C5" s="386"/>
      <c r="D5" s="386"/>
      <c r="E5" s="127" t="s">
        <v>101</v>
      </c>
      <c r="F5" s="129"/>
      <c r="G5" s="130"/>
      <c r="H5" s="131" t="s">
        <v>102</v>
      </c>
      <c r="I5" s="132"/>
      <c r="J5" s="131" t="s">
        <v>296</v>
      </c>
      <c r="K5" s="131"/>
      <c r="L5" s="131"/>
      <c r="M5" s="428" t="s">
        <v>103</v>
      </c>
      <c r="N5" s="130"/>
      <c r="O5" s="381" t="s">
        <v>293</v>
      </c>
      <c r="P5" s="333"/>
      <c r="Q5" s="128"/>
      <c r="R5" s="128"/>
      <c r="S5" s="128"/>
      <c r="T5" s="128"/>
      <c r="U5" s="128"/>
    </row>
    <row r="6" spans="1:21" s="133" customFormat="1" ht="24.75" customHeight="1" thickBot="1">
      <c r="A6" s="128"/>
      <c r="B6" s="386"/>
      <c r="C6" s="386"/>
      <c r="D6" s="386"/>
      <c r="E6" s="127" t="s">
        <v>104</v>
      </c>
      <c r="F6" s="134" t="s">
        <v>297</v>
      </c>
      <c r="G6" s="135"/>
      <c r="H6" s="72"/>
      <c r="I6" s="136" t="s">
        <v>105</v>
      </c>
      <c r="J6" s="72"/>
      <c r="K6" s="137" t="s">
        <v>298</v>
      </c>
      <c r="L6" s="346"/>
      <c r="M6" s="347">
        <f>H6*J6</f>
        <v>0</v>
      </c>
      <c r="N6" s="138" t="s">
        <v>294</v>
      </c>
      <c r="O6" s="384">
        <f>SUM(M6:M10)</f>
        <v>0</v>
      </c>
      <c r="P6" s="331" t="s">
        <v>294</v>
      </c>
      <c r="Q6" s="128"/>
      <c r="R6" s="128"/>
      <c r="S6" s="128"/>
      <c r="T6" s="128"/>
      <c r="U6" s="128"/>
    </row>
    <row r="7" spans="1:21" s="133" customFormat="1" ht="24.75" customHeight="1">
      <c r="A7" s="128"/>
      <c r="B7" s="386"/>
      <c r="C7" s="386"/>
      <c r="D7" s="386"/>
      <c r="E7" s="386"/>
      <c r="F7" s="139" t="s">
        <v>299</v>
      </c>
      <c r="G7" s="140"/>
      <c r="H7" s="73"/>
      <c r="I7" s="141" t="s">
        <v>105</v>
      </c>
      <c r="J7" s="73"/>
      <c r="K7" s="142" t="s">
        <v>298</v>
      </c>
      <c r="L7" s="348"/>
      <c r="M7" s="338">
        <f>H7*J7</f>
        <v>0</v>
      </c>
      <c r="N7" s="143" t="s">
        <v>294</v>
      </c>
      <c r="O7" s="382"/>
      <c r="P7" s="332"/>
      <c r="Q7" s="128"/>
      <c r="R7" s="128"/>
      <c r="S7" s="128"/>
      <c r="T7" s="128"/>
      <c r="U7" s="128"/>
    </row>
    <row r="8" spans="1:21" s="133" customFormat="1" ht="24.75" customHeight="1">
      <c r="A8" s="128"/>
      <c r="B8" s="386"/>
      <c r="C8" s="386"/>
      <c r="D8" s="386"/>
      <c r="E8" s="386"/>
      <c r="F8" s="139" t="s">
        <v>300</v>
      </c>
      <c r="G8" s="140"/>
      <c r="H8" s="73"/>
      <c r="I8" s="141" t="s">
        <v>105</v>
      </c>
      <c r="J8" s="73"/>
      <c r="K8" s="142" t="s">
        <v>298</v>
      </c>
      <c r="L8" s="348"/>
      <c r="M8" s="338">
        <f>H8*J8</f>
        <v>0</v>
      </c>
      <c r="N8" s="143" t="s">
        <v>294</v>
      </c>
      <c r="O8" s="383"/>
      <c r="P8" s="149"/>
      <c r="Q8" s="128"/>
      <c r="R8" s="128"/>
      <c r="S8" s="128"/>
      <c r="T8" s="128"/>
      <c r="U8" s="128"/>
    </row>
    <row r="9" spans="1:21" s="133" customFormat="1" ht="24.75" customHeight="1">
      <c r="A9" s="128"/>
      <c r="B9" s="386"/>
      <c r="C9" s="386"/>
      <c r="D9" s="386"/>
      <c r="E9" s="386"/>
      <c r="F9" s="139" t="s">
        <v>301</v>
      </c>
      <c r="G9" s="140"/>
      <c r="H9" s="73"/>
      <c r="I9" s="141" t="s">
        <v>105</v>
      </c>
      <c r="J9" s="73"/>
      <c r="K9" s="142" t="s">
        <v>298</v>
      </c>
      <c r="L9" s="348"/>
      <c r="M9" s="338">
        <f>H9*J9</f>
        <v>0</v>
      </c>
      <c r="N9" s="143" t="s">
        <v>294</v>
      </c>
      <c r="O9" s="383"/>
      <c r="P9" s="149"/>
      <c r="Q9" s="128"/>
      <c r="R9" s="128"/>
      <c r="S9" s="128"/>
      <c r="T9" s="128"/>
      <c r="U9" s="128"/>
    </row>
    <row r="10" spans="1:21" s="133" customFormat="1" ht="24.75" customHeight="1" thickBot="1">
      <c r="A10" s="128"/>
      <c r="B10" s="126"/>
      <c r="C10" s="123"/>
      <c r="D10" s="123"/>
      <c r="E10" s="123"/>
      <c r="F10" s="144" t="s">
        <v>106</v>
      </c>
      <c r="G10" s="145"/>
      <c r="H10" s="209"/>
      <c r="I10" s="146" t="s">
        <v>105</v>
      </c>
      <c r="J10" s="209"/>
      <c r="K10" s="147" t="s">
        <v>298</v>
      </c>
      <c r="L10" s="349"/>
      <c r="M10" s="350">
        <f>H10*J10</f>
        <v>0</v>
      </c>
      <c r="N10" s="148" t="s">
        <v>294</v>
      </c>
      <c r="O10" s="383"/>
      <c r="P10" s="149"/>
      <c r="Q10" s="128"/>
      <c r="R10" s="128"/>
      <c r="S10" s="128"/>
      <c r="T10" s="128"/>
      <c r="U10" s="128"/>
    </row>
    <row r="11" spans="1:21" s="133" customFormat="1" ht="19.5" customHeight="1">
      <c r="A11" s="128"/>
      <c r="B11" s="126"/>
      <c r="C11" s="123"/>
      <c r="D11" s="123"/>
      <c r="E11" s="123"/>
      <c r="F11" s="128"/>
      <c r="G11" s="128"/>
      <c r="H11" s="128"/>
      <c r="I11" s="128"/>
      <c r="J11" s="128"/>
      <c r="K11" s="128"/>
      <c r="L11" s="128"/>
      <c r="M11" s="128"/>
      <c r="N11" s="128"/>
      <c r="O11" s="128"/>
      <c r="P11" s="128"/>
      <c r="Q11" s="128"/>
      <c r="R11" s="128"/>
      <c r="S11" s="128"/>
      <c r="T11" s="128"/>
      <c r="U11" s="128"/>
    </row>
    <row r="12" spans="1:21" s="133" customFormat="1" ht="19.5" customHeight="1" thickBot="1">
      <c r="A12" s="149" t="s">
        <v>107</v>
      </c>
      <c r="B12" s="123"/>
      <c r="C12" s="123"/>
      <c r="D12" s="123"/>
      <c r="E12" s="123"/>
      <c r="F12" s="149"/>
      <c r="G12" s="128"/>
      <c r="H12" s="128"/>
      <c r="I12" s="128"/>
      <c r="J12" s="128"/>
      <c r="K12" s="128"/>
      <c r="L12" s="128"/>
      <c r="M12" s="128"/>
      <c r="N12" s="128"/>
      <c r="O12" s="128"/>
      <c r="P12" s="128"/>
      <c r="Q12" s="128"/>
      <c r="R12" s="128"/>
      <c r="S12" s="128"/>
      <c r="T12" s="128"/>
      <c r="U12" s="149"/>
    </row>
    <row r="13" spans="1:20" ht="19.5" customHeight="1">
      <c r="A13" s="150" t="s">
        <v>193</v>
      </c>
      <c r="B13" s="612" t="s">
        <v>4</v>
      </c>
      <c r="C13" s="613"/>
      <c r="D13" s="613"/>
      <c r="E13" s="614"/>
      <c r="F13" s="151" t="s">
        <v>108</v>
      </c>
      <c r="G13" s="152"/>
      <c r="H13" s="153"/>
      <c r="I13" s="154"/>
      <c r="J13" s="435"/>
      <c r="K13" s="155" t="s">
        <v>109</v>
      </c>
      <c r="L13" s="155"/>
      <c r="M13" s="156"/>
      <c r="N13" s="156"/>
      <c r="O13" s="156"/>
      <c r="P13" s="156"/>
      <c r="Q13" s="156"/>
      <c r="R13" s="156"/>
      <c r="S13" s="157"/>
      <c r="T13" s="158" t="s">
        <v>485</v>
      </c>
    </row>
    <row r="14" spans="1:20" ht="19.5" customHeight="1">
      <c r="A14" s="159"/>
      <c r="B14" s="160"/>
      <c r="C14" s="161"/>
      <c r="D14" s="161"/>
      <c r="E14" s="162"/>
      <c r="F14" s="163" t="s">
        <v>194</v>
      </c>
      <c r="G14" s="164"/>
      <c r="H14" s="165" t="s">
        <v>295</v>
      </c>
      <c r="I14" s="166"/>
      <c r="J14" s="341" t="s">
        <v>287</v>
      </c>
      <c r="K14" s="167" t="s">
        <v>283</v>
      </c>
      <c r="L14" s="164"/>
      <c r="M14" s="167" t="s">
        <v>284</v>
      </c>
      <c r="N14" s="318" t="s">
        <v>256</v>
      </c>
      <c r="O14" s="169" t="s">
        <v>484</v>
      </c>
      <c r="P14" s="170"/>
      <c r="Q14" s="170"/>
      <c r="R14" s="170"/>
      <c r="S14" s="168"/>
      <c r="T14" s="171"/>
    </row>
    <row r="15" spans="1:20" ht="67.5" customHeight="1" thickBot="1">
      <c r="A15" s="172"/>
      <c r="B15" s="173"/>
      <c r="C15" s="174"/>
      <c r="D15" s="174"/>
      <c r="E15" s="175"/>
      <c r="F15" s="176"/>
      <c r="G15" s="176"/>
      <c r="H15" s="621" t="s">
        <v>110</v>
      </c>
      <c r="I15" s="622"/>
      <c r="J15" s="342" t="s">
        <v>111</v>
      </c>
      <c r="K15" s="429" t="s">
        <v>112</v>
      </c>
      <c r="L15" s="427"/>
      <c r="M15" s="177" t="s">
        <v>113</v>
      </c>
      <c r="N15" s="178" t="s">
        <v>111</v>
      </c>
      <c r="O15" s="329" t="s">
        <v>80</v>
      </c>
      <c r="P15" s="329" t="s">
        <v>81</v>
      </c>
      <c r="Q15" s="329" t="s">
        <v>82</v>
      </c>
      <c r="R15" s="329" t="s">
        <v>83</v>
      </c>
      <c r="S15" s="329" t="s">
        <v>84</v>
      </c>
      <c r="T15" s="179"/>
    </row>
    <row r="16" spans="1:20" ht="21" customHeight="1" thickTop="1">
      <c r="A16" s="295" t="s">
        <v>352</v>
      </c>
      <c r="B16" s="615" t="s">
        <v>5</v>
      </c>
      <c r="C16" s="616"/>
      <c r="D16" s="616"/>
      <c r="E16" s="617"/>
      <c r="F16" s="385">
        <f>O6</f>
        <v>0</v>
      </c>
      <c r="G16" s="180" t="s">
        <v>1</v>
      </c>
      <c r="H16" s="74"/>
      <c r="I16" s="180" t="s">
        <v>1</v>
      </c>
      <c r="J16" s="343"/>
      <c r="K16" s="74"/>
      <c r="L16" s="180" t="s">
        <v>1</v>
      </c>
      <c r="M16" s="74"/>
      <c r="N16" s="74"/>
      <c r="O16" s="74"/>
      <c r="P16" s="74"/>
      <c r="Q16" s="74"/>
      <c r="R16" s="74"/>
      <c r="S16" s="74"/>
      <c r="T16" s="76"/>
    </row>
    <row r="17" spans="1:20" ht="21" customHeight="1">
      <c r="A17" s="296"/>
      <c r="B17" s="609" t="s">
        <v>6</v>
      </c>
      <c r="C17" s="610"/>
      <c r="D17" s="610"/>
      <c r="E17" s="611"/>
      <c r="F17" s="77"/>
      <c r="G17" s="183" t="s">
        <v>2</v>
      </c>
      <c r="H17" s="77"/>
      <c r="I17" s="183" t="s">
        <v>2</v>
      </c>
      <c r="J17" s="79"/>
      <c r="K17" s="77"/>
      <c r="L17" s="183" t="s">
        <v>2</v>
      </c>
      <c r="M17" s="77"/>
      <c r="N17" s="77"/>
      <c r="O17" s="77"/>
      <c r="P17" s="77"/>
      <c r="Q17" s="77"/>
      <c r="R17" s="77"/>
      <c r="S17" s="77"/>
      <c r="T17" s="80"/>
    </row>
    <row r="18" spans="1:20" ht="21" customHeight="1">
      <c r="A18" s="296"/>
      <c r="B18" s="536" t="s">
        <v>115</v>
      </c>
      <c r="C18" s="537"/>
      <c r="D18" s="537"/>
      <c r="E18" s="538"/>
      <c r="F18" s="77"/>
      <c r="G18" s="184" t="s">
        <v>2</v>
      </c>
      <c r="H18" s="77"/>
      <c r="I18" s="183" t="s">
        <v>2</v>
      </c>
      <c r="J18" s="79"/>
      <c r="K18" s="77"/>
      <c r="L18" s="184" t="s">
        <v>2</v>
      </c>
      <c r="M18" s="77"/>
      <c r="N18" s="77"/>
      <c r="O18" s="77"/>
      <c r="P18" s="77"/>
      <c r="Q18" s="77"/>
      <c r="R18" s="77"/>
      <c r="S18" s="77"/>
      <c r="T18" s="80"/>
    </row>
    <row r="19" spans="1:20" ht="21" customHeight="1">
      <c r="A19" s="295"/>
      <c r="B19" s="609" t="s">
        <v>355</v>
      </c>
      <c r="C19" s="610"/>
      <c r="D19" s="610"/>
      <c r="E19" s="611"/>
      <c r="F19" s="77"/>
      <c r="G19" s="184" t="s">
        <v>2</v>
      </c>
      <c r="H19" s="77"/>
      <c r="I19" s="183" t="s">
        <v>2</v>
      </c>
      <c r="J19" s="79"/>
      <c r="K19" s="77"/>
      <c r="L19" s="184" t="s">
        <v>2</v>
      </c>
      <c r="M19" s="77"/>
      <c r="N19" s="77"/>
      <c r="O19" s="77"/>
      <c r="P19" s="77"/>
      <c r="Q19" s="77"/>
      <c r="R19" s="77"/>
      <c r="S19" s="77"/>
      <c r="T19" s="81"/>
    </row>
    <row r="20" spans="1:20" ht="21" customHeight="1">
      <c r="A20" s="295"/>
      <c r="B20" s="609" t="s">
        <v>356</v>
      </c>
      <c r="C20" s="610"/>
      <c r="D20" s="610"/>
      <c r="E20" s="611"/>
      <c r="F20" s="77"/>
      <c r="G20" s="184" t="s">
        <v>2</v>
      </c>
      <c r="H20" s="77"/>
      <c r="I20" s="183" t="s">
        <v>2</v>
      </c>
      <c r="J20" s="79"/>
      <c r="K20" s="77"/>
      <c r="L20" s="184" t="s">
        <v>2</v>
      </c>
      <c r="M20" s="77"/>
      <c r="N20" s="77"/>
      <c r="O20" s="77"/>
      <c r="P20" s="77"/>
      <c r="Q20" s="77"/>
      <c r="R20" s="77"/>
      <c r="S20" s="77"/>
      <c r="T20" s="81"/>
    </row>
    <row r="21" spans="1:20" ht="21" customHeight="1">
      <c r="A21" s="295"/>
      <c r="B21" s="609" t="s">
        <v>197</v>
      </c>
      <c r="C21" s="610"/>
      <c r="D21" s="610"/>
      <c r="E21" s="611"/>
      <c r="F21" s="77"/>
      <c r="G21" s="184" t="s">
        <v>2</v>
      </c>
      <c r="H21" s="77"/>
      <c r="I21" s="183" t="s">
        <v>2</v>
      </c>
      <c r="J21" s="79"/>
      <c r="K21" s="77"/>
      <c r="L21" s="184" t="s">
        <v>2</v>
      </c>
      <c r="M21" s="77"/>
      <c r="N21" s="77"/>
      <c r="O21" s="77"/>
      <c r="P21" s="77"/>
      <c r="Q21" s="77"/>
      <c r="R21" s="77"/>
      <c r="S21" s="77"/>
      <c r="T21" s="81"/>
    </row>
    <row r="22" spans="1:20" ht="21" customHeight="1">
      <c r="A22" s="298"/>
      <c r="B22" s="609" t="s">
        <v>198</v>
      </c>
      <c r="C22" s="610"/>
      <c r="D22" s="610"/>
      <c r="E22" s="611"/>
      <c r="F22" s="79"/>
      <c r="G22" s="184" t="s">
        <v>2</v>
      </c>
      <c r="H22" s="77"/>
      <c r="I22" s="183" t="s">
        <v>2</v>
      </c>
      <c r="J22" s="79"/>
      <c r="K22" s="77"/>
      <c r="L22" s="184" t="s">
        <v>2</v>
      </c>
      <c r="M22" s="77"/>
      <c r="N22" s="77"/>
      <c r="O22" s="77"/>
      <c r="P22" s="77"/>
      <c r="Q22" s="77"/>
      <c r="R22" s="77"/>
      <c r="S22" s="77"/>
      <c r="T22" s="81"/>
    </row>
    <row r="23" spans="1:20" ht="21" customHeight="1">
      <c r="A23" s="280" t="s">
        <v>386</v>
      </c>
      <c r="B23" s="609" t="s">
        <v>7</v>
      </c>
      <c r="C23" s="610"/>
      <c r="D23" s="610"/>
      <c r="E23" s="611"/>
      <c r="F23" s="79"/>
      <c r="G23" s="184" t="s">
        <v>93</v>
      </c>
      <c r="H23" s="77"/>
      <c r="I23" s="183" t="s">
        <v>93</v>
      </c>
      <c r="J23" s="79"/>
      <c r="K23" s="77"/>
      <c r="L23" s="184" t="s">
        <v>93</v>
      </c>
      <c r="M23" s="77"/>
      <c r="N23" s="77"/>
      <c r="O23" s="77"/>
      <c r="P23" s="77"/>
      <c r="Q23" s="77"/>
      <c r="R23" s="77"/>
      <c r="S23" s="77"/>
      <c r="T23" s="81"/>
    </row>
    <row r="24" spans="1:20" ht="21" customHeight="1">
      <c r="A24" s="296"/>
      <c r="B24" s="609" t="s">
        <v>8</v>
      </c>
      <c r="C24" s="610"/>
      <c r="D24" s="610"/>
      <c r="E24" s="611"/>
      <c r="F24" s="79"/>
      <c r="G24" s="184" t="s">
        <v>117</v>
      </c>
      <c r="H24" s="77"/>
      <c r="I24" s="183" t="s">
        <v>117</v>
      </c>
      <c r="J24" s="79"/>
      <c r="K24" s="77"/>
      <c r="L24" s="184" t="s">
        <v>117</v>
      </c>
      <c r="M24" s="77"/>
      <c r="N24" s="77"/>
      <c r="O24" s="77"/>
      <c r="P24" s="77"/>
      <c r="Q24" s="77"/>
      <c r="R24" s="77"/>
      <c r="S24" s="77"/>
      <c r="T24" s="80"/>
    </row>
    <row r="25" spans="1:20" ht="21" customHeight="1">
      <c r="A25" s="295"/>
      <c r="B25" s="609" t="s">
        <v>9</v>
      </c>
      <c r="C25" s="610"/>
      <c r="D25" s="610"/>
      <c r="E25" s="611"/>
      <c r="F25" s="79"/>
      <c r="G25" s="184" t="s">
        <v>93</v>
      </c>
      <c r="H25" s="77"/>
      <c r="I25" s="183" t="s">
        <v>93</v>
      </c>
      <c r="J25" s="79"/>
      <c r="K25" s="77"/>
      <c r="L25" s="184" t="s">
        <v>93</v>
      </c>
      <c r="M25" s="77"/>
      <c r="N25" s="77"/>
      <c r="O25" s="77"/>
      <c r="P25" s="77"/>
      <c r="Q25" s="77"/>
      <c r="R25" s="77"/>
      <c r="S25" s="77"/>
      <c r="T25" s="80"/>
    </row>
    <row r="26" spans="1:20" ht="21" customHeight="1">
      <c r="A26" s="295"/>
      <c r="B26" s="609" t="s">
        <v>10</v>
      </c>
      <c r="C26" s="610"/>
      <c r="D26" s="610"/>
      <c r="E26" s="611"/>
      <c r="F26" s="79"/>
      <c r="G26" s="184" t="s">
        <v>93</v>
      </c>
      <c r="H26" s="77"/>
      <c r="I26" s="183" t="s">
        <v>93</v>
      </c>
      <c r="J26" s="79"/>
      <c r="K26" s="77"/>
      <c r="L26" s="184" t="s">
        <v>93</v>
      </c>
      <c r="M26" s="77"/>
      <c r="N26" s="77"/>
      <c r="O26" s="77"/>
      <c r="P26" s="77"/>
      <c r="Q26" s="77"/>
      <c r="R26" s="77"/>
      <c r="S26" s="77"/>
      <c r="T26" s="80"/>
    </row>
    <row r="27" spans="1:20" ht="21" customHeight="1">
      <c r="A27" s="295"/>
      <c r="B27" s="609" t="s">
        <v>199</v>
      </c>
      <c r="C27" s="610"/>
      <c r="D27" s="610"/>
      <c r="E27" s="611"/>
      <c r="F27" s="79"/>
      <c r="G27" s="184" t="s">
        <v>93</v>
      </c>
      <c r="H27" s="77"/>
      <c r="I27" s="183" t="s">
        <v>93</v>
      </c>
      <c r="J27" s="79"/>
      <c r="K27" s="77"/>
      <c r="L27" s="184" t="s">
        <v>93</v>
      </c>
      <c r="M27" s="77"/>
      <c r="N27" s="77"/>
      <c r="O27" s="77"/>
      <c r="P27" s="77"/>
      <c r="Q27" s="77"/>
      <c r="R27" s="77"/>
      <c r="S27" s="77"/>
      <c r="T27" s="80"/>
    </row>
    <row r="28" spans="1:20" ht="21" customHeight="1">
      <c r="A28" s="295"/>
      <c r="B28" s="609" t="s">
        <v>11</v>
      </c>
      <c r="C28" s="610"/>
      <c r="D28" s="610"/>
      <c r="E28" s="611"/>
      <c r="F28" s="79"/>
      <c r="G28" s="184" t="s">
        <v>117</v>
      </c>
      <c r="H28" s="77"/>
      <c r="I28" s="183" t="s">
        <v>117</v>
      </c>
      <c r="J28" s="79"/>
      <c r="K28" s="77"/>
      <c r="L28" s="184" t="s">
        <v>117</v>
      </c>
      <c r="M28" s="77"/>
      <c r="N28" s="77"/>
      <c r="O28" s="77"/>
      <c r="P28" s="77"/>
      <c r="Q28" s="77"/>
      <c r="R28" s="77"/>
      <c r="S28" s="77"/>
      <c r="T28" s="80"/>
    </row>
    <row r="29" spans="1:20" ht="21" customHeight="1">
      <c r="A29" s="295"/>
      <c r="B29" s="609" t="s">
        <v>12</v>
      </c>
      <c r="C29" s="610"/>
      <c r="D29" s="610"/>
      <c r="E29" s="611"/>
      <c r="F29" s="79"/>
      <c r="G29" s="184" t="s">
        <v>117</v>
      </c>
      <c r="H29" s="77"/>
      <c r="I29" s="183" t="s">
        <v>117</v>
      </c>
      <c r="J29" s="79"/>
      <c r="K29" s="77"/>
      <c r="L29" s="184" t="s">
        <v>117</v>
      </c>
      <c r="M29" s="77"/>
      <c r="N29" s="77"/>
      <c r="O29" s="77"/>
      <c r="P29" s="77"/>
      <c r="Q29" s="77"/>
      <c r="R29" s="77"/>
      <c r="S29" s="77"/>
      <c r="T29" s="80"/>
    </row>
    <row r="30" spans="1:20" ht="21" customHeight="1">
      <c r="A30" s="295"/>
      <c r="B30" s="609" t="s">
        <v>13</v>
      </c>
      <c r="C30" s="610"/>
      <c r="D30" s="610"/>
      <c r="E30" s="611"/>
      <c r="F30" s="79"/>
      <c r="G30" s="184" t="s">
        <v>117</v>
      </c>
      <c r="H30" s="77"/>
      <c r="I30" s="183" t="s">
        <v>117</v>
      </c>
      <c r="J30" s="79"/>
      <c r="K30" s="77"/>
      <c r="L30" s="184" t="s">
        <v>117</v>
      </c>
      <c r="M30" s="77"/>
      <c r="N30" s="77"/>
      <c r="O30" s="77"/>
      <c r="P30" s="77"/>
      <c r="Q30" s="77"/>
      <c r="R30" s="77"/>
      <c r="S30" s="77"/>
      <c r="T30" s="80"/>
    </row>
    <row r="31" spans="1:20" ht="21" customHeight="1">
      <c r="A31" s="295"/>
      <c r="B31" s="609" t="s">
        <v>257</v>
      </c>
      <c r="C31" s="610"/>
      <c r="D31" s="610"/>
      <c r="E31" s="611"/>
      <c r="F31" s="79"/>
      <c r="G31" s="184" t="s">
        <v>117</v>
      </c>
      <c r="H31" s="77"/>
      <c r="I31" s="183" t="s">
        <v>117</v>
      </c>
      <c r="J31" s="79"/>
      <c r="K31" s="77"/>
      <c r="L31" s="184" t="s">
        <v>117</v>
      </c>
      <c r="M31" s="77"/>
      <c r="N31" s="77"/>
      <c r="O31" s="77"/>
      <c r="P31" s="77"/>
      <c r="Q31" s="77"/>
      <c r="R31" s="77"/>
      <c r="S31" s="77"/>
      <c r="T31" s="80"/>
    </row>
    <row r="32" spans="1:20" ht="21" customHeight="1">
      <c r="A32" s="295"/>
      <c r="B32" s="609" t="s">
        <v>258</v>
      </c>
      <c r="C32" s="610"/>
      <c r="D32" s="610"/>
      <c r="E32" s="611"/>
      <c r="F32" s="79"/>
      <c r="G32" s="184" t="s">
        <v>117</v>
      </c>
      <c r="H32" s="77"/>
      <c r="I32" s="183" t="s">
        <v>117</v>
      </c>
      <c r="J32" s="79"/>
      <c r="K32" s="77"/>
      <c r="L32" s="184" t="s">
        <v>117</v>
      </c>
      <c r="M32" s="77"/>
      <c r="N32" s="77"/>
      <c r="O32" s="77"/>
      <c r="P32" s="77"/>
      <c r="Q32" s="77"/>
      <c r="R32" s="77"/>
      <c r="S32" s="77"/>
      <c r="T32" s="80"/>
    </row>
    <row r="33" spans="1:20" ht="21" customHeight="1">
      <c r="A33" s="295"/>
      <c r="B33" s="609" t="s">
        <v>192</v>
      </c>
      <c r="C33" s="610"/>
      <c r="D33" s="610"/>
      <c r="E33" s="611"/>
      <c r="F33" s="79"/>
      <c r="G33" s="184" t="s">
        <v>117</v>
      </c>
      <c r="H33" s="77"/>
      <c r="I33" s="183" t="s">
        <v>117</v>
      </c>
      <c r="J33" s="79"/>
      <c r="K33" s="77"/>
      <c r="L33" s="184" t="s">
        <v>117</v>
      </c>
      <c r="M33" s="77"/>
      <c r="N33" s="77"/>
      <c r="O33" s="77"/>
      <c r="P33" s="77"/>
      <c r="Q33" s="77"/>
      <c r="R33" s="77"/>
      <c r="S33" s="77"/>
      <c r="T33" s="80"/>
    </row>
    <row r="34" spans="1:20" ht="21" customHeight="1">
      <c r="A34" s="295"/>
      <c r="B34" s="609" t="s">
        <v>118</v>
      </c>
      <c r="C34" s="610"/>
      <c r="D34" s="610"/>
      <c r="E34" s="611"/>
      <c r="F34" s="79"/>
      <c r="G34" s="184" t="s">
        <v>117</v>
      </c>
      <c r="H34" s="77"/>
      <c r="I34" s="183" t="s">
        <v>117</v>
      </c>
      <c r="J34" s="79"/>
      <c r="K34" s="77"/>
      <c r="L34" s="184" t="s">
        <v>117</v>
      </c>
      <c r="M34" s="77"/>
      <c r="N34" s="77"/>
      <c r="O34" s="77"/>
      <c r="P34" s="77"/>
      <c r="Q34" s="77"/>
      <c r="R34" s="77"/>
      <c r="S34" s="77"/>
      <c r="T34" s="80"/>
    </row>
    <row r="35" spans="1:20" ht="21" customHeight="1">
      <c r="A35" s="295"/>
      <c r="B35" s="609" t="s">
        <v>14</v>
      </c>
      <c r="C35" s="610"/>
      <c r="D35" s="610"/>
      <c r="E35" s="611"/>
      <c r="F35" s="79"/>
      <c r="G35" s="184" t="s">
        <v>117</v>
      </c>
      <c r="H35" s="77"/>
      <c r="I35" s="183" t="s">
        <v>117</v>
      </c>
      <c r="J35" s="79"/>
      <c r="K35" s="77"/>
      <c r="L35" s="184" t="s">
        <v>117</v>
      </c>
      <c r="M35" s="77"/>
      <c r="N35" s="77"/>
      <c r="O35" s="77"/>
      <c r="P35" s="77"/>
      <c r="Q35" s="77"/>
      <c r="R35" s="77"/>
      <c r="S35" s="77"/>
      <c r="T35" s="80"/>
    </row>
    <row r="36" spans="1:20" ht="21" customHeight="1">
      <c r="A36" s="295"/>
      <c r="B36" s="609" t="s">
        <v>15</v>
      </c>
      <c r="C36" s="610"/>
      <c r="D36" s="610"/>
      <c r="E36" s="611"/>
      <c r="F36" s="79"/>
      <c r="G36" s="184" t="s">
        <v>117</v>
      </c>
      <c r="H36" s="77"/>
      <c r="I36" s="183" t="s">
        <v>117</v>
      </c>
      <c r="J36" s="79"/>
      <c r="K36" s="77"/>
      <c r="L36" s="184" t="s">
        <v>117</v>
      </c>
      <c r="M36" s="77"/>
      <c r="N36" s="77"/>
      <c r="O36" s="77"/>
      <c r="P36" s="77"/>
      <c r="Q36" s="77"/>
      <c r="R36" s="77"/>
      <c r="S36" s="77"/>
      <c r="T36" s="80"/>
    </row>
    <row r="37" spans="1:20" ht="21" customHeight="1">
      <c r="A37" s="295"/>
      <c r="B37" s="609" t="s">
        <v>16</v>
      </c>
      <c r="C37" s="610"/>
      <c r="D37" s="610"/>
      <c r="E37" s="611"/>
      <c r="F37" s="79"/>
      <c r="G37" s="184" t="s">
        <v>117</v>
      </c>
      <c r="H37" s="77"/>
      <c r="I37" s="183" t="s">
        <v>117</v>
      </c>
      <c r="J37" s="79"/>
      <c r="K37" s="77"/>
      <c r="L37" s="184" t="s">
        <v>117</v>
      </c>
      <c r="M37" s="77"/>
      <c r="N37" s="77"/>
      <c r="O37" s="77"/>
      <c r="P37" s="77"/>
      <c r="Q37" s="77"/>
      <c r="R37" s="77"/>
      <c r="S37" s="77"/>
      <c r="T37" s="80"/>
    </row>
    <row r="38" spans="1:20" ht="21" customHeight="1">
      <c r="A38" s="295"/>
      <c r="B38" s="609" t="s">
        <v>378</v>
      </c>
      <c r="C38" s="610"/>
      <c r="D38" s="610"/>
      <c r="E38" s="611"/>
      <c r="F38" s="79"/>
      <c r="G38" s="184" t="s">
        <v>117</v>
      </c>
      <c r="H38" s="77"/>
      <c r="I38" s="183" t="s">
        <v>117</v>
      </c>
      <c r="J38" s="79"/>
      <c r="K38" s="77"/>
      <c r="L38" s="184" t="s">
        <v>117</v>
      </c>
      <c r="M38" s="77"/>
      <c r="N38" s="77"/>
      <c r="O38" s="77"/>
      <c r="P38" s="77"/>
      <c r="Q38" s="77"/>
      <c r="R38" s="77"/>
      <c r="S38" s="77"/>
      <c r="T38" s="80"/>
    </row>
    <row r="39" spans="1:20" ht="21" customHeight="1">
      <c r="A39" s="295"/>
      <c r="B39" s="609" t="s">
        <v>379</v>
      </c>
      <c r="C39" s="610"/>
      <c r="D39" s="610"/>
      <c r="E39" s="611"/>
      <c r="F39" s="79"/>
      <c r="G39" s="184" t="s">
        <v>117</v>
      </c>
      <c r="H39" s="77"/>
      <c r="I39" s="183" t="s">
        <v>117</v>
      </c>
      <c r="J39" s="79"/>
      <c r="K39" s="77"/>
      <c r="L39" s="184" t="s">
        <v>117</v>
      </c>
      <c r="M39" s="77"/>
      <c r="N39" s="77"/>
      <c r="O39" s="77"/>
      <c r="P39" s="77"/>
      <c r="Q39" s="77"/>
      <c r="R39" s="77"/>
      <c r="S39" s="77"/>
      <c r="T39" s="80"/>
    </row>
    <row r="40" spans="1:20" ht="21" customHeight="1">
      <c r="A40" s="295"/>
      <c r="B40" s="609" t="s">
        <v>119</v>
      </c>
      <c r="C40" s="610"/>
      <c r="D40" s="610"/>
      <c r="E40" s="611"/>
      <c r="F40" s="79"/>
      <c r="G40" s="184" t="s">
        <v>117</v>
      </c>
      <c r="H40" s="77"/>
      <c r="I40" s="183" t="s">
        <v>117</v>
      </c>
      <c r="J40" s="79"/>
      <c r="K40" s="77"/>
      <c r="L40" s="184" t="s">
        <v>117</v>
      </c>
      <c r="M40" s="77"/>
      <c r="N40" s="77"/>
      <c r="O40" s="77"/>
      <c r="P40" s="77"/>
      <c r="Q40" s="77"/>
      <c r="R40" s="77"/>
      <c r="S40" s="77"/>
      <c r="T40" s="80"/>
    </row>
    <row r="41" spans="1:20" ht="21" customHeight="1">
      <c r="A41" s="295"/>
      <c r="B41" s="515" t="s">
        <v>200</v>
      </c>
      <c r="C41" s="516"/>
      <c r="D41" s="516"/>
      <c r="E41" s="517"/>
      <c r="F41" s="79"/>
      <c r="G41" s="184" t="s">
        <v>117</v>
      </c>
      <c r="H41" s="77"/>
      <c r="I41" s="183" t="s">
        <v>117</v>
      </c>
      <c r="J41" s="79"/>
      <c r="K41" s="77"/>
      <c r="L41" s="184" t="s">
        <v>117</v>
      </c>
      <c r="M41" s="77"/>
      <c r="N41" s="77"/>
      <c r="O41" s="77"/>
      <c r="P41" s="77"/>
      <c r="Q41" s="77"/>
      <c r="R41" s="77"/>
      <c r="S41" s="77"/>
      <c r="T41" s="80"/>
    </row>
    <row r="42" spans="1:20" ht="21" customHeight="1">
      <c r="A42" s="295"/>
      <c r="B42" s="609" t="s">
        <v>201</v>
      </c>
      <c r="C42" s="610"/>
      <c r="D42" s="610"/>
      <c r="E42" s="611"/>
      <c r="F42" s="79"/>
      <c r="G42" s="184" t="s">
        <v>117</v>
      </c>
      <c r="H42" s="77"/>
      <c r="I42" s="183" t="s">
        <v>117</v>
      </c>
      <c r="J42" s="79"/>
      <c r="K42" s="77"/>
      <c r="L42" s="184" t="s">
        <v>117</v>
      </c>
      <c r="M42" s="77"/>
      <c r="N42" s="77"/>
      <c r="O42" s="77"/>
      <c r="P42" s="77"/>
      <c r="Q42" s="77"/>
      <c r="R42" s="77"/>
      <c r="S42" s="77"/>
      <c r="T42" s="80"/>
    </row>
    <row r="43" spans="1:20" ht="21" customHeight="1">
      <c r="A43" s="295"/>
      <c r="B43" s="609" t="s">
        <v>120</v>
      </c>
      <c r="C43" s="610"/>
      <c r="D43" s="610"/>
      <c r="E43" s="611"/>
      <c r="F43" s="79"/>
      <c r="G43" s="184" t="s">
        <v>117</v>
      </c>
      <c r="H43" s="77"/>
      <c r="I43" s="183" t="s">
        <v>117</v>
      </c>
      <c r="J43" s="79"/>
      <c r="K43" s="77"/>
      <c r="L43" s="184" t="s">
        <v>117</v>
      </c>
      <c r="M43" s="77"/>
      <c r="N43" s="77"/>
      <c r="O43" s="77"/>
      <c r="P43" s="77"/>
      <c r="Q43" s="77"/>
      <c r="R43" s="77"/>
      <c r="S43" s="77"/>
      <c r="T43" s="80"/>
    </row>
    <row r="44" spans="1:20" ht="21" customHeight="1">
      <c r="A44" s="295"/>
      <c r="B44" s="609" t="s">
        <v>17</v>
      </c>
      <c r="C44" s="610"/>
      <c r="D44" s="610"/>
      <c r="E44" s="611"/>
      <c r="F44" s="79"/>
      <c r="G44" s="184" t="s">
        <v>117</v>
      </c>
      <c r="H44" s="77"/>
      <c r="I44" s="183" t="s">
        <v>117</v>
      </c>
      <c r="J44" s="79"/>
      <c r="K44" s="77"/>
      <c r="L44" s="184" t="s">
        <v>117</v>
      </c>
      <c r="M44" s="77"/>
      <c r="N44" s="77"/>
      <c r="O44" s="77"/>
      <c r="P44" s="77"/>
      <c r="Q44" s="77"/>
      <c r="R44" s="77"/>
      <c r="S44" s="77"/>
      <c r="T44" s="80"/>
    </row>
    <row r="45" spans="1:20" ht="21" customHeight="1">
      <c r="A45" s="295"/>
      <c r="B45" s="609" t="s">
        <v>121</v>
      </c>
      <c r="C45" s="610"/>
      <c r="D45" s="610"/>
      <c r="E45" s="611"/>
      <c r="F45" s="79"/>
      <c r="G45" s="184" t="s">
        <v>117</v>
      </c>
      <c r="H45" s="77"/>
      <c r="I45" s="183" t="s">
        <v>117</v>
      </c>
      <c r="J45" s="79"/>
      <c r="K45" s="77"/>
      <c r="L45" s="184" t="s">
        <v>117</v>
      </c>
      <c r="M45" s="77"/>
      <c r="N45" s="77"/>
      <c r="O45" s="77"/>
      <c r="P45" s="77"/>
      <c r="Q45" s="77"/>
      <c r="R45" s="77"/>
      <c r="S45" s="77"/>
      <c r="T45" s="80"/>
    </row>
    <row r="46" spans="1:20" ht="21" customHeight="1">
      <c r="A46" s="295"/>
      <c r="B46" s="609" t="s">
        <v>156</v>
      </c>
      <c r="C46" s="610"/>
      <c r="D46" s="610"/>
      <c r="E46" s="611"/>
      <c r="F46" s="79"/>
      <c r="G46" s="184" t="s">
        <v>117</v>
      </c>
      <c r="H46" s="77"/>
      <c r="I46" s="183" t="s">
        <v>117</v>
      </c>
      <c r="J46" s="79"/>
      <c r="K46" s="77"/>
      <c r="L46" s="184" t="s">
        <v>117</v>
      </c>
      <c r="M46" s="77"/>
      <c r="N46" s="77"/>
      <c r="O46" s="77"/>
      <c r="P46" s="77"/>
      <c r="Q46" s="77"/>
      <c r="R46" s="77"/>
      <c r="S46" s="77"/>
      <c r="T46" s="80"/>
    </row>
    <row r="47" spans="1:20" ht="21" customHeight="1">
      <c r="A47" s="295"/>
      <c r="B47" s="609" t="s">
        <v>157</v>
      </c>
      <c r="C47" s="610"/>
      <c r="D47" s="610"/>
      <c r="E47" s="611"/>
      <c r="F47" s="79"/>
      <c r="G47" s="184" t="s">
        <v>117</v>
      </c>
      <c r="H47" s="77"/>
      <c r="I47" s="183" t="s">
        <v>117</v>
      </c>
      <c r="J47" s="79"/>
      <c r="K47" s="77"/>
      <c r="L47" s="184" t="s">
        <v>117</v>
      </c>
      <c r="M47" s="77"/>
      <c r="N47" s="77"/>
      <c r="O47" s="77"/>
      <c r="P47" s="77"/>
      <c r="Q47" s="77"/>
      <c r="R47" s="77"/>
      <c r="S47" s="77"/>
      <c r="T47" s="80"/>
    </row>
    <row r="48" spans="1:20" ht="21" customHeight="1">
      <c r="A48" s="295"/>
      <c r="B48" s="609" t="s">
        <v>18</v>
      </c>
      <c r="C48" s="610"/>
      <c r="D48" s="610"/>
      <c r="E48" s="611"/>
      <c r="F48" s="79"/>
      <c r="G48" s="184" t="s">
        <v>117</v>
      </c>
      <c r="H48" s="77"/>
      <c r="I48" s="183" t="s">
        <v>117</v>
      </c>
      <c r="J48" s="79"/>
      <c r="K48" s="77"/>
      <c r="L48" s="184" t="s">
        <v>117</v>
      </c>
      <c r="M48" s="77"/>
      <c r="N48" s="77"/>
      <c r="O48" s="77"/>
      <c r="P48" s="77"/>
      <c r="Q48" s="77"/>
      <c r="R48" s="77"/>
      <c r="S48" s="77"/>
      <c r="T48" s="80"/>
    </row>
    <row r="49" spans="1:20" ht="21" customHeight="1">
      <c r="A49" s="295"/>
      <c r="B49" s="609" t="s">
        <v>202</v>
      </c>
      <c r="C49" s="610"/>
      <c r="D49" s="610"/>
      <c r="E49" s="611"/>
      <c r="F49" s="79"/>
      <c r="G49" s="184" t="s">
        <v>117</v>
      </c>
      <c r="H49" s="77"/>
      <c r="I49" s="183" t="s">
        <v>117</v>
      </c>
      <c r="J49" s="79"/>
      <c r="K49" s="77"/>
      <c r="L49" s="184" t="s">
        <v>117</v>
      </c>
      <c r="M49" s="77"/>
      <c r="N49" s="77"/>
      <c r="O49" s="77"/>
      <c r="P49" s="77"/>
      <c r="Q49" s="77"/>
      <c r="R49" s="77"/>
      <c r="S49" s="77"/>
      <c r="T49" s="80"/>
    </row>
    <row r="50" spans="1:20" ht="21" customHeight="1">
      <c r="A50" s="295"/>
      <c r="B50" s="609" t="s">
        <v>203</v>
      </c>
      <c r="C50" s="610"/>
      <c r="D50" s="610"/>
      <c r="E50" s="611"/>
      <c r="F50" s="79"/>
      <c r="G50" s="184" t="s">
        <v>117</v>
      </c>
      <c r="H50" s="77"/>
      <c r="I50" s="183" t="s">
        <v>117</v>
      </c>
      <c r="J50" s="79"/>
      <c r="K50" s="77"/>
      <c r="L50" s="184" t="s">
        <v>117</v>
      </c>
      <c r="M50" s="77"/>
      <c r="N50" s="77"/>
      <c r="O50" s="77"/>
      <c r="P50" s="77"/>
      <c r="Q50" s="77"/>
      <c r="R50" s="77"/>
      <c r="S50" s="77"/>
      <c r="T50" s="80"/>
    </row>
    <row r="51" spans="1:20" ht="21" customHeight="1">
      <c r="A51" s="295"/>
      <c r="B51" s="609" t="s">
        <v>204</v>
      </c>
      <c r="C51" s="610"/>
      <c r="D51" s="610"/>
      <c r="E51" s="611"/>
      <c r="F51" s="79"/>
      <c r="G51" s="184" t="s">
        <v>117</v>
      </c>
      <c r="H51" s="77"/>
      <c r="I51" s="183" t="s">
        <v>117</v>
      </c>
      <c r="J51" s="79"/>
      <c r="K51" s="77"/>
      <c r="L51" s="184" t="s">
        <v>117</v>
      </c>
      <c r="M51" s="77"/>
      <c r="N51" s="77"/>
      <c r="O51" s="77"/>
      <c r="P51" s="77"/>
      <c r="Q51" s="77"/>
      <c r="R51" s="77"/>
      <c r="S51" s="77"/>
      <c r="T51" s="80"/>
    </row>
    <row r="52" spans="1:20" ht="21" customHeight="1">
      <c r="A52" s="295"/>
      <c r="B52" s="609" t="s">
        <v>205</v>
      </c>
      <c r="C52" s="610"/>
      <c r="D52" s="610"/>
      <c r="E52" s="611"/>
      <c r="F52" s="79"/>
      <c r="G52" s="184" t="s">
        <v>117</v>
      </c>
      <c r="H52" s="77"/>
      <c r="I52" s="183" t="s">
        <v>117</v>
      </c>
      <c r="J52" s="79"/>
      <c r="K52" s="77"/>
      <c r="L52" s="184" t="s">
        <v>117</v>
      </c>
      <c r="M52" s="77"/>
      <c r="N52" s="77"/>
      <c r="O52" s="77"/>
      <c r="P52" s="77"/>
      <c r="Q52" s="77"/>
      <c r="R52" s="77"/>
      <c r="S52" s="77"/>
      <c r="T52" s="80"/>
    </row>
    <row r="53" spans="1:20" ht="21" customHeight="1">
      <c r="A53" s="295"/>
      <c r="B53" s="609" t="s">
        <v>206</v>
      </c>
      <c r="C53" s="610"/>
      <c r="D53" s="610"/>
      <c r="E53" s="611"/>
      <c r="F53" s="79"/>
      <c r="G53" s="184" t="s">
        <v>117</v>
      </c>
      <c r="H53" s="77"/>
      <c r="I53" s="183" t="s">
        <v>117</v>
      </c>
      <c r="J53" s="79"/>
      <c r="K53" s="77"/>
      <c r="L53" s="184" t="s">
        <v>117</v>
      </c>
      <c r="M53" s="77"/>
      <c r="N53" s="77"/>
      <c r="O53" s="77"/>
      <c r="P53" s="77"/>
      <c r="Q53" s="77"/>
      <c r="R53" s="77"/>
      <c r="S53" s="77"/>
      <c r="T53" s="80"/>
    </row>
    <row r="54" spans="1:20" ht="21" customHeight="1">
      <c r="A54" s="295"/>
      <c r="B54" s="609" t="s">
        <v>19</v>
      </c>
      <c r="C54" s="610"/>
      <c r="D54" s="610"/>
      <c r="E54" s="611"/>
      <c r="F54" s="79"/>
      <c r="G54" s="184" t="s">
        <v>117</v>
      </c>
      <c r="H54" s="77"/>
      <c r="I54" s="183" t="s">
        <v>117</v>
      </c>
      <c r="J54" s="79"/>
      <c r="K54" s="77"/>
      <c r="L54" s="184" t="s">
        <v>117</v>
      </c>
      <c r="M54" s="77"/>
      <c r="N54" s="77"/>
      <c r="O54" s="77"/>
      <c r="P54" s="77"/>
      <c r="Q54" s="77"/>
      <c r="R54" s="77"/>
      <c r="S54" s="77"/>
      <c r="T54" s="80"/>
    </row>
    <row r="55" spans="1:20" ht="21" customHeight="1">
      <c r="A55" s="295"/>
      <c r="B55" s="609" t="s">
        <v>122</v>
      </c>
      <c r="C55" s="610"/>
      <c r="D55" s="610"/>
      <c r="E55" s="611"/>
      <c r="F55" s="79"/>
      <c r="G55" s="184" t="s">
        <v>117</v>
      </c>
      <c r="H55" s="77"/>
      <c r="I55" s="183" t="s">
        <v>117</v>
      </c>
      <c r="J55" s="79"/>
      <c r="K55" s="77"/>
      <c r="L55" s="184" t="s">
        <v>117</v>
      </c>
      <c r="M55" s="77"/>
      <c r="N55" s="77"/>
      <c r="O55" s="77"/>
      <c r="P55" s="77"/>
      <c r="Q55" s="77"/>
      <c r="R55" s="77"/>
      <c r="S55" s="77"/>
      <c r="T55" s="80"/>
    </row>
    <row r="56" spans="1:20" ht="21" customHeight="1">
      <c r="A56" s="295"/>
      <c r="B56" s="536" t="s">
        <v>123</v>
      </c>
      <c r="C56" s="537"/>
      <c r="D56" s="537"/>
      <c r="E56" s="538"/>
      <c r="F56" s="79"/>
      <c r="G56" s="184" t="s">
        <v>117</v>
      </c>
      <c r="H56" s="77"/>
      <c r="I56" s="183" t="s">
        <v>117</v>
      </c>
      <c r="J56" s="79"/>
      <c r="K56" s="77"/>
      <c r="L56" s="184" t="s">
        <v>117</v>
      </c>
      <c r="M56" s="77"/>
      <c r="N56" s="77"/>
      <c r="O56" s="77"/>
      <c r="P56" s="77"/>
      <c r="Q56" s="77"/>
      <c r="R56" s="77"/>
      <c r="S56" s="77"/>
      <c r="T56" s="80"/>
    </row>
    <row r="57" spans="1:20" ht="21" customHeight="1">
      <c r="A57" s="295"/>
      <c r="B57" s="536" t="s">
        <v>166</v>
      </c>
      <c r="C57" s="537"/>
      <c r="D57" s="537"/>
      <c r="E57" s="538"/>
      <c r="F57" s="79"/>
      <c r="G57" s="184" t="s">
        <v>117</v>
      </c>
      <c r="H57" s="77"/>
      <c r="I57" s="183" t="s">
        <v>117</v>
      </c>
      <c r="J57" s="79"/>
      <c r="K57" s="77"/>
      <c r="L57" s="184" t="s">
        <v>117</v>
      </c>
      <c r="M57" s="77"/>
      <c r="N57" s="77"/>
      <c r="O57" s="77"/>
      <c r="P57" s="77"/>
      <c r="Q57" s="77"/>
      <c r="R57" s="77"/>
      <c r="S57" s="77"/>
      <c r="T57" s="80"/>
    </row>
    <row r="58" spans="1:20" ht="21" customHeight="1">
      <c r="A58" s="295"/>
      <c r="B58" s="536" t="s">
        <v>124</v>
      </c>
      <c r="C58" s="537"/>
      <c r="D58" s="537"/>
      <c r="E58" s="538"/>
      <c r="F58" s="79"/>
      <c r="G58" s="184" t="s">
        <v>117</v>
      </c>
      <c r="H58" s="77"/>
      <c r="I58" s="183" t="s">
        <v>117</v>
      </c>
      <c r="J58" s="79"/>
      <c r="K58" s="77"/>
      <c r="L58" s="184" t="s">
        <v>117</v>
      </c>
      <c r="M58" s="77"/>
      <c r="N58" s="77"/>
      <c r="O58" s="77"/>
      <c r="P58" s="77"/>
      <c r="Q58" s="77"/>
      <c r="R58" s="77"/>
      <c r="S58" s="77"/>
      <c r="T58" s="80"/>
    </row>
    <row r="59" spans="1:20" ht="21" customHeight="1">
      <c r="A59" s="295"/>
      <c r="B59" s="536" t="s">
        <v>20</v>
      </c>
      <c r="C59" s="537"/>
      <c r="D59" s="537"/>
      <c r="E59" s="538"/>
      <c r="F59" s="79"/>
      <c r="G59" s="184" t="s">
        <v>117</v>
      </c>
      <c r="H59" s="77"/>
      <c r="I59" s="183" t="s">
        <v>117</v>
      </c>
      <c r="J59" s="79"/>
      <c r="K59" s="77"/>
      <c r="L59" s="184" t="s">
        <v>117</v>
      </c>
      <c r="M59" s="77"/>
      <c r="N59" s="77"/>
      <c r="O59" s="77"/>
      <c r="P59" s="77"/>
      <c r="Q59" s="77"/>
      <c r="R59" s="77"/>
      <c r="S59" s="77"/>
      <c r="T59" s="80"/>
    </row>
    <row r="60" spans="1:20" ht="21" customHeight="1">
      <c r="A60" s="295"/>
      <c r="B60" s="536" t="s">
        <v>21</v>
      </c>
      <c r="C60" s="537"/>
      <c r="D60" s="537"/>
      <c r="E60" s="538"/>
      <c r="F60" s="79"/>
      <c r="G60" s="184" t="s">
        <v>117</v>
      </c>
      <c r="H60" s="77"/>
      <c r="I60" s="183" t="s">
        <v>117</v>
      </c>
      <c r="J60" s="79"/>
      <c r="K60" s="77"/>
      <c r="L60" s="184" t="s">
        <v>117</v>
      </c>
      <c r="M60" s="77"/>
      <c r="N60" s="77"/>
      <c r="O60" s="77"/>
      <c r="P60" s="77"/>
      <c r="Q60" s="77"/>
      <c r="R60" s="77"/>
      <c r="S60" s="77"/>
      <c r="T60" s="80"/>
    </row>
    <row r="61" spans="1:20" ht="21" customHeight="1">
      <c r="A61" s="295"/>
      <c r="B61" s="461" t="s">
        <v>207</v>
      </c>
      <c r="C61" s="462"/>
      <c r="D61" s="462"/>
      <c r="E61" s="463"/>
      <c r="F61" s="79"/>
      <c r="G61" s="184" t="s">
        <v>117</v>
      </c>
      <c r="H61" s="77"/>
      <c r="I61" s="183" t="s">
        <v>117</v>
      </c>
      <c r="J61" s="79"/>
      <c r="K61" s="77"/>
      <c r="L61" s="184" t="s">
        <v>117</v>
      </c>
      <c r="M61" s="77"/>
      <c r="N61" s="77"/>
      <c r="O61" s="77"/>
      <c r="P61" s="77"/>
      <c r="Q61" s="77"/>
      <c r="R61" s="77"/>
      <c r="S61" s="77"/>
      <c r="T61" s="80"/>
    </row>
    <row r="62" spans="1:20" ht="21" customHeight="1">
      <c r="A62" s="295"/>
      <c r="B62" s="536" t="s">
        <v>22</v>
      </c>
      <c r="C62" s="537"/>
      <c r="D62" s="537"/>
      <c r="E62" s="538"/>
      <c r="F62" s="79"/>
      <c r="G62" s="184" t="s">
        <v>117</v>
      </c>
      <c r="H62" s="77"/>
      <c r="I62" s="183" t="s">
        <v>117</v>
      </c>
      <c r="J62" s="79"/>
      <c r="K62" s="77"/>
      <c r="L62" s="184" t="s">
        <v>117</v>
      </c>
      <c r="M62" s="77"/>
      <c r="N62" s="77"/>
      <c r="O62" s="77"/>
      <c r="P62" s="77"/>
      <c r="Q62" s="77"/>
      <c r="R62" s="77"/>
      <c r="S62" s="77"/>
      <c r="T62" s="80"/>
    </row>
    <row r="63" spans="1:20" ht="21" customHeight="1">
      <c r="A63" s="295"/>
      <c r="B63" s="536" t="s">
        <v>439</v>
      </c>
      <c r="C63" s="537"/>
      <c r="D63" s="537"/>
      <c r="E63" s="538"/>
      <c r="F63" s="79"/>
      <c r="G63" s="184" t="s">
        <v>117</v>
      </c>
      <c r="H63" s="77"/>
      <c r="I63" s="183" t="s">
        <v>117</v>
      </c>
      <c r="J63" s="79"/>
      <c r="K63" s="77"/>
      <c r="L63" s="184" t="s">
        <v>117</v>
      </c>
      <c r="M63" s="77"/>
      <c r="N63" s="77"/>
      <c r="O63" s="77"/>
      <c r="P63" s="77"/>
      <c r="Q63" s="77"/>
      <c r="R63" s="77"/>
      <c r="S63" s="77"/>
      <c r="T63" s="80"/>
    </row>
    <row r="64" spans="1:20" ht="21" customHeight="1">
      <c r="A64" s="295"/>
      <c r="B64" s="536" t="s">
        <v>23</v>
      </c>
      <c r="C64" s="537"/>
      <c r="D64" s="537"/>
      <c r="E64" s="538"/>
      <c r="F64" s="79"/>
      <c r="G64" s="184" t="s">
        <v>117</v>
      </c>
      <c r="H64" s="77"/>
      <c r="I64" s="183" t="s">
        <v>117</v>
      </c>
      <c r="J64" s="79"/>
      <c r="K64" s="77"/>
      <c r="L64" s="184" t="s">
        <v>117</v>
      </c>
      <c r="M64" s="77"/>
      <c r="N64" s="77"/>
      <c r="O64" s="77"/>
      <c r="P64" s="77"/>
      <c r="Q64" s="77"/>
      <c r="R64" s="77"/>
      <c r="S64" s="77"/>
      <c r="T64" s="80"/>
    </row>
    <row r="65" spans="1:20" ht="21" customHeight="1">
      <c r="A65" s="295"/>
      <c r="B65" s="536" t="s">
        <v>259</v>
      </c>
      <c r="C65" s="537"/>
      <c r="D65" s="537"/>
      <c r="E65" s="538"/>
      <c r="F65" s="79"/>
      <c r="G65" s="184" t="s">
        <v>117</v>
      </c>
      <c r="H65" s="77"/>
      <c r="I65" s="183" t="s">
        <v>117</v>
      </c>
      <c r="J65" s="79"/>
      <c r="K65" s="77"/>
      <c r="L65" s="184" t="s">
        <v>117</v>
      </c>
      <c r="M65" s="77"/>
      <c r="N65" s="77"/>
      <c r="O65" s="77"/>
      <c r="P65" s="77"/>
      <c r="Q65" s="77"/>
      <c r="R65" s="77"/>
      <c r="S65" s="77"/>
      <c r="T65" s="80"/>
    </row>
    <row r="66" spans="1:20" ht="21" customHeight="1">
      <c r="A66" s="295"/>
      <c r="B66" s="536" t="s">
        <v>158</v>
      </c>
      <c r="C66" s="537"/>
      <c r="D66" s="537"/>
      <c r="E66" s="538"/>
      <c r="F66" s="79"/>
      <c r="G66" s="184" t="s">
        <v>99</v>
      </c>
      <c r="H66" s="77"/>
      <c r="I66" s="183" t="s">
        <v>99</v>
      </c>
      <c r="J66" s="79"/>
      <c r="K66" s="77"/>
      <c r="L66" s="184" t="s">
        <v>99</v>
      </c>
      <c r="M66" s="77"/>
      <c r="N66" s="77"/>
      <c r="O66" s="77"/>
      <c r="P66" s="77"/>
      <c r="Q66" s="77"/>
      <c r="R66" s="77"/>
      <c r="S66" s="77"/>
      <c r="T66" s="80"/>
    </row>
    <row r="67" spans="1:20" ht="21" customHeight="1">
      <c r="A67" s="295"/>
      <c r="B67" s="536" t="s">
        <v>24</v>
      </c>
      <c r="C67" s="537"/>
      <c r="D67" s="537"/>
      <c r="E67" s="538"/>
      <c r="F67" s="79"/>
      <c r="G67" s="184" t="s">
        <v>117</v>
      </c>
      <c r="H67" s="77"/>
      <c r="I67" s="183" t="s">
        <v>117</v>
      </c>
      <c r="J67" s="79"/>
      <c r="K67" s="77"/>
      <c r="L67" s="184" t="s">
        <v>117</v>
      </c>
      <c r="M67" s="77"/>
      <c r="N67" s="77"/>
      <c r="O67" s="77"/>
      <c r="P67" s="77"/>
      <c r="Q67" s="77"/>
      <c r="R67" s="77"/>
      <c r="S67" s="77"/>
      <c r="T67" s="80"/>
    </row>
    <row r="68" spans="1:20" ht="21" customHeight="1">
      <c r="A68" s="295"/>
      <c r="B68" s="536" t="s">
        <v>208</v>
      </c>
      <c r="C68" s="537"/>
      <c r="D68" s="537"/>
      <c r="E68" s="538"/>
      <c r="F68" s="79"/>
      <c r="G68" s="184" t="s">
        <v>117</v>
      </c>
      <c r="H68" s="77"/>
      <c r="I68" s="183" t="s">
        <v>117</v>
      </c>
      <c r="J68" s="79"/>
      <c r="K68" s="77"/>
      <c r="L68" s="184" t="s">
        <v>117</v>
      </c>
      <c r="M68" s="77"/>
      <c r="N68" s="77"/>
      <c r="O68" s="77"/>
      <c r="P68" s="77"/>
      <c r="Q68" s="77"/>
      <c r="R68" s="77"/>
      <c r="S68" s="77"/>
      <c r="T68" s="80"/>
    </row>
    <row r="69" spans="1:20" ht="21" customHeight="1">
      <c r="A69" s="295"/>
      <c r="B69" s="536" t="s">
        <v>209</v>
      </c>
      <c r="C69" s="537"/>
      <c r="D69" s="537"/>
      <c r="E69" s="538"/>
      <c r="F69" s="79"/>
      <c r="G69" s="184" t="s">
        <v>117</v>
      </c>
      <c r="H69" s="77"/>
      <c r="I69" s="183" t="s">
        <v>117</v>
      </c>
      <c r="J69" s="79"/>
      <c r="K69" s="77"/>
      <c r="L69" s="184" t="s">
        <v>117</v>
      </c>
      <c r="M69" s="77"/>
      <c r="N69" s="77"/>
      <c r="O69" s="77"/>
      <c r="P69" s="77"/>
      <c r="Q69" s="77"/>
      <c r="R69" s="77"/>
      <c r="S69" s="77"/>
      <c r="T69" s="80"/>
    </row>
    <row r="70" spans="1:20" ht="21" customHeight="1">
      <c r="A70" s="295"/>
      <c r="B70" s="536" t="s">
        <v>25</v>
      </c>
      <c r="C70" s="537"/>
      <c r="D70" s="537"/>
      <c r="E70" s="538"/>
      <c r="F70" s="79"/>
      <c r="G70" s="184" t="s">
        <v>117</v>
      </c>
      <c r="H70" s="77"/>
      <c r="I70" s="183" t="s">
        <v>117</v>
      </c>
      <c r="J70" s="79"/>
      <c r="K70" s="77"/>
      <c r="L70" s="184" t="s">
        <v>117</v>
      </c>
      <c r="M70" s="77"/>
      <c r="N70" s="77"/>
      <c r="O70" s="77"/>
      <c r="P70" s="77"/>
      <c r="Q70" s="77"/>
      <c r="R70" s="77"/>
      <c r="S70" s="77"/>
      <c r="T70" s="80"/>
    </row>
    <row r="71" spans="1:20" ht="21" customHeight="1">
      <c r="A71" s="295"/>
      <c r="B71" s="536" t="s">
        <v>125</v>
      </c>
      <c r="C71" s="537"/>
      <c r="D71" s="537"/>
      <c r="E71" s="538"/>
      <c r="F71" s="79"/>
      <c r="G71" s="184" t="s">
        <v>117</v>
      </c>
      <c r="H71" s="77"/>
      <c r="I71" s="183" t="s">
        <v>117</v>
      </c>
      <c r="J71" s="79"/>
      <c r="K71" s="77"/>
      <c r="L71" s="184" t="s">
        <v>117</v>
      </c>
      <c r="M71" s="77"/>
      <c r="N71" s="77"/>
      <c r="O71" s="77"/>
      <c r="P71" s="77"/>
      <c r="Q71" s="77"/>
      <c r="R71" s="77"/>
      <c r="S71" s="77"/>
      <c r="T71" s="80"/>
    </row>
    <row r="72" spans="1:20" ht="21" customHeight="1">
      <c r="A72" s="295"/>
      <c r="B72" s="536" t="s">
        <v>26</v>
      </c>
      <c r="C72" s="537"/>
      <c r="D72" s="537"/>
      <c r="E72" s="538"/>
      <c r="F72" s="79"/>
      <c r="G72" s="184" t="s">
        <v>117</v>
      </c>
      <c r="H72" s="77"/>
      <c r="I72" s="183" t="s">
        <v>117</v>
      </c>
      <c r="J72" s="79"/>
      <c r="K72" s="77"/>
      <c r="L72" s="184" t="s">
        <v>117</v>
      </c>
      <c r="M72" s="77"/>
      <c r="N72" s="77"/>
      <c r="O72" s="77"/>
      <c r="P72" s="77"/>
      <c r="Q72" s="77"/>
      <c r="R72" s="77"/>
      <c r="S72" s="77"/>
      <c r="T72" s="80"/>
    </row>
    <row r="73" spans="1:20" ht="21" customHeight="1">
      <c r="A73" s="295"/>
      <c r="B73" s="536" t="s">
        <v>27</v>
      </c>
      <c r="C73" s="537"/>
      <c r="D73" s="537"/>
      <c r="E73" s="538"/>
      <c r="F73" s="79"/>
      <c r="G73" s="184" t="s">
        <v>117</v>
      </c>
      <c r="H73" s="77"/>
      <c r="I73" s="183" t="s">
        <v>117</v>
      </c>
      <c r="J73" s="79"/>
      <c r="K73" s="77"/>
      <c r="L73" s="184" t="s">
        <v>117</v>
      </c>
      <c r="M73" s="77"/>
      <c r="N73" s="77"/>
      <c r="O73" s="77"/>
      <c r="P73" s="77"/>
      <c r="Q73" s="77"/>
      <c r="R73" s="77"/>
      <c r="S73" s="77"/>
      <c r="T73" s="80"/>
    </row>
    <row r="74" spans="1:20" ht="21" customHeight="1">
      <c r="A74" s="295"/>
      <c r="B74" s="461" t="s">
        <v>210</v>
      </c>
      <c r="C74" s="462"/>
      <c r="D74" s="462"/>
      <c r="E74" s="463"/>
      <c r="F74" s="79"/>
      <c r="G74" s="184" t="s">
        <v>117</v>
      </c>
      <c r="H74" s="77"/>
      <c r="I74" s="183" t="s">
        <v>117</v>
      </c>
      <c r="J74" s="79"/>
      <c r="K74" s="77"/>
      <c r="L74" s="184" t="s">
        <v>117</v>
      </c>
      <c r="M74" s="77"/>
      <c r="N74" s="77"/>
      <c r="O74" s="77"/>
      <c r="P74" s="77"/>
      <c r="Q74" s="77"/>
      <c r="R74" s="77"/>
      <c r="S74" s="77"/>
      <c r="T74" s="80"/>
    </row>
    <row r="75" spans="1:20" ht="21" customHeight="1">
      <c r="A75" s="295"/>
      <c r="B75" s="461" t="s">
        <v>211</v>
      </c>
      <c r="C75" s="462"/>
      <c r="D75" s="462"/>
      <c r="E75" s="463"/>
      <c r="F75" s="79"/>
      <c r="G75" s="184" t="s">
        <v>117</v>
      </c>
      <c r="H75" s="77"/>
      <c r="I75" s="183" t="s">
        <v>117</v>
      </c>
      <c r="J75" s="79"/>
      <c r="K75" s="77"/>
      <c r="L75" s="184" t="s">
        <v>117</v>
      </c>
      <c r="M75" s="77"/>
      <c r="N75" s="77"/>
      <c r="O75" s="77"/>
      <c r="P75" s="77"/>
      <c r="Q75" s="77"/>
      <c r="R75" s="77"/>
      <c r="S75" s="77"/>
      <c r="T75" s="80"/>
    </row>
    <row r="76" spans="1:20" ht="21" customHeight="1">
      <c r="A76" s="295"/>
      <c r="B76" s="536" t="s">
        <v>28</v>
      </c>
      <c r="C76" s="537"/>
      <c r="D76" s="537"/>
      <c r="E76" s="538"/>
      <c r="F76" s="79"/>
      <c r="G76" s="184" t="s">
        <v>117</v>
      </c>
      <c r="H76" s="77"/>
      <c r="I76" s="183" t="s">
        <v>117</v>
      </c>
      <c r="J76" s="79"/>
      <c r="K76" s="77"/>
      <c r="L76" s="184" t="s">
        <v>117</v>
      </c>
      <c r="M76" s="77"/>
      <c r="N76" s="77"/>
      <c r="O76" s="77"/>
      <c r="P76" s="77"/>
      <c r="Q76" s="77"/>
      <c r="R76" s="77"/>
      <c r="S76" s="77"/>
      <c r="T76" s="80"/>
    </row>
    <row r="77" spans="1:20" ht="21" customHeight="1">
      <c r="A77" s="295"/>
      <c r="B77" s="536" t="s">
        <v>29</v>
      </c>
      <c r="C77" s="537"/>
      <c r="D77" s="537"/>
      <c r="E77" s="538"/>
      <c r="F77" s="79"/>
      <c r="G77" s="184" t="s">
        <v>117</v>
      </c>
      <c r="H77" s="77"/>
      <c r="I77" s="183" t="s">
        <v>117</v>
      </c>
      <c r="J77" s="79"/>
      <c r="K77" s="77"/>
      <c r="L77" s="184" t="s">
        <v>117</v>
      </c>
      <c r="M77" s="77"/>
      <c r="N77" s="77"/>
      <c r="O77" s="77"/>
      <c r="P77" s="77"/>
      <c r="Q77" s="77"/>
      <c r="R77" s="77"/>
      <c r="S77" s="77"/>
      <c r="T77" s="80"/>
    </row>
    <row r="78" spans="1:20" ht="21" customHeight="1">
      <c r="A78" s="295"/>
      <c r="B78" s="536" t="s">
        <v>30</v>
      </c>
      <c r="C78" s="537"/>
      <c r="D78" s="537"/>
      <c r="E78" s="538"/>
      <c r="F78" s="79"/>
      <c r="G78" s="184" t="s">
        <v>94</v>
      </c>
      <c r="H78" s="77"/>
      <c r="I78" s="183" t="s">
        <v>94</v>
      </c>
      <c r="J78" s="79"/>
      <c r="K78" s="77"/>
      <c r="L78" s="184" t="s">
        <v>94</v>
      </c>
      <c r="M78" s="77"/>
      <c r="N78" s="77"/>
      <c r="O78" s="77"/>
      <c r="P78" s="77"/>
      <c r="Q78" s="77"/>
      <c r="R78" s="77"/>
      <c r="S78" s="77"/>
      <c r="T78" s="80"/>
    </row>
    <row r="79" spans="1:20" ht="21" customHeight="1">
      <c r="A79" s="295"/>
      <c r="B79" s="536" t="s">
        <v>31</v>
      </c>
      <c r="C79" s="537"/>
      <c r="D79" s="537"/>
      <c r="E79" s="538"/>
      <c r="F79" s="79"/>
      <c r="G79" s="184" t="s">
        <v>94</v>
      </c>
      <c r="H79" s="77"/>
      <c r="I79" s="183" t="s">
        <v>94</v>
      </c>
      <c r="J79" s="79"/>
      <c r="K79" s="77"/>
      <c r="L79" s="184" t="s">
        <v>94</v>
      </c>
      <c r="M79" s="77"/>
      <c r="N79" s="77"/>
      <c r="O79" s="77"/>
      <c r="P79" s="77"/>
      <c r="Q79" s="77"/>
      <c r="R79" s="77"/>
      <c r="S79" s="77"/>
      <c r="T79" s="80"/>
    </row>
    <row r="80" spans="1:20" ht="21" customHeight="1">
      <c r="A80" s="295"/>
      <c r="B80" s="536" t="s">
        <v>159</v>
      </c>
      <c r="C80" s="537"/>
      <c r="D80" s="537"/>
      <c r="E80" s="538"/>
      <c r="F80" s="79"/>
      <c r="G80" s="184" t="s">
        <v>117</v>
      </c>
      <c r="H80" s="77"/>
      <c r="I80" s="183" t="s">
        <v>117</v>
      </c>
      <c r="J80" s="79"/>
      <c r="K80" s="77"/>
      <c r="L80" s="184" t="s">
        <v>117</v>
      </c>
      <c r="M80" s="77"/>
      <c r="N80" s="77"/>
      <c r="O80" s="77"/>
      <c r="P80" s="77"/>
      <c r="Q80" s="77"/>
      <c r="R80" s="77"/>
      <c r="S80" s="77"/>
      <c r="T80" s="80"/>
    </row>
    <row r="81" spans="1:20" ht="21" customHeight="1">
      <c r="A81" s="295"/>
      <c r="B81" s="536" t="s">
        <v>212</v>
      </c>
      <c r="C81" s="537"/>
      <c r="D81" s="537"/>
      <c r="E81" s="538"/>
      <c r="F81" s="79"/>
      <c r="G81" s="184" t="s">
        <v>117</v>
      </c>
      <c r="H81" s="77"/>
      <c r="I81" s="183" t="s">
        <v>117</v>
      </c>
      <c r="J81" s="79"/>
      <c r="K81" s="77"/>
      <c r="L81" s="184" t="s">
        <v>117</v>
      </c>
      <c r="M81" s="77"/>
      <c r="N81" s="77"/>
      <c r="O81" s="77"/>
      <c r="P81" s="77"/>
      <c r="Q81" s="77"/>
      <c r="R81" s="77"/>
      <c r="S81" s="77"/>
      <c r="T81" s="80"/>
    </row>
    <row r="82" spans="1:20" ht="21" customHeight="1">
      <c r="A82" s="295"/>
      <c r="B82" s="536" t="s">
        <v>213</v>
      </c>
      <c r="C82" s="537"/>
      <c r="D82" s="537"/>
      <c r="E82" s="538"/>
      <c r="F82" s="79"/>
      <c r="G82" s="184" t="s">
        <v>117</v>
      </c>
      <c r="H82" s="77"/>
      <c r="I82" s="183" t="s">
        <v>117</v>
      </c>
      <c r="J82" s="79"/>
      <c r="K82" s="77"/>
      <c r="L82" s="184" t="s">
        <v>117</v>
      </c>
      <c r="M82" s="77"/>
      <c r="N82" s="77"/>
      <c r="O82" s="77"/>
      <c r="P82" s="77"/>
      <c r="Q82" s="77"/>
      <c r="R82" s="77"/>
      <c r="S82" s="77"/>
      <c r="T82" s="80"/>
    </row>
    <row r="83" spans="1:20" ht="21" customHeight="1">
      <c r="A83" s="295"/>
      <c r="B83" s="536" t="s">
        <v>32</v>
      </c>
      <c r="C83" s="537"/>
      <c r="D83" s="537"/>
      <c r="E83" s="538"/>
      <c r="F83" s="79"/>
      <c r="G83" s="184" t="s">
        <v>117</v>
      </c>
      <c r="H83" s="77"/>
      <c r="I83" s="183" t="s">
        <v>117</v>
      </c>
      <c r="J83" s="79"/>
      <c r="K83" s="77"/>
      <c r="L83" s="184" t="s">
        <v>117</v>
      </c>
      <c r="M83" s="77"/>
      <c r="N83" s="77"/>
      <c r="O83" s="77"/>
      <c r="P83" s="77"/>
      <c r="Q83" s="77"/>
      <c r="R83" s="77"/>
      <c r="S83" s="77"/>
      <c r="T83" s="80"/>
    </row>
    <row r="84" spans="1:20" ht="21" customHeight="1">
      <c r="A84" s="295"/>
      <c r="B84" s="536" t="s">
        <v>126</v>
      </c>
      <c r="C84" s="537"/>
      <c r="D84" s="537"/>
      <c r="E84" s="538"/>
      <c r="F84" s="79"/>
      <c r="G84" s="184" t="s">
        <v>96</v>
      </c>
      <c r="H84" s="77"/>
      <c r="I84" s="183" t="s">
        <v>96</v>
      </c>
      <c r="J84" s="79"/>
      <c r="K84" s="77"/>
      <c r="L84" s="184" t="s">
        <v>96</v>
      </c>
      <c r="M84" s="77"/>
      <c r="N84" s="77"/>
      <c r="O84" s="77"/>
      <c r="P84" s="77"/>
      <c r="Q84" s="77"/>
      <c r="R84" s="77"/>
      <c r="S84" s="77"/>
      <c r="T84" s="80"/>
    </row>
    <row r="85" spans="1:20" ht="21" customHeight="1">
      <c r="A85" s="295"/>
      <c r="B85" s="536" t="s">
        <v>160</v>
      </c>
      <c r="C85" s="537"/>
      <c r="D85" s="537"/>
      <c r="E85" s="538"/>
      <c r="F85" s="79"/>
      <c r="G85" s="184" t="s">
        <v>96</v>
      </c>
      <c r="H85" s="77"/>
      <c r="I85" s="183" t="s">
        <v>96</v>
      </c>
      <c r="J85" s="79"/>
      <c r="K85" s="77"/>
      <c r="L85" s="184" t="s">
        <v>96</v>
      </c>
      <c r="M85" s="77"/>
      <c r="N85" s="77"/>
      <c r="O85" s="77"/>
      <c r="P85" s="77"/>
      <c r="Q85" s="77"/>
      <c r="R85" s="77"/>
      <c r="S85" s="77"/>
      <c r="T85" s="80"/>
    </row>
    <row r="86" spans="1:20" ht="21" customHeight="1">
      <c r="A86" s="295"/>
      <c r="B86" s="536" t="s">
        <v>33</v>
      </c>
      <c r="C86" s="537"/>
      <c r="D86" s="537"/>
      <c r="E86" s="538"/>
      <c r="F86" s="79"/>
      <c r="G86" s="184" t="s">
        <v>117</v>
      </c>
      <c r="H86" s="77"/>
      <c r="I86" s="183" t="s">
        <v>117</v>
      </c>
      <c r="J86" s="79"/>
      <c r="K86" s="77"/>
      <c r="L86" s="184" t="s">
        <v>117</v>
      </c>
      <c r="M86" s="77"/>
      <c r="N86" s="77"/>
      <c r="O86" s="77"/>
      <c r="P86" s="77"/>
      <c r="Q86" s="77"/>
      <c r="R86" s="77"/>
      <c r="S86" s="77"/>
      <c r="T86" s="81"/>
    </row>
    <row r="87" spans="1:20" ht="21" customHeight="1">
      <c r="A87" s="295"/>
      <c r="B87" s="536" t="s">
        <v>34</v>
      </c>
      <c r="C87" s="537"/>
      <c r="D87" s="537"/>
      <c r="E87" s="538"/>
      <c r="F87" s="79"/>
      <c r="G87" s="184" t="s">
        <v>94</v>
      </c>
      <c r="H87" s="77"/>
      <c r="I87" s="183" t="s">
        <v>94</v>
      </c>
      <c r="J87" s="79"/>
      <c r="K87" s="77"/>
      <c r="L87" s="184" t="s">
        <v>94</v>
      </c>
      <c r="M87" s="77"/>
      <c r="N87" s="77"/>
      <c r="O87" s="77"/>
      <c r="P87" s="77"/>
      <c r="Q87" s="77"/>
      <c r="R87" s="77"/>
      <c r="S87" s="77"/>
      <c r="T87" s="81"/>
    </row>
    <row r="88" spans="1:20" ht="21" customHeight="1">
      <c r="A88" s="295"/>
      <c r="B88" s="461" t="s">
        <v>228</v>
      </c>
      <c r="C88" s="462"/>
      <c r="D88" s="462"/>
      <c r="E88" s="463"/>
      <c r="F88" s="79"/>
      <c r="G88" s="184" t="s">
        <v>117</v>
      </c>
      <c r="H88" s="77"/>
      <c r="I88" s="183" t="s">
        <v>117</v>
      </c>
      <c r="J88" s="79"/>
      <c r="K88" s="77"/>
      <c r="L88" s="184" t="s">
        <v>117</v>
      </c>
      <c r="M88" s="77"/>
      <c r="N88" s="77"/>
      <c r="O88" s="77"/>
      <c r="P88" s="77"/>
      <c r="Q88" s="77"/>
      <c r="R88" s="77"/>
      <c r="S88" s="77"/>
      <c r="T88" s="81"/>
    </row>
    <row r="89" spans="1:20" ht="21" customHeight="1">
      <c r="A89" s="295"/>
      <c r="B89" s="461" t="s">
        <v>441</v>
      </c>
      <c r="C89" s="462"/>
      <c r="D89" s="462"/>
      <c r="E89" s="463"/>
      <c r="F89" s="79"/>
      <c r="G89" s="184" t="s">
        <v>117</v>
      </c>
      <c r="H89" s="77"/>
      <c r="I89" s="183" t="s">
        <v>117</v>
      </c>
      <c r="J89" s="79"/>
      <c r="K89" s="77"/>
      <c r="L89" s="184" t="s">
        <v>117</v>
      </c>
      <c r="M89" s="77"/>
      <c r="N89" s="77"/>
      <c r="O89" s="77"/>
      <c r="P89" s="77"/>
      <c r="Q89" s="77"/>
      <c r="R89" s="77"/>
      <c r="S89" s="77"/>
      <c r="T89" s="81"/>
    </row>
    <row r="90" spans="1:20" ht="21" customHeight="1">
      <c r="A90" s="295"/>
      <c r="B90" s="461" t="s">
        <v>375</v>
      </c>
      <c r="C90" s="462"/>
      <c r="D90" s="462"/>
      <c r="E90" s="463"/>
      <c r="F90" s="79"/>
      <c r="G90" s="184" t="s">
        <v>117</v>
      </c>
      <c r="H90" s="77"/>
      <c r="I90" s="183" t="s">
        <v>117</v>
      </c>
      <c r="J90" s="79"/>
      <c r="K90" s="77"/>
      <c r="L90" s="184" t="s">
        <v>117</v>
      </c>
      <c r="M90" s="77"/>
      <c r="N90" s="77"/>
      <c r="O90" s="77"/>
      <c r="P90" s="77"/>
      <c r="Q90" s="77"/>
      <c r="R90" s="77"/>
      <c r="S90" s="77"/>
      <c r="T90" s="81"/>
    </row>
    <row r="91" spans="1:20" ht="21" customHeight="1">
      <c r="A91" s="295"/>
      <c r="B91" s="536" t="s">
        <v>35</v>
      </c>
      <c r="C91" s="537"/>
      <c r="D91" s="537"/>
      <c r="E91" s="538"/>
      <c r="F91" s="79"/>
      <c r="G91" s="184" t="s">
        <v>117</v>
      </c>
      <c r="H91" s="77"/>
      <c r="I91" s="183" t="s">
        <v>117</v>
      </c>
      <c r="J91" s="79"/>
      <c r="K91" s="77"/>
      <c r="L91" s="184" t="s">
        <v>117</v>
      </c>
      <c r="M91" s="77"/>
      <c r="N91" s="77"/>
      <c r="O91" s="77"/>
      <c r="P91" s="77"/>
      <c r="Q91" s="77"/>
      <c r="R91" s="77"/>
      <c r="S91" s="77"/>
      <c r="T91" s="81"/>
    </row>
    <row r="92" spans="1:20" ht="21" customHeight="1">
      <c r="A92" s="295"/>
      <c r="B92" s="461" t="s">
        <v>184</v>
      </c>
      <c r="C92" s="462"/>
      <c r="D92" s="462"/>
      <c r="E92" s="463"/>
      <c r="F92" s="79"/>
      <c r="G92" s="184" t="s">
        <v>117</v>
      </c>
      <c r="H92" s="77"/>
      <c r="I92" s="183" t="s">
        <v>117</v>
      </c>
      <c r="J92" s="79"/>
      <c r="K92" s="77"/>
      <c r="L92" s="184" t="s">
        <v>117</v>
      </c>
      <c r="M92" s="77"/>
      <c r="N92" s="77"/>
      <c r="O92" s="77"/>
      <c r="P92" s="77"/>
      <c r="Q92" s="77"/>
      <c r="R92" s="77"/>
      <c r="S92" s="77"/>
      <c r="T92" s="81"/>
    </row>
    <row r="93" spans="1:20" ht="21" customHeight="1">
      <c r="A93" s="295"/>
      <c r="B93" s="536" t="s">
        <v>127</v>
      </c>
      <c r="C93" s="537"/>
      <c r="D93" s="537"/>
      <c r="E93" s="538"/>
      <c r="F93" s="79"/>
      <c r="G93" s="184" t="s">
        <v>117</v>
      </c>
      <c r="H93" s="77"/>
      <c r="I93" s="183" t="s">
        <v>117</v>
      </c>
      <c r="J93" s="79"/>
      <c r="K93" s="77"/>
      <c r="L93" s="184" t="s">
        <v>117</v>
      </c>
      <c r="M93" s="77"/>
      <c r="N93" s="77"/>
      <c r="O93" s="77"/>
      <c r="P93" s="77"/>
      <c r="Q93" s="77"/>
      <c r="R93" s="77"/>
      <c r="S93" s="77"/>
      <c r="T93" s="81"/>
    </row>
    <row r="94" spans="1:20" ht="21" customHeight="1">
      <c r="A94" s="295"/>
      <c r="B94" s="536" t="s">
        <v>128</v>
      </c>
      <c r="C94" s="537"/>
      <c r="D94" s="537"/>
      <c r="E94" s="538"/>
      <c r="F94" s="79"/>
      <c r="G94" s="184" t="s">
        <v>117</v>
      </c>
      <c r="H94" s="77"/>
      <c r="I94" s="183" t="s">
        <v>117</v>
      </c>
      <c r="J94" s="79"/>
      <c r="K94" s="77"/>
      <c r="L94" s="184" t="s">
        <v>117</v>
      </c>
      <c r="M94" s="77"/>
      <c r="N94" s="77"/>
      <c r="O94" s="77"/>
      <c r="P94" s="77"/>
      <c r="Q94" s="77"/>
      <c r="R94" s="77"/>
      <c r="S94" s="77"/>
      <c r="T94" s="81"/>
    </row>
    <row r="95" spans="1:20" ht="21" customHeight="1">
      <c r="A95" s="295"/>
      <c r="B95" s="536" t="s">
        <v>129</v>
      </c>
      <c r="C95" s="537"/>
      <c r="D95" s="537"/>
      <c r="E95" s="538"/>
      <c r="F95" s="79"/>
      <c r="G95" s="184" t="s">
        <v>117</v>
      </c>
      <c r="H95" s="77"/>
      <c r="I95" s="183" t="s">
        <v>117</v>
      </c>
      <c r="J95" s="79"/>
      <c r="K95" s="77"/>
      <c r="L95" s="184" t="s">
        <v>117</v>
      </c>
      <c r="M95" s="77"/>
      <c r="N95" s="77"/>
      <c r="O95" s="77"/>
      <c r="P95" s="77"/>
      <c r="Q95" s="77"/>
      <c r="R95" s="77"/>
      <c r="S95" s="77"/>
      <c r="T95" s="81"/>
    </row>
    <row r="96" spans="1:20" ht="21" customHeight="1">
      <c r="A96" s="295"/>
      <c r="B96" s="536" t="s">
        <v>214</v>
      </c>
      <c r="C96" s="537"/>
      <c r="D96" s="537"/>
      <c r="E96" s="538"/>
      <c r="F96" s="79"/>
      <c r="G96" s="184" t="s">
        <v>117</v>
      </c>
      <c r="H96" s="77"/>
      <c r="I96" s="183" t="s">
        <v>117</v>
      </c>
      <c r="J96" s="79"/>
      <c r="K96" s="77"/>
      <c r="L96" s="184" t="s">
        <v>117</v>
      </c>
      <c r="M96" s="77"/>
      <c r="N96" s="77"/>
      <c r="O96" s="77"/>
      <c r="P96" s="77"/>
      <c r="Q96" s="77"/>
      <c r="R96" s="77"/>
      <c r="S96" s="77"/>
      <c r="T96" s="81"/>
    </row>
    <row r="97" spans="1:20" ht="21" customHeight="1">
      <c r="A97" s="295"/>
      <c r="B97" s="536" t="s">
        <v>36</v>
      </c>
      <c r="C97" s="537"/>
      <c r="D97" s="537"/>
      <c r="E97" s="538"/>
      <c r="F97" s="79"/>
      <c r="G97" s="184" t="s">
        <v>117</v>
      </c>
      <c r="H97" s="77"/>
      <c r="I97" s="183" t="s">
        <v>117</v>
      </c>
      <c r="J97" s="79"/>
      <c r="K97" s="77"/>
      <c r="L97" s="184" t="s">
        <v>117</v>
      </c>
      <c r="M97" s="77"/>
      <c r="N97" s="77"/>
      <c r="O97" s="77"/>
      <c r="P97" s="77"/>
      <c r="Q97" s="77"/>
      <c r="R97" s="77"/>
      <c r="S97" s="77"/>
      <c r="T97" s="80"/>
    </row>
    <row r="98" spans="1:20" ht="21" customHeight="1">
      <c r="A98" s="295"/>
      <c r="B98" s="536" t="s">
        <v>167</v>
      </c>
      <c r="C98" s="537"/>
      <c r="D98" s="537"/>
      <c r="E98" s="538"/>
      <c r="F98" s="79"/>
      <c r="G98" s="184" t="s">
        <v>117</v>
      </c>
      <c r="H98" s="77"/>
      <c r="I98" s="183" t="s">
        <v>117</v>
      </c>
      <c r="J98" s="79"/>
      <c r="K98" s="77"/>
      <c r="L98" s="184" t="s">
        <v>117</v>
      </c>
      <c r="M98" s="77"/>
      <c r="N98" s="77"/>
      <c r="O98" s="77"/>
      <c r="P98" s="77"/>
      <c r="Q98" s="77"/>
      <c r="R98" s="77"/>
      <c r="S98" s="77"/>
      <c r="T98" s="80"/>
    </row>
    <row r="99" spans="1:20" ht="21" customHeight="1">
      <c r="A99" s="295"/>
      <c r="B99" s="536" t="s">
        <v>37</v>
      </c>
      <c r="C99" s="537"/>
      <c r="D99" s="537"/>
      <c r="E99" s="538"/>
      <c r="F99" s="79"/>
      <c r="G99" s="184" t="s">
        <v>117</v>
      </c>
      <c r="H99" s="77"/>
      <c r="I99" s="183" t="s">
        <v>117</v>
      </c>
      <c r="J99" s="79"/>
      <c r="K99" s="77"/>
      <c r="L99" s="184" t="s">
        <v>117</v>
      </c>
      <c r="M99" s="77"/>
      <c r="N99" s="77"/>
      <c r="O99" s="77"/>
      <c r="P99" s="77"/>
      <c r="Q99" s="77"/>
      <c r="R99" s="77"/>
      <c r="S99" s="77"/>
      <c r="T99" s="80"/>
    </row>
    <row r="100" spans="1:20" ht="21" customHeight="1">
      <c r="A100" s="295"/>
      <c r="B100" s="536" t="s">
        <v>130</v>
      </c>
      <c r="C100" s="537"/>
      <c r="D100" s="537"/>
      <c r="E100" s="538"/>
      <c r="F100" s="79"/>
      <c r="G100" s="184" t="s">
        <v>117</v>
      </c>
      <c r="H100" s="77"/>
      <c r="I100" s="183" t="s">
        <v>117</v>
      </c>
      <c r="J100" s="79"/>
      <c r="K100" s="77"/>
      <c r="L100" s="184" t="s">
        <v>117</v>
      </c>
      <c r="M100" s="77"/>
      <c r="N100" s="77"/>
      <c r="O100" s="77"/>
      <c r="P100" s="77"/>
      <c r="Q100" s="77"/>
      <c r="R100" s="77"/>
      <c r="S100" s="77"/>
      <c r="T100" s="80"/>
    </row>
    <row r="101" spans="1:20" ht="21" customHeight="1">
      <c r="A101" s="295"/>
      <c r="B101" s="461" t="s">
        <v>443</v>
      </c>
      <c r="C101" s="462"/>
      <c r="D101" s="462"/>
      <c r="E101" s="463"/>
      <c r="F101" s="79"/>
      <c r="G101" s="184" t="s">
        <v>117</v>
      </c>
      <c r="H101" s="77"/>
      <c r="I101" s="183" t="s">
        <v>117</v>
      </c>
      <c r="J101" s="79"/>
      <c r="K101" s="77"/>
      <c r="L101" s="184" t="s">
        <v>117</v>
      </c>
      <c r="M101" s="77"/>
      <c r="N101" s="77"/>
      <c r="O101" s="77"/>
      <c r="P101" s="77"/>
      <c r="Q101" s="77"/>
      <c r="R101" s="77"/>
      <c r="S101" s="77"/>
      <c r="T101" s="80"/>
    </row>
    <row r="102" spans="1:20" ht="21" customHeight="1">
      <c r="A102" s="295"/>
      <c r="B102" s="536" t="s">
        <v>312</v>
      </c>
      <c r="C102" s="537"/>
      <c r="D102" s="537"/>
      <c r="E102" s="538"/>
      <c r="F102" s="79"/>
      <c r="G102" s="184" t="s">
        <v>93</v>
      </c>
      <c r="H102" s="77"/>
      <c r="I102" s="183" t="s">
        <v>93</v>
      </c>
      <c r="J102" s="79"/>
      <c r="K102" s="77"/>
      <c r="L102" s="184" t="s">
        <v>93</v>
      </c>
      <c r="M102" s="77"/>
      <c r="N102" s="77"/>
      <c r="O102" s="77"/>
      <c r="P102" s="77"/>
      <c r="Q102" s="77"/>
      <c r="R102" s="77"/>
      <c r="S102" s="77"/>
      <c r="T102" s="80"/>
    </row>
    <row r="103" spans="1:20" ht="21" customHeight="1">
      <c r="A103" s="295"/>
      <c r="B103" s="536" t="s">
        <v>313</v>
      </c>
      <c r="C103" s="537"/>
      <c r="D103" s="537"/>
      <c r="E103" s="538"/>
      <c r="F103" s="79"/>
      <c r="G103" s="184" t="s">
        <v>2</v>
      </c>
      <c r="H103" s="77"/>
      <c r="I103" s="183" t="s">
        <v>2</v>
      </c>
      <c r="J103" s="79"/>
      <c r="K103" s="77"/>
      <c r="L103" s="184" t="s">
        <v>2</v>
      </c>
      <c r="M103" s="77"/>
      <c r="N103" s="77"/>
      <c r="O103" s="77"/>
      <c r="P103" s="77"/>
      <c r="Q103" s="77"/>
      <c r="R103" s="77"/>
      <c r="S103" s="77"/>
      <c r="T103" s="80"/>
    </row>
    <row r="104" spans="1:20" ht="21" customHeight="1">
      <c r="A104" s="295"/>
      <c r="B104" s="536" t="s">
        <v>344</v>
      </c>
      <c r="C104" s="537"/>
      <c r="D104" s="537"/>
      <c r="E104" s="538"/>
      <c r="F104" s="79"/>
      <c r="G104" s="184" t="s">
        <v>117</v>
      </c>
      <c r="H104" s="77"/>
      <c r="I104" s="183" t="s">
        <v>117</v>
      </c>
      <c r="J104" s="79"/>
      <c r="K104" s="77"/>
      <c r="L104" s="184" t="s">
        <v>117</v>
      </c>
      <c r="M104" s="77"/>
      <c r="N104" s="77"/>
      <c r="O104" s="77"/>
      <c r="P104" s="77"/>
      <c r="Q104" s="77"/>
      <c r="R104" s="77"/>
      <c r="S104" s="77"/>
      <c r="T104" s="80"/>
    </row>
    <row r="105" spans="1:20" ht="21" customHeight="1">
      <c r="A105" s="299" t="s">
        <v>435</v>
      </c>
      <c r="B105" s="536" t="s">
        <v>38</v>
      </c>
      <c r="C105" s="537"/>
      <c r="D105" s="537"/>
      <c r="E105" s="538"/>
      <c r="F105" s="79"/>
      <c r="G105" s="184" t="s">
        <v>95</v>
      </c>
      <c r="H105" s="77"/>
      <c r="I105" s="183" t="s">
        <v>95</v>
      </c>
      <c r="J105" s="79"/>
      <c r="K105" s="77"/>
      <c r="L105" s="184" t="s">
        <v>95</v>
      </c>
      <c r="M105" s="77"/>
      <c r="N105" s="77"/>
      <c r="O105" s="77"/>
      <c r="P105" s="77"/>
      <c r="Q105" s="77"/>
      <c r="R105" s="77"/>
      <c r="S105" s="77"/>
      <c r="T105" s="80"/>
    </row>
    <row r="106" spans="1:20" ht="21" customHeight="1">
      <c r="A106" s="296"/>
      <c r="B106" s="536" t="s">
        <v>39</v>
      </c>
      <c r="C106" s="537"/>
      <c r="D106" s="537"/>
      <c r="E106" s="538"/>
      <c r="F106" s="79"/>
      <c r="G106" s="184" t="s">
        <v>99</v>
      </c>
      <c r="H106" s="77"/>
      <c r="I106" s="183" t="s">
        <v>99</v>
      </c>
      <c r="J106" s="79"/>
      <c r="K106" s="77"/>
      <c r="L106" s="184" t="s">
        <v>99</v>
      </c>
      <c r="M106" s="77"/>
      <c r="N106" s="77"/>
      <c r="O106" s="77"/>
      <c r="P106" s="77"/>
      <c r="Q106" s="77"/>
      <c r="R106" s="77"/>
      <c r="S106" s="77"/>
      <c r="T106" s="81"/>
    </row>
    <row r="107" spans="1:20" ht="21" customHeight="1">
      <c r="A107" s="295"/>
      <c r="B107" s="536" t="s">
        <v>40</v>
      </c>
      <c r="C107" s="537"/>
      <c r="D107" s="537"/>
      <c r="E107" s="538"/>
      <c r="F107" s="79"/>
      <c r="G107" s="184" t="s">
        <v>131</v>
      </c>
      <c r="H107" s="77"/>
      <c r="I107" s="183" t="s">
        <v>131</v>
      </c>
      <c r="J107" s="79"/>
      <c r="K107" s="77"/>
      <c r="L107" s="184" t="s">
        <v>131</v>
      </c>
      <c r="M107" s="77"/>
      <c r="N107" s="77"/>
      <c r="O107" s="77"/>
      <c r="P107" s="77"/>
      <c r="Q107" s="77"/>
      <c r="R107" s="77"/>
      <c r="S107" s="77"/>
      <c r="T107" s="80"/>
    </row>
    <row r="108" spans="1:20" ht="21" customHeight="1">
      <c r="A108" s="295"/>
      <c r="B108" s="536" t="s">
        <v>168</v>
      </c>
      <c r="C108" s="537"/>
      <c r="D108" s="537"/>
      <c r="E108" s="538"/>
      <c r="F108" s="79"/>
      <c r="G108" s="184" t="s">
        <v>99</v>
      </c>
      <c r="H108" s="77"/>
      <c r="I108" s="183" t="s">
        <v>99</v>
      </c>
      <c r="J108" s="79"/>
      <c r="K108" s="77"/>
      <c r="L108" s="184" t="s">
        <v>99</v>
      </c>
      <c r="M108" s="77"/>
      <c r="N108" s="77"/>
      <c r="O108" s="77"/>
      <c r="P108" s="77"/>
      <c r="Q108" s="77"/>
      <c r="R108" s="77"/>
      <c r="S108" s="77"/>
      <c r="T108" s="80"/>
    </row>
    <row r="109" spans="1:20" ht="21" customHeight="1">
      <c r="A109" s="295"/>
      <c r="B109" s="536" t="s">
        <v>41</v>
      </c>
      <c r="C109" s="537"/>
      <c r="D109" s="537"/>
      <c r="E109" s="538"/>
      <c r="F109" s="79"/>
      <c r="G109" s="184" t="s">
        <v>99</v>
      </c>
      <c r="H109" s="77"/>
      <c r="I109" s="183" t="s">
        <v>99</v>
      </c>
      <c r="J109" s="79"/>
      <c r="K109" s="77"/>
      <c r="L109" s="184" t="s">
        <v>99</v>
      </c>
      <c r="M109" s="77"/>
      <c r="N109" s="77"/>
      <c r="O109" s="77"/>
      <c r="P109" s="77"/>
      <c r="Q109" s="77"/>
      <c r="R109" s="77"/>
      <c r="S109" s="77"/>
      <c r="T109" s="80"/>
    </row>
    <row r="110" spans="1:20" ht="21" customHeight="1">
      <c r="A110" s="295"/>
      <c r="B110" s="536" t="s">
        <v>215</v>
      </c>
      <c r="C110" s="537"/>
      <c r="D110" s="537"/>
      <c r="E110" s="538"/>
      <c r="F110" s="79"/>
      <c r="G110" s="184" t="s">
        <v>99</v>
      </c>
      <c r="H110" s="77"/>
      <c r="I110" s="183" t="s">
        <v>99</v>
      </c>
      <c r="J110" s="79"/>
      <c r="K110" s="77"/>
      <c r="L110" s="184" t="s">
        <v>99</v>
      </c>
      <c r="M110" s="77"/>
      <c r="N110" s="77"/>
      <c r="O110" s="77"/>
      <c r="P110" s="77"/>
      <c r="Q110" s="77"/>
      <c r="R110" s="77"/>
      <c r="S110" s="77"/>
      <c r="T110" s="80"/>
    </row>
    <row r="111" spans="1:20" ht="21" customHeight="1">
      <c r="A111" s="295"/>
      <c r="B111" s="536" t="s">
        <v>132</v>
      </c>
      <c r="C111" s="537"/>
      <c r="D111" s="537"/>
      <c r="E111" s="538"/>
      <c r="F111" s="79"/>
      <c r="G111" s="184" t="s">
        <v>99</v>
      </c>
      <c r="H111" s="77"/>
      <c r="I111" s="183" t="s">
        <v>99</v>
      </c>
      <c r="J111" s="79"/>
      <c r="K111" s="77"/>
      <c r="L111" s="184" t="s">
        <v>99</v>
      </c>
      <c r="M111" s="77"/>
      <c r="N111" s="77"/>
      <c r="O111" s="77"/>
      <c r="P111" s="77"/>
      <c r="Q111" s="77"/>
      <c r="R111" s="77"/>
      <c r="S111" s="77"/>
      <c r="T111" s="80"/>
    </row>
    <row r="112" spans="1:20" ht="21" customHeight="1">
      <c r="A112" s="295"/>
      <c r="B112" s="536" t="s">
        <v>42</v>
      </c>
      <c r="C112" s="537"/>
      <c r="D112" s="537"/>
      <c r="E112" s="538"/>
      <c r="F112" s="79"/>
      <c r="G112" s="184" t="s">
        <v>117</v>
      </c>
      <c r="H112" s="77"/>
      <c r="I112" s="183" t="s">
        <v>117</v>
      </c>
      <c r="J112" s="79"/>
      <c r="K112" s="77"/>
      <c r="L112" s="184" t="s">
        <v>117</v>
      </c>
      <c r="M112" s="77"/>
      <c r="N112" s="77"/>
      <c r="O112" s="77"/>
      <c r="P112" s="77"/>
      <c r="Q112" s="77"/>
      <c r="R112" s="77"/>
      <c r="S112" s="77"/>
      <c r="T112" s="80"/>
    </row>
    <row r="113" spans="1:20" ht="21" customHeight="1">
      <c r="A113" s="295"/>
      <c r="B113" s="536" t="s">
        <v>43</v>
      </c>
      <c r="C113" s="537"/>
      <c r="D113" s="537"/>
      <c r="E113" s="538"/>
      <c r="F113" s="79"/>
      <c r="G113" s="184" t="s">
        <v>117</v>
      </c>
      <c r="H113" s="77"/>
      <c r="I113" s="183" t="s">
        <v>117</v>
      </c>
      <c r="J113" s="79"/>
      <c r="K113" s="77"/>
      <c r="L113" s="184" t="s">
        <v>117</v>
      </c>
      <c r="M113" s="77"/>
      <c r="N113" s="77"/>
      <c r="O113" s="77"/>
      <c r="P113" s="77"/>
      <c r="Q113" s="77"/>
      <c r="R113" s="77"/>
      <c r="S113" s="77"/>
      <c r="T113" s="80"/>
    </row>
    <row r="114" spans="1:20" ht="21" customHeight="1">
      <c r="A114" s="298"/>
      <c r="B114" s="536" t="s">
        <v>44</v>
      </c>
      <c r="C114" s="537"/>
      <c r="D114" s="537"/>
      <c r="E114" s="538"/>
      <c r="F114" s="79"/>
      <c r="G114" s="184" t="s">
        <v>117</v>
      </c>
      <c r="H114" s="77"/>
      <c r="I114" s="183" t="s">
        <v>117</v>
      </c>
      <c r="J114" s="79"/>
      <c r="K114" s="77"/>
      <c r="L114" s="184" t="s">
        <v>117</v>
      </c>
      <c r="M114" s="77"/>
      <c r="N114" s="77"/>
      <c r="O114" s="77"/>
      <c r="P114" s="77"/>
      <c r="Q114" s="77"/>
      <c r="R114" s="77"/>
      <c r="S114" s="77"/>
      <c r="T114" s="80"/>
    </row>
    <row r="115" spans="1:20" ht="21" customHeight="1">
      <c r="A115" s="426" t="s">
        <v>458</v>
      </c>
      <c r="B115" s="623" t="s">
        <v>169</v>
      </c>
      <c r="C115" s="545" t="s">
        <v>172</v>
      </c>
      <c r="D115" s="505"/>
      <c r="E115" s="284" t="s">
        <v>133</v>
      </c>
      <c r="F115" s="239">
        <f>F118+F121+F124</f>
        <v>0</v>
      </c>
      <c r="G115" s="185" t="s">
        <v>99</v>
      </c>
      <c r="H115" s="241">
        <f>H118+H121+H124</f>
        <v>0</v>
      </c>
      <c r="I115" s="186" t="s">
        <v>99</v>
      </c>
      <c r="J115" s="83"/>
      <c r="K115" s="241">
        <f>K118+K121+K124</f>
        <v>0</v>
      </c>
      <c r="L115" s="185" t="s">
        <v>99</v>
      </c>
      <c r="M115" s="85"/>
      <c r="N115" s="85"/>
      <c r="O115" s="85"/>
      <c r="P115" s="85"/>
      <c r="Q115" s="85"/>
      <c r="R115" s="85"/>
      <c r="S115" s="85"/>
      <c r="T115" s="86"/>
    </row>
    <row r="116" spans="1:20" ht="21" customHeight="1">
      <c r="A116" s="295"/>
      <c r="B116" s="623"/>
      <c r="C116" s="596"/>
      <c r="D116" s="506"/>
      <c r="E116" s="285" t="s">
        <v>134</v>
      </c>
      <c r="F116" s="240">
        <f>F119+F122+F125</f>
        <v>0</v>
      </c>
      <c r="G116" s="187" t="s">
        <v>99</v>
      </c>
      <c r="H116" s="242">
        <f>H119+H122+H125</f>
        <v>0</v>
      </c>
      <c r="I116" s="188" t="s">
        <v>99</v>
      </c>
      <c r="J116" s="88"/>
      <c r="K116" s="242">
        <f>K119+K122+K125</f>
        <v>0</v>
      </c>
      <c r="L116" s="187" t="s">
        <v>99</v>
      </c>
      <c r="M116" s="90"/>
      <c r="N116" s="90"/>
      <c r="O116" s="90"/>
      <c r="P116" s="90"/>
      <c r="Q116" s="90"/>
      <c r="R116" s="90"/>
      <c r="S116" s="90"/>
      <c r="T116" s="91"/>
    </row>
    <row r="117" spans="1:20" ht="21" customHeight="1">
      <c r="A117" s="295"/>
      <c r="B117" s="623"/>
      <c r="C117" s="596"/>
      <c r="D117" s="506"/>
      <c r="E117" s="286" t="s">
        <v>135</v>
      </c>
      <c r="F117" s="238">
        <f>F120+F123+F126</f>
        <v>0</v>
      </c>
      <c r="G117" s="189" t="s">
        <v>99</v>
      </c>
      <c r="H117" s="243">
        <f>H120+H123+H126</f>
        <v>0</v>
      </c>
      <c r="I117" s="190" t="s">
        <v>99</v>
      </c>
      <c r="J117" s="93"/>
      <c r="K117" s="243">
        <f>K120+K123+K126</f>
        <v>0</v>
      </c>
      <c r="L117" s="189" t="s">
        <v>99</v>
      </c>
      <c r="M117" s="95"/>
      <c r="N117" s="95"/>
      <c r="O117" s="95"/>
      <c r="P117" s="95"/>
      <c r="Q117" s="95"/>
      <c r="R117" s="95"/>
      <c r="S117" s="95"/>
      <c r="T117" s="96"/>
    </row>
    <row r="118" spans="1:20" ht="21" customHeight="1">
      <c r="A118" s="295"/>
      <c r="B118" s="623"/>
      <c r="C118" s="300"/>
      <c r="D118" s="568" t="s">
        <v>216</v>
      </c>
      <c r="E118" s="284" t="s">
        <v>133</v>
      </c>
      <c r="F118" s="83"/>
      <c r="G118" s="185" t="s">
        <v>99</v>
      </c>
      <c r="H118" s="85"/>
      <c r="I118" s="186" t="s">
        <v>99</v>
      </c>
      <c r="J118" s="83"/>
      <c r="K118" s="85"/>
      <c r="L118" s="185" t="s">
        <v>99</v>
      </c>
      <c r="M118" s="85"/>
      <c r="N118" s="85"/>
      <c r="O118" s="85"/>
      <c r="P118" s="85"/>
      <c r="Q118" s="85"/>
      <c r="R118" s="85"/>
      <c r="S118" s="85"/>
      <c r="T118" s="86"/>
    </row>
    <row r="119" spans="1:20" ht="21" customHeight="1">
      <c r="A119" s="295"/>
      <c r="B119" s="623"/>
      <c r="C119" s="300"/>
      <c r="D119" s="569"/>
      <c r="E119" s="285" t="s">
        <v>134</v>
      </c>
      <c r="F119" s="88"/>
      <c r="G119" s="187" t="s">
        <v>99</v>
      </c>
      <c r="H119" s="90"/>
      <c r="I119" s="188" t="s">
        <v>99</v>
      </c>
      <c r="J119" s="88"/>
      <c r="K119" s="90"/>
      <c r="L119" s="187" t="s">
        <v>99</v>
      </c>
      <c r="M119" s="90"/>
      <c r="N119" s="90"/>
      <c r="O119" s="90"/>
      <c r="P119" s="90"/>
      <c r="Q119" s="90"/>
      <c r="R119" s="90"/>
      <c r="S119" s="90"/>
      <c r="T119" s="91"/>
    </row>
    <row r="120" spans="1:20" ht="21" customHeight="1">
      <c r="A120" s="295"/>
      <c r="B120" s="623"/>
      <c r="C120" s="300"/>
      <c r="D120" s="624"/>
      <c r="E120" s="285" t="s">
        <v>135</v>
      </c>
      <c r="F120" s="88"/>
      <c r="G120" s="187" t="s">
        <v>99</v>
      </c>
      <c r="H120" s="90"/>
      <c r="I120" s="188" t="s">
        <v>99</v>
      </c>
      <c r="J120" s="88"/>
      <c r="K120" s="90"/>
      <c r="L120" s="187" t="s">
        <v>99</v>
      </c>
      <c r="M120" s="90"/>
      <c r="N120" s="90"/>
      <c r="O120" s="90"/>
      <c r="P120" s="90"/>
      <c r="Q120" s="90"/>
      <c r="R120" s="90"/>
      <c r="S120" s="90"/>
      <c r="T120" s="91"/>
    </row>
    <row r="121" spans="1:20" ht="21" customHeight="1">
      <c r="A121" s="295"/>
      <c r="B121" s="623"/>
      <c r="C121" s="300"/>
      <c r="D121" s="625" t="s">
        <v>97</v>
      </c>
      <c r="E121" s="285" t="s">
        <v>133</v>
      </c>
      <c r="F121" s="88"/>
      <c r="G121" s="187" t="s">
        <v>99</v>
      </c>
      <c r="H121" s="90"/>
      <c r="I121" s="188" t="s">
        <v>99</v>
      </c>
      <c r="J121" s="88"/>
      <c r="K121" s="90"/>
      <c r="L121" s="187" t="s">
        <v>99</v>
      </c>
      <c r="M121" s="90"/>
      <c r="N121" s="90"/>
      <c r="O121" s="90"/>
      <c r="P121" s="90"/>
      <c r="Q121" s="90"/>
      <c r="R121" s="90"/>
      <c r="S121" s="90"/>
      <c r="T121" s="91"/>
    </row>
    <row r="122" spans="1:20" ht="21" customHeight="1">
      <c r="A122" s="295"/>
      <c r="B122" s="623"/>
      <c r="C122" s="300"/>
      <c r="D122" s="626"/>
      <c r="E122" s="285" t="s">
        <v>134</v>
      </c>
      <c r="F122" s="88"/>
      <c r="G122" s="187" t="s">
        <v>99</v>
      </c>
      <c r="H122" s="90"/>
      <c r="I122" s="188" t="s">
        <v>99</v>
      </c>
      <c r="J122" s="88"/>
      <c r="K122" s="90"/>
      <c r="L122" s="187" t="s">
        <v>99</v>
      </c>
      <c r="M122" s="90"/>
      <c r="N122" s="90"/>
      <c r="O122" s="90"/>
      <c r="P122" s="90"/>
      <c r="Q122" s="90"/>
      <c r="R122" s="90"/>
      <c r="S122" s="90"/>
      <c r="T122" s="91"/>
    </row>
    <row r="123" spans="1:20" ht="21" customHeight="1">
      <c r="A123" s="295"/>
      <c r="B123" s="623"/>
      <c r="C123" s="300"/>
      <c r="D123" s="627"/>
      <c r="E123" s="285" t="s">
        <v>135</v>
      </c>
      <c r="F123" s="88"/>
      <c r="G123" s="187" t="s">
        <v>99</v>
      </c>
      <c r="H123" s="90"/>
      <c r="I123" s="188" t="s">
        <v>99</v>
      </c>
      <c r="J123" s="88"/>
      <c r="K123" s="90"/>
      <c r="L123" s="187" t="s">
        <v>99</v>
      </c>
      <c r="M123" s="90"/>
      <c r="N123" s="90"/>
      <c r="O123" s="90"/>
      <c r="P123" s="90"/>
      <c r="Q123" s="90"/>
      <c r="R123" s="90"/>
      <c r="S123" s="90"/>
      <c r="T123" s="91"/>
    </row>
    <row r="124" spans="1:20" ht="21" customHeight="1">
      <c r="A124" s="295"/>
      <c r="B124" s="623"/>
      <c r="C124" s="300"/>
      <c r="D124" s="625" t="s">
        <v>98</v>
      </c>
      <c r="E124" s="285" t="s">
        <v>133</v>
      </c>
      <c r="F124" s="97"/>
      <c r="G124" s="191" t="s">
        <v>99</v>
      </c>
      <c r="H124" s="68"/>
      <c r="I124" s="192" t="s">
        <v>99</v>
      </c>
      <c r="J124" s="97"/>
      <c r="K124" s="68"/>
      <c r="L124" s="191" t="s">
        <v>99</v>
      </c>
      <c r="M124" s="68"/>
      <c r="N124" s="68"/>
      <c r="O124" s="68"/>
      <c r="P124" s="68"/>
      <c r="Q124" s="68"/>
      <c r="R124" s="68"/>
      <c r="S124" s="68"/>
      <c r="T124" s="99"/>
    </row>
    <row r="125" spans="1:20" ht="21" customHeight="1">
      <c r="A125" s="295"/>
      <c r="B125" s="623"/>
      <c r="C125" s="300"/>
      <c r="D125" s="569"/>
      <c r="E125" s="285" t="s">
        <v>134</v>
      </c>
      <c r="F125" s="88"/>
      <c r="G125" s="187" t="s">
        <v>99</v>
      </c>
      <c r="H125" s="90"/>
      <c r="I125" s="188" t="s">
        <v>99</v>
      </c>
      <c r="J125" s="88"/>
      <c r="K125" s="90"/>
      <c r="L125" s="187" t="s">
        <v>99</v>
      </c>
      <c r="M125" s="90"/>
      <c r="N125" s="90"/>
      <c r="O125" s="90"/>
      <c r="P125" s="90"/>
      <c r="Q125" s="90"/>
      <c r="R125" s="90"/>
      <c r="S125" s="90"/>
      <c r="T125" s="91"/>
    </row>
    <row r="126" spans="1:20" ht="21" customHeight="1">
      <c r="A126" s="295"/>
      <c r="B126" s="623"/>
      <c r="C126" s="300"/>
      <c r="D126" s="569"/>
      <c r="E126" s="286" t="s">
        <v>135</v>
      </c>
      <c r="F126" s="88"/>
      <c r="G126" s="187" t="s">
        <v>99</v>
      </c>
      <c r="H126" s="90"/>
      <c r="I126" s="188" t="s">
        <v>99</v>
      </c>
      <c r="J126" s="88"/>
      <c r="K126" s="90"/>
      <c r="L126" s="187" t="s">
        <v>99</v>
      </c>
      <c r="M126" s="90"/>
      <c r="N126" s="90"/>
      <c r="O126" s="90"/>
      <c r="P126" s="90"/>
      <c r="Q126" s="90"/>
      <c r="R126" s="90"/>
      <c r="S126" s="90"/>
      <c r="T126" s="91"/>
    </row>
    <row r="127" spans="1:20" ht="21" customHeight="1">
      <c r="A127" s="295"/>
      <c r="B127" s="618" t="s">
        <v>162</v>
      </c>
      <c r="C127" s="545" t="s">
        <v>175</v>
      </c>
      <c r="D127" s="505"/>
      <c r="E127" s="285" t="s">
        <v>133</v>
      </c>
      <c r="F127" s="239">
        <f>F130+F133</f>
        <v>0</v>
      </c>
      <c r="G127" s="185" t="s">
        <v>99</v>
      </c>
      <c r="H127" s="241">
        <f>H130+H133</f>
        <v>0</v>
      </c>
      <c r="I127" s="186" t="s">
        <v>99</v>
      </c>
      <c r="J127" s="83"/>
      <c r="K127" s="241">
        <f>K130+K133</f>
        <v>0</v>
      </c>
      <c r="L127" s="185" t="s">
        <v>99</v>
      </c>
      <c r="M127" s="85"/>
      <c r="N127" s="85"/>
      <c r="O127" s="85"/>
      <c r="P127" s="85"/>
      <c r="Q127" s="85"/>
      <c r="R127" s="85"/>
      <c r="S127" s="85"/>
      <c r="T127" s="86"/>
    </row>
    <row r="128" spans="1:20" ht="21" customHeight="1">
      <c r="A128" s="295"/>
      <c r="B128" s="619"/>
      <c r="C128" s="596"/>
      <c r="D128" s="506"/>
      <c r="E128" s="285" t="s">
        <v>134</v>
      </c>
      <c r="F128" s="240">
        <f>F131+F134</f>
        <v>0</v>
      </c>
      <c r="G128" s="187" t="s">
        <v>99</v>
      </c>
      <c r="H128" s="242">
        <f>H131+H134</f>
        <v>0</v>
      </c>
      <c r="I128" s="188" t="s">
        <v>99</v>
      </c>
      <c r="J128" s="88"/>
      <c r="K128" s="242">
        <f>K131+K134</f>
        <v>0</v>
      </c>
      <c r="L128" s="187" t="s">
        <v>99</v>
      </c>
      <c r="M128" s="90"/>
      <c r="N128" s="90"/>
      <c r="O128" s="90"/>
      <c r="P128" s="90"/>
      <c r="Q128" s="90"/>
      <c r="R128" s="90"/>
      <c r="S128" s="90"/>
      <c r="T128" s="91"/>
    </row>
    <row r="129" spans="1:20" ht="21" customHeight="1">
      <c r="A129" s="295"/>
      <c r="B129" s="619"/>
      <c r="C129" s="596"/>
      <c r="D129" s="506"/>
      <c r="E129" s="286" t="s">
        <v>135</v>
      </c>
      <c r="F129" s="238">
        <f>F132+F135</f>
        <v>0</v>
      </c>
      <c r="G129" s="189" t="s">
        <v>99</v>
      </c>
      <c r="H129" s="243">
        <f>H132+H135</f>
        <v>0</v>
      </c>
      <c r="I129" s="190" t="s">
        <v>99</v>
      </c>
      <c r="J129" s="93"/>
      <c r="K129" s="243">
        <f>K132+K135</f>
        <v>0</v>
      </c>
      <c r="L129" s="189" t="s">
        <v>99</v>
      </c>
      <c r="M129" s="95"/>
      <c r="N129" s="95"/>
      <c r="O129" s="95"/>
      <c r="P129" s="95"/>
      <c r="Q129" s="95"/>
      <c r="R129" s="95"/>
      <c r="S129" s="95"/>
      <c r="T129" s="96"/>
    </row>
    <row r="130" spans="1:20" ht="21" customHeight="1">
      <c r="A130" s="295"/>
      <c r="B130" s="619"/>
      <c r="C130" s="290"/>
      <c r="D130" s="568" t="s">
        <v>45</v>
      </c>
      <c r="E130" s="284" t="s">
        <v>133</v>
      </c>
      <c r="F130" s="83"/>
      <c r="G130" s="185" t="s">
        <v>99</v>
      </c>
      <c r="H130" s="85"/>
      <c r="I130" s="186" t="s">
        <v>99</v>
      </c>
      <c r="J130" s="83"/>
      <c r="K130" s="85"/>
      <c r="L130" s="185" t="s">
        <v>99</v>
      </c>
      <c r="M130" s="85"/>
      <c r="N130" s="85"/>
      <c r="O130" s="85"/>
      <c r="P130" s="85"/>
      <c r="Q130" s="85"/>
      <c r="R130" s="85"/>
      <c r="S130" s="85"/>
      <c r="T130" s="86"/>
    </row>
    <row r="131" spans="1:20" ht="21" customHeight="1">
      <c r="A131" s="295"/>
      <c r="B131" s="619"/>
      <c r="C131" s="289"/>
      <c r="D131" s="569"/>
      <c r="E131" s="285" t="s">
        <v>134</v>
      </c>
      <c r="F131" s="88"/>
      <c r="G131" s="187" t="s">
        <v>99</v>
      </c>
      <c r="H131" s="90"/>
      <c r="I131" s="188" t="s">
        <v>99</v>
      </c>
      <c r="J131" s="88"/>
      <c r="K131" s="90"/>
      <c r="L131" s="187" t="s">
        <v>99</v>
      </c>
      <c r="M131" s="90"/>
      <c r="N131" s="90"/>
      <c r="O131" s="90"/>
      <c r="P131" s="90"/>
      <c r="Q131" s="90"/>
      <c r="R131" s="90"/>
      <c r="S131" s="90"/>
      <c r="T131" s="91"/>
    </row>
    <row r="132" spans="1:20" ht="21" customHeight="1">
      <c r="A132" s="295"/>
      <c r="B132" s="619"/>
      <c r="C132" s="289"/>
      <c r="D132" s="569"/>
      <c r="E132" s="287" t="s">
        <v>135</v>
      </c>
      <c r="F132" s="102"/>
      <c r="G132" s="193" t="s">
        <v>99</v>
      </c>
      <c r="H132" s="103"/>
      <c r="I132" s="194" t="s">
        <v>99</v>
      </c>
      <c r="J132" s="102"/>
      <c r="K132" s="103"/>
      <c r="L132" s="193" t="s">
        <v>99</v>
      </c>
      <c r="M132" s="103"/>
      <c r="N132" s="103"/>
      <c r="O132" s="103"/>
      <c r="P132" s="103"/>
      <c r="Q132" s="103"/>
      <c r="R132" s="103"/>
      <c r="S132" s="103"/>
      <c r="T132" s="105"/>
    </row>
    <row r="133" spans="1:20" ht="21" customHeight="1">
      <c r="A133" s="295"/>
      <c r="B133" s="619"/>
      <c r="C133" s="290"/>
      <c r="D133" s="597" t="s">
        <v>463</v>
      </c>
      <c r="E133" s="285" t="s">
        <v>133</v>
      </c>
      <c r="F133" s="88"/>
      <c r="G133" s="187" t="s">
        <v>99</v>
      </c>
      <c r="H133" s="90"/>
      <c r="I133" s="188" t="s">
        <v>99</v>
      </c>
      <c r="J133" s="88"/>
      <c r="K133" s="90"/>
      <c r="L133" s="187" t="s">
        <v>99</v>
      </c>
      <c r="M133" s="90"/>
      <c r="N133" s="90"/>
      <c r="O133" s="90"/>
      <c r="P133" s="90"/>
      <c r="Q133" s="90"/>
      <c r="R133" s="90"/>
      <c r="S133" s="90"/>
      <c r="T133" s="91"/>
    </row>
    <row r="134" spans="1:20" ht="21" customHeight="1">
      <c r="A134" s="295"/>
      <c r="B134" s="619"/>
      <c r="C134" s="289"/>
      <c r="D134" s="598"/>
      <c r="E134" s="285" t="s">
        <v>134</v>
      </c>
      <c r="F134" s="88"/>
      <c r="G134" s="187" t="s">
        <v>99</v>
      </c>
      <c r="H134" s="90"/>
      <c r="I134" s="188" t="s">
        <v>99</v>
      </c>
      <c r="J134" s="88"/>
      <c r="K134" s="90"/>
      <c r="L134" s="187" t="s">
        <v>99</v>
      </c>
      <c r="M134" s="90"/>
      <c r="N134" s="90"/>
      <c r="O134" s="90"/>
      <c r="P134" s="90"/>
      <c r="Q134" s="90"/>
      <c r="R134" s="90"/>
      <c r="S134" s="90"/>
      <c r="T134" s="91"/>
    </row>
    <row r="135" spans="1:20" ht="21" customHeight="1">
      <c r="A135" s="295"/>
      <c r="B135" s="620"/>
      <c r="C135" s="301"/>
      <c r="D135" s="599"/>
      <c r="E135" s="286" t="s">
        <v>135</v>
      </c>
      <c r="F135" s="93"/>
      <c r="G135" s="189" t="s">
        <v>99</v>
      </c>
      <c r="H135" s="95"/>
      <c r="I135" s="190" t="s">
        <v>99</v>
      </c>
      <c r="J135" s="93"/>
      <c r="K135" s="95"/>
      <c r="L135" s="189" t="s">
        <v>99</v>
      </c>
      <c r="M135" s="95"/>
      <c r="N135" s="95"/>
      <c r="O135" s="95"/>
      <c r="P135" s="95"/>
      <c r="Q135" s="95"/>
      <c r="R135" s="95"/>
      <c r="S135" s="95"/>
      <c r="T135" s="96"/>
    </row>
    <row r="136" spans="1:20" ht="21" customHeight="1">
      <c r="A136" s="295"/>
      <c r="B136" s="545" t="s">
        <v>217</v>
      </c>
      <c r="C136" s="546"/>
      <c r="D136" s="505"/>
      <c r="E136" s="284" t="s">
        <v>133</v>
      </c>
      <c r="F136" s="83"/>
      <c r="G136" s="185" t="s">
        <v>99</v>
      </c>
      <c r="H136" s="85"/>
      <c r="I136" s="186" t="s">
        <v>99</v>
      </c>
      <c r="J136" s="83"/>
      <c r="K136" s="85"/>
      <c r="L136" s="185" t="s">
        <v>99</v>
      </c>
      <c r="M136" s="85"/>
      <c r="N136" s="85"/>
      <c r="O136" s="85"/>
      <c r="P136" s="85"/>
      <c r="Q136" s="85"/>
      <c r="R136" s="85"/>
      <c r="S136" s="85"/>
      <c r="T136" s="86"/>
    </row>
    <row r="137" spans="1:20" ht="21" customHeight="1">
      <c r="A137" s="295"/>
      <c r="B137" s="596"/>
      <c r="C137" s="600"/>
      <c r="D137" s="506"/>
      <c r="E137" s="285" t="s">
        <v>134</v>
      </c>
      <c r="F137" s="88"/>
      <c r="G137" s="187" t="s">
        <v>99</v>
      </c>
      <c r="H137" s="90"/>
      <c r="I137" s="188" t="s">
        <v>99</v>
      </c>
      <c r="J137" s="88"/>
      <c r="K137" s="90"/>
      <c r="L137" s="187" t="s">
        <v>99</v>
      </c>
      <c r="M137" s="90"/>
      <c r="N137" s="90"/>
      <c r="O137" s="90"/>
      <c r="P137" s="90"/>
      <c r="Q137" s="90"/>
      <c r="R137" s="90"/>
      <c r="S137" s="90"/>
      <c r="T137" s="91"/>
    </row>
    <row r="138" spans="1:20" ht="21" customHeight="1">
      <c r="A138" s="295"/>
      <c r="B138" s="547"/>
      <c r="C138" s="548"/>
      <c r="D138" s="507"/>
      <c r="E138" s="286" t="s">
        <v>135</v>
      </c>
      <c r="F138" s="93"/>
      <c r="G138" s="189" t="s">
        <v>99</v>
      </c>
      <c r="H138" s="95"/>
      <c r="I138" s="190" t="s">
        <v>99</v>
      </c>
      <c r="J138" s="93"/>
      <c r="K138" s="95"/>
      <c r="L138" s="189" t="s">
        <v>99</v>
      </c>
      <c r="M138" s="95"/>
      <c r="N138" s="95"/>
      <c r="O138" s="95"/>
      <c r="P138" s="95"/>
      <c r="Q138" s="95"/>
      <c r="R138" s="95"/>
      <c r="S138" s="95"/>
      <c r="T138" s="96"/>
    </row>
    <row r="139" spans="1:20" ht="21" customHeight="1">
      <c r="A139" s="295"/>
      <c r="B139" s="545" t="s">
        <v>218</v>
      </c>
      <c r="C139" s="546"/>
      <c r="D139" s="505"/>
      <c r="E139" s="284" t="s">
        <v>133</v>
      </c>
      <c r="F139" s="83"/>
      <c r="G139" s="185" t="s">
        <v>99</v>
      </c>
      <c r="H139" s="85"/>
      <c r="I139" s="186" t="s">
        <v>99</v>
      </c>
      <c r="J139" s="83"/>
      <c r="K139" s="85"/>
      <c r="L139" s="185" t="s">
        <v>99</v>
      </c>
      <c r="M139" s="85"/>
      <c r="N139" s="85"/>
      <c r="O139" s="85"/>
      <c r="P139" s="85"/>
      <c r="Q139" s="85"/>
      <c r="R139" s="85"/>
      <c r="S139" s="85"/>
      <c r="T139" s="86"/>
    </row>
    <row r="140" spans="1:20" ht="21" customHeight="1">
      <c r="A140" s="295"/>
      <c r="B140" s="596"/>
      <c r="C140" s="600"/>
      <c r="D140" s="506"/>
      <c r="E140" s="285" t="s">
        <v>134</v>
      </c>
      <c r="F140" s="88"/>
      <c r="G140" s="187" t="s">
        <v>99</v>
      </c>
      <c r="H140" s="90"/>
      <c r="I140" s="188" t="s">
        <v>99</v>
      </c>
      <c r="J140" s="88"/>
      <c r="K140" s="90"/>
      <c r="L140" s="187" t="s">
        <v>99</v>
      </c>
      <c r="M140" s="90"/>
      <c r="N140" s="90"/>
      <c r="O140" s="90"/>
      <c r="P140" s="90"/>
      <c r="Q140" s="90"/>
      <c r="R140" s="90"/>
      <c r="S140" s="90"/>
      <c r="T140" s="91"/>
    </row>
    <row r="141" spans="1:20" ht="21" customHeight="1">
      <c r="A141" s="295"/>
      <c r="B141" s="547"/>
      <c r="C141" s="548"/>
      <c r="D141" s="507"/>
      <c r="E141" s="286" t="s">
        <v>135</v>
      </c>
      <c r="F141" s="93"/>
      <c r="G141" s="189" t="s">
        <v>99</v>
      </c>
      <c r="H141" s="95"/>
      <c r="I141" s="190" t="s">
        <v>99</v>
      </c>
      <c r="J141" s="93"/>
      <c r="K141" s="95"/>
      <c r="L141" s="189" t="s">
        <v>99</v>
      </c>
      <c r="M141" s="95"/>
      <c r="N141" s="95"/>
      <c r="O141" s="95"/>
      <c r="P141" s="95"/>
      <c r="Q141" s="95"/>
      <c r="R141" s="95"/>
      <c r="S141" s="95"/>
      <c r="T141" s="96"/>
    </row>
    <row r="142" spans="1:20" ht="21" customHeight="1">
      <c r="A142" s="295"/>
      <c r="B142" s="451" t="s">
        <v>380</v>
      </c>
      <c r="C142" s="452"/>
      <c r="D142" s="453"/>
      <c r="E142" s="284" t="s">
        <v>133</v>
      </c>
      <c r="F142" s="83"/>
      <c r="G142" s="185" t="s">
        <v>99</v>
      </c>
      <c r="H142" s="85"/>
      <c r="I142" s="186" t="s">
        <v>99</v>
      </c>
      <c r="J142" s="83"/>
      <c r="K142" s="85"/>
      <c r="L142" s="185" t="s">
        <v>99</v>
      </c>
      <c r="M142" s="85"/>
      <c r="N142" s="85"/>
      <c r="O142" s="85"/>
      <c r="P142" s="85"/>
      <c r="Q142" s="85"/>
      <c r="R142" s="85"/>
      <c r="S142" s="85"/>
      <c r="T142" s="86"/>
    </row>
    <row r="143" spans="1:20" ht="21" customHeight="1">
      <c r="A143" s="295"/>
      <c r="B143" s="454"/>
      <c r="C143" s="455"/>
      <c r="D143" s="449"/>
      <c r="E143" s="285" t="s">
        <v>134</v>
      </c>
      <c r="F143" s="88"/>
      <c r="G143" s="187" t="s">
        <v>99</v>
      </c>
      <c r="H143" s="90"/>
      <c r="I143" s="188" t="s">
        <v>99</v>
      </c>
      <c r="J143" s="88"/>
      <c r="K143" s="90"/>
      <c r="L143" s="187" t="s">
        <v>99</v>
      </c>
      <c r="M143" s="90"/>
      <c r="N143" s="90"/>
      <c r="O143" s="90"/>
      <c r="P143" s="90"/>
      <c r="Q143" s="90"/>
      <c r="R143" s="90"/>
      <c r="S143" s="90"/>
      <c r="T143" s="108"/>
    </row>
    <row r="144" spans="1:20" ht="21" customHeight="1">
      <c r="A144" s="295"/>
      <c r="B144" s="456"/>
      <c r="C144" s="457"/>
      <c r="D144" s="450"/>
      <c r="E144" s="286" t="s">
        <v>135</v>
      </c>
      <c r="F144" s="93"/>
      <c r="G144" s="189" t="s">
        <v>99</v>
      </c>
      <c r="H144" s="95"/>
      <c r="I144" s="190" t="s">
        <v>99</v>
      </c>
      <c r="J144" s="93"/>
      <c r="K144" s="95"/>
      <c r="L144" s="189" t="s">
        <v>99</v>
      </c>
      <c r="M144" s="95"/>
      <c r="N144" s="95"/>
      <c r="O144" s="95"/>
      <c r="P144" s="95"/>
      <c r="Q144" s="95"/>
      <c r="R144" s="95"/>
      <c r="S144" s="95"/>
      <c r="T144" s="109"/>
    </row>
    <row r="145" spans="1:20" ht="21" customHeight="1">
      <c r="A145" s="295"/>
      <c r="B145" s="536" t="s">
        <v>290</v>
      </c>
      <c r="C145" s="537"/>
      <c r="D145" s="537"/>
      <c r="E145" s="538"/>
      <c r="F145" s="79"/>
      <c r="G145" s="184" t="s">
        <v>117</v>
      </c>
      <c r="H145" s="77"/>
      <c r="I145" s="183" t="s">
        <v>117</v>
      </c>
      <c r="J145" s="79"/>
      <c r="K145" s="77"/>
      <c r="L145" s="184" t="s">
        <v>117</v>
      </c>
      <c r="M145" s="77"/>
      <c r="N145" s="77"/>
      <c r="O145" s="77"/>
      <c r="P145" s="77"/>
      <c r="Q145" s="77"/>
      <c r="R145" s="77"/>
      <c r="S145" s="77"/>
      <c r="T145" s="80"/>
    </row>
    <row r="146" spans="1:20" ht="21" customHeight="1">
      <c r="A146" s="298"/>
      <c r="B146" s="536" t="s">
        <v>277</v>
      </c>
      <c r="C146" s="537"/>
      <c r="D146" s="537"/>
      <c r="E146" s="538"/>
      <c r="F146" s="79"/>
      <c r="G146" s="184" t="s">
        <v>117</v>
      </c>
      <c r="H146" s="77"/>
      <c r="I146" s="183" t="s">
        <v>117</v>
      </c>
      <c r="J146" s="79"/>
      <c r="K146" s="77"/>
      <c r="L146" s="184" t="s">
        <v>117</v>
      </c>
      <c r="M146" s="77"/>
      <c r="N146" s="77"/>
      <c r="O146" s="77"/>
      <c r="P146" s="77"/>
      <c r="Q146" s="77"/>
      <c r="R146" s="77"/>
      <c r="S146" s="77"/>
      <c r="T146" s="80"/>
    </row>
    <row r="147" spans="1:20" ht="21" customHeight="1">
      <c r="A147" s="426" t="s">
        <v>459</v>
      </c>
      <c r="B147" s="502" t="s">
        <v>273</v>
      </c>
      <c r="C147" s="451" t="s">
        <v>274</v>
      </c>
      <c r="D147" s="453"/>
      <c r="E147" s="285" t="s">
        <v>133</v>
      </c>
      <c r="F147" s="239">
        <f>F150+F153+F156+F159</f>
        <v>0</v>
      </c>
      <c r="G147" s="185" t="s">
        <v>99</v>
      </c>
      <c r="H147" s="241">
        <f>H150+H153+H156+H159</f>
        <v>0</v>
      </c>
      <c r="I147" s="186" t="s">
        <v>99</v>
      </c>
      <c r="J147" s="83"/>
      <c r="K147" s="241">
        <f>K150+K153+K156+K159</f>
        <v>0</v>
      </c>
      <c r="L147" s="185" t="s">
        <v>99</v>
      </c>
      <c r="M147" s="85"/>
      <c r="N147" s="85"/>
      <c r="O147" s="85"/>
      <c r="P147" s="85"/>
      <c r="Q147" s="85"/>
      <c r="R147" s="85"/>
      <c r="S147" s="85"/>
      <c r="T147" s="86"/>
    </row>
    <row r="148" spans="1:20" ht="21" customHeight="1">
      <c r="A148" s="295"/>
      <c r="B148" s="539"/>
      <c r="C148" s="454"/>
      <c r="D148" s="449"/>
      <c r="E148" s="285" t="s">
        <v>134</v>
      </c>
      <c r="F148" s="240">
        <f>F151+F154+F157+F160</f>
        <v>0</v>
      </c>
      <c r="G148" s="187" t="s">
        <v>99</v>
      </c>
      <c r="H148" s="242">
        <f>H151+H154+H157+H160</f>
        <v>0</v>
      </c>
      <c r="I148" s="188" t="s">
        <v>99</v>
      </c>
      <c r="J148" s="88"/>
      <c r="K148" s="242">
        <f>K151+K154+K157+K160</f>
        <v>0</v>
      </c>
      <c r="L148" s="187" t="s">
        <v>99</v>
      </c>
      <c r="M148" s="90"/>
      <c r="N148" s="90"/>
      <c r="O148" s="90"/>
      <c r="P148" s="90"/>
      <c r="Q148" s="90"/>
      <c r="R148" s="90"/>
      <c r="S148" s="90"/>
      <c r="T148" s="91"/>
    </row>
    <row r="149" spans="1:20" ht="21" customHeight="1">
      <c r="A149" s="295"/>
      <c r="B149" s="539"/>
      <c r="C149" s="454"/>
      <c r="D149" s="449"/>
      <c r="E149" s="286" t="s">
        <v>135</v>
      </c>
      <c r="F149" s="238">
        <f>F152+F155+F158+F161</f>
        <v>0</v>
      </c>
      <c r="G149" s="189" t="s">
        <v>99</v>
      </c>
      <c r="H149" s="243">
        <f>H152+H155+H158+H161</f>
        <v>0</v>
      </c>
      <c r="I149" s="190" t="s">
        <v>99</v>
      </c>
      <c r="J149" s="93"/>
      <c r="K149" s="243">
        <f>K152+K155+K158+K161</f>
        <v>0</v>
      </c>
      <c r="L149" s="189" t="s">
        <v>99</v>
      </c>
      <c r="M149" s="95"/>
      <c r="N149" s="95"/>
      <c r="O149" s="95"/>
      <c r="P149" s="95"/>
      <c r="Q149" s="95"/>
      <c r="R149" s="95"/>
      <c r="S149" s="95"/>
      <c r="T149" s="96"/>
    </row>
    <row r="150" spans="1:20" ht="21" customHeight="1">
      <c r="A150" s="295"/>
      <c r="B150" s="539"/>
      <c r="C150" s="328"/>
      <c r="D150" s="445" t="s">
        <v>394</v>
      </c>
      <c r="E150" s="284" t="s">
        <v>133</v>
      </c>
      <c r="F150" s="83"/>
      <c r="G150" s="185" t="s">
        <v>99</v>
      </c>
      <c r="H150" s="85"/>
      <c r="I150" s="186" t="s">
        <v>99</v>
      </c>
      <c r="J150" s="83"/>
      <c r="K150" s="85"/>
      <c r="L150" s="185" t="s">
        <v>99</v>
      </c>
      <c r="M150" s="85"/>
      <c r="N150" s="85"/>
      <c r="O150" s="85"/>
      <c r="P150" s="85"/>
      <c r="Q150" s="85"/>
      <c r="R150" s="85"/>
      <c r="S150" s="85"/>
      <c r="T150" s="86"/>
    </row>
    <row r="151" spans="1:20" ht="21" customHeight="1">
      <c r="A151" s="295"/>
      <c r="B151" s="539"/>
      <c r="C151" s="328"/>
      <c r="D151" s="446"/>
      <c r="E151" s="285" t="s">
        <v>134</v>
      </c>
      <c r="F151" s="88"/>
      <c r="G151" s="187" t="s">
        <v>99</v>
      </c>
      <c r="H151" s="90"/>
      <c r="I151" s="188" t="s">
        <v>99</v>
      </c>
      <c r="J151" s="88"/>
      <c r="K151" s="90"/>
      <c r="L151" s="187" t="s">
        <v>99</v>
      </c>
      <c r="M151" s="90"/>
      <c r="N151" s="90"/>
      <c r="O151" s="90"/>
      <c r="P151" s="90"/>
      <c r="Q151" s="90"/>
      <c r="R151" s="90"/>
      <c r="S151" s="90"/>
      <c r="T151" s="91"/>
    </row>
    <row r="152" spans="1:20" ht="21" customHeight="1">
      <c r="A152" s="295"/>
      <c r="B152" s="539"/>
      <c r="C152" s="328"/>
      <c r="D152" s="518"/>
      <c r="E152" s="285" t="s">
        <v>135</v>
      </c>
      <c r="F152" s="90"/>
      <c r="G152" s="187" t="s">
        <v>99</v>
      </c>
      <c r="H152" s="90"/>
      <c r="I152" s="188" t="s">
        <v>99</v>
      </c>
      <c r="J152" s="88"/>
      <c r="K152" s="90"/>
      <c r="L152" s="187" t="s">
        <v>99</v>
      </c>
      <c r="M152" s="90"/>
      <c r="N152" s="90"/>
      <c r="O152" s="90"/>
      <c r="P152" s="90"/>
      <c r="Q152" s="90"/>
      <c r="R152" s="90"/>
      <c r="S152" s="90"/>
      <c r="T152" s="91"/>
    </row>
    <row r="153" spans="1:20" ht="21" customHeight="1">
      <c r="A153" s="295"/>
      <c r="B153" s="539"/>
      <c r="C153" s="328"/>
      <c r="D153" s="445" t="s">
        <v>395</v>
      </c>
      <c r="E153" s="284" t="s">
        <v>133</v>
      </c>
      <c r="F153" s="83"/>
      <c r="G153" s="185" t="s">
        <v>99</v>
      </c>
      <c r="H153" s="85"/>
      <c r="I153" s="186" t="s">
        <v>99</v>
      </c>
      <c r="J153" s="83"/>
      <c r="K153" s="85"/>
      <c r="L153" s="185" t="s">
        <v>99</v>
      </c>
      <c r="M153" s="85"/>
      <c r="N153" s="85"/>
      <c r="O153" s="85"/>
      <c r="P153" s="85"/>
      <c r="Q153" s="85"/>
      <c r="R153" s="85"/>
      <c r="S153" s="85"/>
      <c r="T153" s="86"/>
    </row>
    <row r="154" spans="1:20" ht="21" customHeight="1">
      <c r="A154" s="295"/>
      <c r="B154" s="539"/>
      <c r="C154" s="328"/>
      <c r="D154" s="446"/>
      <c r="E154" s="285" t="s">
        <v>134</v>
      </c>
      <c r="F154" s="88"/>
      <c r="G154" s="187" t="s">
        <v>99</v>
      </c>
      <c r="H154" s="90"/>
      <c r="I154" s="188" t="s">
        <v>99</v>
      </c>
      <c r="J154" s="88"/>
      <c r="K154" s="90"/>
      <c r="L154" s="187" t="s">
        <v>99</v>
      </c>
      <c r="M154" s="90"/>
      <c r="N154" s="90"/>
      <c r="O154" s="90"/>
      <c r="P154" s="90"/>
      <c r="Q154" s="90"/>
      <c r="R154" s="90"/>
      <c r="S154" s="90"/>
      <c r="T154" s="91"/>
    </row>
    <row r="155" spans="1:20" ht="21" customHeight="1">
      <c r="A155" s="295"/>
      <c r="B155" s="539"/>
      <c r="C155" s="328"/>
      <c r="D155" s="447"/>
      <c r="E155" s="285" t="s">
        <v>135</v>
      </c>
      <c r="F155" s="90"/>
      <c r="G155" s="187" t="s">
        <v>99</v>
      </c>
      <c r="H155" s="90"/>
      <c r="I155" s="188" t="s">
        <v>99</v>
      </c>
      <c r="J155" s="88"/>
      <c r="K155" s="90"/>
      <c r="L155" s="187" t="s">
        <v>99</v>
      </c>
      <c r="M155" s="90"/>
      <c r="N155" s="90"/>
      <c r="O155" s="90"/>
      <c r="P155" s="90"/>
      <c r="Q155" s="90"/>
      <c r="R155" s="90"/>
      <c r="S155" s="90"/>
      <c r="T155" s="91"/>
    </row>
    <row r="156" spans="1:20" ht="21" customHeight="1">
      <c r="A156" s="295"/>
      <c r="B156" s="539"/>
      <c r="C156" s="328"/>
      <c r="D156" s="501" t="s">
        <v>396</v>
      </c>
      <c r="E156" s="285" t="s">
        <v>133</v>
      </c>
      <c r="F156" s="97"/>
      <c r="G156" s="191" t="s">
        <v>99</v>
      </c>
      <c r="H156" s="68"/>
      <c r="I156" s="192" t="s">
        <v>99</v>
      </c>
      <c r="J156" s="97"/>
      <c r="K156" s="68"/>
      <c r="L156" s="191" t="s">
        <v>99</v>
      </c>
      <c r="M156" s="68"/>
      <c r="N156" s="68"/>
      <c r="O156" s="68"/>
      <c r="P156" s="68"/>
      <c r="Q156" s="68"/>
      <c r="R156" s="68"/>
      <c r="S156" s="68"/>
      <c r="T156" s="99"/>
    </row>
    <row r="157" spans="1:20" ht="21" customHeight="1">
      <c r="A157" s="295"/>
      <c r="B157" s="539"/>
      <c r="C157" s="328"/>
      <c r="D157" s="446"/>
      <c r="E157" s="285" t="s">
        <v>134</v>
      </c>
      <c r="F157" s="88"/>
      <c r="G157" s="187" t="s">
        <v>99</v>
      </c>
      <c r="H157" s="90"/>
      <c r="I157" s="188" t="s">
        <v>99</v>
      </c>
      <c r="J157" s="88"/>
      <c r="K157" s="90"/>
      <c r="L157" s="187" t="s">
        <v>99</v>
      </c>
      <c r="M157" s="90"/>
      <c r="N157" s="90"/>
      <c r="O157" s="90"/>
      <c r="P157" s="90"/>
      <c r="Q157" s="90"/>
      <c r="R157" s="90"/>
      <c r="S157" s="90"/>
      <c r="T157" s="91"/>
    </row>
    <row r="158" spans="1:20" ht="21" customHeight="1">
      <c r="A158" s="295"/>
      <c r="B158" s="539"/>
      <c r="C158" s="328"/>
      <c r="D158" s="447"/>
      <c r="E158" s="285" t="s">
        <v>135</v>
      </c>
      <c r="F158" s="102"/>
      <c r="G158" s="193" t="s">
        <v>99</v>
      </c>
      <c r="H158" s="103"/>
      <c r="I158" s="194" t="s">
        <v>99</v>
      </c>
      <c r="J158" s="102"/>
      <c r="K158" s="103"/>
      <c r="L158" s="193" t="s">
        <v>99</v>
      </c>
      <c r="M158" s="103"/>
      <c r="N158" s="103"/>
      <c r="O158" s="103"/>
      <c r="P158" s="103"/>
      <c r="Q158" s="103"/>
      <c r="R158" s="103"/>
      <c r="S158" s="103"/>
      <c r="T158" s="105"/>
    </row>
    <row r="159" spans="1:20" ht="21" customHeight="1">
      <c r="A159" s="295"/>
      <c r="B159" s="539"/>
      <c r="C159" s="328"/>
      <c r="D159" s="501" t="s">
        <v>397</v>
      </c>
      <c r="E159" s="285" t="s">
        <v>133</v>
      </c>
      <c r="F159" s="88"/>
      <c r="G159" s="187" t="s">
        <v>99</v>
      </c>
      <c r="H159" s="90"/>
      <c r="I159" s="188" t="s">
        <v>99</v>
      </c>
      <c r="J159" s="88"/>
      <c r="K159" s="90"/>
      <c r="L159" s="187" t="s">
        <v>99</v>
      </c>
      <c r="M159" s="90"/>
      <c r="N159" s="90"/>
      <c r="O159" s="90"/>
      <c r="P159" s="90"/>
      <c r="Q159" s="90"/>
      <c r="R159" s="90"/>
      <c r="S159" s="90"/>
      <c r="T159" s="91"/>
    </row>
    <row r="160" spans="1:20" ht="21" customHeight="1">
      <c r="A160" s="295"/>
      <c r="B160" s="539"/>
      <c r="C160" s="328"/>
      <c r="D160" s="446"/>
      <c r="E160" s="285" t="s">
        <v>134</v>
      </c>
      <c r="F160" s="88"/>
      <c r="G160" s="187" t="s">
        <v>99</v>
      </c>
      <c r="H160" s="90"/>
      <c r="I160" s="188" t="s">
        <v>99</v>
      </c>
      <c r="J160" s="88"/>
      <c r="K160" s="90"/>
      <c r="L160" s="187" t="s">
        <v>99</v>
      </c>
      <c r="M160" s="90"/>
      <c r="N160" s="90"/>
      <c r="O160" s="90"/>
      <c r="P160" s="90"/>
      <c r="Q160" s="90"/>
      <c r="R160" s="90"/>
      <c r="S160" s="90"/>
      <c r="T160" s="91"/>
    </row>
    <row r="161" spans="1:20" ht="21" customHeight="1">
      <c r="A161" s="295"/>
      <c r="B161" s="595"/>
      <c r="C161" s="330"/>
      <c r="D161" s="518"/>
      <c r="E161" s="286" t="s">
        <v>135</v>
      </c>
      <c r="F161" s="93"/>
      <c r="G161" s="189" t="s">
        <v>99</v>
      </c>
      <c r="H161" s="95"/>
      <c r="I161" s="190" t="s">
        <v>99</v>
      </c>
      <c r="J161" s="93"/>
      <c r="K161" s="95"/>
      <c r="L161" s="189" t="s">
        <v>99</v>
      </c>
      <c r="M161" s="95"/>
      <c r="N161" s="95"/>
      <c r="O161" s="95"/>
      <c r="P161" s="95"/>
      <c r="Q161" s="95"/>
      <c r="R161" s="95"/>
      <c r="S161" s="95"/>
      <c r="T161" s="96"/>
    </row>
    <row r="162" spans="1:20" ht="21" customHeight="1">
      <c r="A162" s="295"/>
      <c r="B162" s="545" t="s">
        <v>0</v>
      </c>
      <c r="C162" s="546"/>
      <c r="D162" s="505"/>
      <c r="E162" s="284" t="s">
        <v>133</v>
      </c>
      <c r="F162" s="83"/>
      <c r="G162" s="185" t="s">
        <v>99</v>
      </c>
      <c r="H162" s="85"/>
      <c r="I162" s="186" t="s">
        <v>99</v>
      </c>
      <c r="J162" s="83"/>
      <c r="K162" s="85"/>
      <c r="L162" s="185" t="s">
        <v>99</v>
      </c>
      <c r="M162" s="85"/>
      <c r="N162" s="85"/>
      <c r="O162" s="85"/>
      <c r="P162" s="85"/>
      <c r="Q162" s="85"/>
      <c r="R162" s="85"/>
      <c r="S162" s="85"/>
      <c r="T162" s="86"/>
    </row>
    <row r="163" spans="1:20" ht="21" customHeight="1">
      <c r="A163" s="295"/>
      <c r="B163" s="596"/>
      <c r="C163" s="600"/>
      <c r="D163" s="506"/>
      <c r="E163" s="285" t="s">
        <v>134</v>
      </c>
      <c r="F163" s="88"/>
      <c r="G163" s="187" t="s">
        <v>99</v>
      </c>
      <c r="H163" s="90"/>
      <c r="I163" s="188" t="s">
        <v>99</v>
      </c>
      <c r="J163" s="88"/>
      <c r="K163" s="90"/>
      <c r="L163" s="187" t="s">
        <v>99</v>
      </c>
      <c r="M163" s="90"/>
      <c r="N163" s="90"/>
      <c r="O163" s="90"/>
      <c r="P163" s="90"/>
      <c r="Q163" s="90"/>
      <c r="R163" s="90"/>
      <c r="S163" s="90"/>
      <c r="T163" s="91"/>
    </row>
    <row r="164" spans="1:20" ht="21" customHeight="1">
      <c r="A164" s="295"/>
      <c r="B164" s="547"/>
      <c r="C164" s="548"/>
      <c r="D164" s="507"/>
      <c r="E164" s="286" t="s">
        <v>135</v>
      </c>
      <c r="F164" s="93"/>
      <c r="G164" s="189" t="s">
        <v>99</v>
      </c>
      <c r="H164" s="95"/>
      <c r="I164" s="190" t="s">
        <v>99</v>
      </c>
      <c r="J164" s="93"/>
      <c r="K164" s="95"/>
      <c r="L164" s="189" t="s">
        <v>99</v>
      </c>
      <c r="M164" s="95"/>
      <c r="N164" s="95"/>
      <c r="O164" s="95"/>
      <c r="P164" s="95"/>
      <c r="Q164" s="95"/>
      <c r="R164" s="95"/>
      <c r="S164" s="95"/>
      <c r="T164" s="96"/>
    </row>
    <row r="165" spans="1:20" ht="21" customHeight="1">
      <c r="A165" s="295"/>
      <c r="B165" s="545" t="s">
        <v>219</v>
      </c>
      <c r="C165" s="546"/>
      <c r="D165" s="505"/>
      <c r="E165" s="284" t="s">
        <v>133</v>
      </c>
      <c r="F165" s="83"/>
      <c r="G165" s="185" t="s">
        <v>99</v>
      </c>
      <c r="H165" s="85"/>
      <c r="I165" s="186" t="s">
        <v>99</v>
      </c>
      <c r="J165" s="83"/>
      <c r="K165" s="85"/>
      <c r="L165" s="185" t="s">
        <v>99</v>
      </c>
      <c r="M165" s="85"/>
      <c r="N165" s="85"/>
      <c r="O165" s="85"/>
      <c r="P165" s="85"/>
      <c r="Q165" s="85"/>
      <c r="R165" s="85"/>
      <c r="S165" s="85"/>
      <c r="T165" s="86"/>
    </row>
    <row r="166" spans="1:20" ht="21" customHeight="1">
      <c r="A166" s="295"/>
      <c r="B166" s="596"/>
      <c r="C166" s="600"/>
      <c r="D166" s="506"/>
      <c r="E166" s="285" t="s">
        <v>134</v>
      </c>
      <c r="F166" s="88"/>
      <c r="G166" s="187" t="s">
        <v>99</v>
      </c>
      <c r="H166" s="90"/>
      <c r="I166" s="188" t="s">
        <v>99</v>
      </c>
      <c r="J166" s="88"/>
      <c r="K166" s="90"/>
      <c r="L166" s="187" t="s">
        <v>99</v>
      </c>
      <c r="M166" s="90"/>
      <c r="N166" s="90"/>
      <c r="O166" s="90"/>
      <c r="P166" s="90"/>
      <c r="Q166" s="90"/>
      <c r="R166" s="90"/>
      <c r="S166" s="90"/>
      <c r="T166" s="91"/>
    </row>
    <row r="167" spans="1:20" ht="21" customHeight="1">
      <c r="A167" s="295"/>
      <c r="B167" s="547"/>
      <c r="C167" s="548"/>
      <c r="D167" s="507"/>
      <c r="E167" s="286" t="s">
        <v>135</v>
      </c>
      <c r="F167" s="93"/>
      <c r="G167" s="189" t="s">
        <v>99</v>
      </c>
      <c r="H167" s="95"/>
      <c r="I167" s="190" t="s">
        <v>99</v>
      </c>
      <c r="J167" s="93"/>
      <c r="K167" s="95"/>
      <c r="L167" s="189" t="s">
        <v>99</v>
      </c>
      <c r="M167" s="95"/>
      <c r="N167" s="95"/>
      <c r="O167" s="95"/>
      <c r="P167" s="95"/>
      <c r="Q167" s="95"/>
      <c r="R167" s="95"/>
      <c r="S167" s="95"/>
      <c r="T167" s="96"/>
    </row>
    <row r="168" spans="1:20" ht="21" customHeight="1">
      <c r="A168" s="295"/>
      <c r="B168" s="536" t="s">
        <v>260</v>
      </c>
      <c r="C168" s="537"/>
      <c r="D168" s="537"/>
      <c r="E168" s="538"/>
      <c r="F168" s="79"/>
      <c r="G168" s="184" t="s">
        <v>117</v>
      </c>
      <c r="H168" s="77"/>
      <c r="I168" s="183" t="s">
        <v>117</v>
      </c>
      <c r="J168" s="79"/>
      <c r="K168" s="77"/>
      <c r="L168" s="184" t="s">
        <v>117</v>
      </c>
      <c r="M168" s="77"/>
      <c r="N168" s="77"/>
      <c r="O168" s="77"/>
      <c r="P168" s="77"/>
      <c r="Q168" s="77"/>
      <c r="R168" s="77"/>
      <c r="S168" s="77"/>
      <c r="T168" s="80"/>
    </row>
    <row r="169" spans="1:20" ht="21" customHeight="1">
      <c r="A169" s="426" t="s">
        <v>460</v>
      </c>
      <c r="B169" s="545" t="s">
        <v>220</v>
      </c>
      <c r="C169" s="546"/>
      <c r="D169" s="505"/>
      <c r="E169" s="284" t="s">
        <v>133</v>
      </c>
      <c r="F169" s="83"/>
      <c r="G169" s="185" t="s">
        <v>99</v>
      </c>
      <c r="H169" s="85"/>
      <c r="I169" s="186" t="s">
        <v>99</v>
      </c>
      <c r="J169" s="83"/>
      <c r="K169" s="85"/>
      <c r="L169" s="185" t="s">
        <v>99</v>
      </c>
      <c r="M169" s="85"/>
      <c r="N169" s="85"/>
      <c r="O169" s="85"/>
      <c r="P169" s="85"/>
      <c r="Q169" s="85"/>
      <c r="R169" s="85"/>
      <c r="S169" s="85"/>
      <c r="T169" s="86"/>
    </row>
    <row r="170" spans="1:20" ht="21" customHeight="1">
      <c r="A170" s="295"/>
      <c r="B170" s="596"/>
      <c r="C170" s="600"/>
      <c r="D170" s="506"/>
      <c r="E170" s="285" t="s">
        <v>134</v>
      </c>
      <c r="F170" s="88"/>
      <c r="G170" s="187" t="s">
        <v>99</v>
      </c>
      <c r="H170" s="90"/>
      <c r="I170" s="188" t="s">
        <v>99</v>
      </c>
      <c r="J170" s="88"/>
      <c r="K170" s="90"/>
      <c r="L170" s="187" t="s">
        <v>99</v>
      </c>
      <c r="M170" s="90"/>
      <c r="N170" s="90"/>
      <c r="O170" s="90"/>
      <c r="P170" s="90"/>
      <c r="Q170" s="90"/>
      <c r="R170" s="90"/>
      <c r="S170" s="90"/>
      <c r="T170" s="91"/>
    </row>
    <row r="171" spans="1:20" ht="21" customHeight="1">
      <c r="A171" s="295"/>
      <c r="B171" s="547"/>
      <c r="C171" s="548"/>
      <c r="D171" s="507"/>
      <c r="E171" s="286" t="s">
        <v>135</v>
      </c>
      <c r="F171" s="93"/>
      <c r="G171" s="189" t="s">
        <v>99</v>
      </c>
      <c r="H171" s="95"/>
      <c r="I171" s="190" t="s">
        <v>99</v>
      </c>
      <c r="J171" s="93"/>
      <c r="K171" s="95"/>
      <c r="L171" s="189" t="s">
        <v>99</v>
      </c>
      <c r="M171" s="95"/>
      <c r="N171" s="95"/>
      <c r="O171" s="95"/>
      <c r="P171" s="95"/>
      <c r="Q171" s="95"/>
      <c r="R171" s="95"/>
      <c r="S171" s="95"/>
      <c r="T171" s="96"/>
    </row>
    <row r="172" spans="1:20" ht="21" customHeight="1">
      <c r="A172" s="295"/>
      <c r="B172" s="451" t="s">
        <v>185</v>
      </c>
      <c r="C172" s="452"/>
      <c r="D172" s="453"/>
      <c r="E172" s="284" t="s">
        <v>133</v>
      </c>
      <c r="F172" s="83"/>
      <c r="G172" s="185" t="s">
        <v>99</v>
      </c>
      <c r="H172" s="85"/>
      <c r="I172" s="186" t="s">
        <v>99</v>
      </c>
      <c r="J172" s="83"/>
      <c r="K172" s="85"/>
      <c r="L172" s="185" t="s">
        <v>99</v>
      </c>
      <c r="M172" s="85"/>
      <c r="N172" s="85"/>
      <c r="O172" s="85"/>
      <c r="P172" s="85"/>
      <c r="Q172" s="85"/>
      <c r="R172" s="85"/>
      <c r="S172" s="85"/>
      <c r="T172" s="86"/>
    </row>
    <row r="173" spans="1:20" ht="21" customHeight="1">
      <c r="A173" s="295"/>
      <c r="B173" s="454"/>
      <c r="C173" s="455"/>
      <c r="D173" s="449"/>
      <c r="E173" s="285" t="s">
        <v>134</v>
      </c>
      <c r="F173" s="88"/>
      <c r="G173" s="187" t="s">
        <v>99</v>
      </c>
      <c r="H173" s="90"/>
      <c r="I173" s="188" t="s">
        <v>99</v>
      </c>
      <c r="J173" s="88"/>
      <c r="K173" s="90"/>
      <c r="L173" s="187" t="s">
        <v>99</v>
      </c>
      <c r="M173" s="90"/>
      <c r="N173" s="90"/>
      <c r="O173" s="90"/>
      <c r="P173" s="90"/>
      <c r="Q173" s="90"/>
      <c r="R173" s="90"/>
      <c r="S173" s="90"/>
      <c r="T173" s="108"/>
    </row>
    <row r="174" spans="1:20" ht="21" customHeight="1">
      <c r="A174" s="295"/>
      <c r="B174" s="456"/>
      <c r="C174" s="457"/>
      <c r="D174" s="450"/>
      <c r="E174" s="286" t="s">
        <v>135</v>
      </c>
      <c r="F174" s="93"/>
      <c r="G174" s="189" t="s">
        <v>99</v>
      </c>
      <c r="H174" s="95"/>
      <c r="I174" s="190" t="s">
        <v>99</v>
      </c>
      <c r="J174" s="93"/>
      <c r="K174" s="95"/>
      <c r="L174" s="189" t="s">
        <v>99</v>
      </c>
      <c r="M174" s="95"/>
      <c r="N174" s="95"/>
      <c r="O174" s="95"/>
      <c r="P174" s="95"/>
      <c r="Q174" s="95"/>
      <c r="R174" s="95"/>
      <c r="S174" s="95"/>
      <c r="T174" s="109"/>
    </row>
    <row r="175" spans="1:20" ht="21" customHeight="1">
      <c r="A175" s="295"/>
      <c r="B175" s="536" t="s">
        <v>357</v>
      </c>
      <c r="C175" s="537"/>
      <c r="D175" s="537"/>
      <c r="E175" s="538"/>
      <c r="F175" s="79"/>
      <c r="G175" s="184" t="s">
        <v>117</v>
      </c>
      <c r="H175" s="77"/>
      <c r="I175" s="183" t="s">
        <v>117</v>
      </c>
      <c r="J175" s="79"/>
      <c r="K175" s="77"/>
      <c r="L175" s="184" t="s">
        <v>117</v>
      </c>
      <c r="M175" s="77"/>
      <c r="N175" s="77"/>
      <c r="O175" s="77"/>
      <c r="P175" s="77"/>
      <c r="Q175" s="77"/>
      <c r="R175" s="77"/>
      <c r="S175" s="77"/>
      <c r="T175" s="80"/>
    </row>
    <row r="176" spans="1:20" ht="21" customHeight="1">
      <c r="A176" s="295"/>
      <c r="B176" s="536" t="s">
        <v>289</v>
      </c>
      <c r="C176" s="537"/>
      <c r="D176" s="537"/>
      <c r="E176" s="538"/>
      <c r="F176" s="79"/>
      <c r="G176" s="184" t="s">
        <v>117</v>
      </c>
      <c r="H176" s="77"/>
      <c r="I176" s="183" t="s">
        <v>117</v>
      </c>
      <c r="J176" s="79"/>
      <c r="K176" s="77"/>
      <c r="L176" s="184" t="s">
        <v>117</v>
      </c>
      <c r="M176" s="77"/>
      <c r="N176" s="77"/>
      <c r="O176" s="77"/>
      <c r="P176" s="77"/>
      <c r="Q176" s="77"/>
      <c r="R176" s="77"/>
      <c r="S176" s="77"/>
      <c r="T176" s="80"/>
    </row>
    <row r="177" spans="1:20" ht="21" customHeight="1">
      <c r="A177" s="295"/>
      <c r="B177" s="491" t="s">
        <v>398</v>
      </c>
      <c r="C177" s="643"/>
      <c r="D177" s="643"/>
      <c r="E177" s="644"/>
      <c r="F177" s="83"/>
      <c r="G177" s="185" t="s">
        <v>117</v>
      </c>
      <c r="H177" s="85"/>
      <c r="I177" s="186" t="s">
        <v>117</v>
      </c>
      <c r="J177" s="83"/>
      <c r="K177" s="85"/>
      <c r="L177" s="185" t="s">
        <v>117</v>
      </c>
      <c r="M177" s="85"/>
      <c r="N177" s="85"/>
      <c r="O177" s="85"/>
      <c r="P177" s="85"/>
      <c r="Q177" s="85"/>
      <c r="R177" s="85"/>
      <c r="S177" s="85"/>
      <c r="T177" s="86"/>
    </row>
    <row r="178" spans="1:20" ht="21" customHeight="1">
      <c r="A178" s="296"/>
      <c r="B178" s="366"/>
      <c r="C178" s="563" t="s">
        <v>437</v>
      </c>
      <c r="D178" s="564"/>
      <c r="E178" s="565"/>
      <c r="F178" s="95"/>
      <c r="G178" s="189" t="s">
        <v>117</v>
      </c>
      <c r="H178" s="95"/>
      <c r="I178" s="190" t="s">
        <v>117</v>
      </c>
      <c r="J178" s="93"/>
      <c r="K178" s="430"/>
      <c r="L178" s="189" t="s">
        <v>117</v>
      </c>
      <c r="M178" s="95"/>
      <c r="N178" s="95"/>
      <c r="O178" s="95"/>
      <c r="P178" s="95"/>
      <c r="Q178" s="95"/>
      <c r="R178" s="95"/>
      <c r="S178" s="95"/>
      <c r="T178" s="365"/>
    </row>
    <row r="179" spans="1:20" ht="21" customHeight="1">
      <c r="A179" s="392" t="s">
        <v>465</v>
      </c>
      <c r="B179" s="491" t="s">
        <v>345</v>
      </c>
      <c r="C179" s="492"/>
      <c r="D179" s="493"/>
      <c r="E179" s="284" t="s">
        <v>133</v>
      </c>
      <c r="F179" s="83"/>
      <c r="G179" s="185" t="s">
        <v>99</v>
      </c>
      <c r="H179" s="85"/>
      <c r="I179" s="186" t="s">
        <v>99</v>
      </c>
      <c r="J179" s="83"/>
      <c r="K179" s="85"/>
      <c r="L179" s="185" t="s">
        <v>99</v>
      </c>
      <c r="M179" s="85"/>
      <c r="N179" s="85"/>
      <c r="O179" s="85"/>
      <c r="P179" s="85"/>
      <c r="Q179" s="85"/>
      <c r="R179" s="85"/>
      <c r="S179" s="85"/>
      <c r="T179" s="86"/>
    </row>
    <row r="180" spans="1:20" ht="21" customHeight="1">
      <c r="A180" s="277"/>
      <c r="B180" s="494"/>
      <c r="C180" s="495"/>
      <c r="D180" s="496"/>
      <c r="E180" s="266" t="s">
        <v>134</v>
      </c>
      <c r="F180" s="88"/>
      <c r="G180" s="187" t="s">
        <v>99</v>
      </c>
      <c r="H180" s="90"/>
      <c r="I180" s="188" t="s">
        <v>99</v>
      </c>
      <c r="J180" s="88"/>
      <c r="K180" s="90"/>
      <c r="L180" s="187" t="s">
        <v>99</v>
      </c>
      <c r="M180" s="90"/>
      <c r="N180" s="90"/>
      <c r="O180" s="90"/>
      <c r="P180" s="90"/>
      <c r="Q180" s="90"/>
      <c r="R180" s="90"/>
      <c r="S180" s="90"/>
      <c r="T180" s="108"/>
    </row>
    <row r="181" spans="1:20" ht="21" customHeight="1">
      <c r="A181" s="277"/>
      <c r="B181" s="497"/>
      <c r="C181" s="498"/>
      <c r="D181" s="499"/>
      <c r="E181" s="266" t="s">
        <v>135</v>
      </c>
      <c r="F181" s="88"/>
      <c r="G181" s="187" t="s">
        <v>99</v>
      </c>
      <c r="H181" s="90"/>
      <c r="I181" s="188" t="s">
        <v>99</v>
      </c>
      <c r="J181" s="88"/>
      <c r="K181" s="90"/>
      <c r="L181" s="187" t="s">
        <v>99</v>
      </c>
      <c r="M181" s="90"/>
      <c r="N181" s="90"/>
      <c r="O181" s="90"/>
      <c r="P181" s="90"/>
      <c r="Q181" s="90"/>
      <c r="R181" s="90"/>
      <c r="S181" s="90"/>
      <c r="T181" s="108"/>
    </row>
    <row r="182" spans="1:20" ht="21" customHeight="1">
      <c r="A182" s="277"/>
      <c r="B182" s="491" t="s">
        <v>346</v>
      </c>
      <c r="C182" s="492"/>
      <c r="D182" s="493"/>
      <c r="E182" s="284" t="s">
        <v>133</v>
      </c>
      <c r="F182" s="83"/>
      <c r="G182" s="185" t="s">
        <v>99</v>
      </c>
      <c r="H182" s="85"/>
      <c r="I182" s="186" t="s">
        <v>99</v>
      </c>
      <c r="J182" s="83"/>
      <c r="K182" s="85"/>
      <c r="L182" s="185" t="s">
        <v>99</v>
      </c>
      <c r="M182" s="85"/>
      <c r="N182" s="85"/>
      <c r="O182" s="85"/>
      <c r="P182" s="85"/>
      <c r="Q182" s="85"/>
      <c r="R182" s="85"/>
      <c r="S182" s="85"/>
      <c r="T182" s="86"/>
    </row>
    <row r="183" spans="1:20" ht="21" customHeight="1">
      <c r="A183" s="277"/>
      <c r="B183" s="494"/>
      <c r="C183" s="495"/>
      <c r="D183" s="496"/>
      <c r="E183" s="266" t="s">
        <v>134</v>
      </c>
      <c r="F183" s="88"/>
      <c r="G183" s="187" t="s">
        <v>99</v>
      </c>
      <c r="H183" s="90"/>
      <c r="I183" s="188" t="s">
        <v>99</v>
      </c>
      <c r="J183" s="88"/>
      <c r="K183" s="90"/>
      <c r="L183" s="187" t="s">
        <v>99</v>
      </c>
      <c r="M183" s="90"/>
      <c r="N183" s="90"/>
      <c r="O183" s="90"/>
      <c r="P183" s="90"/>
      <c r="Q183" s="90"/>
      <c r="R183" s="90"/>
      <c r="S183" s="90"/>
      <c r="T183" s="108"/>
    </row>
    <row r="184" spans="1:20" ht="21" customHeight="1">
      <c r="A184" s="277"/>
      <c r="B184" s="497"/>
      <c r="C184" s="498"/>
      <c r="D184" s="499"/>
      <c r="E184" s="266" t="s">
        <v>135</v>
      </c>
      <c r="F184" s="88"/>
      <c r="G184" s="187" t="s">
        <v>99</v>
      </c>
      <c r="H184" s="90"/>
      <c r="I184" s="188" t="s">
        <v>99</v>
      </c>
      <c r="J184" s="88"/>
      <c r="K184" s="90"/>
      <c r="L184" s="187" t="s">
        <v>99</v>
      </c>
      <c r="M184" s="90"/>
      <c r="N184" s="90"/>
      <c r="O184" s="90"/>
      <c r="P184" s="90"/>
      <c r="Q184" s="90"/>
      <c r="R184" s="90"/>
      <c r="S184" s="90"/>
      <c r="T184" s="108"/>
    </row>
    <row r="185" spans="1:20" ht="21" customHeight="1">
      <c r="A185" s="277"/>
      <c r="B185" s="535" t="s">
        <v>461</v>
      </c>
      <c r="C185" s="492"/>
      <c r="D185" s="493"/>
      <c r="E185" s="284" t="s">
        <v>133</v>
      </c>
      <c r="F185" s="83"/>
      <c r="G185" s="185" t="s">
        <v>99</v>
      </c>
      <c r="H185" s="85"/>
      <c r="I185" s="186" t="s">
        <v>99</v>
      </c>
      <c r="J185" s="83"/>
      <c r="K185" s="85"/>
      <c r="L185" s="185" t="s">
        <v>99</v>
      </c>
      <c r="M185" s="85"/>
      <c r="N185" s="85"/>
      <c r="O185" s="85"/>
      <c r="P185" s="85"/>
      <c r="Q185" s="85"/>
      <c r="R185" s="85"/>
      <c r="S185" s="85"/>
      <c r="T185" s="86"/>
    </row>
    <row r="186" spans="1:20" ht="21" customHeight="1">
      <c r="A186" s="277"/>
      <c r="B186" s="494"/>
      <c r="C186" s="495"/>
      <c r="D186" s="496"/>
      <c r="E186" s="266" t="s">
        <v>134</v>
      </c>
      <c r="F186" s="88"/>
      <c r="G186" s="187" t="s">
        <v>99</v>
      </c>
      <c r="H186" s="90"/>
      <c r="I186" s="188" t="s">
        <v>99</v>
      </c>
      <c r="J186" s="88"/>
      <c r="K186" s="90"/>
      <c r="L186" s="187" t="s">
        <v>99</v>
      </c>
      <c r="M186" s="90"/>
      <c r="N186" s="90"/>
      <c r="O186" s="90"/>
      <c r="P186" s="90"/>
      <c r="Q186" s="90"/>
      <c r="R186" s="90"/>
      <c r="S186" s="90"/>
      <c r="T186" s="108"/>
    </row>
    <row r="187" spans="1:20" ht="21" customHeight="1">
      <c r="A187" s="277"/>
      <c r="B187" s="497"/>
      <c r="C187" s="498"/>
      <c r="D187" s="499"/>
      <c r="E187" s="266" t="s">
        <v>135</v>
      </c>
      <c r="F187" s="88"/>
      <c r="G187" s="187" t="s">
        <v>99</v>
      </c>
      <c r="H187" s="90"/>
      <c r="I187" s="188" t="s">
        <v>99</v>
      </c>
      <c r="J187" s="88"/>
      <c r="K187" s="90"/>
      <c r="L187" s="187" t="s">
        <v>99</v>
      </c>
      <c r="M187" s="90"/>
      <c r="N187" s="90"/>
      <c r="O187" s="90"/>
      <c r="P187" s="90"/>
      <c r="Q187" s="90"/>
      <c r="R187" s="90"/>
      <c r="S187" s="90"/>
      <c r="T187" s="108"/>
    </row>
    <row r="188" spans="1:20" ht="21" customHeight="1">
      <c r="A188" s="280" t="s">
        <v>387</v>
      </c>
      <c r="B188" s="545" t="s">
        <v>173</v>
      </c>
      <c r="C188" s="546"/>
      <c r="D188" s="505"/>
      <c r="E188" s="284" t="s">
        <v>133</v>
      </c>
      <c r="F188" s="83"/>
      <c r="G188" s="185" t="s">
        <v>99</v>
      </c>
      <c r="H188" s="85"/>
      <c r="I188" s="186" t="s">
        <v>99</v>
      </c>
      <c r="J188" s="83"/>
      <c r="K188" s="85"/>
      <c r="L188" s="185" t="s">
        <v>99</v>
      </c>
      <c r="M188" s="85"/>
      <c r="N188" s="85"/>
      <c r="O188" s="85"/>
      <c r="P188" s="85"/>
      <c r="Q188" s="85"/>
      <c r="R188" s="85"/>
      <c r="S188" s="85"/>
      <c r="T188" s="86"/>
    </row>
    <row r="189" spans="1:20" ht="21" customHeight="1">
      <c r="A189" s="295"/>
      <c r="B189" s="596"/>
      <c r="C189" s="600"/>
      <c r="D189" s="506"/>
      <c r="E189" s="285" t="s">
        <v>134</v>
      </c>
      <c r="F189" s="88"/>
      <c r="G189" s="187" t="s">
        <v>99</v>
      </c>
      <c r="H189" s="90"/>
      <c r="I189" s="188" t="s">
        <v>99</v>
      </c>
      <c r="J189" s="88"/>
      <c r="K189" s="90"/>
      <c r="L189" s="187" t="s">
        <v>99</v>
      </c>
      <c r="M189" s="90"/>
      <c r="N189" s="90"/>
      <c r="O189" s="90"/>
      <c r="P189" s="90"/>
      <c r="Q189" s="90"/>
      <c r="R189" s="90"/>
      <c r="S189" s="90"/>
      <c r="T189" s="91"/>
    </row>
    <row r="190" spans="1:20" ht="21" customHeight="1">
      <c r="A190" s="295"/>
      <c r="B190" s="547"/>
      <c r="C190" s="548"/>
      <c r="D190" s="507"/>
      <c r="E190" s="286" t="s">
        <v>135</v>
      </c>
      <c r="F190" s="93"/>
      <c r="G190" s="189" t="s">
        <v>99</v>
      </c>
      <c r="H190" s="95"/>
      <c r="I190" s="190" t="s">
        <v>99</v>
      </c>
      <c r="J190" s="93"/>
      <c r="K190" s="95"/>
      <c r="L190" s="189" t="s">
        <v>99</v>
      </c>
      <c r="M190" s="95"/>
      <c r="N190" s="95"/>
      <c r="O190" s="95"/>
      <c r="P190" s="95"/>
      <c r="Q190" s="95"/>
      <c r="R190" s="95"/>
      <c r="S190" s="95"/>
      <c r="T190" s="96"/>
    </row>
    <row r="191" spans="1:20" ht="21" customHeight="1">
      <c r="A191" s="295"/>
      <c r="B191" s="451" t="s">
        <v>381</v>
      </c>
      <c r="C191" s="452"/>
      <c r="D191" s="453"/>
      <c r="E191" s="284" t="s">
        <v>133</v>
      </c>
      <c r="F191" s="83"/>
      <c r="G191" s="185" t="s">
        <v>99</v>
      </c>
      <c r="H191" s="85"/>
      <c r="I191" s="186" t="s">
        <v>99</v>
      </c>
      <c r="J191" s="83"/>
      <c r="K191" s="85"/>
      <c r="L191" s="185" t="s">
        <v>99</v>
      </c>
      <c r="M191" s="85"/>
      <c r="N191" s="85"/>
      <c r="O191" s="85"/>
      <c r="P191" s="85"/>
      <c r="Q191" s="85"/>
      <c r="R191" s="85"/>
      <c r="S191" s="85"/>
      <c r="T191" s="86"/>
    </row>
    <row r="192" spans="1:20" ht="21" customHeight="1">
      <c r="A192" s="295"/>
      <c r="B192" s="454"/>
      <c r="C192" s="455"/>
      <c r="D192" s="449"/>
      <c r="E192" s="285" t="s">
        <v>134</v>
      </c>
      <c r="F192" s="88"/>
      <c r="G192" s="187" t="s">
        <v>99</v>
      </c>
      <c r="H192" s="90"/>
      <c r="I192" s="188" t="s">
        <v>99</v>
      </c>
      <c r="J192" s="88"/>
      <c r="K192" s="90"/>
      <c r="L192" s="187" t="s">
        <v>99</v>
      </c>
      <c r="M192" s="90"/>
      <c r="N192" s="90"/>
      <c r="O192" s="90"/>
      <c r="P192" s="90"/>
      <c r="Q192" s="90"/>
      <c r="R192" s="90"/>
      <c r="S192" s="90"/>
      <c r="T192" s="91"/>
    </row>
    <row r="193" spans="1:20" ht="21" customHeight="1">
      <c r="A193" s="295"/>
      <c r="B193" s="456"/>
      <c r="C193" s="457"/>
      <c r="D193" s="450"/>
      <c r="E193" s="286" t="s">
        <v>135</v>
      </c>
      <c r="F193" s="93"/>
      <c r="G193" s="189" t="s">
        <v>99</v>
      </c>
      <c r="H193" s="95"/>
      <c r="I193" s="190" t="s">
        <v>99</v>
      </c>
      <c r="J193" s="93"/>
      <c r="K193" s="95"/>
      <c r="L193" s="189" t="s">
        <v>99</v>
      </c>
      <c r="M193" s="95"/>
      <c r="N193" s="95"/>
      <c r="O193" s="95"/>
      <c r="P193" s="95"/>
      <c r="Q193" s="95"/>
      <c r="R193" s="95"/>
      <c r="S193" s="95"/>
      <c r="T193" s="96"/>
    </row>
    <row r="194" spans="1:20" ht="21" customHeight="1">
      <c r="A194" s="295"/>
      <c r="B194" s="451" t="s">
        <v>186</v>
      </c>
      <c r="C194" s="452"/>
      <c r="D194" s="453"/>
      <c r="E194" s="284" t="s">
        <v>133</v>
      </c>
      <c r="F194" s="83"/>
      <c r="G194" s="185" t="s">
        <v>99</v>
      </c>
      <c r="H194" s="85"/>
      <c r="I194" s="186" t="s">
        <v>99</v>
      </c>
      <c r="J194" s="83"/>
      <c r="K194" s="85"/>
      <c r="L194" s="185" t="s">
        <v>99</v>
      </c>
      <c r="M194" s="85"/>
      <c r="N194" s="85"/>
      <c r="O194" s="85"/>
      <c r="P194" s="85"/>
      <c r="Q194" s="85"/>
      <c r="R194" s="85"/>
      <c r="S194" s="85"/>
      <c r="T194" s="86"/>
    </row>
    <row r="195" spans="1:20" ht="21" customHeight="1">
      <c r="A195" s="295"/>
      <c r="B195" s="454"/>
      <c r="C195" s="455"/>
      <c r="D195" s="449"/>
      <c r="E195" s="285" t="s">
        <v>134</v>
      </c>
      <c r="F195" s="88"/>
      <c r="G195" s="187" t="s">
        <v>99</v>
      </c>
      <c r="H195" s="90"/>
      <c r="I195" s="188" t="s">
        <v>99</v>
      </c>
      <c r="J195" s="88"/>
      <c r="K195" s="90"/>
      <c r="L195" s="187" t="s">
        <v>99</v>
      </c>
      <c r="M195" s="90"/>
      <c r="N195" s="90"/>
      <c r="O195" s="90"/>
      <c r="P195" s="90"/>
      <c r="Q195" s="90"/>
      <c r="R195" s="90"/>
      <c r="S195" s="90"/>
      <c r="T195" s="91"/>
    </row>
    <row r="196" spans="1:20" ht="21" customHeight="1">
      <c r="A196" s="295"/>
      <c r="B196" s="456"/>
      <c r="C196" s="457"/>
      <c r="D196" s="450"/>
      <c r="E196" s="286" t="s">
        <v>135</v>
      </c>
      <c r="F196" s="93"/>
      <c r="G196" s="189" t="s">
        <v>99</v>
      </c>
      <c r="H196" s="95"/>
      <c r="I196" s="190" t="s">
        <v>99</v>
      </c>
      <c r="J196" s="93"/>
      <c r="K196" s="95"/>
      <c r="L196" s="189" t="s">
        <v>99</v>
      </c>
      <c r="M196" s="95"/>
      <c r="N196" s="95"/>
      <c r="O196" s="95"/>
      <c r="P196" s="95"/>
      <c r="Q196" s="95"/>
      <c r="R196" s="95"/>
      <c r="S196" s="95"/>
      <c r="T196" s="96"/>
    </row>
    <row r="197" spans="1:20" ht="21" customHeight="1">
      <c r="A197" s="295"/>
      <c r="B197" s="451" t="s">
        <v>347</v>
      </c>
      <c r="C197" s="452"/>
      <c r="D197" s="453"/>
      <c r="E197" s="284" t="s">
        <v>133</v>
      </c>
      <c r="F197" s="83"/>
      <c r="G197" s="185" t="s">
        <v>99</v>
      </c>
      <c r="H197" s="85"/>
      <c r="I197" s="186" t="s">
        <v>99</v>
      </c>
      <c r="J197" s="83"/>
      <c r="K197" s="85"/>
      <c r="L197" s="185" t="s">
        <v>99</v>
      </c>
      <c r="M197" s="85"/>
      <c r="N197" s="85"/>
      <c r="O197" s="85"/>
      <c r="P197" s="85"/>
      <c r="Q197" s="85"/>
      <c r="R197" s="85"/>
      <c r="S197" s="85"/>
      <c r="T197" s="86"/>
    </row>
    <row r="198" spans="1:20" ht="21" customHeight="1">
      <c r="A198" s="295"/>
      <c r="B198" s="454"/>
      <c r="C198" s="455"/>
      <c r="D198" s="449"/>
      <c r="E198" s="285" t="s">
        <v>134</v>
      </c>
      <c r="F198" s="88"/>
      <c r="G198" s="187" t="s">
        <v>99</v>
      </c>
      <c r="H198" s="90"/>
      <c r="I198" s="188" t="s">
        <v>99</v>
      </c>
      <c r="J198" s="88"/>
      <c r="K198" s="90"/>
      <c r="L198" s="187" t="s">
        <v>99</v>
      </c>
      <c r="M198" s="90"/>
      <c r="N198" s="90"/>
      <c r="O198" s="90"/>
      <c r="P198" s="90"/>
      <c r="Q198" s="90"/>
      <c r="R198" s="90"/>
      <c r="S198" s="90"/>
      <c r="T198" s="91"/>
    </row>
    <row r="199" spans="1:20" ht="21" customHeight="1">
      <c r="A199" s="295"/>
      <c r="B199" s="456"/>
      <c r="C199" s="457"/>
      <c r="D199" s="450"/>
      <c r="E199" s="286" t="s">
        <v>135</v>
      </c>
      <c r="F199" s="93"/>
      <c r="G199" s="189" t="s">
        <v>99</v>
      </c>
      <c r="H199" s="95"/>
      <c r="I199" s="190" t="s">
        <v>99</v>
      </c>
      <c r="J199" s="93"/>
      <c r="K199" s="95"/>
      <c r="L199" s="189" t="s">
        <v>99</v>
      </c>
      <c r="M199" s="95"/>
      <c r="N199" s="95"/>
      <c r="O199" s="95"/>
      <c r="P199" s="95"/>
      <c r="Q199" s="95"/>
      <c r="R199" s="95"/>
      <c r="S199" s="95"/>
      <c r="T199" s="96"/>
    </row>
    <row r="200" spans="1:20" ht="21" customHeight="1">
      <c r="A200" s="534" t="s">
        <v>235</v>
      </c>
      <c r="B200" s="545" t="s">
        <v>221</v>
      </c>
      <c r="C200" s="546"/>
      <c r="D200" s="505"/>
      <c r="E200" s="284" t="s">
        <v>133</v>
      </c>
      <c r="F200" s="83"/>
      <c r="G200" s="185" t="s">
        <v>99</v>
      </c>
      <c r="H200" s="85"/>
      <c r="I200" s="186" t="s">
        <v>99</v>
      </c>
      <c r="J200" s="83"/>
      <c r="K200" s="85"/>
      <c r="L200" s="185" t="s">
        <v>99</v>
      </c>
      <c r="M200" s="85"/>
      <c r="N200" s="85"/>
      <c r="O200" s="85"/>
      <c r="P200" s="85"/>
      <c r="Q200" s="85"/>
      <c r="R200" s="85"/>
      <c r="S200" s="85"/>
      <c r="T200" s="86"/>
    </row>
    <row r="201" spans="1:20" ht="21" customHeight="1">
      <c r="A201" s="636"/>
      <c r="B201" s="596"/>
      <c r="C201" s="600"/>
      <c r="D201" s="506"/>
      <c r="E201" s="285" t="s">
        <v>134</v>
      </c>
      <c r="F201" s="88"/>
      <c r="G201" s="187" t="s">
        <v>99</v>
      </c>
      <c r="H201" s="90"/>
      <c r="I201" s="188" t="s">
        <v>99</v>
      </c>
      <c r="J201" s="88"/>
      <c r="K201" s="90"/>
      <c r="L201" s="187" t="s">
        <v>99</v>
      </c>
      <c r="M201" s="90"/>
      <c r="N201" s="90"/>
      <c r="O201" s="90"/>
      <c r="P201" s="90"/>
      <c r="Q201" s="90"/>
      <c r="R201" s="90"/>
      <c r="S201" s="90"/>
      <c r="T201" s="91"/>
    </row>
    <row r="202" spans="1:20" ht="21" customHeight="1">
      <c r="A202" s="295"/>
      <c r="B202" s="547"/>
      <c r="C202" s="548"/>
      <c r="D202" s="507"/>
      <c r="E202" s="286" t="s">
        <v>135</v>
      </c>
      <c r="F202" s="93"/>
      <c r="G202" s="189" t="s">
        <v>99</v>
      </c>
      <c r="H202" s="95"/>
      <c r="I202" s="190" t="s">
        <v>99</v>
      </c>
      <c r="J202" s="93"/>
      <c r="K202" s="95"/>
      <c r="L202" s="189" t="s">
        <v>99</v>
      </c>
      <c r="M202" s="95"/>
      <c r="N202" s="95"/>
      <c r="O202" s="95"/>
      <c r="P202" s="95"/>
      <c r="Q202" s="95"/>
      <c r="R202" s="95"/>
      <c r="S202" s="95"/>
      <c r="T202" s="96"/>
    </row>
    <row r="203" spans="1:20" ht="21" customHeight="1">
      <c r="A203" s="295"/>
      <c r="B203" s="545" t="s">
        <v>161</v>
      </c>
      <c r="C203" s="546"/>
      <c r="D203" s="505"/>
      <c r="E203" s="284" t="s">
        <v>133</v>
      </c>
      <c r="F203" s="83"/>
      <c r="G203" s="185" t="s">
        <v>99</v>
      </c>
      <c r="H203" s="85"/>
      <c r="I203" s="186" t="s">
        <v>99</v>
      </c>
      <c r="J203" s="83"/>
      <c r="K203" s="85"/>
      <c r="L203" s="185" t="s">
        <v>99</v>
      </c>
      <c r="M203" s="85"/>
      <c r="N203" s="85"/>
      <c r="O203" s="85"/>
      <c r="P203" s="85"/>
      <c r="Q203" s="85"/>
      <c r="R203" s="85"/>
      <c r="S203" s="85"/>
      <c r="T203" s="86"/>
    </row>
    <row r="204" spans="1:20" ht="21" customHeight="1">
      <c r="A204" s="295"/>
      <c r="B204" s="596"/>
      <c r="C204" s="600"/>
      <c r="D204" s="506"/>
      <c r="E204" s="285" t="s">
        <v>134</v>
      </c>
      <c r="F204" s="88"/>
      <c r="G204" s="187" t="s">
        <v>99</v>
      </c>
      <c r="H204" s="90"/>
      <c r="I204" s="188" t="s">
        <v>99</v>
      </c>
      <c r="J204" s="88"/>
      <c r="K204" s="90"/>
      <c r="L204" s="187" t="s">
        <v>99</v>
      </c>
      <c r="M204" s="90"/>
      <c r="N204" s="90"/>
      <c r="O204" s="90"/>
      <c r="P204" s="90"/>
      <c r="Q204" s="90"/>
      <c r="R204" s="90"/>
      <c r="S204" s="90"/>
      <c r="T204" s="108"/>
    </row>
    <row r="205" spans="1:20" ht="21" customHeight="1">
      <c r="A205" s="295"/>
      <c r="B205" s="547"/>
      <c r="C205" s="548"/>
      <c r="D205" s="507"/>
      <c r="E205" s="286" t="s">
        <v>135</v>
      </c>
      <c r="F205" s="93"/>
      <c r="G205" s="189" t="s">
        <v>99</v>
      </c>
      <c r="H205" s="95"/>
      <c r="I205" s="190" t="s">
        <v>99</v>
      </c>
      <c r="J205" s="93"/>
      <c r="K205" s="95"/>
      <c r="L205" s="189" t="s">
        <v>99</v>
      </c>
      <c r="M205" s="95"/>
      <c r="N205" s="95"/>
      <c r="O205" s="95"/>
      <c r="P205" s="95"/>
      <c r="Q205" s="95"/>
      <c r="R205" s="95"/>
      <c r="S205" s="95"/>
      <c r="T205" s="109"/>
    </row>
    <row r="206" spans="1:20" ht="21" customHeight="1">
      <c r="A206" s="295"/>
      <c r="B206" s="451" t="s">
        <v>222</v>
      </c>
      <c r="C206" s="452"/>
      <c r="D206" s="453"/>
      <c r="E206" s="284" t="s">
        <v>133</v>
      </c>
      <c r="F206" s="83"/>
      <c r="G206" s="185" t="s">
        <v>99</v>
      </c>
      <c r="H206" s="85"/>
      <c r="I206" s="186" t="s">
        <v>99</v>
      </c>
      <c r="J206" s="83"/>
      <c r="K206" s="85"/>
      <c r="L206" s="185" t="s">
        <v>99</v>
      </c>
      <c r="M206" s="85"/>
      <c r="N206" s="85"/>
      <c r="O206" s="85"/>
      <c r="P206" s="85"/>
      <c r="Q206" s="85"/>
      <c r="R206" s="85"/>
      <c r="S206" s="85"/>
      <c r="T206" s="86"/>
    </row>
    <row r="207" spans="1:20" ht="21" customHeight="1">
      <c r="A207" s="295"/>
      <c r="B207" s="454"/>
      <c r="C207" s="455"/>
      <c r="D207" s="449"/>
      <c r="E207" s="285" t="s">
        <v>134</v>
      </c>
      <c r="F207" s="88"/>
      <c r="G207" s="187" t="s">
        <v>99</v>
      </c>
      <c r="H207" s="90"/>
      <c r="I207" s="188" t="s">
        <v>99</v>
      </c>
      <c r="J207" s="88"/>
      <c r="K207" s="90"/>
      <c r="L207" s="187" t="s">
        <v>99</v>
      </c>
      <c r="M207" s="90"/>
      <c r="N207" s="90"/>
      <c r="O207" s="90"/>
      <c r="P207" s="90"/>
      <c r="Q207" s="90"/>
      <c r="R207" s="90"/>
      <c r="S207" s="90"/>
      <c r="T207" s="108"/>
    </row>
    <row r="208" spans="1:20" ht="21" customHeight="1">
      <c r="A208" s="298"/>
      <c r="B208" s="456"/>
      <c r="C208" s="457"/>
      <c r="D208" s="450"/>
      <c r="E208" s="286" t="s">
        <v>135</v>
      </c>
      <c r="F208" s="93"/>
      <c r="G208" s="189" t="s">
        <v>99</v>
      </c>
      <c r="H208" s="95"/>
      <c r="I208" s="190" t="s">
        <v>99</v>
      </c>
      <c r="J208" s="93"/>
      <c r="K208" s="95"/>
      <c r="L208" s="189" t="s">
        <v>99</v>
      </c>
      <c r="M208" s="95"/>
      <c r="N208" s="95"/>
      <c r="O208" s="95"/>
      <c r="P208" s="95"/>
      <c r="Q208" s="95"/>
      <c r="R208" s="95"/>
      <c r="S208" s="95"/>
      <c r="T208" s="109"/>
    </row>
    <row r="209" spans="1:20" ht="21" customHeight="1">
      <c r="A209" s="280" t="s">
        <v>236</v>
      </c>
      <c r="B209" s="451" t="s">
        <v>377</v>
      </c>
      <c r="C209" s="452"/>
      <c r="D209" s="453"/>
      <c r="E209" s="284" t="s">
        <v>133</v>
      </c>
      <c r="F209" s="83"/>
      <c r="G209" s="185" t="s">
        <v>99</v>
      </c>
      <c r="H209" s="85"/>
      <c r="I209" s="186" t="s">
        <v>99</v>
      </c>
      <c r="J209" s="83"/>
      <c r="K209" s="85"/>
      <c r="L209" s="185" t="s">
        <v>99</v>
      </c>
      <c r="M209" s="85"/>
      <c r="N209" s="85"/>
      <c r="O209" s="85"/>
      <c r="P209" s="85"/>
      <c r="Q209" s="85"/>
      <c r="R209" s="85"/>
      <c r="S209" s="85"/>
      <c r="T209" s="86"/>
    </row>
    <row r="210" spans="1:20" ht="21" customHeight="1">
      <c r="A210" s="277"/>
      <c r="B210" s="454"/>
      <c r="C210" s="455"/>
      <c r="D210" s="449"/>
      <c r="E210" s="285" t="s">
        <v>134</v>
      </c>
      <c r="F210" s="88"/>
      <c r="G210" s="187" t="s">
        <v>99</v>
      </c>
      <c r="H210" s="90"/>
      <c r="I210" s="188" t="s">
        <v>99</v>
      </c>
      <c r="J210" s="88"/>
      <c r="K210" s="90"/>
      <c r="L210" s="187" t="s">
        <v>99</v>
      </c>
      <c r="M210" s="90"/>
      <c r="N210" s="90"/>
      <c r="O210" s="90"/>
      <c r="P210" s="90"/>
      <c r="Q210" s="90"/>
      <c r="R210" s="90"/>
      <c r="S210" s="90"/>
      <c r="T210" s="91"/>
    </row>
    <row r="211" spans="1:20" ht="21" customHeight="1">
      <c r="A211" s="295"/>
      <c r="B211" s="456"/>
      <c r="C211" s="457"/>
      <c r="D211" s="450"/>
      <c r="E211" s="286" t="s">
        <v>135</v>
      </c>
      <c r="F211" s="93"/>
      <c r="G211" s="189" t="s">
        <v>99</v>
      </c>
      <c r="H211" s="95"/>
      <c r="I211" s="190" t="s">
        <v>99</v>
      </c>
      <c r="J211" s="93"/>
      <c r="K211" s="95"/>
      <c r="L211" s="189" t="s">
        <v>99</v>
      </c>
      <c r="M211" s="95"/>
      <c r="N211" s="95"/>
      <c r="O211" s="95"/>
      <c r="P211" s="95"/>
      <c r="Q211" s="95"/>
      <c r="R211" s="95"/>
      <c r="S211" s="95"/>
      <c r="T211" s="96"/>
    </row>
    <row r="212" spans="1:20" ht="21" customHeight="1">
      <c r="A212" s="295"/>
      <c r="B212" s="451" t="s">
        <v>187</v>
      </c>
      <c r="C212" s="452"/>
      <c r="D212" s="453"/>
      <c r="E212" s="284" t="s">
        <v>133</v>
      </c>
      <c r="F212" s="83"/>
      <c r="G212" s="185" t="s">
        <v>99</v>
      </c>
      <c r="H212" s="85"/>
      <c r="I212" s="186" t="s">
        <v>99</v>
      </c>
      <c r="J212" s="83"/>
      <c r="K212" s="85"/>
      <c r="L212" s="185" t="s">
        <v>99</v>
      </c>
      <c r="M212" s="85"/>
      <c r="N212" s="85"/>
      <c r="O212" s="85"/>
      <c r="P212" s="85"/>
      <c r="Q212" s="85"/>
      <c r="R212" s="85"/>
      <c r="S212" s="85"/>
      <c r="T212" s="86"/>
    </row>
    <row r="213" spans="1:20" ht="21" customHeight="1">
      <c r="A213" s="295"/>
      <c r="B213" s="454"/>
      <c r="C213" s="455"/>
      <c r="D213" s="449"/>
      <c r="E213" s="285" t="s">
        <v>134</v>
      </c>
      <c r="F213" s="88"/>
      <c r="G213" s="187" t="s">
        <v>99</v>
      </c>
      <c r="H213" s="90"/>
      <c r="I213" s="188" t="s">
        <v>99</v>
      </c>
      <c r="J213" s="88"/>
      <c r="K213" s="90"/>
      <c r="L213" s="187" t="s">
        <v>99</v>
      </c>
      <c r="M213" s="90"/>
      <c r="N213" s="90"/>
      <c r="O213" s="90"/>
      <c r="P213" s="90"/>
      <c r="Q213" s="90"/>
      <c r="R213" s="90"/>
      <c r="S213" s="90"/>
      <c r="T213" s="108"/>
    </row>
    <row r="214" spans="1:20" ht="21" customHeight="1">
      <c r="A214" s="295"/>
      <c r="B214" s="456"/>
      <c r="C214" s="457"/>
      <c r="D214" s="450"/>
      <c r="E214" s="286" t="s">
        <v>135</v>
      </c>
      <c r="F214" s="93"/>
      <c r="G214" s="189" t="s">
        <v>99</v>
      </c>
      <c r="H214" s="95"/>
      <c r="I214" s="190" t="s">
        <v>99</v>
      </c>
      <c r="J214" s="93"/>
      <c r="K214" s="95"/>
      <c r="L214" s="189" t="s">
        <v>99</v>
      </c>
      <c r="M214" s="95"/>
      <c r="N214" s="95"/>
      <c r="O214" s="95"/>
      <c r="P214" s="95"/>
      <c r="Q214" s="95"/>
      <c r="R214" s="95"/>
      <c r="S214" s="95"/>
      <c r="T214" s="109"/>
    </row>
    <row r="215" spans="1:20" ht="21" customHeight="1">
      <c r="A215" s="295"/>
      <c r="B215" s="451" t="s">
        <v>188</v>
      </c>
      <c r="C215" s="452"/>
      <c r="D215" s="453"/>
      <c r="E215" s="284" t="s">
        <v>133</v>
      </c>
      <c r="F215" s="83"/>
      <c r="G215" s="185" t="s">
        <v>99</v>
      </c>
      <c r="H215" s="85"/>
      <c r="I215" s="186" t="s">
        <v>99</v>
      </c>
      <c r="J215" s="83"/>
      <c r="K215" s="85"/>
      <c r="L215" s="185" t="s">
        <v>99</v>
      </c>
      <c r="M215" s="85"/>
      <c r="N215" s="85"/>
      <c r="O215" s="85"/>
      <c r="P215" s="85"/>
      <c r="Q215" s="85"/>
      <c r="R215" s="85"/>
      <c r="S215" s="85"/>
      <c r="T215" s="86"/>
    </row>
    <row r="216" spans="1:20" ht="21" customHeight="1">
      <c r="A216" s="295"/>
      <c r="B216" s="454"/>
      <c r="C216" s="455"/>
      <c r="D216" s="449"/>
      <c r="E216" s="285" t="s">
        <v>134</v>
      </c>
      <c r="F216" s="88"/>
      <c r="G216" s="187" t="s">
        <v>99</v>
      </c>
      <c r="H216" s="90"/>
      <c r="I216" s="188" t="s">
        <v>99</v>
      </c>
      <c r="J216" s="88"/>
      <c r="K216" s="90"/>
      <c r="L216" s="187" t="s">
        <v>99</v>
      </c>
      <c r="M216" s="90"/>
      <c r="N216" s="90"/>
      <c r="O216" s="90"/>
      <c r="P216" s="90"/>
      <c r="Q216" s="90"/>
      <c r="R216" s="90"/>
      <c r="S216" s="90"/>
      <c r="T216" s="108"/>
    </row>
    <row r="217" spans="1:20" ht="21" customHeight="1">
      <c r="A217" s="295"/>
      <c r="B217" s="456"/>
      <c r="C217" s="457"/>
      <c r="D217" s="450"/>
      <c r="E217" s="286" t="s">
        <v>135</v>
      </c>
      <c r="F217" s="93"/>
      <c r="G217" s="189" t="s">
        <v>99</v>
      </c>
      <c r="H217" s="95"/>
      <c r="I217" s="190" t="s">
        <v>99</v>
      </c>
      <c r="J217" s="93"/>
      <c r="K217" s="95"/>
      <c r="L217" s="189" t="s">
        <v>99</v>
      </c>
      <c r="M217" s="95"/>
      <c r="N217" s="95"/>
      <c r="O217" s="95"/>
      <c r="P217" s="95"/>
      <c r="Q217" s="95"/>
      <c r="R217" s="95"/>
      <c r="S217" s="95"/>
      <c r="T217" s="109"/>
    </row>
    <row r="218" spans="1:20" ht="21" customHeight="1">
      <c r="A218" s="295"/>
      <c r="B218" s="451" t="s">
        <v>189</v>
      </c>
      <c r="C218" s="452"/>
      <c r="D218" s="453"/>
      <c r="E218" s="284" t="s">
        <v>133</v>
      </c>
      <c r="F218" s="83"/>
      <c r="G218" s="185" t="s">
        <v>99</v>
      </c>
      <c r="H218" s="85"/>
      <c r="I218" s="186" t="s">
        <v>99</v>
      </c>
      <c r="J218" s="83"/>
      <c r="K218" s="85"/>
      <c r="L218" s="185" t="s">
        <v>99</v>
      </c>
      <c r="M218" s="85"/>
      <c r="N218" s="85"/>
      <c r="O218" s="85"/>
      <c r="P218" s="85"/>
      <c r="Q218" s="85"/>
      <c r="R218" s="85"/>
      <c r="S218" s="85"/>
      <c r="T218" s="86"/>
    </row>
    <row r="219" spans="1:20" ht="21" customHeight="1">
      <c r="A219" s="295"/>
      <c r="B219" s="454"/>
      <c r="C219" s="455"/>
      <c r="D219" s="449"/>
      <c r="E219" s="285" t="s">
        <v>134</v>
      </c>
      <c r="F219" s="88"/>
      <c r="G219" s="187" t="s">
        <v>99</v>
      </c>
      <c r="H219" s="90"/>
      <c r="I219" s="188" t="s">
        <v>99</v>
      </c>
      <c r="J219" s="88"/>
      <c r="K219" s="90"/>
      <c r="L219" s="187" t="s">
        <v>99</v>
      </c>
      <c r="M219" s="90"/>
      <c r="N219" s="90"/>
      <c r="O219" s="90"/>
      <c r="P219" s="90"/>
      <c r="Q219" s="90"/>
      <c r="R219" s="90"/>
      <c r="S219" s="90"/>
      <c r="T219" s="108"/>
    </row>
    <row r="220" spans="1:20" ht="21" customHeight="1">
      <c r="A220" s="295"/>
      <c r="B220" s="456"/>
      <c r="C220" s="457"/>
      <c r="D220" s="450"/>
      <c r="E220" s="286" t="s">
        <v>135</v>
      </c>
      <c r="F220" s="93"/>
      <c r="G220" s="189" t="s">
        <v>99</v>
      </c>
      <c r="H220" s="95"/>
      <c r="I220" s="190" t="s">
        <v>99</v>
      </c>
      <c r="J220" s="93"/>
      <c r="K220" s="95"/>
      <c r="L220" s="189" t="s">
        <v>99</v>
      </c>
      <c r="M220" s="95"/>
      <c r="N220" s="95"/>
      <c r="O220" s="95"/>
      <c r="P220" s="95"/>
      <c r="Q220" s="95"/>
      <c r="R220" s="95"/>
      <c r="S220" s="95"/>
      <c r="T220" s="109"/>
    </row>
    <row r="221" spans="1:20" ht="21" customHeight="1">
      <c r="A221" s="299" t="s">
        <v>315</v>
      </c>
      <c r="B221" s="545" t="s">
        <v>136</v>
      </c>
      <c r="C221" s="546"/>
      <c r="D221" s="505"/>
      <c r="E221" s="284" t="s">
        <v>388</v>
      </c>
      <c r="F221" s="83"/>
      <c r="G221" s="185" t="s">
        <v>99</v>
      </c>
      <c r="H221" s="85"/>
      <c r="I221" s="186" t="s">
        <v>99</v>
      </c>
      <c r="J221" s="83"/>
      <c r="K221" s="90"/>
      <c r="L221" s="187" t="s">
        <v>99</v>
      </c>
      <c r="M221" s="85"/>
      <c r="N221" s="85"/>
      <c r="O221" s="85"/>
      <c r="P221" s="85"/>
      <c r="Q221" s="85"/>
      <c r="R221" s="85"/>
      <c r="S221" s="85"/>
      <c r="T221" s="110"/>
    </row>
    <row r="222" spans="1:20" ht="21" customHeight="1">
      <c r="A222" s="296"/>
      <c r="B222" s="596"/>
      <c r="C222" s="600"/>
      <c r="D222" s="506"/>
      <c r="E222" s="397" t="s">
        <v>389</v>
      </c>
      <c r="F222" s="88"/>
      <c r="G222" s="187" t="s">
        <v>99</v>
      </c>
      <c r="H222" s="90"/>
      <c r="I222" s="188" t="s">
        <v>99</v>
      </c>
      <c r="J222" s="88"/>
      <c r="K222" s="90"/>
      <c r="L222" s="187" t="s">
        <v>99</v>
      </c>
      <c r="M222" s="90"/>
      <c r="N222" s="90"/>
      <c r="O222" s="90"/>
      <c r="P222" s="90"/>
      <c r="Q222" s="90"/>
      <c r="R222" s="90"/>
      <c r="S222" s="90"/>
      <c r="T222" s="91"/>
    </row>
    <row r="223" spans="1:20" ht="21" customHeight="1">
      <c r="A223" s="296"/>
      <c r="B223" s="547"/>
      <c r="C223" s="548"/>
      <c r="D223" s="507"/>
      <c r="E223" s="288" t="s">
        <v>390</v>
      </c>
      <c r="F223" s="93"/>
      <c r="G223" s="189" t="s">
        <v>99</v>
      </c>
      <c r="H223" s="95"/>
      <c r="I223" s="190" t="s">
        <v>99</v>
      </c>
      <c r="J223" s="93"/>
      <c r="K223" s="95"/>
      <c r="L223" s="189" t="s">
        <v>99</v>
      </c>
      <c r="M223" s="95"/>
      <c r="N223" s="95"/>
      <c r="O223" s="95"/>
      <c r="P223" s="95"/>
      <c r="Q223" s="95"/>
      <c r="R223" s="95"/>
      <c r="S223" s="95"/>
      <c r="T223" s="96"/>
    </row>
    <row r="224" spans="1:20" ht="21" customHeight="1">
      <c r="A224" s="295"/>
      <c r="B224" s="536" t="s">
        <v>316</v>
      </c>
      <c r="C224" s="537"/>
      <c r="D224" s="537"/>
      <c r="E224" s="538"/>
      <c r="F224" s="79"/>
      <c r="G224" s="184" t="s">
        <v>99</v>
      </c>
      <c r="H224" s="77"/>
      <c r="I224" s="183" t="s">
        <v>99</v>
      </c>
      <c r="J224" s="79"/>
      <c r="K224" s="77"/>
      <c r="L224" s="184" t="s">
        <v>99</v>
      </c>
      <c r="M224" s="77"/>
      <c r="N224" s="77"/>
      <c r="O224" s="77"/>
      <c r="P224" s="77"/>
      <c r="Q224" s="77"/>
      <c r="R224" s="77"/>
      <c r="S224" s="77"/>
      <c r="T224" s="80"/>
    </row>
    <row r="225" spans="1:20" ht="21" customHeight="1">
      <c r="A225" s="295"/>
      <c r="B225" s="536" t="s">
        <v>331</v>
      </c>
      <c r="C225" s="537"/>
      <c r="D225" s="537"/>
      <c r="E225" s="538"/>
      <c r="F225" s="79"/>
      <c r="G225" s="184" t="s">
        <v>99</v>
      </c>
      <c r="H225" s="77"/>
      <c r="I225" s="183" t="s">
        <v>99</v>
      </c>
      <c r="J225" s="79"/>
      <c r="K225" s="77"/>
      <c r="L225" s="184" t="s">
        <v>99</v>
      </c>
      <c r="M225" s="77"/>
      <c r="N225" s="77"/>
      <c r="O225" s="77"/>
      <c r="P225" s="77"/>
      <c r="Q225" s="77"/>
      <c r="R225" s="77"/>
      <c r="S225" s="77"/>
      <c r="T225" s="80"/>
    </row>
    <row r="226" spans="1:20" ht="21" customHeight="1">
      <c r="A226" s="295"/>
      <c r="B226" s="545" t="s">
        <v>269</v>
      </c>
      <c r="C226" s="606"/>
      <c r="D226" s="654"/>
      <c r="E226" s="284" t="s">
        <v>223</v>
      </c>
      <c r="F226" s="85"/>
      <c r="G226" s="185" t="s">
        <v>93</v>
      </c>
      <c r="H226" s="85"/>
      <c r="I226" s="186" t="s">
        <v>93</v>
      </c>
      <c r="J226" s="83"/>
      <c r="K226" s="85"/>
      <c r="L226" s="186" t="s">
        <v>93</v>
      </c>
      <c r="M226" s="85"/>
      <c r="N226" s="85"/>
      <c r="O226" s="85"/>
      <c r="P226" s="85"/>
      <c r="Q226" s="85"/>
      <c r="R226" s="85"/>
      <c r="S226" s="85"/>
      <c r="T226" s="86"/>
    </row>
    <row r="227" spans="1:20" ht="21" customHeight="1">
      <c r="A227" s="296"/>
      <c r="B227" s="655"/>
      <c r="C227" s="656"/>
      <c r="D227" s="657"/>
      <c r="E227" s="288" t="s">
        <v>224</v>
      </c>
      <c r="F227" s="95"/>
      <c r="G227" s="189" t="s">
        <v>93</v>
      </c>
      <c r="H227" s="95"/>
      <c r="I227" s="190" t="s">
        <v>93</v>
      </c>
      <c r="J227" s="93"/>
      <c r="K227" s="95"/>
      <c r="L227" s="189" t="s">
        <v>93</v>
      </c>
      <c r="M227" s="95"/>
      <c r="N227" s="95"/>
      <c r="O227" s="95"/>
      <c r="P227" s="95"/>
      <c r="Q227" s="95"/>
      <c r="R227" s="95"/>
      <c r="S227" s="95"/>
      <c r="T227" s="96"/>
    </row>
    <row r="228" spans="1:20" ht="21" customHeight="1">
      <c r="A228" s="295"/>
      <c r="B228" s="545" t="s">
        <v>261</v>
      </c>
      <c r="C228" s="546"/>
      <c r="D228" s="505"/>
      <c r="E228" s="284" t="s">
        <v>453</v>
      </c>
      <c r="F228" s="85"/>
      <c r="G228" s="185" t="s">
        <v>117</v>
      </c>
      <c r="H228" s="85"/>
      <c r="I228" s="186" t="s">
        <v>117</v>
      </c>
      <c r="J228" s="83"/>
      <c r="K228" s="85"/>
      <c r="L228" s="185" t="s">
        <v>117</v>
      </c>
      <c r="M228" s="85"/>
      <c r="N228" s="85"/>
      <c r="O228" s="85"/>
      <c r="P228" s="85"/>
      <c r="Q228" s="85"/>
      <c r="R228" s="85"/>
      <c r="S228" s="85"/>
      <c r="T228" s="86"/>
    </row>
    <row r="229" spans="1:20" ht="21" customHeight="1">
      <c r="A229" s="302"/>
      <c r="B229" s="547"/>
      <c r="C229" s="548"/>
      <c r="D229" s="507"/>
      <c r="E229" s="288" t="s">
        <v>399</v>
      </c>
      <c r="F229" s="95"/>
      <c r="G229" s="189" t="s">
        <v>117</v>
      </c>
      <c r="H229" s="95"/>
      <c r="I229" s="190" t="s">
        <v>117</v>
      </c>
      <c r="J229" s="93"/>
      <c r="K229" s="95"/>
      <c r="L229" s="189" t="s">
        <v>117</v>
      </c>
      <c r="M229" s="95"/>
      <c r="N229" s="95"/>
      <c r="O229" s="95"/>
      <c r="P229" s="95"/>
      <c r="Q229" s="95"/>
      <c r="R229" s="95"/>
      <c r="S229" s="95"/>
      <c r="T229" s="96"/>
    </row>
    <row r="230" spans="1:20" s="6" customFormat="1" ht="21" customHeight="1">
      <c r="A230" s="280" t="s">
        <v>267</v>
      </c>
      <c r="B230" s="542" t="s">
        <v>137</v>
      </c>
      <c r="C230" s="451" t="s">
        <v>407</v>
      </c>
      <c r="D230" s="453"/>
      <c r="E230" s="285" t="s">
        <v>133</v>
      </c>
      <c r="F230" s="239">
        <f>F233+F236+F239+F242+F245+F248+F251+F254</f>
        <v>0</v>
      </c>
      <c r="G230" s="185" t="s">
        <v>99</v>
      </c>
      <c r="H230" s="199"/>
      <c r="I230" s="186"/>
      <c r="J230" s="85"/>
      <c r="K230" s="241">
        <f>K254</f>
        <v>0</v>
      </c>
      <c r="L230" s="185" t="s">
        <v>99</v>
      </c>
      <c r="M230" s="85"/>
      <c r="N230" s="85"/>
      <c r="O230" s="85"/>
      <c r="P230" s="85"/>
      <c r="Q230" s="85"/>
      <c r="R230" s="85"/>
      <c r="S230" s="85"/>
      <c r="T230" s="86"/>
    </row>
    <row r="231" spans="1:20" s="6" customFormat="1" ht="21" customHeight="1">
      <c r="A231" s="277"/>
      <c r="B231" s="581"/>
      <c r="C231" s="454"/>
      <c r="D231" s="449"/>
      <c r="E231" s="285" t="s">
        <v>134</v>
      </c>
      <c r="F231" s="240">
        <f>F234+F237+F240+F243+F246+F249+F252+F255</f>
        <v>0</v>
      </c>
      <c r="G231" s="187" t="s">
        <v>99</v>
      </c>
      <c r="H231" s="199"/>
      <c r="I231" s="188"/>
      <c r="J231" s="68"/>
      <c r="K231" s="431">
        <f>K255</f>
        <v>0</v>
      </c>
      <c r="L231" s="191" t="s">
        <v>99</v>
      </c>
      <c r="M231" s="68"/>
      <c r="N231" s="68"/>
      <c r="O231" s="68"/>
      <c r="P231" s="68"/>
      <c r="Q231" s="68"/>
      <c r="R231" s="68"/>
      <c r="S231" s="68"/>
      <c r="T231" s="99"/>
    </row>
    <row r="232" spans="1:20" s="6" customFormat="1" ht="21" customHeight="1">
      <c r="A232" s="277"/>
      <c r="B232" s="581"/>
      <c r="C232" s="454"/>
      <c r="D232" s="449"/>
      <c r="E232" s="286" t="s">
        <v>135</v>
      </c>
      <c r="F232" s="238">
        <f>F235+F238+F241+F244+F247+F250+F253+F256</f>
        <v>0</v>
      </c>
      <c r="G232" s="189" t="s">
        <v>99</v>
      </c>
      <c r="H232" s="200"/>
      <c r="I232" s="190"/>
      <c r="J232" s="112"/>
      <c r="K232" s="432">
        <f>K256</f>
        <v>0</v>
      </c>
      <c r="L232" s="197" t="s">
        <v>99</v>
      </c>
      <c r="M232" s="112"/>
      <c r="N232" s="112"/>
      <c r="O232" s="112"/>
      <c r="P232" s="112"/>
      <c r="Q232" s="112"/>
      <c r="R232" s="112"/>
      <c r="S232" s="112"/>
      <c r="T232" s="113"/>
    </row>
    <row r="233" spans="1:20" s="6" customFormat="1" ht="21" customHeight="1">
      <c r="A233" s="278"/>
      <c r="B233" s="581"/>
      <c r="C233" s="272"/>
      <c r="D233" s="445" t="s">
        <v>163</v>
      </c>
      <c r="E233" s="265" t="s">
        <v>133</v>
      </c>
      <c r="F233" s="83"/>
      <c r="G233" s="185" t="s">
        <v>99</v>
      </c>
      <c r="H233" s="199"/>
      <c r="I233" s="185"/>
      <c r="J233" s="85"/>
      <c r="K233" s="196"/>
      <c r="L233" s="185"/>
      <c r="M233" s="85"/>
      <c r="N233" s="85"/>
      <c r="O233" s="85"/>
      <c r="P233" s="85"/>
      <c r="Q233" s="85"/>
      <c r="R233" s="85"/>
      <c r="S233" s="85"/>
      <c r="T233" s="86"/>
    </row>
    <row r="234" spans="1:20" s="6" customFormat="1" ht="21" customHeight="1">
      <c r="A234" s="278"/>
      <c r="B234" s="581"/>
      <c r="C234" s="272"/>
      <c r="D234" s="552"/>
      <c r="E234" s="266" t="s">
        <v>134</v>
      </c>
      <c r="F234" s="97"/>
      <c r="G234" s="191" t="s">
        <v>99</v>
      </c>
      <c r="H234" s="199"/>
      <c r="I234" s="191"/>
      <c r="J234" s="68"/>
      <c r="K234" s="433"/>
      <c r="L234" s="191"/>
      <c r="M234" s="68"/>
      <c r="N234" s="68"/>
      <c r="O234" s="68"/>
      <c r="P234" s="68"/>
      <c r="Q234" s="68"/>
      <c r="R234" s="68"/>
      <c r="S234" s="68"/>
      <c r="T234" s="99"/>
    </row>
    <row r="235" spans="1:20" s="6" customFormat="1" ht="21" customHeight="1">
      <c r="A235" s="278"/>
      <c r="B235" s="581"/>
      <c r="C235" s="272"/>
      <c r="D235" s="553"/>
      <c r="E235" s="267" t="s">
        <v>135</v>
      </c>
      <c r="F235" s="111"/>
      <c r="G235" s="197" t="s">
        <v>99</v>
      </c>
      <c r="H235" s="200"/>
      <c r="I235" s="197"/>
      <c r="J235" s="112"/>
      <c r="K235" s="434"/>
      <c r="L235" s="197"/>
      <c r="M235" s="112"/>
      <c r="N235" s="112"/>
      <c r="O235" s="112"/>
      <c r="P235" s="112"/>
      <c r="Q235" s="112"/>
      <c r="R235" s="112"/>
      <c r="S235" s="112"/>
      <c r="T235" s="113"/>
    </row>
    <row r="236" spans="1:20" s="6" customFormat="1" ht="21" customHeight="1">
      <c r="A236" s="278"/>
      <c r="B236" s="543"/>
      <c r="C236" s="272"/>
      <c r="D236" s="445" t="s">
        <v>164</v>
      </c>
      <c r="E236" s="265" t="s">
        <v>133</v>
      </c>
      <c r="F236" s="83"/>
      <c r="G236" s="185" t="s">
        <v>99</v>
      </c>
      <c r="H236" s="199"/>
      <c r="I236" s="185"/>
      <c r="J236" s="85"/>
      <c r="K236" s="196"/>
      <c r="L236" s="185"/>
      <c r="M236" s="85"/>
      <c r="N236" s="85"/>
      <c r="O236" s="85"/>
      <c r="P236" s="85"/>
      <c r="Q236" s="85"/>
      <c r="R236" s="85"/>
      <c r="S236" s="85"/>
      <c r="T236" s="86"/>
    </row>
    <row r="237" spans="1:20" s="6" customFormat="1" ht="21" customHeight="1">
      <c r="A237" s="278"/>
      <c r="B237" s="543"/>
      <c r="C237" s="272"/>
      <c r="D237" s="552"/>
      <c r="E237" s="266" t="s">
        <v>134</v>
      </c>
      <c r="F237" s="97"/>
      <c r="G237" s="191" t="s">
        <v>99</v>
      </c>
      <c r="H237" s="199"/>
      <c r="I237" s="191"/>
      <c r="J237" s="68"/>
      <c r="K237" s="433"/>
      <c r="L237" s="191"/>
      <c r="M237" s="68"/>
      <c r="N237" s="68"/>
      <c r="O237" s="68"/>
      <c r="P237" s="68"/>
      <c r="Q237" s="68"/>
      <c r="R237" s="68"/>
      <c r="S237" s="68"/>
      <c r="T237" s="99"/>
    </row>
    <row r="238" spans="1:20" s="6" customFormat="1" ht="21" customHeight="1">
      <c r="A238" s="278"/>
      <c r="B238" s="543"/>
      <c r="C238" s="272"/>
      <c r="D238" s="553"/>
      <c r="E238" s="267" t="s">
        <v>135</v>
      </c>
      <c r="F238" s="111"/>
      <c r="G238" s="197" t="s">
        <v>99</v>
      </c>
      <c r="H238" s="200"/>
      <c r="I238" s="197"/>
      <c r="J238" s="112"/>
      <c r="K238" s="434"/>
      <c r="L238" s="197"/>
      <c r="M238" s="112"/>
      <c r="N238" s="112"/>
      <c r="O238" s="112"/>
      <c r="P238" s="112"/>
      <c r="Q238" s="112"/>
      <c r="R238" s="112"/>
      <c r="S238" s="112"/>
      <c r="T238" s="113"/>
    </row>
    <row r="239" spans="1:20" s="6" customFormat="1" ht="21" customHeight="1">
      <c r="A239" s="278"/>
      <c r="B239" s="543"/>
      <c r="C239" s="272"/>
      <c r="D239" s="445" t="s">
        <v>165</v>
      </c>
      <c r="E239" s="265" t="s">
        <v>133</v>
      </c>
      <c r="F239" s="83"/>
      <c r="G239" s="185" t="s">
        <v>99</v>
      </c>
      <c r="H239" s="199"/>
      <c r="I239" s="185"/>
      <c r="J239" s="85"/>
      <c r="K239" s="196"/>
      <c r="L239" s="185"/>
      <c r="M239" s="85"/>
      <c r="N239" s="85"/>
      <c r="O239" s="85"/>
      <c r="P239" s="85"/>
      <c r="Q239" s="85"/>
      <c r="R239" s="85"/>
      <c r="S239" s="85"/>
      <c r="T239" s="86"/>
    </row>
    <row r="240" spans="1:20" s="6" customFormat="1" ht="21" customHeight="1">
      <c r="A240" s="278"/>
      <c r="B240" s="543"/>
      <c r="C240" s="272"/>
      <c r="D240" s="552"/>
      <c r="E240" s="266" t="s">
        <v>134</v>
      </c>
      <c r="F240" s="88"/>
      <c r="G240" s="187" t="s">
        <v>99</v>
      </c>
      <c r="H240" s="199"/>
      <c r="I240" s="191"/>
      <c r="J240" s="68"/>
      <c r="K240" s="433"/>
      <c r="L240" s="191"/>
      <c r="M240" s="68"/>
      <c r="N240" s="68"/>
      <c r="O240" s="68"/>
      <c r="P240" s="68"/>
      <c r="Q240" s="68"/>
      <c r="R240" s="68"/>
      <c r="S240" s="68"/>
      <c r="T240" s="99"/>
    </row>
    <row r="241" spans="1:20" s="6" customFormat="1" ht="21" customHeight="1">
      <c r="A241" s="278"/>
      <c r="B241" s="543"/>
      <c r="C241" s="272"/>
      <c r="D241" s="553"/>
      <c r="E241" s="267" t="s">
        <v>135</v>
      </c>
      <c r="F241" s="93"/>
      <c r="G241" s="189" t="s">
        <v>99</v>
      </c>
      <c r="H241" s="200"/>
      <c r="I241" s="197"/>
      <c r="J241" s="112"/>
      <c r="K241" s="434"/>
      <c r="L241" s="197"/>
      <c r="M241" s="112"/>
      <c r="N241" s="112"/>
      <c r="O241" s="112"/>
      <c r="P241" s="112"/>
      <c r="Q241" s="112"/>
      <c r="R241" s="112"/>
      <c r="S241" s="112"/>
      <c r="T241" s="113"/>
    </row>
    <row r="242" spans="1:20" s="6" customFormat="1" ht="21" customHeight="1">
      <c r="A242" s="278"/>
      <c r="B242" s="543"/>
      <c r="C242" s="272"/>
      <c r="D242" s="445" t="s">
        <v>348</v>
      </c>
      <c r="E242" s="265" t="s">
        <v>133</v>
      </c>
      <c r="F242" s="83"/>
      <c r="G242" s="185" t="s">
        <v>99</v>
      </c>
      <c r="H242" s="199"/>
      <c r="I242" s="185"/>
      <c r="J242" s="85"/>
      <c r="K242" s="196"/>
      <c r="L242" s="185"/>
      <c r="M242" s="85"/>
      <c r="N242" s="85"/>
      <c r="O242" s="85"/>
      <c r="P242" s="85"/>
      <c r="Q242" s="85"/>
      <c r="R242" s="85"/>
      <c r="S242" s="85"/>
      <c r="T242" s="86"/>
    </row>
    <row r="243" spans="1:20" s="6" customFormat="1" ht="21" customHeight="1">
      <c r="A243" s="278"/>
      <c r="B243" s="543"/>
      <c r="C243" s="272"/>
      <c r="D243" s="552"/>
      <c r="E243" s="266" t="s">
        <v>134</v>
      </c>
      <c r="F243" s="88"/>
      <c r="G243" s="187" t="s">
        <v>99</v>
      </c>
      <c r="H243" s="199"/>
      <c r="I243" s="191"/>
      <c r="J243" s="68"/>
      <c r="K243" s="433"/>
      <c r="L243" s="191"/>
      <c r="M243" s="68"/>
      <c r="N243" s="68"/>
      <c r="O243" s="68"/>
      <c r="P243" s="68"/>
      <c r="Q243" s="68"/>
      <c r="R243" s="68"/>
      <c r="S243" s="68"/>
      <c r="T243" s="99"/>
    </row>
    <row r="244" spans="1:20" s="6" customFormat="1" ht="21" customHeight="1">
      <c r="A244" s="278"/>
      <c r="B244" s="543"/>
      <c r="C244" s="272"/>
      <c r="D244" s="553"/>
      <c r="E244" s="267" t="s">
        <v>135</v>
      </c>
      <c r="F244" s="93"/>
      <c r="G244" s="189" t="s">
        <v>99</v>
      </c>
      <c r="H244" s="200"/>
      <c r="I244" s="197"/>
      <c r="J244" s="112"/>
      <c r="K244" s="434"/>
      <c r="L244" s="197"/>
      <c r="M244" s="112"/>
      <c r="N244" s="112"/>
      <c r="O244" s="112"/>
      <c r="P244" s="112"/>
      <c r="Q244" s="112"/>
      <c r="R244" s="112"/>
      <c r="S244" s="112"/>
      <c r="T244" s="113"/>
    </row>
    <row r="245" spans="1:20" s="6" customFormat="1" ht="21" customHeight="1">
      <c r="A245" s="278"/>
      <c r="B245" s="543"/>
      <c r="C245" s="272"/>
      <c r="D245" s="445" t="s">
        <v>401</v>
      </c>
      <c r="E245" s="265" t="s">
        <v>133</v>
      </c>
      <c r="F245" s="83"/>
      <c r="G245" s="185" t="s">
        <v>99</v>
      </c>
      <c r="H245" s="199"/>
      <c r="I245" s="185"/>
      <c r="J245" s="85"/>
      <c r="K245" s="196"/>
      <c r="L245" s="185"/>
      <c r="M245" s="85"/>
      <c r="N245" s="85"/>
      <c r="O245" s="85"/>
      <c r="P245" s="85"/>
      <c r="Q245" s="85"/>
      <c r="R245" s="85"/>
      <c r="S245" s="85"/>
      <c r="T245" s="86"/>
    </row>
    <row r="246" spans="1:20" s="6" customFormat="1" ht="21" customHeight="1">
      <c r="A246" s="278"/>
      <c r="B246" s="543"/>
      <c r="C246" s="272"/>
      <c r="D246" s="552"/>
      <c r="E246" s="266" t="s">
        <v>134</v>
      </c>
      <c r="F246" s="88"/>
      <c r="G246" s="187" t="s">
        <v>99</v>
      </c>
      <c r="H246" s="199"/>
      <c r="I246" s="191"/>
      <c r="J246" s="68"/>
      <c r="K246" s="433"/>
      <c r="L246" s="191"/>
      <c r="M246" s="68"/>
      <c r="N246" s="68"/>
      <c r="O246" s="68"/>
      <c r="P246" s="68"/>
      <c r="Q246" s="68"/>
      <c r="R246" s="68"/>
      <c r="S246" s="68"/>
      <c r="T246" s="99"/>
    </row>
    <row r="247" spans="1:20" s="6" customFormat="1" ht="21" customHeight="1">
      <c r="A247" s="278"/>
      <c r="B247" s="543"/>
      <c r="C247" s="272"/>
      <c r="D247" s="553"/>
      <c r="E247" s="267" t="s">
        <v>135</v>
      </c>
      <c r="F247" s="93"/>
      <c r="G247" s="189" t="s">
        <v>99</v>
      </c>
      <c r="H247" s="200"/>
      <c r="I247" s="197"/>
      <c r="J247" s="112"/>
      <c r="K247" s="434"/>
      <c r="L247" s="197"/>
      <c r="M247" s="112"/>
      <c r="N247" s="112"/>
      <c r="O247" s="112"/>
      <c r="P247" s="112"/>
      <c r="Q247" s="112"/>
      <c r="R247" s="112"/>
      <c r="S247" s="112"/>
      <c r="T247" s="113"/>
    </row>
    <row r="248" spans="1:20" s="6" customFormat="1" ht="21" customHeight="1">
      <c r="A248" s="278"/>
      <c r="B248" s="543"/>
      <c r="C248" s="272"/>
      <c r="D248" s="445" t="s">
        <v>349</v>
      </c>
      <c r="E248" s="265" t="s">
        <v>133</v>
      </c>
      <c r="F248" s="83"/>
      <c r="G248" s="185" t="s">
        <v>99</v>
      </c>
      <c r="H248" s="199"/>
      <c r="I248" s="185"/>
      <c r="J248" s="85"/>
      <c r="K248" s="196"/>
      <c r="L248" s="185"/>
      <c r="M248" s="85"/>
      <c r="N248" s="85"/>
      <c r="O248" s="85"/>
      <c r="P248" s="85"/>
      <c r="Q248" s="85"/>
      <c r="R248" s="85"/>
      <c r="S248" s="85"/>
      <c r="T248" s="86"/>
    </row>
    <row r="249" spans="1:20" s="6" customFormat="1" ht="21" customHeight="1">
      <c r="A249" s="278"/>
      <c r="B249" s="543"/>
      <c r="C249" s="272"/>
      <c r="D249" s="552"/>
      <c r="E249" s="266" t="s">
        <v>134</v>
      </c>
      <c r="F249" s="88"/>
      <c r="G249" s="187" t="s">
        <v>99</v>
      </c>
      <c r="H249" s="199"/>
      <c r="I249" s="191"/>
      <c r="J249" s="68"/>
      <c r="K249" s="433"/>
      <c r="L249" s="191"/>
      <c r="M249" s="68"/>
      <c r="N249" s="68"/>
      <c r="O249" s="68"/>
      <c r="P249" s="68"/>
      <c r="Q249" s="68"/>
      <c r="R249" s="68"/>
      <c r="S249" s="68"/>
      <c r="T249" s="99"/>
    </row>
    <row r="250" spans="1:20" s="6" customFormat="1" ht="21" customHeight="1">
      <c r="A250" s="278"/>
      <c r="B250" s="543"/>
      <c r="C250" s="272"/>
      <c r="D250" s="553"/>
      <c r="E250" s="267" t="s">
        <v>135</v>
      </c>
      <c r="F250" s="93"/>
      <c r="G250" s="189" t="s">
        <v>99</v>
      </c>
      <c r="H250" s="200"/>
      <c r="I250" s="197"/>
      <c r="J250" s="112"/>
      <c r="K250" s="434"/>
      <c r="L250" s="197"/>
      <c r="M250" s="112"/>
      <c r="N250" s="112"/>
      <c r="O250" s="112"/>
      <c r="P250" s="112"/>
      <c r="Q250" s="112"/>
      <c r="R250" s="112"/>
      <c r="S250" s="112"/>
      <c r="T250" s="113"/>
    </row>
    <row r="251" spans="1:20" s="6" customFormat="1" ht="21" customHeight="1">
      <c r="A251" s="278"/>
      <c r="B251" s="543"/>
      <c r="C251" s="272"/>
      <c r="D251" s="445" t="s">
        <v>406</v>
      </c>
      <c r="E251" s="265" t="s">
        <v>133</v>
      </c>
      <c r="F251" s="83"/>
      <c r="G251" s="185" t="s">
        <v>99</v>
      </c>
      <c r="H251" s="199"/>
      <c r="I251" s="185"/>
      <c r="J251" s="85"/>
      <c r="K251" s="196"/>
      <c r="L251" s="185"/>
      <c r="M251" s="85"/>
      <c r="N251" s="85"/>
      <c r="O251" s="85"/>
      <c r="P251" s="85"/>
      <c r="Q251" s="85"/>
      <c r="R251" s="85"/>
      <c r="S251" s="85"/>
      <c r="T251" s="86"/>
    </row>
    <row r="252" spans="1:20" s="6" customFormat="1" ht="21" customHeight="1">
      <c r="A252" s="278"/>
      <c r="B252" s="543"/>
      <c r="C252" s="272"/>
      <c r="D252" s="552"/>
      <c r="E252" s="266" t="s">
        <v>134</v>
      </c>
      <c r="F252" s="88"/>
      <c r="G252" s="187" t="s">
        <v>99</v>
      </c>
      <c r="H252" s="199"/>
      <c r="I252" s="191"/>
      <c r="J252" s="68"/>
      <c r="K252" s="433"/>
      <c r="L252" s="191"/>
      <c r="M252" s="68"/>
      <c r="N252" s="68"/>
      <c r="O252" s="68"/>
      <c r="P252" s="68"/>
      <c r="Q252" s="68"/>
      <c r="R252" s="68"/>
      <c r="S252" s="68"/>
      <c r="T252" s="99"/>
    </row>
    <row r="253" spans="1:20" s="6" customFormat="1" ht="21" customHeight="1">
      <c r="A253" s="278"/>
      <c r="B253" s="543"/>
      <c r="C253" s="272"/>
      <c r="D253" s="553"/>
      <c r="E253" s="267" t="s">
        <v>135</v>
      </c>
      <c r="F253" s="93"/>
      <c r="G253" s="189" t="s">
        <v>99</v>
      </c>
      <c r="H253" s="200"/>
      <c r="I253" s="197"/>
      <c r="J253" s="112"/>
      <c r="K253" s="434"/>
      <c r="L253" s="197"/>
      <c r="M253" s="112"/>
      <c r="N253" s="112"/>
      <c r="O253" s="112"/>
      <c r="P253" s="112"/>
      <c r="Q253" s="112"/>
      <c r="R253" s="112"/>
      <c r="S253" s="112"/>
      <c r="T253" s="113"/>
    </row>
    <row r="254" spans="1:20" s="6" customFormat="1" ht="21" customHeight="1">
      <c r="A254" s="278"/>
      <c r="B254" s="543"/>
      <c r="C254" s="289"/>
      <c r="D254" s="568" t="s">
        <v>411</v>
      </c>
      <c r="E254" s="265" t="s">
        <v>133</v>
      </c>
      <c r="F254" s="83"/>
      <c r="G254" s="185" t="s">
        <v>99</v>
      </c>
      <c r="H254" s="199"/>
      <c r="I254" s="185"/>
      <c r="J254" s="85"/>
      <c r="K254" s="85"/>
      <c r="L254" s="185" t="s">
        <v>99</v>
      </c>
      <c r="M254" s="85"/>
      <c r="N254" s="85"/>
      <c r="O254" s="85"/>
      <c r="P254" s="85"/>
      <c r="Q254" s="85"/>
      <c r="R254" s="85"/>
      <c r="S254" s="85"/>
      <c r="T254" s="86"/>
    </row>
    <row r="255" spans="1:20" s="6" customFormat="1" ht="21" customHeight="1">
      <c r="A255" s="278"/>
      <c r="B255" s="543"/>
      <c r="C255" s="289"/>
      <c r="D255" s="552"/>
      <c r="E255" s="266" t="s">
        <v>134</v>
      </c>
      <c r="F255" s="88"/>
      <c r="G255" s="187" t="s">
        <v>99</v>
      </c>
      <c r="H255" s="199"/>
      <c r="I255" s="191"/>
      <c r="J255" s="68"/>
      <c r="K255" s="68"/>
      <c r="L255" s="191" t="s">
        <v>99</v>
      </c>
      <c r="M255" s="68"/>
      <c r="N255" s="68"/>
      <c r="O255" s="68"/>
      <c r="P255" s="68"/>
      <c r="Q255" s="68"/>
      <c r="R255" s="68"/>
      <c r="S255" s="68"/>
      <c r="T255" s="99"/>
    </row>
    <row r="256" spans="1:20" s="6" customFormat="1" ht="21" customHeight="1">
      <c r="A256" s="278"/>
      <c r="B256" s="543"/>
      <c r="C256" s="301"/>
      <c r="D256" s="553"/>
      <c r="E256" s="267" t="s">
        <v>135</v>
      </c>
      <c r="F256" s="93"/>
      <c r="G256" s="189" t="s">
        <v>99</v>
      </c>
      <c r="H256" s="200"/>
      <c r="I256" s="197"/>
      <c r="J256" s="112"/>
      <c r="K256" s="112"/>
      <c r="L256" s="197" t="s">
        <v>99</v>
      </c>
      <c r="M256" s="112"/>
      <c r="N256" s="112"/>
      <c r="O256" s="112"/>
      <c r="P256" s="112"/>
      <c r="Q256" s="112"/>
      <c r="R256" s="112"/>
      <c r="S256" s="112"/>
      <c r="T256" s="113"/>
    </row>
    <row r="257" spans="1:20" s="6" customFormat="1" ht="21" customHeight="1">
      <c r="A257" s="278"/>
      <c r="B257" s="542" t="s">
        <v>171</v>
      </c>
      <c r="C257" s="451" t="s">
        <v>408</v>
      </c>
      <c r="D257" s="453"/>
      <c r="E257" s="285" t="s">
        <v>133</v>
      </c>
      <c r="F257" s="239">
        <f>F260+F263+F266+F269+F272+F275+F278+F281+F284+F287+F290+F293</f>
        <v>0</v>
      </c>
      <c r="G257" s="185" t="s">
        <v>99</v>
      </c>
      <c r="H257" s="199"/>
      <c r="I257" s="186"/>
      <c r="J257" s="85"/>
      <c r="K257" s="241">
        <f>K281+K284+K287+K290+K293</f>
        <v>0</v>
      </c>
      <c r="L257" s="185" t="s">
        <v>99</v>
      </c>
      <c r="M257" s="85"/>
      <c r="N257" s="85"/>
      <c r="O257" s="85"/>
      <c r="P257" s="85"/>
      <c r="Q257" s="85"/>
      <c r="R257" s="85"/>
      <c r="S257" s="85"/>
      <c r="T257" s="86"/>
    </row>
    <row r="258" spans="1:20" s="6" customFormat="1" ht="21" customHeight="1">
      <c r="A258" s="278"/>
      <c r="B258" s="543"/>
      <c r="C258" s="454"/>
      <c r="D258" s="449"/>
      <c r="E258" s="285" t="s">
        <v>134</v>
      </c>
      <c r="F258" s="240">
        <f>F261+F264+F267+F270+F273+F276+F279+F282+F285+F288+F291+F294</f>
        <v>0</v>
      </c>
      <c r="G258" s="187" t="s">
        <v>99</v>
      </c>
      <c r="H258" s="199"/>
      <c r="I258" s="188"/>
      <c r="J258" s="68"/>
      <c r="K258" s="431">
        <f>K282+K285+K288+K291+K294</f>
        <v>0</v>
      </c>
      <c r="L258" s="191" t="s">
        <v>99</v>
      </c>
      <c r="M258" s="68"/>
      <c r="N258" s="68"/>
      <c r="O258" s="68"/>
      <c r="P258" s="68"/>
      <c r="Q258" s="68"/>
      <c r="R258" s="68"/>
      <c r="S258" s="68"/>
      <c r="T258" s="99"/>
    </row>
    <row r="259" spans="1:20" s="6" customFormat="1" ht="21" customHeight="1">
      <c r="A259" s="278"/>
      <c r="B259" s="543"/>
      <c r="C259" s="454"/>
      <c r="D259" s="449"/>
      <c r="E259" s="286" t="s">
        <v>135</v>
      </c>
      <c r="F259" s="238">
        <f>F262+F265+F268+F271+F274+F277+F280+F283+F286+F289+F292+F295</f>
        <v>0</v>
      </c>
      <c r="G259" s="189" t="s">
        <v>99</v>
      </c>
      <c r="H259" s="200"/>
      <c r="I259" s="190"/>
      <c r="J259" s="112"/>
      <c r="K259" s="432">
        <f>K283+K286+K289+K292+K295</f>
        <v>0</v>
      </c>
      <c r="L259" s="197" t="s">
        <v>99</v>
      </c>
      <c r="M259" s="112"/>
      <c r="N259" s="112"/>
      <c r="O259" s="112"/>
      <c r="P259" s="112"/>
      <c r="Q259" s="112"/>
      <c r="R259" s="112"/>
      <c r="S259" s="112"/>
      <c r="T259" s="113"/>
    </row>
    <row r="260" spans="1:20" s="6" customFormat="1" ht="21" customHeight="1">
      <c r="A260" s="278"/>
      <c r="B260" s="543"/>
      <c r="C260" s="272"/>
      <c r="D260" s="445" t="s">
        <v>163</v>
      </c>
      <c r="E260" s="265" t="s">
        <v>133</v>
      </c>
      <c r="F260" s="83"/>
      <c r="G260" s="185" t="s">
        <v>99</v>
      </c>
      <c r="H260" s="199"/>
      <c r="I260" s="185"/>
      <c r="J260" s="85"/>
      <c r="K260" s="196"/>
      <c r="L260" s="185"/>
      <c r="M260" s="85"/>
      <c r="N260" s="85"/>
      <c r="O260" s="85"/>
      <c r="P260" s="85"/>
      <c r="Q260" s="85"/>
      <c r="R260" s="85"/>
      <c r="S260" s="85"/>
      <c r="T260" s="86"/>
    </row>
    <row r="261" spans="1:20" s="6" customFormat="1" ht="21" customHeight="1">
      <c r="A261" s="278"/>
      <c r="B261" s="543"/>
      <c r="C261" s="272"/>
      <c r="D261" s="552"/>
      <c r="E261" s="266" t="s">
        <v>134</v>
      </c>
      <c r="F261" s="102"/>
      <c r="G261" s="193" t="s">
        <v>99</v>
      </c>
      <c r="H261" s="199"/>
      <c r="I261" s="191"/>
      <c r="J261" s="68"/>
      <c r="K261" s="433"/>
      <c r="L261" s="191"/>
      <c r="M261" s="68"/>
      <c r="N261" s="68"/>
      <c r="O261" s="68"/>
      <c r="P261" s="68"/>
      <c r="Q261" s="68"/>
      <c r="R261" s="68"/>
      <c r="S261" s="68"/>
      <c r="T261" s="99"/>
    </row>
    <row r="262" spans="1:20" s="6" customFormat="1" ht="21" customHeight="1">
      <c r="A262" s="278"/>
      <c r="B262" s="543"/>
      <c r="C262" s="272"/>
      <c r="D262" s="553"/>
      <c r="E262" s="267" t="s">
        <v>135</v>
      </c>
      <c r="F262" s="93"/>
      <c r="G262" s="189" t="s">
        <v>99</v>
      </c>
      <c r="H262" s="200"/>
      <c r="I262" s="197"/>
      <c r="J262" s="112"/>
      <c r="K262" s="434"/>
      <c r="L262" s="197"/>
      <c r="M262" s="112"/>
      <c r="N262" s="112"/>
      <c r="O262" s="112"/>
      <c r="P262" s="112"/>
      <c r="Q262" s="112"/>
      <c r="R262" s="112"/>
      <c r="S262" s="112"/>
      <c r="T262" s="113"/>
    </row>
    <row r="263" spans="1:20" s="6" customFormat="1" ht="21" customHeight="1">
      <c r="A263" s="278"/>
      <c r="B263" s="543"/>
      <c r="C263" s="272"/>
      <c r="D263" s="445" t="s">
        <v>164</v>
      </c>
      <c r="E263" s="265" t="s">
        <v>133</v>
      </c>
      <c r="F263" s="83"/>
      <c r="G263" s="185" t="s">
        <v>99</v>
      </c>
      <c r="H263" s="199"/>
      <c r="I263" s="185"/>
      <c r="J263" s="85"/>
      <c r="K263" s="196"/>
      <c r="L263" s="185"/>
      <c r="M263" s="85"/>
      <c r="N263" s="85"/>
      <c r="O263" s="85"/>
      <c r="P263" s="85"/>
      <c r="Q263" s="85"/>
      <c r="R263" s="85"/>
      <c r="S263" s="85"/>
      <c r="T263" s="86"/>
    </row>
    <row r="264" spans="1:20" s="6" customFormat="1" ht="21" customHeight="1">
      <c r="A264" s="278"/>
      <c r="B264" s="543"/>
      <c r="C264" s="272"/>
      <c r="D264" s="552"/>
      <c r="E264" s="266" t="s">
        <v>134</v>
      </c>
      <c r="F264" s="102"/>
      <c r="G264" s="193" t="s">
        <v>99</v>
      </c>
      <c r="H264" s="199"/>
      <c r="I264" s="191"/>
      <c r="J264" s="68"/>
      <c r="K264" s="433"/>
      <c r="L264" s="191"/>
      <c r="M264" s="68"/>
      <c r="N264" s="68"/>
      <c r="O264" s="68"/>
      <c r="P264" s="68"/>
      <c r="Q264" s="68"/>
      <c r="R264" s="68"/>
      <c r="S264" s="68"/>
      <c r="T264" s="99"/>
    </row>
    <row r="265" spans="1:20" s="6" customFormat="1" ht="21" customHeight="1">
      <c r="A265" s="278"/>
      <c r="B265" s="543"/>
      <c r="C265" s="272"/>
      <c r="D265" s="553"/>
      <c r="E265" s="267" t="s">
        <v>135</v>
      </c>
      <c r="F265" s="93"/>
      <c r="G265" s="189" t="s">
        <v>99</v>
      </c>
      <c r="H265" s="200"/>
      <c r="I265" s="197"/>
      <c r="J265" s="112"/>
      <c r="K265" s="434"/>
      <c r="L265" s="197"/>
      <c r="M265" s="112"/>
      <c r="N265" s="112"/>
      <c r="O265" s="112"/>
      <c r="P265" s="112"/>
      <c r="Q265" s="112"/>
      <c r="R265" s="112"/>
      <c r="S265" s="112"/>
      <c r="T265" s="113"/>
    </row>
    <row r="266" spans="1:20" s="6" customFormat="1" ht="21" customHeight="1">
      <c r="A266" s="278"/>
      <c r="B266" s="543"/>
      <c r="C266" s="272"/>
      <c r="D266" s="445" t="s">
        <v>165</v>
      </c>
      <c r="E266" s="265" t="s">
        <v>133</v>
      </c>
      <c r="F266" s="83"/>
      <c r="G266" s="185" t="s">
        <v>99</v>
      </c>
      <c r="H266" s="199"/>
      <c r="I266" s="185"/>
      <c r="J266" s="85"/>
      <c r="K266" s="196"/>
      <c r="L266" s="185"/>
      <c r="M266" s="85"/>
      <c r="N266" s="85"/>
      <c r="O266" s="85"/>
      <c r="P266" s="85"/>
      <c r="Q266" s="85"/>
      <c r="R266" s="85"/>
      <c r="S266" s="85"/>
      <c r="T266" s="86"/>
    </row>
    <row r="267" spans="1:20" s="6" customFormat="1" ht="21" customHeight="1">
      <c r="A267" s="278"/>
      <c r="B267" s="543"/>
      <c r="C267" s="272"/>
      <c r="D267" s="552"/>
      <c r="E267" s="266" t="s">
        <v>134</v>
      </c>
      <c r="F267" s="88"/>
      <c r="G267" s="187" t="s">
        <v>99</v>
      </c>
      <c r="H267" s="199"/>
      <c r="I267" s="191"/>
      <c r="J267" s="68"/>
      <c r="K267" s="433"/>
      <c r="L267" s="191"/>
      <c r="M267" s="68"/>
      <c r="N267" s="68"/>
      <c r="O267" s="68"/>
      <c r="P267" s="68"/>
      <c r="Q267" s="68"/>
      <c r="R267" s="68"/>
      <c r="S267" s="68"/>
      <c r="T267" s="99"/>
    </row>
    <row r="268" spans="1:20" s="6" customFormat="1" ht="21" customHeight="1">
      <c r="A268" s="278"/>
      <c r="B268" s="543"/>
      <c r="C268" s="272"/>
      <c r="D268" s="553"/>
      <c r="E268" s="267" t="s">
        <v>135</v>
      </c>
      <c r="F268" s="93"/>
      <c r="G268" s="189" t="s">
        <v>99</v>
      </c>
      <c r="H268" s="200"/>
      <c r="I268" s="197"/>
      <c r="J268" s="112"/>
      <c r="K268" s="434"/>
      <c r="L268" s="197"/>
      <c r="M268" s="112"/>
      <c r="N268" s="112"/>
      <c r="O268" s="112"/>
      <c r="P268" s="112"/>
      <c r="Q268" s="112"/>
      <c r="R268" s="112"/>
      <c r="S268" s="112"/>
      <c r="T268" s="113"/>
    </row>
    <row r="269" spans="1:20" s="6" customFormat="1" ht="21" customHeight="1">
      <c r="A269" s="278"/>
      <c r="B269" s="543"/>
      <c r="C269" s="272"/>
      <c r="D269" s="445" t="s">
        <v>348</v>
      </c>
      <c r="E269" s="265" t="s">
        <v>133</v>
      </c>
      <c r="F269" s="83"/>
      <c r="G269" s="185" t="s">
        <v>99</v>
      </c>
      <c r="H269" s="199"/>
      <c r="I269" s="185"/>
      <c r="J269" s="85"/>
      <c r="K269" s="196"/>
      <c r="L269" s="185"/>
      <c r="M269" s="85"/>
      <c r="N269" s="85"/>
      <c r="O269" s="85"/>
      <c r="P269" s="85"/>
      <c r="Q269" s="85"/>
      <c r="R269" s="85"/>
      <c r="S269" s="85"/>
      <c r="T269" s="86"/>
    </row>
    <row r="270" spans="1:20" s="6" customFormat="1" ht="21" customHeight="1">
      <c r="A270" s="278"/>
      <c r="B270" s="543"/>
      <c r="C270" s="272"/>
      <c r="D270" s="552"/>
      <c r="E270" s="266" t="s">
        <v>134</v>
      </c>
      <c r="F270" s="102"/>
      <c r="G270" s="193" t="s">
        <v>99</v>
      </c>
      <c r="H270" s="199"/>
      <c r="I270" s="191"/>
      <c r="J270" s="68"/>
      <c r="K270" s="433"/>
      <c r="L270" s="191"/>
      <c r="M270" s="68"/>
      <c r="N270" s="68"/>
      <c r="O270" s="68"/>
      <c r="P270" s="68"/>
      <c r="Q270" s="68"/>
      <c r="R270" s="68"/>
      <c r="S270" s="68"/>
      <c r="T270" s="99"/>
    </row>
    <row r="271" spans="1:20" s="6" customFormat="1" ht="21" customHeight="1">
      <c r="A271" s="278"/>
      <c r="B271" s="543"/>
      <c r="C271" s="272"/>
      <c r="D271" s="553"/>
      <c r="E271" s="267" t="s">
        <v>135</v>
      </c>
      <c r="F271" s="93"/>
      <c r="G271" s="189" t="s">
        <v>99</v>
      </c>
      <c r="H271" s="200"/>
      <c r="I271" s="197"/>
      <c r="J271" s="112"/>
      <c r="K271" s="434"/>
      <c r="L271" s="197"/>
      <c r="M271" s="112"/>
      <c r="N271" s="112"/>
      <c r="O271" s="112"/>
      <c r="P271" s="112"/>
      <c r="Q271" s="112"/>
      <c r="R271" s="112"/>
      <c r="S271" s="112"/>
      <c r="T271" s="113"/>
    </row>
    <row r="272" spans="1:20" s="6" customFormat="1" ht="21" customHeight="1">
      <c r="A272" s="278"/>
      <c r="B272" s="543"/>
      <c r="C272" s="272"/>
      <c r="D272" s="445" t="s">
        <v>401</v>
      </c>
      <c r="E272" s="265" t="s">
        <v>133</v>
      </c>
      <c r="F272" s="83"/>
      <c r="G272" s="185" t="s">
        <v>99</v>
      </c>
      <c r="H272" s="199"/>
      <c r="I272" s="185"/>
      <c r="J272" s="85"/>
      <c r="K272" s="196"/>
      <c r="L272" s="185"/>
      <c r="M272" s="85"/>
      <c r="N272" s="85"/>
      <c r="O272" s="85"/>
      <c r="P272" s="85"/>
      <c r="Q272" s="85"/>
      <c r="R272" s="85"/>
      <c r="S272" s="85"/>
      <c r="T272" s="86"/>
    </row>
    <row r="273" spans="1:20" s="6" customFormat="1" ht="21" customHeight="1">
      <c r="A273" s="278"/>
      <c r="B273" s="543"/>
      <c r="C273" s="272"/>
      <c r="D273" s="552"/>
      <c r="E273" s="266" t="s">
        <v>134</v>
      </c>
      <c r="F273" s="88"/>
      <c r="G273" s="187" t="s">
        <v>99</v>
      </c>
      <c r="H273" s="199"/>
      <c r="I273" s="191"/>
      <c r="J273" s="68"/>
      <c r="K273" s="433"/>
      <c r="L273" s="191"/>
      <c r="M273" s="68"/>
      <c r="N273" s="68"/>
      <c r="O273" s="68"/>
      <c r="P273" s="68"/>
      <c r="Q273" s="68"/>
      <c r="R273" s="68"/>
      <c r="S273" s="68"/>
      <c r="T273" s="99"/>
    </row>
    <row r="274" spans="1:20" s="6" customFormat="1" ht="21" customHeight="1">
      <c r="A274" s="278"/>
      <c r="B274" s="543"/>
      <c r="C274" s="272"/>
      <c r="D274" s="553"/>
      <c r="E274" s="267" t="s">
        <v>135</v>
      </c>
      <c r="F274" s="93"/>
      <c r="G274" s="189" t="s">
        <v>99</v>
      </c>
      <c r="H274" s="200"/>
      <c r="I274" s="197"/>
      <c r="J274" s="112"/>
      <c r="K274" s="434"/>
      <c r="L274" s="197"/>
      <c r="M274" s="112"/>
      <c r="N274" s="112"/>
      <c r="O274" s="112"/>
      <c r="P274" s="112"/>
      <c r="Q274" s="112"/>
      <c r="R274" s="112"/>
      <c r="S274" s="112"/>
      <c r="T274" s="113"/>
    </row>
    <row r="275" spans="1:20" s="6" customFormat="1" ht="21" customHeight="1">
      <c r="A275" s="278"/>
      <c r="B275" s="543"/>
      <c r="C275" s="272"/>
      <c r="D275" s="445" t="s">
        <v>349</v>
      </c>
      <c r="E275" s="265" t="s">
        <v>133</v>
      </c>
      <c r="F275" s="83"/>
      <c r="G275" s="185" t="s">
        <v>99</v>
      </c>
      <c r="H275" s="199"/>
      <c r="I275" s="185"/>
      <c r="J275" s="85"/>
      <c r="K275" s="196"/>
      <c r="L275" s="185"/>
      <c r="M275" s="85"/>
      <c r="N275" s="85"/>
      <c r="O275" s="85"/>
      <c r="P275" s="85"/>
      <c r="Q275" s="85"/>
      <c r="R275" s="85"/>
      <c r="S275" s="85"/>
      <c r="T275" s="86"/>
    </row>
    <row r="276" spans="1:20" s="6" customFormat="1" ht="21" customHeight="1">
      <c r="A276" s="278"/>
      <c r="B276" s="543"/>
      <c r="C276" s="272"/>
      <c r="D276" s="552"/>
      <c r="E276" s="266" t="s">
        <v>134</v>
      </c>
      <c r="F276" s="88"/>
      <c r="G276" s="187" t="s">
        <v>99</v>
      </c>
      <c r="H276" s="199"/>
      <c r="I276" s="191"/>
      <c r="J276" s="68"/>
      <c r="K276" s="433"/>
      <c r="L276" s="191"/>
      <c r="M276" s="68"/>
      <c r="N276" s="68"/>
      <c r="O276" s="68"/>
      <c r="P276" s="68"/>
      <c r="Q276" s="68"/>
      <c r="R276" s="68"/>
      <c r="S276" s="68"/>
      <c r="T276" s="99"/>
    </row>
    <row r="277" spans="1:20" s="6" customFormat="1" ht="21" customHeight="1">
      <c r="A277" s="278"/>
      <c r="B277" s="543"/>
      <c r="C277" s="272"/>
      <c r="D277" s="553"/>
      <c r="E277" s="267" t="s">
        <v>135</v>
      </c>
      <c r="F277" s="93"/>
      <c r="G277" s="189" t="s">
        <v>99</v>
      </c>
      <c r="H277" s="200"/>
      <c r="I277" s="197"/>
      <c r="J277" s="112"/>
      <c r="K277" s="434"/>
      <c r="L277" s="197"/>
      <c r="M277" s="112"/>
      <c r="N277" s="112"/>
      <c r="O277" s="112"/>
      <c r="P277" s="112"/>
      <c r="Q277" s="112"/>
      <c r="R277" s="112"/>
      <c r="S277" s="112"/>
      <c r="T277" s="113"/>
    </row>
    <row r="278" spans="1:20" s="6" customFormat="1" ht="21" customHeight="1">
      <c r="A278" s="278"/>
      <c r="B278" s="543"/>
      <c r="C278" s="272"/>
      <c r="D278" s="445" t="s">
        <v>414</v>
      </c>
      <c r="E278" s="265" t="s">
        <v>133</v>
      </c>
      <c r="F278" s="83"/>
      <c r="G278" s="185" t="s">
        <v>99</v>
      </c>
      <c r="H278" s="199"/>
      <c r="I278" s="185"/>
      <c r="J278" s="85"/>
      <c r="K278" s="196"/>
      <c r="L278" s="185"/>
      <c r="M278" s="85"/>
      <c r="N278" s="85"/>
      <c r="O278" s="85"/>
      <c r="P278" s="85"/>
      <c r="Q278" s="85"/>
      <c r="R278" s="85"/>
      <c r="S278" s="85"/>
      <c r="T278" s="86"/>
    </row>
    <row r="279" spans="1:20" s="6" customFormat="1" ht="21" customHeight="1">
      <c r="A279" s="278"/>
      <c r="B279" s="543"/>
      <c r="C279" s="272"/>
      <c r="D279" s="552"/>
      <c r="E279" s="266" t="s">
        <v>134</v>
      </c>
      <c r="F279" s="88"/>
      <c r="G279" s="187" t="s">
        <v>99</v>
      </c>
      <c r="H279" s="199"/>
      <c r="I279" s="191"/>
      <c r="J279" s="68"/>
      <c r="K279" s="433"/>
      <c r="L279" s="191"/>
      <c r="M279" s="68"/>
      <c r="N279" s="68"/>
      <c r="O279" s="68"/>
      <c r="P279" s="68"/>
      <c r="Q279" s="68"/>
      <c r="R279" s="68"/>
      <c r="S279" s="68"/>
      <c r="T279" s="99"/>
    </row>
    <row r="280" spans="1:20" s="6" customFormat="1" ht="21" customHeight="1">
      <c r="A280" s="278"/>
      <c r="B280" s="543"/>
      <c r="C280" s="272"/>
      <c r="D280" s="553"/>
      <c r="E280" s="267" t="s">
        <v>135</v>
      </c>
      <c r="F280" s="93"/>
      <c r="G280" s="189" t="s">
        <v>99</v>
      </c>
      <c r="H280" s="200"/>
      <c r="I280" s="197"/>
      <c r="J280" s="112"/>
      <c r="K280" s="434"/>
      <c r="L280" s="197"/>
      <c r="M280" s="112"/>
      <c r="N280" s="112"/>
      <c r="O280" s="112"/>
      <c r="P280" s="112"/>
      <c r="Q280" s="112"/>
      <c r="R280" s="112"/>
      <c r="S280" s="112"/>
      <c r="T280" s="113"/>
    </row>
    <row r="281" spans="1:20" s="6" customFormat="1" ht="21" customHeight="1">
      <c r="A281" s="278"/>
      <c r="B281" s="543"/>
      <c r="C281" s="289"/>
      <c r="D281" s="658" t="s">
        <v>411</v>
      </c>
      <c r="E281" s="265" t="s">
        <v>133</v>
      </c>
      <c r="F281" s="83"/>
      <c r="G281" s="185" t="s">
        <v>99</v>
      </c>
      <c r="H281" s="199"/>
      <c r="I281" s="185"/>
      <c r="J281" s="85"/>
      <c r="K281" s="85"/>
      <c r="L281" s="185" t="s">
        <v>99</v>
      </c>
      <c r="M281" s="85"/>
      <c r="N281" s="85"/>
      <c r="O281" s="85"/>
      <c r="P281" s="85"/>
      <c r="Q281" s="85"/>
      <c r="R281" s="85"/>
      <c r="S281" s="85"/>
      <c r="T281" s="86"/>
    </row>
    <row r="282" spans="1:20" s="6" customFormat="1" ht="21" customHeight="1">
      <c r="A282" s="278"/>
      <c r="B282" s="543"/>
      <c r="C282" s="289"/>
      <c r="D282" s="552"/>
      <c r="E282" s="266" t="s">
        <v>134</v>
      </c>
      <c r="F282" s="88"/>
      <c r="G282" s="187" t="s">
        <v>99</v>
      </c>
      <c r="H282" s="199"/>
      <c r="I282" s="191"/>
      <c r="J282" s="68"/>
      <c r="K282" s="68"/>
      <c r="L282" s="191" t="s">
        <v>99</v>
      </c>
      <c r="M282" s="68"/>
      <c r="N282" s="68"/>
      <c r="O282" s="68"/>
      <c r="P282" s="68"/>
      <c r="Q282" s="68"/>
      <c r="R282" s="68"/>
      <c r="S282" s="68"/>
      <c r="T282" s="99"/>
    </row>
    <row r="283" spans="1:20" s="6" customFormat="1" ht="21" customHeight="1">
      <c r="A283" s="278"/>
      <c r="B283" s="543"/>
      <c r="C283" s="289"/>
      <c r="D283" s="553"/>
      <c r="E283" s="267" t="s">
        <v>135</v>
      </c>
      <c r="F283" s="93"/>
      <c r="G283" s="189" t="s">
        <v>99</v>
      </c>
      <c r="H283" s="200"/>
      <c r="I283" s="197"/>
      <c r="J283" s="112"/>
      <c r="K283" s="112"/>
      <c r="L283" s="197" t="s">
        <v>99</v>
      </c>
      <c r="M283" s="112"/>
      <c r="N283" s="112"/>
      <c r="O283" s="112"/>
      <c r="P283" s="112"/>
      <c r="Q283" s="112"/>
      <c r="R283" s="112"/>
      <c r="S283" s="112"/>
      <c r="T283" s="113"/>
    </row>
    <row r="284" spans="1:20" s="6" customFormat="1" ht="21" customHeight="1">
      <c r="A284" s="278"/>
      <c r="B284" s="543"/>
      <c r="C284" s="404"/>
      <c r="D284" s="549" t="s">
        <v>412</v>
      </c>
      <c r="E284" s="265" t="s">
        <v>133</v>
      </c>
      <c r="F284" s="83"/>
      <c r="G284" s="185" t="s">
        <v>99</v>
      </c>
      <c r="H284" s="199"/>
      <c r="I284" s="185"/>
      <c r="J284" s="85"/>
      <c r="K284" s="85"/>
      <c r="L284" s="185" t="s">
        <v>99</v>
      </c>
      <c r="M284" s="85"/>
      <c r="N284" s="85"/>
      <c r="O284" s="85"/>
      <c r="P284" s="85"/>
      <c r="Q284" s="85"/>
      <c r="R284" s="85"/>
      <c r="S284" s="85"/>
      <c r="T284" s="86"/>
    </row>
    <row r="285" spans="1:20" s="6" customFormat="1" ht="21" customHeight="1">
      <c r="A285" s="278"/>
      <c r="B285" s="543"/>
      <c r="C285" s="404"/>
      <c r="D285" s="550"/>
      <c r="E285" s="269" t="s">
        <v>134</v>
      </c>
      <c r="F285" s="88"/>
      <c r="G285" s="187" t="s">
        <v>99</v>
      </c>
      <c r="H285" s="199"/>
      <c r="I285" s="191"/>
      <c r="J285" s="68"/>
      <c r="K285" s="68"/>
      <c r="L285" s="191" t="s">
        <v>99</v>
      </c>
      <c r="M285" s="68"/>
      <c r="N285" s="68"/>
      <c r="O285" s="68"/>
      <c r="P285" s="68"/>
      <c r="Q285" s="68"/>
      <c r="R285" s="68"/>
      <c r="S285" s="68"/>
      <c r="T285" s="99"/>
    </row>
    <row r="286" spans="1:20" s="6" customFormat="1" ht="21" customHeight="1">
      <c r="A286" s="278"/>
      <c r="B286" s="543"/>
      <c r="C286" s="404"/>
      <c r="D286" s="551"/>
      <c r="E286" s="267" t="s">
        <v>135</v>
      </c>
      <c r="F286" s="93"/>
      <c r="G286" s="189" t="s">
        <v>99</v>
      </c>
      <c r="H286" s="200"/>
      <c r="I286" s="197"/>
      <c r="J286" s="112"/>
      <c r="K286" s="112"/>
      <c r="L286" s="197" t="s">
        <v>99</v>
      </c>
      <c r="M286" s="112"/>
      <c r="N286" s="112"/>
      <c r="O286" s="112"/>
      <c r="P286" s="112"/>
      <c r="Q286" s="112"/>
      <c r="R286" s="112"/>
      <c r="S286" s="112"/>
      <c r="T286" s="113"/>
    </row>
    <row r="287" spans="1:20" s="6" customFormat="1" ht="21" customHeight="1">
      <c r="A287" s="278"/>
      <c r="B287" s="543"/>
      <c r="C287" s="289"/>
      <c r="D287" s="568" t="s">
        <v>413</v>
      </c>
      <c r="E287" s="265" t="s">
        <v>133</v>
      </c>
      <c r="F287" s="83"/>
      <c r="G287" s="185" t="s">
        <v>99</v>
      </c>
      <c r="H287" s="199"/>
      <c r="I287" s="185"/>
      <c r="J287" s="85"/>
      <c r="K287" s="85"/>
      <c r="L287" s="185" t="s">
        <v>99</v>
      </c>
      <c r="M287" s="85"/>
      <c r="N287" s="85"/>
      <c r="O287" s="85"/>
      <c r="P287" s="85"/>
      <c r="Q287" s="85"/>
      <c r="R287" s="85"/>
      <c r="S287" s="85"/>
      <c r="T287" s="86"/>
    </row>
    <row r="288" spans="1:20" s="6" customFormat="1" ht="21" customHeight="1">
      <c r="A288" s="278"/>
      <c r="B288" s="543"/>
      <c r="C288" s="289"/>
      <c r="D288" s="569"/>
      <c r="E288" s="266" t="s">
        <v>134</v>
      </c>
      <c r="F288" s="88"/>
      <c r="G288" s="187" t="s">
        <v>99</v>
      </c>
      <c r="H288" s="199"/>
      <c r="I288" s="191"/>
      <c r="J288" s="68"/>
      <c r="K288" s="68"/>
      <c r="L288" s="191" t="s">
        <v>99</v>
      </c>
      <c r="M288" s="68"/>
      <c r="N288" s="68"/>
      <c r="O288" s="68"/>
      <c r="P288" s="68"/>
      <c r="Q288" s="68"/>
      <c r="R288" s="68"/>
      <c r="S288" s="68"/>
      <c r="T288" s="99"/>
    </row>
    <row r="289" spans="1:20" s="6" customFormat="1" ht="21" customHeight="1">
      <c r="A289" s="278"/>
      <c r="B289" s="543"/>
      <c r="C289" s="289"/>
      <c r="D289" s="570"/>
      <c r="E289" s="267" t="s">
        <v>135</v>
      </c>
      <c r="F289" s="93"/>
      <c r="G289" s="189" t="s">
        <v>99</v>
      </c>
      <c r="H289" s="200"/>
      <c r="I289" s="197"/>
      <c r="J289" s="112"/>
      <c r="K289" s="112"/>
      <c r="L289" s="197" t="s">
        <v>99</v>
      </c>
      <c r="M289" s="112"/>
      <c r="N289" s="112"/>
      <c r="O289" s="112"/>
      <c r="P289" s="112"/>
      <c r="Q289" s="112"/>
      <c r="R289" s="112"/>
      <c r="S289" s="112"/>
      <c r="T289" s="113"/>
    </row>
    <row r="290" spans="1:20" s="6" customFormat="1" ht="21" customHeight="1">
      <c r="A290" s="278"/>
      <c r="B290" s="543"/>
      <c r="C290" s="272"/>
      <c r="D290" s="585" t="s">
        <v>409</v>
      </c>
      <c r="E290" s="265" t="s">
        <v>133</v>
      </c>
      <c r="F290" s="83"/>
      <c r="G290" s="185" t="s">
        <v>99</v>
      </c>
      <c r="H290" s="199"/>
      <c r="I290" s="185"/>
      <c r="J290" s="85"/>
      <c r="K290" s="85"/>
      <c r="L290" s="185" t="s">
        <v>99</v>
      </c>
      <c r="M290" s="85"/>
      <c r="N290" s="85"/>
      <c r="O290" s="85"/>
      <c r="P290" s="85"/>
      <c r="Q290" s="85"/>
      <c r="R290" s="85"/>
      <c r="S290" s="85"/>
      <c r="T290" s="86"/>
    </row>
    <row r="291" spans="1:20" s="6" customFormat="1" ht="21" customHeight="1">
      <c r="A291" s="278"/>
      <c r="B291" s="543"/>
      <c r="C291" s="272"/>
      <c r="D291" s="586"/>
      <c r="E291" s="269" t="s">
        <v>134</v>
      </c>
      <c r="F291" s="88"/>
      <c r="G291" s="187" t="s">
        <v>99</v>
      </c>
      <c r="H291" s="199"/>
      <c r="I291" s="191"/>
      <c r="J291" s="68"/>
      <c r="K291" s="68"/>
      <c r="L291" s="191" t="s">
        <v>99</v>
      </c>
      <c r="M291" s="68"/>
      <c r="N291" s="68"/>
      <c r="O291" s="68"/>
      <c r="P291" s="68"/>
      <c r="Q291" s="68"/>
      <c r="R291" s="68"/>
      <c r="S291" s="68"/>
      <c r="T291" s="99"/>
    </row>
    <row r="292" spans="1:20" s="6" customFormat="1" ht="21" customHeight="1">
      <c r="A292" s="278"/>
      <c r="B292" s="543"/>
      <c r="C292" s="272"/>
      <c r="D292" s="587"/>
      <c r="E292" s="267" t="s">
        <v>135</v>
      </c>
      <c r="F292" s="93"/>
      <c r="G292" s="189" t="s">
        <v>99</v>
      </c>
      <c r="H292" s="200"/>
      <c r="I292" s="197"/>
      <c r="J292" s="112"/>
      <c r="K292" s="112"/>
      <c r="L292" s="197" t="s">
        <v>99</v>
      </c>
      <c r="M292" s="112"/>
      <c r="N292" s="112"/>
      <c r="O292" s="112"/>
      <c r="P292" s="112"/>
      <c r="Q292" s="112"/>
      <c r="R292" s="112"/>
      <c r="S292" s="112"/>
      <c r="T292" s="113"/>
    </row>
    <row r="293" spans="1:20" s="6" customFormat="1" ht="21" customHeight="1">
      <c r="A293" s="278"/>
      <c r="B293" s="543"/>
      <c r="C293" s="272"/>
      <c r="D293" s="505" t="s">
        <v>410</v>
      </c>
      <c r="E293" s="265" t="s">
        <v>133</v>
      </c>
      <c r="F293" s="83"/>
      <c r="G293" s="185" t="s">
        <v>99</v>
      </c>
      <c r="H293" s="199"/>
      <c r="I293" s="185"/>
      <c r="J293" s="85"/>
      <c r="K293" s="85"/>
      <c r="L293" s="185" t="s">
        <v>99</v>
      </c>
      <c r="M293" s="85"/>
      <c r="N293" s="85"/>
      <c r="O293" s="85"/>
      <c r="P293" s="85"/>
      <c r="Q293" s="85"/>
      <c r="R293" s="85"/>
      <c r="S293" s="85"/>
      <c r="T293" s="86"/>
    </row>
    <row r="294" spans="1:20" s="6" customFormat="1" ht="21" customHeight="1">
      <c r="A294" s="278"/>
      <c r="B294" s="543"/>
      <c r="C294" s="272"/>
      <c r="D294" s="506"/>
      <c r="E294" s="269" t="s">
        <v>134</v>
      </c>
      <c r="F294" s="88"/>
      <c r="G294" s="187" t="s">
        <v>99</v>
      </c>
      <c r="H294" s="199"/>
      <c r="I294" s="191"/>
      <c r="J294" s="68"/>
      <c r="K294" s="68"/>
      <c r="L294" s="191" t="s">
        <v>99</v>
      </c>
      <c r="M294" s="68"/>
      <c r="N294" s="68"/>
      <c r="O294" s="68"/>
      <c r="P294" s="68"/>
      <c r="Q294" s="68"/>
      <c r="R294" s="68"/>
      <c r="S294" s="68"/>
      <c r="T294" s="99"/>
    </row>
    <row r="295" spans="1:20" s="6" customFormat="1" ht="21" customHeight="1">
      <c r="A295" s="278"/>
      <c r="B295" s="543"/>
      <c r="C295" s="281"/>
      <c r="D295" s="507"/>
      <c r="E295" s="267" t="s">
        <v>135</v>
      </c>
      <c r="F295" s="93"/>
      <c r="G295" s="189" t="s">
        <v>99</v>
      </c>
      <c r="H295" s="200"/>
      <c r="I295" s="197"/>
      <c r="J295" s="112"/>
      <c r="K295" s="112"/>
      <c r="L295" s="197" t="s">
        <v>99</v>
      </c>
      <c r="M295" s="112"/>
      <c r="N295" s="112"/>
      <c r="O295" s="112"/>
      <c r="P295" s="112"/>
      <c r="Q295" s="112"/>
      <c r="R295" s="112"/>
      <c r="S295" s="112"/>
      <c r="T295" s="113"/>
    </row>
    <row r="296" spans="1:20" ht="21" customHeight="1">
      <c r="A296" s="296"/>
      <c r="B296" s="536" t="s">
        <v>138</v>
      </c>
      <c r="C296" s="537"/>
      <c r="D296" s="537"/>
      <c r="E296" s="538"/>
      <c r="F296" s="77"/>
      <c r="G296" s="184" t="s">
        <v>117</v>
      </c>
      <c r="H296" s="208"/>
      <c r="I296" s="183"/>
      <c r="J296" s="79"/>
      <c r="K296" s="208"/>
      <c r="L296" s="184"/>
      <c r="M296" s="77"/>
      <c r="N296" s="77"/>
      <c r="O296" s="77"/>
      <c r="P296" s="77"/>
      <c r="Q296" s="77"/>
      <c r="R296" s="77"/>
      <c r="S296" s="77"/>
      <c r="T296" s="119"/>
    </row>
    <row r="297" spans="1:20" ht="21" customHeight="1">
      <c r="A297" s="296"/>
      <c r="B297" s="536" t="s">
        <v>262</v>
      </c>
      <c r="C297" s="537"/>
      <c r="D297" s="537"/>
      <c r="E297" s="538"/>
      <c r="F297" s="77"/>
      <c r="G297" s="184" t="s">
        <v>117</v>
      </c>
      <c r="H297" s="208"/>
      <c r="I297" s="183"/>
      <c r="J297" s="79"/>
      <c r="K297" s="208"/>
      <c r="L297" s="184"/>
      <c r="M297" s="77"/>
      <c r="N297" s="77"/>
      <c r="O297" s="77"/>
      <c r="P297" s="77"/>
      <c r="Q297" s="77"/>
      <c r="R297" s="77"/>
      <c r="S297" s="77"/>
      <c r="T297" s="119"/>
    </row>
    <row r="298" spans="1:20" ht="21" customHeight="1">
      <c r="A298" s="296"/>
      <c r="B298" s="536" t="s">
        <v>358</v>
      </c>
      <c r="C298" s="537"/>
      <c r="D298" s="537"/>
      <c r="E298" s="538"/>
      <c r="F298" s="77"/>
      <c r="G298" s="184" t="s">
        <v>93</v>
      </c>
      <c r="H298" s="77"/>
      <c r="I298" s="183" t="s">
        <v>93</v>
      </c>
      <c r="J298" s="79"/>
      <c r="K298" s="77"/>
      <c r="L298" s="184" t="s">
        <v>93</v>
      </c>
      <c r="M298" s="77"/>
      <c r="N298" s="77"/>
      <c r="O298" s="77"/>
      <c r="P298" s="77"/>
      <c r="Q298" s="77"/>
      <c r="R298" s="77"/>
      <c r="S298" s="77"/>
      <c r="T298" s="119"/>
    </row>
    <row r="299" spans="1:20" ht="21" customHeight="1">
      <c r="A299" s="296"/>
      <c r="B299" s="536" t="s">
        <v>263</v>
      </c>
      <c r="C299" s="537"/>
      <c r="D299" s="537"/>
      <c r="E299" s="538"/>
      <c r="F299" s="77"/>
      <c r="G299" s="184" t="s">
        <v>264</v>
      </c>
      <c r="H299" s="77"/>
      <c r="I299" s="183" t="s">
        <v>264</v>
      </c>
      <c r="J299" s="79"/>
      <c r="K299" s="77"/>
      <c r="L299" s="184" t="s">
        <v>264</v>
      </c>
      <c r="M299" s="77"/>
      <c r="N299" s="77"/>
      <c r="O299" s="77"/>
      <c r="P299" s="77"/>
      <c r="Q299" s="77"/>
      <c r="R299" s="77"/>
      <c r="S299" s="77"/>
      <c r="T299" s="119"/>
    </row>
    <row r="300" spans="1:20" ht="21" customHeight="1">
      <c r="A300" s="303" t="s">
        <v>237</v>
      </c>
      <c r="B300" s="536" t="s">
        <v>231</v>
      </c>
      <c r="C300" s="537"/>
      <c r="D300" s="537"/>
      <c r="E300" s="538"/>
      <c r="F300" s="79"/>
      <c r="G300" s="184" t="s">
        <v>93</v>
      </c>
      <c r="H300" s="77"/>
      <c r="I300" s="183" t="s">
        <v>93</v>
      </c>
      <c r="J300" s="79"/>
      <c r="K300" s="77"/>
      <c r="L300" s="184" t="s">
        <v>93</v>
      </c>
      <c r="M300" s="77"/>
      <c r="N300" s="77"/>
      <c r="O300" s="77"/>
      <c r="P300" s="77"/>
      <c r="Q300" s="77"/>
      <c r="R300" s="77"/>
      <c r="S300" s="77"/>
      <c r="T300" s="80"/>
    </row>
    <row r="301" spans="1:20" ht="21" customHeight="1">
      <c r="A301" s="299" t="s">
        <v>359</v>
      </c>
      <c r="B301" s="536" t="s">
        <v>46</v>
      </c>
      <c r="C301" s="537"/>
      <c r="D301" s="537"/>
      <c r="E301" s="538"/>
      <c r="F301" s="77"/>
      <c r="G301" s="184" t="s">
        <v>139</v>
      </c>
      <c r="H301" s="77"/>
      <c r="I301" s="183" t="s">
        <v>139</v>
      </c>
      <c r="J301" s="79"/>
      <c r="K301" s="77"/>
      <c r="L301" s="184" t="s">
        <v>139</v>
      </c>
      <c r="M301" s="77"/>
      <c r="N301" s="77"/>
      <c r="O301" s="77"/>
      <c r="P301" s="77"/>
      <c r="Q301" s="77"/>
      <c r="R301" s="77"/>
      <c r="S301" s="77"/>
      <c r="T301" s="119"/>
    </row>
    <row r="302" spans="1:20" ht="21" customHeight="1">
      <c r="A302" s="296"/>
      <c r="B302" s="536" t="s">
        <v>47</v>
      </c>
      <c r="C302" s="537"/>
      <c r="D302" s="537"/>
      <c r="E302" s="538"/>
      <c r="F302" s="79"/>
      <c r="G302" s="184" t="s">
        <v>139</v>
      </c>
      <c r="H302" s="77"/>
      <c r="I302" s="183" t="s">
        <v>139</v>
      </c>
      <c r="J302" s="79"/>
      <c r="K302" s="77"/>
      <c r="L302" s="184" t="s">
        <v>139</v>
      </c>
      <c r="M302" s="77"/>
      <c r="N302" s="77"/>
      <c r="O302" s="77"/>
      <c r="P302" s="77"/>
      <c r="Q302" s="77"/>
      <c r="R302" s="77"/>
      <c r="S302" s="77"/>
      <c r="T302" s="119"/>
    </row>
    <row r="303" spans="1:20" ht="21" customHeight="1">
      <c r="A303" s="302"/>
      <c r="B303" s="536" t="s">
        <v>360</v>
      </c>
      <c r="C303" s="537"/>
      <c r="D303" s="537"/>
      <c r="E303" s="538"/>
      <c r="F303" s="79"/>
      <c r="G303" s="184" t="s">
        <v>361</v>
      </c>
      <c r="H303" s="77"/>
      <c r="I303" s="183" t="s">
        <v>361</v>
      </c>
      <c r="J303" s="79"/>
      <c r="K303" s="77"/>
      <c r="L303" s="184" t="s">
        <v>361</v>
      </c>
      <c r="M303" s="77"/>
      <c r="N303" s="77"/>
      <c r="O303" s="77"/>
      <c r="P303" s="77"/>
      <c r="Q303" s="77"/>
      <c r="R303" s="77"/>
      <c r="S303" s="77"/>
      <c r="T303" s="119"/>
    </row>
    <row r="304" spans="1:20" ht="21" customHeight="1">
      <c r="A304" s="637" t="s">
        <v>464</v>
      </c>
      <c r="B304" s="536" t="s">
        <v>50</v>
      </c>
      <c r="C304" s="537"/>
      <c r="D304" s="537"/>
      <c r="E304" s="538"/>
      <c r="F304" s="79"/>
      <c r="G304" s="184" t="s">
        <v>96</v>
      </c>
      <c r="H304" s="77"/>
      <c r="I304" s="183" t="s">
        <v>96</v>
      </c>
      <c r="J304" s="79"/>
      <c r="K304" s="77"/>
      <c r="L304" s="184" t="s">
        <v>96</v>
      </c>
      <c r="M304" s="77"/>
      <c r="N304" s="77"/>
      <c r="O304" s="77"/>
      <c r="P304" s="77"/>
      <c r="Q304" s="77"/>
      <c r="R304" s="77"/>
      <c r="S304" s="77"/>
      <c r="T304" s="119"/>
    </row>
    <row r="305" spans="1:20" ht="21" customHeight="1">
      <c r="A305" s="638"/>
      <c r="B305" s="536" t="s">
        <v>278</v>
      </c>
      <c r="C305" s="537"/>
      <c r="D305" s="537"/>
      <c r="E305" s="538"/>
      <c r="F305" s="79"/>
      <c r="G305" s="184" t="s">
        <v>96</v>
      </c>
      <c r="H305" s="77"/>
      <c r="I305" s="183" t="s">
        <v>96</v>
      </c>
      <c r="J305" s="79"/>
      <c r="K305" s="77"/>
      <c r="L305" s="184" t="s">
        <v>96</v>
      </c>
      <c r="M305" s="77"/>
      <c r="N305" s="77"/>
      <c r="O305" s="77"/>
      <c r="P305" s="77"/>
      <c r="Q305" s="77"/>
      <c r="R305" s="77"/>
      <c r="S305" s="77"/>
      <c r="T305" s="119"/>
    </row>
    <row r="306" spans="1:20" ht="21" customHeight="1">
      <c r="A306" s="296"/>
      <c r="B306" s="601" t="s">
        <v>462</v>
      </c>
      <c r="C306" s="537"/>
      <c r="D306" s="537"/>
      <c r="E306" s="538"/>
      <c r="F306" s="79"/>
      <c r="G306" s="184" t="s">
        <v>361</v>
      </c>
      <c r="H306" s="77"/>
      <c r="I306" s="183" t="s">
        <v>361</v>
      </c>
      <c r="J306" s="79"/>
      <c r="K306" s="77"/>
      <c r="L306" s="184" t="s">
        <v>361</v>
      </c>
      <c r="M306" s="77"/>
      <c r="N306" s="77"/>
      <c r="O306" s="77"/>
      <c r="P306" s="77"/>
      <c r="Q306" s="77"/>
      <c r="R306" s="77"/>
      <c r="S306" s="77"/>
      <c r="T306" s="81"/>
    </row>
    <row r="307" spans="1:20" ht="21" customHeight="1">
      <c r="A307" s="296"/>
      <c r="B307" s="536" t="s">
        <v>229</v>
      </c>
      <c r="C307" s="537"/>
      <c r="D307" s="537"/>
      <c r="E307" s="538"/>
      <c r="F307" s="79"/>
      <c r="G307" s="184" t="s">
        <v>75</v>
      </c>
      <c r="H307" s="77"/>
      <c r="I307" s="183" t="s">
        <v>75</v>
      </c>
      <c r="J307" s="79"/>
      <c r="K307" s="77"/>
      <c r="L307" s="184" t="s">
        <v>75</v>
      </c>
      <c r="M307" s="77"/>
      <c r="N307" s="77"/>
      <c r="O307" s="77"/>
      <c r="P307" s="77"/>
      <c r="Q307" s="77"/>
      <c r="R307" s="77"/>
      <c r="S307" s="77"/>
      <c r="T307" s="81"/>
    </row>
    <row r="308" spans="1:20" ht="21" customHeight="1">
      <c r="A308" s="296"/>
      <c r="B308" s="536" t="s">
        <v>230</v>
      </c>
      <c r="C308" s="537"/>
      <c r="D308" s="537"/>
      <c r="E308" s="538"/>
      <c r="F308" s="79"/>
      <c r="G308" s="184" t="s">
        <v>75</v>
      </c>
      <c r="H308" s="77"/>
      <c r="I308" s="183" t="s">
        <v>75</v>
      </c>
      <c r="J308" s="79"/>
      <c r="K308" s="77"/>
      <c r="L308" s="184" t="s">
        <v>75</v>
      </c>
      <c r="M308" s="77"/>
      <c r="N308" s="77"/>
      <c r="O308" s="77"/>
      <c r="P308" s="77"/>
      <c r="Q308" s="77"/>
      <c r="R308" s="77"/>
      <c r="S308" s="77"/>
      <c r="T308" s="81"/>
    </row>
    <row r="309" spans="1:20" ht="21" customHeight="1">
      <c r="A309" s="296"/>
      <c r="B309" s="536" t="s">
        <v>48</v>
      </c>
      <c r="C309" s="537"/>
      <c r="D309" s="537"/>
      <c r="E309" s="538"/>
      <c r="F309" s="79"/>
      <c r="G309" s="184" t="s">
        <v>75</v>
      </c>
      <c r="H309" s="77"/>
      <c r="I309" s="183" t="s">
        <v>75</v>
      </c>
      <c r="J309" s="79"/>
      <c r="K309" s="77"/>
      <c r="L309" s="184" t="s">
        <v>75</v>
      </c>
      <c r="M309" s="77"/>
      <c r="N309" s="77"/>
      <c r="O309" s="77"/>
      <c r="P309" s="77"/>
      <c r="Q309" s="77"/>
      <c r="R309" s="77"/>
      <c r="S309" s="77"/>
      <c r="T309" s="81"/>
    </row>
    <row r="310" spans="1:20" ht="21" customHeight="1">
      <c r="A310" s="296"/>
      <c r="B310" s="536" t="s">
        <v>49</v>
      </c>
      <c r="C310" s="537"/>
      <c r="D310" s="537"/>
      <c r="E310" s="538"/>
      <c r="F310" s="79"/>
      <c r="G310" s="184" t="s">
        <v>75</v>
      </c>
      <c r="H310" s="77"/>
      <c r="I310" s="183" t="s">
        <v>75</v>
      </c>
      <c r="J310" s="79"/>
      <c r="K310" s="77"/>
      <c r="L310" s="184" t="s">
        <v>75</v>
      </c>
      <c r="M310" s="77"/>
      <c r="N310" s="77"/>
      <c r="O310" s="77"/>
      <c r="P310" s="77"/>
      <c r="Q310" s="77"/>
      <c r="R310" s="77"/>
      <c r="S310" s="77"/>
      <c r="T310" s="81"/>
    </row>
    <row r="311" spans="1:20" ht="21" customHeight="1">
      <c r="A311" s="295"/>
      <c r="B311" s="605" t="s">
        <v>430</v>
      </c>
      <c r="C311" s="628"/>
      <c r="D311" s="629"/>
      <c r="E311" s="284" t="s">
        <v>133</v>
      </c>
      <c r="F311" s="83"/>
      <c r="G311" s="185" t="s">
        <v>96</v>
      </c>
      <c r="H311" s="85"/>
      <c r="I311" s="186" t="s">
        <v>96</v>
      </c>
      <c r="J311" s="83"/>
      <c r="K311" s="85"/>
      <c r="L311" s="185" t="s">
        <v>96</v>
      </c>
      <c r="M311" s="85"/>
      <c r="N311" s="85"/>
      <c r="O311" s="85"/>
      <c r="P311" s="85"/>
      <c r="Q311" s="85"/>
      <c r="R311" s="85"/>
      <c r="S311" s="85"/>
      <c r="T311" s="86"/>
    </row>
    <row r="312" spans="1:20" ht="21" customHeight="1">
      <c r="A312" s="295"/>
      <c r="B312" s="630"/>
      <c r="C312" s="631"/>
      <c r="D312" s="632"/>
      <c r="E312" s="285" t="s">
        <v>134</v>
      </c>
      <c r="F312" s="88"/>
      <c r="G312" s="187" t="s">
        <v>96</v>
      </c>
      <c r="H312" s="90"/>
      <c r="I312" s="188" t="s">
        <v>96</v>
      </c>
      <c r="J312" s="88"/>
      <c r="K312" s="90"/>
      <c r="L312" s="187" t="s">
        <v>96</v>
      </c>
      <c r="M312" s="90"/>
      <c r="N312" s="90"/>
      <c r="O312" s="90"/>
      <c r="P312" s="90"/>
      <c r="Q312" s="90"/>
      <c r="R312" s="90"/>
      <c r="S312" s="90"/>
      <c r="T312" s="91"/>
    </row>
    <row r="313" spans="1:20" ht="21" customHeight="1">
      <c r="A313" s="296"/>
      <c r="B313" s="633"/>
      <c r="C313" s="634"/>
      <c r="D313" s="635"/>
      <c r="E313" s="286" t="s">
        <v>135</v>
      </c>
      <c r="F313" s="93"/>
      <c r="G313" s="189" t="s">
        <v>96</v>
      </c>
      <c r="H313" s="95"/>
      <c r="I313" s="190" t="s">
        <v>96</v>
      </c>
      <c r="J313" s="93"/>
      <c r="K313" s="95"/>
      <c r="L313" s="189" t="s">
        <v>96</v>
      </c>
      <c r="M313" s="95"/>
      <c r="N313" s="95"/>
      <c r="O313" s="95"/>
      <c r="P313" s="95"/>
      <c r="Q313" s="95"/>
      <c r="R313" s="95"/>
      <c r="S313" s="95"/>
      <c r="T313" s="96"/>
    </row>
    <row r="314" spans="1:20" ht="21" customHeight="1">
      <c r="A314" s="295"/>
      <c r="B314" s="605" t="s">
        <v>225</v>
      </c>
      <c r="C314" s="628"/>
      <c r="D314" s="629"/>
      <c r="E314" s="284" t="s">
        <v>133</v>
      </c>
      <c r="F314" s="85"/>
      <c r="G314" s="185" t="s">
        <v>96</v>
      </c>
      <c r="H314" s="85"/>
      <c r="I314" s="186" t="s">
        <v>96</v>
      </c>
      <c r="J314" s="83"/>
      <c r="K314" s="85"/>
      <c r="L314" s="185" t="s">
        <v>96</v>
      </c>
      <c r="M314" s="85"/>
      <c r="N314" s="85"/>
      <c r="O314" s="85"/>
      <c r="P314" s="85"/>
      <c r="Q314" s="85"/>
      <c r="R314" s="85"/>
      <c r="S314" s="85"/>
      <c r="T314" s="86"/>
    </row>
    <row r="315" spans="1:20" ht="21" customHeight="1">
      <c r="A315" s="295"/>
      <c r="B315" s="630"/>
      <c r="C315" s="631"/>
      <c r="D315" s="632"/>
      <c r="E315" s="285" t="s">
        <v>134</v>
      </c>
      <c r="F315" s="90"/>
      <c r="G315" s="187" t="s">
        <v>96</v>
      </c>
      <c r="H315" s="90"/>
      <c r="I315" s="188" t="s">
        <v>96</v>
      </c>
      <c r="J315" s="88"/>
      <c r="K315" s="90"/>
      <c r="L315" s="187" t="s">
        <v>96</v>
      </c>
      <c r="M315" s="90"/>
      <c r="N315" s="90"/>
      <c r="O315" s="90"/>
      <c r="P315" s="90"/>
      <c r="Q315" s="90"/>
      <c r="R315" s="90"/>
      <c r="S315" s="90"/>
      <c r="T315" s="91"/>
    </row>
    <row r="316" spans="1:20" ht="21" customHeight="1">
      <c r="A316" s="295"/>
      <c r="B316" s="633"/>
      <c r="C316" s="634"/>
      <c r="D316" s="635"/>
      <c r="E316" s="286" t="s">
        <v>135</v>
      </c>
      <c r="F316" s="95"/>
      <c r="G316" s="189" t="s">
        <v>96</v>
      </c>
      <c r="H316" s="95"/>
      <c r="I316" s="190" t="s">
        <v>96</v>
      </c>
      <c r="J316" s="93"/>
      <c r="K316" s="95"/>
      <c r="L316" s="189" t="s">
        <v>96</v>
      </c>
      <c r="M316" s="95"/>
      <c r="N316" s="95"/>
      <c r="O316" s="95"/>
      <c r="P316" s="95"/>
      <c r="Q316" s="95"/>
      <c r="R316" s="95"/>
      <c r="S316" s="95"/>
      <c r="T316" s="96"/>
    </row>
    <row r="317" spans="1:20" ht="21" customHeight="1">
      <c r="A317" s="295"/>
      <c r="B317" s="605" t="s">
        <v>226</v>
      </c>
      <c r="C317" s="628"/>
      <c r="D317" s="629"/>
      <c r="E317" s="284" t="s">
        <v>133</v>
      </c>
      <c r="F317" s="83"/>
      <c r="G317" s="185" t="s">
        <v>99</v>
      </c>
      <c r="H317" s="85"/>
      <c r="I317" s="186" t="s">
        <v>99</v>
      </c>
      <c r="J317" s="83"/>
      <c r="K317" s="85"/>
      <c r="L317" s="185" t="s">
        <v>99</v>
      </c>
      <c r="M317" s="85"/>
      <c r="N317" s="85"/>
      <c r="O317" s="85"/>
      <c r="P317" s="85"/>
      <c r="Q317" s="85"/>
      <c r="R317" s="85"/>
      <c r="S317" s="85"/>
      <c r="T317" s="86"/>
    </row>
    <row r="318" spans="1:20" ht="21" customHeight="1">
      <c r="A318" s="295"/>
      <c r="B318" s="630"/>
      <c r="C318" s="631"/>
      <c r="D318" s="632"/>
      <c r="E318" s="285" t="s">
        <v>134</v>
      </c>
      <c r="F318" s="88"/>
      <c r="G318" s="187" t="s">
        <v>99</v>
      </c>
      <c r="H318" s="90"/>
      <c r="I318" s="188" t="s">
        <v>99</v>
      </c>
      <c r="J318" s="88"/>
      <c r="K318" s="90"/>
      <c r="L318" s="187" t="s">
        <v>99</v>
      </c>
      <c r="M318" s="90"/>
      <c r="N318" s="90"/>
      <c r="O318" s="90"/>
      <c r="P318" s="90"/>
      <c r="Q318" s="90"/>
      <c r="R318" s="90"/>
      <c r="S318" s="90"/>
      <c r="T318" s="91"/>
    </row>
    <row r="319" spans="1:20" ht="21" customHeight="1">
      <c r="A319" s="295"/>
      <c r="B319" s="633"/>
      <c r="C319" s="634"/>
      <c r="D319" s="635"/>
      <c r="E319" s="286" t="s">
        <v>135</v>
      </c>
      <c r="F319" s="93"/>
      <c r="G319" s="189" t="s">
        <v>99</v>
      </c>
      <c r="H319" s="95"/>
      <c r="I319" s="190" t="s">
        <v>99</v>
      </c>
      <c r="J319" s="93"/>
      <c r="K319" s="95"/>
      <c r="L319" s="189" t="s">
        <v>99</v>
      </c>
      <c r="M319" s="95"/>
      <c r="N319" s="95"/>
      <c r="O319" s="95"/>
      <c r="P319" s="95"/>
      <c r="Q319" s="95"/>
      <c r="R319" s="95"/>
      <c r="S319" s="95"/>
      <c r="T319" s="96"/>
    </row>
    <row r="320" spans="1:20" ht="21" customHeight="1">
      <c r="A320" s="295"/>
      <c r="B320" s="605" t="s">
        <v>227</v>
      </c>
      <c r="C320" s="628"/>
      <c r="D320" s="629"/>
      <c r="E320" s="284" t="s">
        <v>133</v>
      </c>
      <c r="F320" s="83"/>
      <c r="G320" s="185" t="s">
        <v>117</v>
      </c>
      <c r="H320" s="85"/>
      <c r="I320" s="186" t="s">
        <v>117</v>
      </c>
      <c r="J320" s="83"/>
      <c r="K320" s="85"/>
      <c r="L320" s="185" t="s">
        <v>117</v>
      </c>
      <c r="M320" s="85"/>
      <c r="N320" s="85"/>
      <c r="O320" s="85"/>
      <c r="P320" s="85"/>
      <c r="Q320" s="85"/>
      <c r="R320" s="85"/>
      <c r="S320" s="85"/>
      <c r="T320" s="86"/>
    </row>
    <row r="321" spans="1:20" ht="21" customHeight="1">
      <c r="A321" s="295"/>
      <c r="B321" s="630"/>
      <c r="C321" s="631"/>
      <c r="D321" s="632"/>
      <c r="E321" s="285" t="s">
        <v>134</v>
      </c>
      <c r="F321" s="88"/>
      <c r="G321" s="187" t="s">
        <v>117</v>
      </c>
      <c r="H321" s="90"/>
      <c r="I321" s="188" t="s">
        <v>117</v>
      </c>
      <c r="J321" s="88"/>
      <c r="K321" s="90"/>
      <c r="L321" s="187" t="s">
        <v>117</v>
      </c>
      <c r="M321" s="90"/>
      <c r="N321" s="90"/>
      <c r="O321" s="90"/>
      <c r="P321" s="90"/>
      <c r="Q321" s="90"/>
      <c r="R321" s="90"/>
      <c r="S321" s="90"/>
      <c r="T321" s="91"/>
    </row>
    <row r="322" spans="1:20" ht="21" customHeight="1">
      <c r="A322" s="295"/>
      <c r="B322" s="633"/>
      <c r="C322" s="634"/>
      <c r="D322" s="635"/>
      <c r="E322" s="286" t="s">
        <v>135</v>
      </c>
      <c r="F322" s="93"/>
      <c r="G322" s="189" t="s">
        <v>117</v>
      </c>
      <c r="H322" s="95"/>
      <c r="I322" s="190" t="s">
        <v>117</v>
      </c>
      <c r="J322" s="93"/>
      <c r="K322" s="95"/>
      <c r="L322" s="189" t="s">
        <v>117</v>
      </c>
      <c r="M322" s="95"/>
      <c r="N322" s="95"/>
      <c r="O322" s="95"/>
      <c r="P322" s="95"/>
      <c r="Q322" s="95"/>
      <c r="R322" s="95"/>
      <c r="S322" s="95"/>
      <c r="T322" s="96"/>
    </row>
    <row r="323" spans="1:20" ht="21" customHeight="1">
      <c r="A323" s="303" t="s">
        <v>238</v>
      </c>
      <c r="B323" s="536" t="s">
        <v>431</v>
      </c>
      <c r="C323" s="537"/>
      <c r="D323" s="537"/>
      <c r="E323" s="538"/>
      <c r="F323" s="79"/>
      <c r="G323" s="184" t="s">
        <v>141</v>
      </c>
      <c r="H323" s="77"/>
      <c r="I323" s="183" t="s">
        <v>141</v>
      </c>
      <c r="J323" s="79"/>
      <c r="K323" s="77"/>
      <c r="L323" s="184" t="s">
        <v>141</v>
      </c>
      <c r="M323" s="77"/>
      <c r="N323" s="77"/>
      <c r="O323" s="77"/>
      <c r="P323" s="77"/>
      <c r="Q323" s="77"/>
      <c r="R323" s="77"/>
      <c r="S323" s="77"/>
      <c r="T323" s="80"/>
    </row>
    <row r="324" spans="1:20" ht="21" customHeight="1">
      <c r="A324" s="295" t="s">
        <v>366</v>
      </c>
      <c r="B324" s="642" t="s">
        <v>428</v>
      </c>
      <c r="C324" s="631"/>
      <c r="D324" s="632"/>
      <c r="E324" s="291" t="s">
        <v>133</v>
      </c>
      <c r="F324" s="85"/>
      <c r="G324" s="185" t="s">
        <v>99</v>
      </c>
      <c r="H324" s="85"/>
      <c r="I324" s="186" t="s">
        <v>99</v>
      </c>
      <c r="J324" s="83"/>
      <c r="K324" s="85"/>
      <c r="L324" s="185" t="s">
        <v>99</v>
      </c>
      <c r="M324" s="85"/>
      <c r="N324" s="85"/>
      <c r="O324" s="85"/>
      <c r="P324" s="85"/>
      <c r="Q324" s="85"/>
      <c r="R324" s="85"/>
      <c r="S324" s="85"/>
      <c r="T324" s="86"/>
    </row>
    <row r="325" spans="1:20" ht="21" customHeight="1">
      <c r="A325" s="295"/>
      <c r="B325" s="630"/>
      <c r="C325" s="631"/>
      <c r="D325" s="632"/>
      <c r="E325" s="292" t="s">
        <v>134</v>
      </c>
      <c r="F325" s="90"/>
      <c r="G325" s="187" t="s">
        <v>99</v>
      </c>
      <c r="H325" s="90"/>
      <c r="I325" s="188" t="s">
        <v>99</v>
      </c>
      <c r="J325" s="88"/>
      <c r="K325" s="90"/>
      <c r="L325" s="187" t="s">
        <v>99</v>
      </c>
      <c r="M325" s="90"/>
      <c r="N325" s="90"/>
      <c r="O325" s="90"/>
      <c r="P325" s="90"/>
      <c r="Q325" s="90"/>
      <c r="R325" s="90"/>
      <c r="S325" s="90"/>
      <c r="T325" s="91"/>
    </row>
    <row r="326" spans="1:20" ht="21" customHeight="1">
      <c r="A326" s="295"/>
      <c r="B326" s="633"/>
      <c r="C326" s="634"/>
      <c r="D326" s="635"/>
      <c r="E326" s="293" t="s">
        <v>135</v>
      </c>
      <c r="F326" s="95"/>
      <c r="G326" s="189" t="s">
        <v>99</v>
      </c>
      <c r="H326" s="95"/>
      <c r="I326" s="190" t="s">
        <v>99</v>
      </c>
      <c r="J326" s="93"/>
      <c r="K326" s="95"/>
      <c r="L326" s="189" t="s">
        <v>99</v>
      </c>
      <c r="M326" s="95"/>
      <c r="N326" s="95"/>
      <c r="O326" s="95"/>
      <c r="P326" s="95"/>
      <c r="Q326" s="95"/>
      <c r="R326" s="95"/>
      <c r="S326" s="95"/>
      <c r="T326" s="96"/>
    </row>
    <row r="327" spans="1:20" ht="21" customHeight="1">
      <c r="A327" s="295"/>
      <c r="B327" s="605" t="s">
        <v>432</v>
      </c>
      <c r="C327" s="628"/>
      <c r="D327" s="629"/>
      <c r="E327" s="284" t="s">
        <v>133</v>
      </c>
      <c r="F327" s="85"/>
      <c r="G327" s="185" t="s">
        <v>96</v>
      </c>
      <c r="H327" s="85"/>
      <c r="I327" s="186" t="s">
        <v>96</v>
      </c>
      <c r="J327" s="83"/>
      <c r="K327" s="85"/>
      <c r="L327" s="185" t="s">
        <v>96</v>
      </c>
      <c r="M327" s="85"/>
      <c r="N327" s="85"/>
      <c r="O327" s="85"/>
      <c r="P327" s="85"/>
      <c r="Q327" s="85"/>
      <c r="R327" s="85"/>
      <c r="S327" s="85"/>
      <c r="T327" s="86"/>
    </row>
    <row r="328" spans="1:20" ht="21" customHeight="1">
      <c r="A328" s="295"/>
      <c r="B328" s="630"/>
      <c r="C328" s="631"/>
      <c r="D328" s="632"/>
      <c r="E328" s="285" t="s">
        <v>134</v>
      </c>
      <c r="F328" s="90"/>
      <c r="G328" s="187" t="s">
        <v>96</v>
      </c>
      <c r="H328" s="90"/>
      <c r="I328" s="188" t="s">
        <v>96</v>
      </c>
      <c r="J328" s="88"/>
      <c r="K328" s="90"/>
      <c r="L328" s="187" t="s">
        <v>96</v>
      </c>
      <c r="M328" s="90"/>
      <c r="N328" s="90"/>
      <c r="O328" s="90"/>
      <c r="P328" s="90"/>
      <c r="Q328" s="90"/>
      <c r="R328" s="90"/>
      <c r="S328" s="90"/>
      <c r="T328" s="91"/>
    </row>
    <row r="329" spans="1:20" ht="21" customHeight="1">
      <c r="A329" s="295"/>
      <c r="B329" s="633"/>
      <c r="C329" s="634"/>
      <c r="D329" s="635"/>
      <c r="E329" s="286" t="s">
        <v>135</v>
      </c>
      <c r="F329" s="95"/>
      <c r="G329" s="189" t="s">
        <v>96</v>
      </c>
      <c r="H329" s="95"/>
      <c r="I329" s="190" t="s">
        <v>96</v>
      </c>
      <c r="J329" s="93"/>
      <c r="K329" s="95"/>
      <c r="L329" s="189" t="s">
        <v>96</v>
      </c>
      <c r="M329" s="95"/>
      <c r="N329" s="95"/>
      <c r="O329" s="95"/>
      <c r="P329" s="95"/>
      <c r="Q329" s="95"/>
      <c r="R329" s="95"/>
      <c r="S329" s="95"/>
      <c r="T329" s="96"/>
    </row>
    <row r="330" spans="1:20" ht="21" customHeight="1">
      <c r="A330" s="295"/>
      <c r="B330" s="536" t="s">
        <v>170</v>
      </c>
      <c r="C330" s="537"/>
      <c r="D330" s="537"/>
      <c r="E330" s="538"/>
      <c r="F330" s="77"/>
      <c r="G330" s="184" t="s">
        <v>96</v>
      </c>
      <c r="H330" s="77"/>
      <c r="I330" s="183" t="s">
        <v>96</v>
      </c>
      <c r="J330" s="79"/>
      <c r="K330" s="77"/>
      <c r="L330" s="184" t="s">
        <v>96</v>
      </c>
      <c r="M330" s="77"/>
      <c r="N330" s="77"/>
      <c r="O330" s="77"/>
      <c r="P330" s="77"/>
      <c r="Q330" s="77"/>
      <c r="R330" s="77"/>
      <c r="S330" s="77"/>
      <c r="T330" s="80"/>
    </row>
    <row r="331" spans="1:20" ht="21" customHeight="1">
      <c r="A331" s="295"/>
      <c r="B331" s="536" t="s">
        <v>362</v>
      </c>
      <c r="C331" s="537"/>
      <c r="D331" s="537"/>
      <c r="E331" s="538"/>
      <c r="F331" s="77"/>
      <c r="G331" s="184" t="s">
        <v>361</v>
      </c>
      <c r="H331" s="77"/>
      <c r="I331" s="183" t="s">
        <v>361</v>
      </c>
      <c r="J331" s="79"/>
      <c r="K331" s="77"/>
      <c r="L331" s="184" t="s">
        <v>361</v>
      </c>
      <c r="M331" s="77"/>
      <c r="N331" s="77"/>
      <c r="O331" s="77"/>
      <c r="P331" s="77"/>
      <c r="Q331" s="77"/>
      <c r="R331" s="77"/>
      <c r="S331" s="77"/>
      <c r="T331" s="80"/>
    </row>
    <row r="332" spans="1:20" ht="21" customHeight="1">
      <c r="A332" s="295"/>
      <c r="B332" s="536" t="s">
        <v>363</v>
      </c>
      <c r="C332" s="537"/>
      <c r="D332" s="537"/>
      <c r="E332" s="538"/>
      <c r="F332" s="77"/>
      <c r="G332" s="184" t="s">
        <v>361</v>
      </c>
      <c r="H332" s="77"/>
      <c r="I332" s="183" t="s">
        <v>361</v>
      </c>
      <c r="J332" s="79"/>
      <c r="K332" s="77"/>
      <c r="L332" s="184" t="s">
        <v>361</v>
      </c>
      <c r="M332" s="77"/>
      <c r="N332" s="77"/>
      <c r="O332" s="77"/>
      <c r="P332" s="77"/>
      <c r="Q332" s="77"/>
      <c r="R332" s="77"/>
      <c r="S332" s="77"/>
      <c r="T332" s="80"/>
    </row>
    <row r="333" spans="1:20" ht="21" customHeight="1">
      <c r="A333" s="295"/>
      <c r="B333" s="536" t="s">
        <v>364</v>
      </c>
      <c r="C333" s="537"/>
      <c r="D333" s="537"/>
      <c r="E333" s="538"/>
      <c r="F333" s="77"/>
      <c r="G333" s="184" t="s">
        <v>361</v>
      </c>
      <c r="H333" s="77"/>
      <c r="I333" s="183" t="s">
        <v>361</v>
      </c>
      <c r="J333" s="79"/>
      <c r="K333" s="77"/>
      <c r="L333" s="184" t="s">
        <v>361</v>
      </c>
      <c r="M333" s="77"/>
      <c r="N333" s="77"/>
      <c r="O333" s="77"/>
      <c r="P333" s="77"/>
      <c r="Q333" s="77"/>
      <c r="R333" s="77"/>
      <c r="S333" s="77"/>
      <c r="T333" s="80"/>
    </row>
    <row r="334" spans="1:20" ht="21" customHeight="1">
      <c r="A334" s="295"/>
      <c r="B334" s="605" t="s">
        <v>365</v>
      </c>
      <c r="C334" s="628"/>
      <c r="D334" s="629"/>
      <c r="E334" s="284" t="s">
        <v>133</v>
      </c>
      <c r="F334" s="85"/>
      <c r="G334" s="185" t="s">
        <v>361</v>
      </c>
      <c r="H334" s="85"/>
      <c r="I334" s="186" t="s">
        <v>361</v>
      </c>
      <c r="J334" s="83"/>
      <c r="K334" s="85"/>
      <c r="L334" s="185" t="s">
        <v>361</v>
      </c>
      <c r="M334" s="85"/>
      <c r="N334" s="85"/>
      <c r="O334" s="85"/>
      <c r="P334" s="85"/>
      <c r="Q334" s="85"/>
      <c r="R334" s="85"/>
      <c r="S334" s="85"/>
      <c r="T334" s="86"/>
    </row>
    <row r="335" spans="1:20" ht="21" customHeight="1">
      <c r="A335" s="295"/>
      <c r="B335" s="630"/>
      <c r="C335" s="631"/>
      <c r="D335" s="632"/>
      <c r="E335" s="285" t="s">
        <v>134</v>
      </c>
      <c r="F335" s="90"/>
      <c r="G335" s="187" t="s">
        <v>361</v>
      </c>
      <c r="H335" s="90"/>
      <c r="I335" s="188" t="s">
        <v>361</v>
      </c>
      <c r="J335" s="88"/>
      <c r="K335" s="90"/>
      <c r="L335" s="187" t="s">
        <v>361</v>
      </c>
      <c r="M335" s="90"/>
      <c r="N335" s="90"/>
      <c r="O335" s="90"/>
      <c r="P335" s="90"/>
      <c r="Q335" s="90"/>
      <c r="R335" s="90"/>
      <c r="S335" s="90"/>
      <c r="T335" s="91"/>
    </row>
    <row r="336" spans="1:20" ht="21" customHeight="1">
      <c r="A336" s="295"/>
      <c r="B336" s="633"/>
      <c r="C336" s="634"/>
      <c r="D336" s="635"/>
      <c r="E336" s="286" t="s">
        <v>135</v>
      </c>
      <c r="F336" s="95"/>
      <c r="G336" s="189" t="s">
        <v>361</v>
      </c>
      <c r="H336" s="95"/>
      <c r="I336" s="190" t="s">
        <v>361</v>
      </c>
      <c r="J336" s="93"/>
      <c r="K336" s="95"/>
      <c r="L336" s="189" t="s">
        <v>361</v>
      </c>
      <c r="M336" s="95"/>
      <c r="N336" s="95"/>
      <c r="O336" s="95"/>
      <c r="P336" s="95"/>
      <c r="Q336" s="95"/>
      <c r="R336" s="95"/>
      <c r="S336" s="95"/>
      <c r="T336" s="96"/>
    </row>
    <row r="337" spans="1:20" ht="21" customHeight="1">
      <c r="A337" s="299" t="s">
        <v>351</v>
      </c>
      <c r="B337" s="536" t="s">
        <v>51</v>
      </c>
      <c r="C337" s="537"/>
      <c r="D337" s="537"/>
      <c r="E337" s="538"/>
      <c r="F337" s="77"/>
      <c r="G337" s="184" t="s">
        <v>79</v>
      </c>
      <c r="H337" s="77"/>
      <c r="I337" s="183" t="s">
        <v>79</v>
      </c>
      <c r="J337" s="79"/>
      <c r="K337" s="95"/>
      <c r="L337" s="183" t="s">
        <v>79</v>
      </c>
      <c r="M337" s="77"/>
      <c r="N337" s="77"/>
      <c r="O337" s="77"/>
      <c r="P337" s="77"/>
      <c r="Q337" s="77"/>
      <c r="R337" s="77"/>
      <c r="S337" s="77"/>
      <c r="T337" s="80"/>
    </row>
    <row r="338" spans="1:20" ht="21" customHeight="1">
      <c r="A338" s="295"/>
      <c r="B338" s="536" t="s">
        <v>142</v>
      </c>
      <c r="C338" s="537"/>
      <c r="D338" s="537"/>
      <c r="E338" s="538"/>
      <c r="F338" s="77"/>
      <c r="G338" s="184" t="s">
        <v>75</v>
      </c>
      <c r="H338" s="77"/>
      <c r="I338" s="183" t="s">
        <v>75</v>
      </c>
      <c r="J338" s="79"/>
      <c r="K338" s="77"/>
      <c r="L338" s="183" t="s">
        <v>75</v>
      </c>
      <c r="M338" s="77"/>
      <c r="N338" s="77"/>
      <c r="O338" s="77"/>
      <c r="P338" s="77"/>
      <c r="Q338" s="77"/>
      <c r="R338" s="77"/>
      <c r="S338" s="77"/>
      <c r="T338" s="80"/>
    </row>
    <row r="339" spans="1:20" ht="21" customHeight="1">
      <c r="A339" s="296"/>
      <c r="B339" s="536" t="s">
        <v>52</v>
      </c>
      <c r="C339" s="537"/>
      <c r="D339" s="537"/>
      <c r="E339" s="538"/>
      <c r="F339" s="77"/>
      <c r="G339" s="184" t="s">
        <v>79</v>
      </c>
      <c r="H339" s="208"/>
      <c r="I339" s="183"/>
      <c r="J339" s="79"/>
      <c r="K339" s="208"/>
      <c r="L339" s="184"/>
      <c r="M339" s="77"/>
      <c r="N339" s="77"/>
      <c r="O339" s="77"/>
      <c r="P339" s="77"/>
      <c r="Q339" s="77"/>
      <c r="R339" s="77"/>
      <c r="S339" s="77"/>
      <c r="T339" s="80"/>
    </row>
    <row r="340" spans="1:20" ht="21" customHeight="1">
      <c r="A340" s="295"/>
      <c r="B340" s="545" t="s">
        <v>145</v>
      </c>
      <c r="C340" s="505"/>
      <c r="D340" s="294" t="s">
        <v>147</v>
      </c>
      <c r="E340" s="297"/>
      <c r="F340" s="79"/>
      <c r="G340" s="184" t="s">
        <v>99</v>
      </c>
      <c r="H340" s="208"/>
      <c r="I340" s="183"/>
      <c r="J340" s="79"/>
      <c r="K340" s="208"/>
      <c r="L340" s="184"/>
      <c r="M340" s="77"/>
      <c r="N340" s="77"/>
      <c r="O340" s="77"/>
      <c r="P340" s="77"/>
      <c r="Q340" s="77"/>
      <c r="R340" s="77"/>
      <c r="S340" s="77"/>
      <c r="T340" s="80"/>
    </row>
    <row r="341" spans="1:20" ht="21" customHeight="1">
      <c r="A341" s="296"/>
      <c r="B341" s="596"/>
      <c r="C341" s="506"/>
      <c r="D341" s="639" t="s">
        <v>146</v>
      </c>
      <c r="E341" s="284" t="s">
        <v>133</v>
      </c>
      <c r="F341" s="83"/>
      <c r="G341" s="185" t="s">
        <v>99</v>
      </c>
      <c r="H341" s="196"/>
      <c r="I341" s="186"/>
      <c r="J341" s="83"/>
      <c r="K341" s="196"/>
      <c r="L341" s="185"/>
      <c r="M341" s="85"/>
      <c r="N341" s="85"/>
      <c r="O341" s="85"/>
      <c r="P341" s="85"/>
      <c r="Q341" s="85"/>
      <c r="R341" s="85"/>
      <c r="S341" s="85"/>
      <c r="T341" s="110"/>
    </row>
    <row r="342" spans="1:20" ht="21" customHeight="1">
      <c r="A342" s="295"/>
      <c r="B342" s="596"/>
      <c r="C342" s="506"/>
      <c r="D342" s="640"/>
      <c r="E342" s="285" t="s">
        <v>134</v>
      </c>
      <c r="F342" s="88"/>
      <c r="G342" s="187" t="s">
        <v>99</v>
      </c>
      <c r="H342" s="199"/>
      <c r="I342" s="188"/>
      <c r="J342" s="88"/>
      <c r="K342" s="199"/>
      <c r="L342" s="187"/>
      <c r="M342" s="90"/>
      <c r="N342" s="90"/>
      <c r="O342" s="90"/>
      <c r="P342" s="90"/>
      <c r="Q342" s="90"/>
      <c r="R342" s="90"/>
      <c r="S342" s="90"/>
      <c r="T342" s="91"/>
    </row>
    <row r="343" spans="1:20" ht="21" customHeight="1">
      <c r="A343" s="295"/>
      <c r="B343" s="547"/>
      <c r="C343" s="507"/>
      <c r="D343" s="641"/>
      <c r="E343" s="286" t="s">
        <v>135</v>
      </c>
      <c r="F343" s="93"/>
      <c r="G343" s="190" t="s">
        <v>99</v>
      </c>
      <c r="H343" s="200"/>
      <c r="I343" s="190"/>
      <c r="J343" s="93"/>
      <c r="K343" s="200"/>
      <c r="L343" s="190"/>
      <c r="M343" s="95"/>
      <c r="N343" s="95"/>
      <c r="O343" s="95"/>
      <c r="P343" s="95"/>
      <c r="Q343" s="95"/>
      <c r="R343" s="95"/>
      <c r="S343" s="95"/>
      <c r="T343" s="109"/>
    </row>
    <row r="344" spans="1:20" ht="21" customHeight="1">
      <c r="A344" s="295"/>
      <c r="B344" s="536" t="s">
        <v>279</v>
      </c>
      <c r="C344" s="537"/>
      <c r="D344" s="537"/>
      <c r="E344" s="538"/>
      <c r="F344" s="77"/>
      <c r="G344" s="184" t="s">
        <v>117</v>
      </c>
      <c r="H344" s="77"/>
      <c r="I344" s="183" t="s">
        <v>117</v>
      </c>
      <c r="J344" s="79"/>
      <c r="K344" s="77"/>
      <c r="L344" s="184" t="s">
        <v>117</v>
      </c>
      <c r="M344" s="77"/>
      <c r="N344" s="77"/>
      <c r="O344" s="77"/>
      <c r="P344" s="77"/>
      <c r="Q344" s="77"/>
      <c r="R344" s="77"/>
      <c r="S344" s="77"/>
      <c r="T344" s="80"/>
    </row>
    <row r="345" spans="1:20" ht="21" customHeight="1">
      <c r="A345" s="295"/>
      <c r="B345" s="461" t="s">
        <v>350</v>
      </c>
      <c r="C345" s="462"/>
      <c r="D345" s="462"/>
      <c r="E345" s="463"/>
      <c r="F345" s="77"/>
      <c r="G345" s="184" t="s">
        <v>75</v>
      </c>
      <c r="H345" s="77"/>
      <c r="I345" s="183" t="s">
        <v>75</v>
      </c>
      <c r="J345" s="79"/>
      <c r="K345" s="77"/>
      <c r="L345" s="184" t="s">
        <v>75</v>
      </c>
      <c r="M345" s="77"/>
      <c r="N345" s="77"/>
      <c r="O345" s="77"/>
      <c r="P345" s="77"/>
      <c r="Q345" s="77"/>
      <c r="R345" s="77"/>
      <c r="S345" s="77"/>
      <c r="T345" s="80"/>
    </row>
    <row r="346" spans="1:20" ht="21" customHeight="1">
      <c r="A346" s="299" t="s">
        <v>438</v>
      </c>
      <c r="B346" s="536" t="s">
        <v>332</v>
      </c>
      <c r="C346" s="537"/>
      <c r="D346" s="537"/>
      <c r="E346" s="538"/>
      <c r="F346" s="79"/>
      <c r="G346" s="184" t="s">
        <v>93</v>
      </c>
      <c r="H346" s="77"/>
      <c r="I346" s="183" t="s">
        <v>93</v>
      </c>
      <c r="J346" s="79"/>
      <c r="K346" s="77"/>
      <c r="L346" s="184" t="s">
        <v>93</v>
      </c>
      <c r="M346" s="77"/>
      <c r="N346" s="77"/>
      <c r="O346" s="77"/>
      <c r="P346" s="77"/>
      <c r="Q346" s="77"/>
      <c r="R346" s="77"/>
      <c r="S346" s="77"/>
      <c r="T346" s="119"/>
    </row>
    <row r="347" spans="1:20" ht="21" customHeight="1">
      <c r="A347" s="391" t="s">
        <v>419</v>
      </c>
      <c r="B347" s="536" t="s">
        <v>333</v>
      </c>
      <c r="C347" s="537"/>
      <c r="D347" s="537"/>
      <c r="E347" s="538"/>
      <c r="F347" s="79"/>
      <c r="G347" s="184" t="s">
        <v>117</v>
      </c>
      <c r="H347" s="77"/>
      <c r="I347" s="183" t="s">
        <v>117</v>
      </c>
      <c r="J347" s="79"/>
      <c r="K347" s="77"/>
      <c r="L347" s="184" t="s">
        <v>117</v>
      </c>
      <c r="M347" s="77"/>
      <c r="N347" s="77"/>
      <c r="O347" s="77"/>
      <c r="P347" s="77"/>
      <c r="Q347" s="77"/>
      <c r="R347" s="77"/>
      <c r="S347" s="77"/>
      <c r="T347" s="119"/>
    </row>
    <row r="348" spans="1:20" ht="21" customHeight="1">
      <c r="A348" s="296"/>
      <c r="B348" s="536" t="s">
        <v>421</v>
      </c>
      <c r="C348" s="537"/>
      <c r="D348" s="537"/>
      <c r="E348" s="538"/>
      <c r="F348" s="79"/>
      <c r="G348" s="184" t="s">
        <v>117</v>
      </c>
      <c r="H348" s="77"/>
      <c r="I348" s="183" t="s">
        <v>117</v>
      </c>
      <c r="J348" s="79"/>
      <c r="K348" s="77"/>
      <c r="L348" s="184" t="s">
        <v>117</v>
      </c>
      <c r="M348" s="77"/>
      <c r="N348" s="77"/>
      <c r="O348" s="77"/>
      <c r="P348" s="77"/>
      <c r="Q348" s="77"/>
      <c r="R348" s="77"/>
      <c r="S348" s="77"/>
      <c r="T348" s="81"/>
    </row>
    <row r="349" spans="1:20" ht="21" customHeight="1">
      <c r="A349" s="296"/>
      <c r="B349" s="536" t="s">
        <v>334</v>
      </c>
      <c r="C349" s="537"/>
      <c r="D349" s="537"/>
      <c r="E349" s="538"/>
      <c r="F349" s="79"/>
      <c r="G349" s="184" t="s">
        <v>117</v>
      </c>
      <c r="H349" s="77"/>
      <c r="I349" s="183" t="s">
        <v>117</v>
      </c>
      <c r="J349" s="79"/>
      <c r="K349" s="77"/>
      <c r="L349" s="184" t="s">
        <v>117</v>
      </c>
      <c r="M349" s="77"/>
      <c r="N349" s="77"/>
      <c r="O349" s="77"/>
      <c r="P349" s="77"/>
      <c r="Q349" s="77"/>
      <c r="R349" s="77"/>
      <c r="S349" s="77"/>
      <c r="T349" s="81"/>
    </row>
    <row r="350" spans="1:20" ht="21" customHeight="1">
      <c r="A350" s="296"/>
      <c r="B350" s="536" t="s">
        <v>335</v>
      </c>
      <c r="C350" s="537"/>
      <c r="D350" s="537"/>
      <c r="E350" s="538"/>
      <c r="F350" s="79"/>
      <c r="G350" s="184" t="s">
        <v>117</v>
      </c>
      <c r="H350" s="77"/>
      <c r="I350" s="183" t="s">
        <v>117</v>
      </c>
      <c r="J350" s="79"/>
      <c r="K350" s="77"/>
      <c r="L350" s="184" t="s">
        <v>117</v>
      </c>
      <c r="M350" s="77"/>
      <c r="N350" s="77"/>
      <c r="O350" s="77"/>
      <c r="P350" s="77"/>
      <c r="Q350" s="77"/>
      <c r="R350" s="77"/>
      <c r="S350" s="77"/>
      <c r="T350" s="81"/>
    </row>
    <row r="351" spans="1:20" ht="21" customHeight="1">
      <c r="A351" s="296"/>
      <c r="B351" s="536" t="s">
        <v>336</v>
      </c>
      <c r="C351" s="537"/>
      <c r="D351" s="537"/>
      <c r="E351" s="538"/>
      <c r="F351" s="79"/>
      <c r="G351" s="184" t="s">
        <v>117</v>
      </c>
      <c r="H351" s="77"/>
      <c r="I351" s="183" t="s">
        <v>117</v>
      </c>
      <c r="J351" s="79"/>
      <c r="K351" s="77"/>
      <c r="L351" s="184" t="s">
        <v>117</v>
      </c>
      <c r="M351" s="77"/>
      <c r="N351" s="77"/>
      <c r="O351" s="77"/>
      <c r="P351" s="77"/>
      <c r="Q351" s="77"/>
      <c r="R351" s="77"/>
      <c r="S351" s="77"/>
      <c r="T351" s="81"/>
    </row>
    <row r="352" spans="1:20" ht="21" customHeight="1">
      <c r="A352" s="296"/>
      <c r="B352" s="536" t="s">
        <v>420</v>
      </c>
      <c r="C352" s="537"/>
      <c r="D352" s="537"/>
      <c r="E352" s="538"/>
      <c r="F352" s="79"/>
      <c r="G352" s="184" t="s">
        <v>117</v>
      </c>
      <c r="H352" s="77"/>
      <c r="I352" s="183" t="s">
        <v>117</v>
      </c>
      <c r="J352" s="79"/>
      <c r="K352" s="77"/>
      <c r="L352" s="184" t="s">
        <v>117</v>
      </c>
      <c r="M352" s="77"/>
      <c r="N352" s="77"/>
      <c r="O352" s="77"/>
      <c r="P352" s="77"/>
      <c r="Q352" s="77"/>
      <c r="R352" s="77"/>
      <c r="S352" s="77"/>
      <c r="T352" s="81"/>
    </row>
    <row r="353" spans="1:20" ht="21" customHeight="1">
      <c r="A353" s="296"/>
      <c r="B353" s="536" t="s">
        <v>422</v>
      </c>
      <c r="C353" s="537"/>
      <c r="D353" s="537"/>
      <c r="E353" s="538"/>
      <c r="F353" s="79"/>
      <c r="G353" s="184" t="s">
        <v>117</v>
      </c>
      <c r="H353" s="77"/>
      <c r="I353" s="183" t="s">
        <v>117</v>
      </c>
      <c r="J353" s="79"/>
      <c r="K353" s="77"/>
      <c r="L353" s="184" t="s">
        <v>117</v>
      </c>
      <c r="M353" s="77"/>
      <c r="N353" s="77"/>
      <c r="O353" s="77"/>
      <c r="P353" s="77"/>
      <c r="Q353" s="77"/>
      <c r="R353" s="77"/>
      <c r="S353" s="77"/>
      <c r="T353" s="81"/>
    </row>
    <row r="354" spans="1:20" ht="21" customHeight="1">
      <c r="A354" s="296"/>
      <c r="B354" s="536" t="s">
        <v>337</v>
      </c>
      <c r="C354" s="537"/>
      <c r="D354" s="537"/>
      <c r="E354" s="538"/>
      <c r="F354" s="79"/>
      <c r="G354" s="184" t="s">
        <v>117</v>
      </c>
      <c r="H354" s="77"/>
      <c r="I354" s="183" t="s">
        <v>117</v>
      </c>
      <c r="J354" s="79"/>
      <c r="K354" s="77"/>
      <c r="L354" s="184" t="s">
        <v>117</v>
      </c>
      <c r="M354" s="77"/>
      <c r="N354" s="77"/>
      <c r="O354" s="77"/>
      <c r="P354" s="77"/>
      <c r="Q354" s="77"/>
      <c r="R354" s="77"/>
      <c r="S354" s="77"/>
      <c r="T354" s="81"/>
    </row>
    <row r="355" spans="1:20" ht="21" customHeight="1">
      <c r="A355" s="296"/>
      <c r="B355" s="536" t="s">
        <v>436</v>
      </c>
      <c r="C355" s="537"/>
      <c r="D355" s="537"/>
      <c r="E355" s="538"/>
      <c r="F355" s="79"/>
      <c r="G355" s="184" t="s">
        <v>117</v>
      </c>
      <c r="H355" s="77"/>
      <c r="I355" s="183" t="s">
        <v>117</v>
      </c>
      <c r="J355" s="79"/>
      <c r="K355" s="77"/>
      <c r="L355" s="184" t="s">
        <v>117</v>
      </c>
      <c r="M355" s="77"/>
      <c r="N355" s="77"/>
      <c r="O355" s="77"/>
      <c r="P355" s="77"/>
      <c r="Q355" s="77"/>
      <c r="R355" s="77"/>
      <c r="S355" s="77"/>
      <c r="T355" s="81"/>
    </row>
    <row r="356" spans="1:20" ht="21" customHeight="1">
      <c r="A356" s="280" t="s">
        <v>392</v>
      </c>
      <c r="B356" s="536"/>
      <c r="C356" s="537"/>
      <c r="D356" s="537"/>
      <c r="E356" s="499"/>
      <c r="F356" s="79" t="s">
        <v>148</v>
      </c>
      <c r="G356" s="197"/>
      <c r="H356" s="77"/>
      <c r="I356" s="198"/>
      <c r="J356" s="111"/>
      <c r="K356" s="77"/>
      <c r="L356" s="197"/>
      <c r="M356" s="112"/>
      <c r="N356" s="112"/>
      <c r="O356" s="112"/>
      <c r="P356" s="112"/>
      <c r="Q356" s="112"/>
      <c r="R356" s="112"/>
      <c r="S356" s="112"/>
      <c r="T356" s="114"/>
    </row>
    <row r="357" spans="1:20" ht="21" customHeight="1">
      <c r="A357" s="424" t="s">
        <v>452</v>
      </c>
      <c r="B357" s="536" t="s">
        <v>53</v>
      </c>
      <c r="C357" s="537"/>
      <c r="D357" s="537"/>
      <c r="E357" s="538"/>
      <c r="F357" s="79"/>
      <c r="G357" s="181" t="s">
        <v>149</v>
      </c>
      <c r="H357" s="208"/>
      <c r="I357" s="182"/>
      <c r="J357" s="79"/>
      <c r="K357" s="208"/>
      <c r="L357" s="181"/>
      <c r="M357" s="77"/>
      <c r="N357" s="77"/>
      <c r="O357" s="77"/>
      <c r="P357" s="77"/>
      <c r="Q357" s="77"/>
      <c r="R357" s="77"/>
      <c r="S357" s="77"/>
      <c r="T357" s="81"/>
    </row>
    <row r="358" spans="1:20" ht="21" customHeight="1">
      <c r="A358" s="296"/>
      <c r="B358" s="536" t="s">
        <v>150</v>
      </c>
      <c r="C358" s="537"/>
      <c r="D358" s="537"/>
      <c r="E358" s="538"/>
      <c r="F358" s="117"/>
      <c r="G358" s="203" t="s">
        <v>149</v>
      </c>
      <c r="H358" s="118"/>
      <c r="I358" s="205" t="s">
        <v>149</v>
      </c>
      <c r="J358" s="117"/>
      <c r="K358" s="118"/>
      <c r="L358" s="203" t="s">
        <v>149</v>
      </c>
      <c r="M358" s="118"/>
      <c r="N358" s="118"/>
      <c r="O358" s="118"/>
      <c r="P358" s="118"/>
      <c r="Q358" s="118"/>
      <c r="R358" s="118"/>
      <c r="S358" s="118"/>
      <c r="T358" s="120"/>
    </row>
    <row r="359" spans="1:20" ht="21" customHeight="1">
      <c r="A359" s="296"/>
      <c r="B359" s="545" t="s">
        <v>151</v>
      </c>
      <c r="C359" s="546"/>
      <c r="D359" s="505"/>
      <c r="E359" s="284" t="s">
        <v>152</v>
      </c>
      <c r="F359" s="83"/>
      <c r="G359" s="186" t="s">
        <v>149</v>
      </c>
      <c r="H359" s="196"/>
      <c r="I359" s="186"/>
      <c r="J359" s="83"/>
      <c r="K359" s="196"/>
      <c r="L359" s="186"/>
      <c r="M359" s="85"/>
      <c r="N359" s="85"/>
      <c r="O359" s="85"/>
      <c r="P359" s="85"/>
      <c r="Q359" s="85"/>
      <c r="R359" s="85"/>
      <c r="S359" s="85"/>
      <c r="T359" s="121"/>
    </row>
    <row r="360" spans="1:20" ht="21" customHeight="1">
      <c r="A360" s="296"/>
      <c r="B360" s="547"/>
      <c r="C360" s="548"/>
      <c r="D360" s="507"/>
      <c r="E360" s="286" t="s">
        <v>153</v>
      </c>
      <c r="F360" s="115"/>
      <c r="G360" s="203" t="s">
        <v>149</v>
      </c>
      <c r="H360" s="204"/>
      <c r="I360" s="205"/>
      <c r="J360" s="115"/>
      <c r="K360" s="204"/>
      <c r="L360" s="203"/>
      <c r="M360" s="116"/>
      <c r="N360" s="116"/>
      <c r="O360" s="116"/>
      <c r="P360" s="116"/>
      <c r="Q360" s="116"/>
      <c r="R360" s="116"/>
      <c r="S360" s="116"/>
      <c r="T360" s="122"/>
    </row>
    <row r="361" spans="1:20" ht="21" customHeight="1">
      <c r="A361" s="296"/>
      <c r="B361" s="545" t="s">
        <v>368</v>
      </c>
      <c r="C361" s="546"/>
      <c r="D361" s="505"/>
      <c r="E361" s="284" t="s">
        <v>369</v>
      </c>
      <c r="F361" s="83"/>
      <c r="G361" s="186" t="s">
        <v>149</v>
      </c>
      <c r="H361" s="196"/>
      <c r="I361" s="186"/>
      <c r="J361" s="83"/>
      <c r="K361" s="196"/>
      <c r="L361" s="186"/>
      <c r="M361" s="85"/>
      <c r="N361" s="85"/>
      <c r="O361" s="85"/>
      <c r="P361" s="85"/>
      <c r="Q361" s="85"/>
      <c r="R361" s="85"/>
      <c r="S361" s="85"/>
      <c r="T361" s="121"/>
    </row>
    <row r="362" spans="1:20" ht="21" customHeight="1">
      <c r="A362" s="296"/>
      <c r="B362" s="547"/>
      <c r="C362" s="548"/>
      <c r="D362" s="507"/>
      <c r="E362" s="286" t="s">
        <v>370</v>
      </c>
      <c r="F362" s="115"/>
      <c r="G362" s="203" t="s">
        <v>149</v>
      </c>
      <c r="H362" s="204"/>
      <c r="I362" s="205"/>
      <c r="J362" s="115"/>
      <c r="K362" s="204"/>
      <c r="L362" s="203"/>
      <c r="M362" s="116"/>
      <c r="N362" s="116"/>
      <c r="O362" s="116"/>
      <c r="P362" s="116"/>
      <c r="Q362" s="116"/>
      <c r="R362" s="116"/>
      <c r="S362" s="116"/>
      <c r="T362" s="122"/>
    </row>
    <row r="363" spans="1:20" ht="21" customHeight="1">
      <c r="A363" s="296"/>
      <c r="B363" s="451" t="s">
        <v>190</v>
      </c>
      <c r="C363" s="452"/>
      <c r="D363" s="452"/>
      <c r="E363" s="453"/>
      <c r="F363" s="85"/>
      <c r="G363" s="185" t="s">
        <v>149</v>
      </c>
      <c r="H363" s="196"/>
      <c r="I363" s="186"/>
      <c r="J363" s="83"/>
      <c r="K363" s="85"/>
      <c r="L363" s="186" t="s">
        <v>149</v>
      </c>
      <c r="M363" s="85"/>
      <c r="N363" s="85"/>
      <c r="O363" s="85"/>
      <c r="P363" s="85"/>
      <c r="Q363" s="85"/>
      <c r="R363" s="85"/>
      <c r="S363" s="85"/>
      <c r="T363" s="121"/>
    </row>
    <row r="364" spans="1:20" ht="21" customHeight="1">
      <c r="A364" s="296"/>
      <c r="B364" s="304"/>
      <c r="C364" s="649" t="s">
        <v>330</v>
      </c>
      <c r="D364" s="650"/>
      <c r="E364" s="651"/>
      <c r="F364" s="103"/>
      <c r="G364" s="193" t="s">
        <v>149</v>
      </c>
      <c r="H364" s="201"/>
      <c r="I364" s="194"/>
      <c r="J364" s="102"/>
      <c r="K364" s="201"/>
      <c r="L364" s="193"/>
      <c r="M364" s="103"/>
      <c r="N364" s="103"/>
      <c r="O364" s="103"/>
      <c r="P364" s="103"/>
      <c r="Q364" s="103"/>
      <c r="R364" s="103"/>
      <c r="S364" s="103"/>
      <c r="T364" s="319"/>
    </row>
    <row r="365" spans="1:20" ht="21" customHeight="1">
      <c r="A365" s="296"/>
      <c r="B365" s="304"/>
      <c r="C365" s="367"/>
      <c r="D365" s="557" t="s">
        <v>191</v>
      </c>
      <c r="E365" s="652"/>
      <c r="F365" s="103"/>
      <c r="G365" s="193" t="s">
        <v>149</v>
      </c>
      <c r="H365" s="201"/>
      <c r="I365" s="194"/>
      <c r="J365" s="102"/>
      <c r="K365" s="201"/>
      <c r="L365" s="193"/>
      <c r="M365" s="103"/>
      <c r="N365" s="103"/>
      <c r="O365" s="103"/>
      <c r="P365" s="103"/>
      <c r="Q365" s="103"/>
      <c r="R365" s="103"/>
      <c r="S365" s="103"/>
      <c r="T365" s="319"/>
    </row>
    <row r="366" spans="1:20" ht="21" customHeight="1">
      <c r="A366" s="296"/>
      <c r="B366" s="304"/>
      <c r="C366" s="649" t="s">
        <v>327</v>
      </c>
      <c r="D366" s="650"/>
      <c r="E366" s="651"/>
      <c r="F366" s="103"/>
      <c r="G366" s="193" t="s">
        <v>149</v>
      </c>
      <c r="H366" s="201"/>
      <c r="I366" s="194"/>
      <c r="J366" s="102"/>
      <c r="K366" s="201"/>
      <c r="L366" s="193"/>
      <c r="M366" s="103"/>
      <c r="N366" s="103"/>
      <c r="O366" s="103"/>
      <c r="P366" s="103"/>
      <c r="Q366" s="103"/>
      <c r="R366" s="103"/>
      <c r="S366" s="103"/>
      <c r="T366" s="319"/>
    </row>
    <row r="367" spans="1:20" ht="21" customHeight="1">
      <c r="A367" s="296"/>
      <c r="B367" s="536" t="s">
        <v>265</v>
      </c>
      <c r="C367" s="537"/>
      <c r="D367" s="537"/>
      <c r="E367" s="538"/>
      <c r="F367" s="77"/>
      <c r="G367" s="184" t="s">
        <v>149</v>
      </c>
      <c r="H367" s="77"/>
      <c r="I367" s="183" t="s">
        <v>149</v>
      </c>
      <c r="J367" s="79"/>
      <c r="K367" s="77"/>
      <c r="L367" s="183" t="s">
        <v>149</v>
      </c>
      <c r="M367" s="118"/>
      <c r="N367" s="118"/>
      <c r="O367" s="118"/>
      <c r="P367" s="118"/>
      <c r="Q367" s="118"/>
      <c r="R367" s="118"/>
      <c r="S367" s="118"/>
      <c r="T367" s="120"/>
    </row>
    <row r="368" spans="1:20" ht="21" customHeight="1">
      <c r="A368" s="296"/>
      <c r="B368" s="536" t="s">
        <v>323</v>
      </c>
      <c r="C368" s="537"/>
      <c r="D368" s="537"/>
      <c r="E368" s="538"/>
      <c r="F368" s="117"/>
      <c r="G368" s="203" t="s">
        <v>149</v>
      </c>
      <c r="H368" s="118"/>
      <c r="I368" s="205" t="s">
        <v>149</v>
      </c>
      <c r="J368" s="117"/>
      <c r="K368" s="118"/>
      <c r="L368" s="203" t="s">
        <v>149</v>
      </c>
      <c r="M368" s="118"/>
      <c r="N368" s="118"/>
      <c r="O368" s="118"/>
      <c r="P368" s="118"/>
      <c r="Q368" s="118"/>
      <c r="R368" s="118"/>
      <c r="S368" s="118"/>
      <c r="T368" s="120"/>
    </row>
    <row r="369" spans="1:20" ht="21" customHeight="1">
      <c r="A369" s="296"/>
      <c r="B369" s="536" t="s">
        <v>266</v>
      </c>
      <c r="C369" s="537"/>
      <c r="D369" s="537"/>
      <c r="E369" s="538"/>
      <c r="F369" s="77"/>
      <c r="G369" s="184" t="s">
        <v>149</v>
      </c>
      <c r="H369" s="77"/>
      <c r="I369" s="183" t="s">
        <v>149</v>
      </c>
      <c r="J369" s="79"/>
      <c r="K369" s="77"/>
      <c r="L369" s="183" t="s">
        <v>149</v>
      </c>
      <c r="M369" s="118"/>
      <c r="N369" s="118"/>
      <c r="O369" s="118"/>
      <c r="P369" s="118"/>
      <c r="Q369" s="118"/>
      <c r="R369" s="118"/>
      <c r="S369" s="118"/>
      <c r="T369" s="120"/>
    </row>
    <row r="370" spans="1:20" ht="21" customHeight="1">
      <c r="A370" s="296"/>
      <c r="B370" s="536" t="s">
        <v>353</v>
      </c>
      <c r="C370" s="537"/>
      <c r="D370" s="537"/>
      <c r="E370" s="538"/>
      <c r="F370" s="77"/>
      <c r="G370" s="184" t="s">
        <v>149</v>
      </c>
      <c r="H370" s="77"/>
      <c r="I370" s="183" t="s">
        <v>149</v>
      </c>
      <c r="J370" s="79"/>
      <c r="K370" s="77"/>
      <c r="L370" s="183" t="s">
        <v>149</v>
      </c>
      <c r="M370" s="118"/>
      <c r="N370" s="118"/>
      <c r="O370" s="118"/>
      <c r="P370" s="118"/>
      <c r="Q370" s="118"/>
      <c r="R370" s="118"/>
      <c r="S370" s="118"/>
      <c r="T370" s="120"/>
    </row>
    <row r="371" spans="1:20" ht="21" customHeight="1">
      <c r="A371" s="296"/>
      <c r="B371" s="601" t="s">
        <v>324</v>
      </c>
      <c r="C371" s="537"/>
      <c r="D371" s="537"/>
      <c r="E371" s="538"/>
      <c r="F371" s="117"/>
      <c r="G371" s="203" t="s">
        <v>149</v>
      </c>
      <c r="H371" s="118"/>
      <c r="I371" s="205" t="s">
        <v>149</v>
      </c>
      <c r="J371" s="117"/>
      <c r="K371" s="118"/>
      <c r="L371" s="203" t="s">
        <v>149</v>
      </c>
      <c r="M371" s="118"/>
      <c r="N371" s="118"/>
      <c r="O371" s="118"/>
      <c r="P371" s="118"/>
      <c r="Q371" s="118"/>
      <c r="R371" s="118"/>
      <c r="S371" s="118"/>
      <c r="T371" s="120"/>
    </row>
    <row r="372" spans="1:20" ht="21" customHeight="1">
      <c r="A372" s="296"/>
      <c r="B372" s="536" t="s">
        <v>291</v>
      </c>
      <c r="C372" s="537"/>
      <c r="D372" s="537"/>
      <c r="E372" s="538"/>
      <c r="F372" s="77"/>
      <c r="G372" s="184" t="s">
        <v>149</v>
      </c>
      <c r="H372" s="77"/>
      <c r="I372" s="183" t="s">
        <v>149</v>
      </c>
      <c r="J372" s="79"/>
      <c r="K372" s="77"/>
      <c r="L372" s="183" t="s">
        <v>149</v>
      </c>
      <c r="M372" s="118"/>
      <c r="N372" s="118"/>
      <c r="O372" s="118"/>
      <c r="P372" s="118"/>
      <c r="Q372" s="118"/>
      <c r="R372" s="118"/>
      <c r="S372" s="118"/>
      <c r="T372" s="120"/>
    </row>
    <row r="373" spans="1:20" ht="21" customHeight="1">
      <c r="A373" s="296"/>
      <c r="B373" s="536" t="s">
        <v>338</v>
      </c>
      <c r="C373" s="537"/>
      <c r="D373" s="537"/>
      <c r="E373" s="538"/>
      <c r="F373" s="77"/>
      <c r="G373" s="184" t="s">
        <v>149</v>
      </c>
      <c r="H373" s="77"/>
      <c r="I373" s="183" t="s">
        <v>149</v>
      </c>
      <c r="J373" s="79"/>
      <c r="K373" s="77"/>
      <c r="L373" s="183" t="s">
        <v>149</v>
      </c>
      <c r="M373" s="118"/>
      <c r="N373" s="118"/>
      <c r="O373" s="118"/>
      <c r="P373" s="118"/>
      <c r="Q373" s="118"/>
      <c r="R373" s="118"/>
      <c r="S373" s="118"/>
      <c r="T373" s="120"/>
    </row>
    <row r="374" spans="1:20" ht="21" customHeight="1">
      <c r="A374" s="296"/>
      <c r="B374" s="536" t="s">
        <v>326</v>
      </c>
      <c r="C374" s="537"/>
      <c r="D374" s="537"/>
      <c r="E374" s="538"/>
      <c r="F374" s="77"/>
      <c r="G374" s="184" t="s">
        <v>149</v>
      </c>
      <c r="H374" s="77"/>
      <c r="I374" s="183" t="s">
        <v>149</v>
      </c>
      <c r="J374" s="79"/>
      <c r="K374" s="77"/>
      <c r="L374" s="183" t="s">
        <v>149</v>
      </c>
      <c r="M374" s="118"/>
      <c r="N374" s="118"/>
      <c r="O374" s="118"/>
      <c r="P374" s="118"/>
      <c r="Q374" s="118"/>
      <c r="R374" s="118"/>
      <c r="S374" s="118"/>
      <c r="T374" s="120"/>
    </row>
    <row r="375" spans="1:20" ht="21" customHeight="1">
      <c r="A375" s="296"/>
      <c r="B375" s="491" t="s">
        <v>292</v>
      </c>
      <c r="C375" s="492"/>
      <c r="D375" s="492"/>
      <c r="E375" s="493"/>
      <c r="F375" s="118"/>
      <c r="G375" s="206" t="s">
        <v>149</v>
      </c>
      <c r="H375" s="118"/>
      <c r="I375" s="207" t="s">
        <v>149</v>
      </c>
      <c r="J375" s="117"/>
      <c r="K375" s="118"/>
      <c r="L375" s="207" t="s">
        <v>149</v>
      </c>
      <c r="M375" s="118"/>
      <c r="N375" s="118"/>
      <c r="O375" s="118"/>
      <c r="P375" s="118"/>
      <c r="Q375" s="118"/>
      <c r="R375" s="118"/>
      <c r="S375" s="118"/>
      <c r="T375" s="120"/>
    </row>
    <row r="376" spans="1:20" ht="21" customHeight="1">
      <c r="A376" s="296"/>
      <c r="B376" s="491" t="s">
        <v>367</v>
      </c>
      <c r="C376" s="492"/>
      <c r="D376" s="492"/>
      <c r="E376" s="493"/>
      <c r="F376" s="118"/>
      <c r="G376" s="206" t="s">
        <v>149</v>
      </c>
      <c r="H376" s="118"/>
      <c r="I376" s="207" t="s">
        <v>149</v>
      </c>
      <c r="J376" s="117"/>
      <c r="K376" s="118"/>
      <c r="L376" s="207" t="s">
        <v>149</v>
      </c>
      <c r="M376" s="118"/>
      <c r="N376" s="118"/>
      <c r="O376" s="118"/>
      <c r="P376" s="118"/>
      <c r="Q376" s="118"/>
      <c r="R376" s="118"/>
      <c r="S376" s="118"/>
      <c r="T376" s="120"/>
    </row>
    <row r="377" spans="1:20" ht="21" customHeight="1">
      <c r="A377" s="295"/>
      <c r="B377" s="605" t="s">
        <v>382</v>
      </c>
      <c r="C377" s="606"/>
      <c r="D377" s="645" t="s">
        <v>383</v>
      </c>
      <c r="E377" s="646"/>
      <c r="F377" s="85"/>
      <c r="G377" s="185" t="s">
        <v>99</v>
      </c>
      <c r="H377" s="85"/>
      <c r="I377" s="186" t="s">
        <v>99</v>
      </c>
      <c r="J377" s="83"/>
      <c r="K377" s="85"/>
      <c r="L377" s="185" t="s">
        <v>99</v>
      </c>
      <c r="M377" s="85"/>
      <c r="N377" s="85"/>
      <c r="O377" s="85"/>
      <c r="P377" s="85"/>
      <c r="Q377" s="85"/>
      <c r="R377" s="85"/>
      <c r="S377" s="85"/>
      <c r="T377" s="86"/>
    </row>
    <row r="378" spans="1:20" ht="21" customHeight="1">
      <c r="A378" s="295"/>
      <c r="B378" s="607"/>
      <c r="C378" s="608"/>
      <c r="D378" s="653" t="s">
        <v>384</v>
      </c>
      <c r="E378" s="652"/>
      <c r="F378" s="90"/>
      <c r="G378" s="187" t="s">
        <v>99</v>
      </c>
      <c r="H378" s="90"/>
      <c r="I378" s="188" t="s">
        <v>99</v>
      </c>
      <c r="J378" s="88"/>
      <c r="K378" s="90"/>
      <c r="L378" s="187" t="s">
        <v>99</v>
      </c>
      <c r="M378" s="90"/>
      <c r="N378" s="90"/>
      <c r="O378" s="90"/>
      <c r="P378" s="90"/>
      <c r="Q378" s="90"/>
      <c r="R378" s="90"/>
      <c r="S378" s="90"/>
      <c r="T378" s="91"/>
    </row>
    <row r="379" spans="1:20" ht="21" customHeight="1">
      <c r="A379" s="295"/>
      <c r="B379" s="607"/>
      <c r="C379" s="608"/>
      <c r="D379" s="647" t="s">
        <v>385</v>
      </c>
      <c r="E379" s="648"/>
      <c r="F379" s="103"/>
      <c r="G379" s="193" t="s">
        <v>99</v>
      </c>
      <c r="H379" s="103"/>
      <c r="I379" s="194" t="s">
        <v>99</v>
      </c>
      <c r="J379" s="102"/>
      <c r="K379" s="103"/>
      <c r="L379" s="193" t="s">
        <v>99</v>
      </c>
      <c r="M379" s="103"/>
      <c r="N379" s="103"/>
      <c r="O379" s="103"/>
      <c r="P379" s="103"/>
      <c r="Q379" s="103"/>
      <c r="R379" s="103"/>
      <c r="S379" s="103"/>
      <c r="T379" s="105"/>
    </row>
    <row r="380" spans="1:20" ht="21" customHeight="1">
      <c r="A380" s="295"/>
      <c r="B380" s="536" t="s">
        <v>424</v>
      </c>
      <c r="C380" s="537"/>
      <c r="D380" s="537"/>
      <c r="E380" s="538"/>
      <c r="F380" s="77"/>
      <c r="G380" s="184" t="s">
        <v>149</v>
      </c>
      <c r="H380" s="77"/>
      <c r="I380" s="183" t="s">
        <v>149</v>
      </c>
      <c r="J380" s="79"/>
      <c r="K380" s="77"/>
      <c r="L380" s="183" t="s">
        <v>149</v>
      </c>
      <c r="M380" s="77"/>
      <c r="N380" s="77"/>
      <c r="O380" s="77"/>
      <c r="P380" s="77"/>
      <c r="Q380" s="77"/>
      <c r="R380" s="77"/>
      <c r="S380" s="77"/>
      <c r="T380" s="425"/>
    </row>
    <row r="381" spans="1:20" ht="21" customHeight="1" thickBot="1">
      <c r="A381" s="414"/>
      <c r="B381" s="602" t="s">
        <v>451</v>
      </c>
      <c r="C381" s="603"/>
      <c r="D381" s="603"/>
      <c r="E381" s="604"/>
      <c r="F381" s="409"/>
      <c r="G381" s="410" t="s">
        <v>149</v>
      </c>
      <c r="H381" s="409"/>
      <c r="I381" s="411" t="s">
        <v>149</v>
      </c>
      <c r="J381" s="412"/>
      <c r="K381" s="409"/>
      <c r="L381" s="411" t="s">
        <v>149</v>
      </c>
      <c r="M381" s="409"/>
      <c r="N381" s="409"/>
      <c r="O381" s="409"/>
      <c r="P381" s="409"/>
      <c r="Q381" s="409"/>
      <c r="R381" s="409"/>
      <c r="S381" s="409"/>
      <c r="T381" s="413"/>
    </row>
    <row r="382" spans="1:20" ht="21" customHeight="1">
      <c r="A382" s="393" t="s">
        <v>154</v>
      </c>
      <c r="F382" s="203"/>
      <c r="G382" s="203"/>
      <c r="H382" s="203"/>
      <c r="I382" s="203"/>
      <c r="J382" s="203"/>
      <c r="K382" s="203"/>
      <c r="L382" s="203"/>
      <c r="M382" s="203"/>
      <c r="N382" s="203"/>
      <c r="O382" s="203"/>
      <c r="P382" s="203"/>
      <c r="Q382" s="203"/>
      <c r="R382" s="203"/>
      <c r="S382" s="203"/>
      <c r="T382" s="195"/>
    </row>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sheetData>
  <sheetProtection/>
  <mergeCells count="244">
    <mergeCell ref="B380:E380"/>
    <mergeCell ref="B381:E381"/>
    <mergeCell ref="B372:E372"/>
    <mergeCell ref="B373:E373"/>
    <mergeCell ref="B374:E374"/>
    <mergeCell ref="B375:E375"/>
    <mergeCell ref="B376:E376"/>
    <mergeCell ref="B377:C379"/>
    <mergeCell ref="D377:E377"/>
    <mergeCell ref="D378:E378"/>
    <mergeCell ref="D379:E379"/>
    <mergeCell ref="C366:E366"/>
    <mergeCell ref="B367:E367"/>
    <mergeCell ref="B368:E368"/>
    <mergeCell ref="B369:E369"/>
    <mergeCell ref="B370:E370"/>
    <mergeCell ref="B371:E371"/>
    <mergeCell ref="B358:E358"/>
    <mergeCell ref="B359:D360"/>
    <mergeCell ref="B361:D362"/>
    <mergeCell ref="B363:E363"/>
    <mergeCell ref="C364:E364"/>
    <mergeCell ref="D365:E365"/>
    <mergeCell ref="B352:E352"/>
    <mergeCell ref="B353:E353"/>
    <mergeCell ref="B354:E354"/>
    <mergeCell ref="B355:E355"/>
    <mergeCell ref="B356:E356"/>
    <mergeCell ref="B357:E357"/>
    <mergeCell ref="B346:E346"/>
    <mergeCell ref="B347:E347"/>
    <mergeCell ref="B348:E348"/>
    <mergeCell ref="B349:E349"/>
    <mergeCell ref="B350:E350"/>
    <mergeCell ref="B351:E351"/>
    <mergeCell ref="B338:E338"/>
    <mergeCell ref="B339:E339"/>
    <mergeCell ref="B340:C343"/>
    <mergeCell ref="D341:D343"/>
    <mergeCell ref="B344:E344"/>
    <mergeCell ref="B345:E345"/>
    <mergeCell ref="B330:E330"/>
    <mergeCell ref="B331:E331"/>
    <mergeCell ref="B332:E332"/>
    <mergeCell ref="B333:E333"/>
    <mergeCell ref="B334:D336"/>
    <mergeCell ref="B337:E337"/>
    <mergeCell ref="B314:D316"/>
    <mergeCell ref="B317:D319"/>
    <mergeCell ref="B320:D322"/>
    <mergeCell ref="B323:E323"/>
    <mergeCell ref="B324:D326"/>
    <mergeCell ref="B327:D329"/>
    <mergeCell ref="B306:E306"/>
    <mergeCell ref="B307:E307"/>
    <mergeCell ref="B308:E308"/>
    <mergeCell ref="B309:E309"/>
    <mergeCell ref="B310:E310"/>
    <mergeCell ref="B311:D313"/>
    <mergeCell ref="B299:E299"/>
    <mergeCell ref="B300:E300"/>
    <mergeCell ref="B301:E301"/>
    <mergeCell ref="B302:E302"/>
    <mergeCell ref="B303:E303"/>
    <mergeCell ref="A304:A305"/>
    <mergeCell ref="B304:E304"/>
    <mergeCell ref="B305:E305"/>
    <mergeCell ref="D287:D289"/>
    <mergeCell ref="D290:D292"/>
    <mergeCell ref="D293:D295"/>
    <mergeCell ref="B296:E296"/>
    <mergeCell ref="B297:E297"/>
    <mergeCell ref="B298:E298"/>
    <mergeCell ref="D269:D271"/>
    <mergeCell ref="D272:D274"/>
    <mergeCell ref="D275:D277"/>
    <mergeCell ref="D278:D280"/>
    <mergeCell ref="D281:D283"/>
    <mergeCell ref="D284:D286"/>
    <mergeCell ref="D242:D244"/>
    <mergeCell ref="D245:D247"/>
    <mergeCell ref="D248:D250"/>
    <mergeCell ref="D251:D253"/>
    <mergeCell ref="D254:D256"/>
    <mergeCell ref="B257:B295"/>
    <mergeCell ref="C257:D259"/>
    <mergeCell ref="D260:D262"/>
    <mergeCell ref="D263:D265"/>
    <mergeCell ref="D266:D268"/>
    <mergeCell ref="B221:D223"/>
    <mergeCell ref="B224:E224"/>
    <mergeCell ref="B225:E225"/>
    <mergeCell ref="B226:D227"/>
    <mergeCell ref="B228:D229"/>
    <mergeCell ref="B230:B256"/>
    <mergeCell ref="C230:D232"/>
    <mergeCell ref="D233:D235"/>
    <mergeCell ref="D236:D238"/>
    <mergeCell ref="D239:D241"/>
    <mergeCell ref="B203:D205"/>
    <mergeCell ref="B206:D208"/>
    <mergeCell ref="B209:D211"/>
    <mergeCell ref="B212:D214"/>
    <mergeCell ref="B215:D217"/>
    <mergeCell ref="B218:D220"/>
    <mergeCell ref="B188:D190"/>
    <mergeCell ref="B191:D193"/>
    <mergeCell ref="B194:D196"/>
    <mergeCell ref="B197:D199"/>
    <mergeCell ref="A200:A201"/>
    <mergeCell ref="B200:D202"/>
    <mergeCell ref="B176:E176"/>
    <mergeCell ref="B177:E177"/>
    <mergeCell ref="C178:E178"/>
    <mergeCell ref="B179:D181"/>
    <mergeCell ref="B182:D184"/>
    <mergeCell ref="B185:D187"/>
    <mergeCell ref="B162:D164"/>
    <mergeCell ref="B165:D167"/>
    <mergeCell ref="B168:E168"/>
    <mergeCell ref="B169:D171"/>
    <mergeCell ref="B172:D174"/>
    <mergeCell ref="B175:E175"/>
    <mergeCell ref="B142:D144"/>
    <mergeCell ref="B145:E145"/>
    <mergeCell ref="B146:E146"/>
    <mergeCell ref="B147:B161"/>
    <mergeCell ref="C147:D149"/>
    <mergeCell ref="D150:D152"/>
    <mergeCell ref="D153:D155"/>
    <mergeCell ref="D156:D158"/>
    <mergeCell ref="D159:D161"/>
    <mergeCell ref="B127:B135"/>
    <mergeCell ref="C127:D129"/>
    <mergeCell ref="D130:D132"/>
    <mergeCell ref="D133:D135"/>
    <mergeCell ref="B136:D138"/>
    <mergeCell ref="B139:D141"/>
    <mergeCell ref="B110:E110"/>
    <mergeCell ref="B111:E111"/>
    <mergeCell ref="B112:E112"/>
    <mergeCell ref="B113:E113"/>
    <mergeCell ref="B114:E114"/>
    <mergeCell ref="B115:B126"/>
    <mergeCell ref="C115:D117"/>
    <mergeCell ref="D118:D120"/>
    <mergeCell ref="D121:D123"/>
    <mergeCell ref="D124:D126"/>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3:E13"/>
    <mergeCell ref="H15:I15"/>
    <mergeCell ref="B16:E16"/>
    <mergeCell ref="B17:E17"/>
    <mergeCell ref="B18:E18"/>
    <mergeCell ref="B19:E19"/>
  </mergeCells>
  <printOptions horizontalCentered="1"/>
  <pageMargins left="0.3937007874015748" right="0.3937007874015748" top="0.31496062992125984" bottom="0.31496062992125984" header="0.4724409448818898" footer="0.5905511811023623"/>
  <pageSetup firstPageNumber="3" useFirstPageNumber="1" fitToHeight="0" fitToWidth="1" horizontalDpi="600" verticalDpi="600" orientation="landscape" paperSize="9" scale="44" r:id="rId1"/>
  <rowBreaks count="7" manualBreakCount="7">
    <brk id="62" max="21" man="1"/>
    <brk id="114" max="21" man="1"/>
    <brk id="168" max="21" man="1"/>
    <brk id="220" max="21" man="1"/>
    <brk id="256" max="21" man="1"/>
    <brk id="303" max="21" man="1"/>
    <brk id="355" max="21" man="1"/>
  </rowBreaks>
</worksheet>
</file>

<file path=xl/worksheets/sheet2.xml><?xml version="1.0" encoding="utf-8"?>
<worksheet xmlns="http://schemas.openxmlformats.org/spreadsheetml/2006/main" xmlns:r="http://schemas.openxmlformats.org/officeDocument/2006/relationships">
  <sheetPr>
    <pageSetUpPr fitToPage="1"/>
  </sheetPr>
  <dimension ref="A1:F46"/>
  <sheetViews>
    <sheetView zoomScalePageLayoutView="0" workbookViewId="0" topLeftCell="A1">
      <selection activeCell="D1" sqref="D1"/>
    </sheetView>
  </sheetViews>
  <sheetFormatPr defaultColWidth="9.00390625" defaultRowHeight="13.5"/>
  <cols>
    <col min="1" max="1" width="9.00390625" style="3" customWidth="1"/>
    <col min="2" max="2" width="3.25390625" style="3" customWidth="1"/>
    <col min="3" max="3" width="2.875" style="3" customWidth="1"/>
    <col min="4" max="4" width="92.625" style="364" customWidth="1"/>
    <col min="5" max="16384" width="9.00390625" style="3" customWidth="1"/>
  </cols>
  <sheetData>
    <row r="1" spans="1:6" ht="18">
      <c r="A1" s="311" t="s">
        <v>479</v>
      </c>
      <c r="B1" s="2"/>
      <c r="C1" s="2"/>
      <c r="D1" s="363"/>
      <c r="E1" s="1"/>
      <c r="F1" s="2"/>
    </row>
    <row r="2" spans="1:6" ht="17.25">
      <c r="A2" s="1"/>
      <c r="B2" s="2"/>
      <c r="C2" s="2"/>
      <c r="D2" s="363"/>
      <c r="E2" s="1"/>
      <c r="F2" s="2"/>
    </row>
    <row r="3" spans="1:6" ht="18">
      <c r="A3" s="311" t="s">
        <v>60</v>
      </c>
      <c r="B3" s="2"/>
      <c r="C3" s="2"/>
      <c r="D3" s="363"/>
      <c r="E3" s="1"/>
      <c r="F3" s="2"/>
    </row>
    <row r="4" spans="1:6" ht="17.25">
      <c r="A4" s="1"/>
      <c r="B4" s="2"/>
      <c r="C4" s="2"/>
      <c r="D4" s="363"/>
      <c r="E4" s="1"/>
      <c r="F4" s="2"/>
    </row>
    <row r="5" spans="1:4" ht="28.5" customHeight="1">
      <c r="A5" s="312"/>
      <c r="B5" s="312" t="s">
        <v>57</v>
      </c>
      <c r="C5" s="312" t="s">
        <v>403</v>
      </c>
      <c r="D5" s="313" t="s">
        <v>195</v>
      </c>
    </row>
    <row r="6" spans="1:4" ht="13.5">
      <c r="A6" s="312"/>
      <c r="B6" s="312"/>
      <c r="C6" s="312" t="s">
        <v>403</v>
      </c>
      <c r="D6" s="316" t="s">
        <v>253</v>
      </c>
    </row>
    <row r="7" spans="1:4" ht="27">
      <c r="A7" s="312"/>
      <c r="B7" s="312"/>
      <c r="C7" s="312" t="s">
        <v>404</v>
      </c>
      <c r="D7" s="313" t="s">
        <v>477</v>
      </c>
    </row>
    <row r="8" spans="1:4" ht="40.5">
      <c r="A8" s="312"/>
      <c r="B8" s="312"/>
      <c r="C8" s="312" t="s">
        <v>404</v>
      </c>
      <c r="D8" s="317" t="s">
        <v>478</v>
      </c>
    </row>
    <row r="9" spans="1:4" ht="27">
      <c r="A9" s="312"/>
      <c r="B9" s="312"/>
      <c r="C9" s="312" t="s">
        <v>404</v>
      </c>
      <c r="D9" s="313" t="s">
        <v>310</v>
      </c>
    </row>
    <row r="10" spans="1:4" ht="40.5">
      <c r="A10" s="312"/>
      <c r="B10" s="312"/>
      <c r="C10" s="312" t="s">
        <v>404</v>
      </c>
      <c r="D10" s="313" t="s">
        <v>311</v>
      </c>
    </row>
    <row r="11" spans="1:4" ht="27">
      <c r="A11" s="312"/>
      <c r="B11" s="312"/>
      <c r="C11" s="312" t="s">
        <v>404</v>
      </c>
      <c r="D11" s="313" t="s">
        <v>400</v>
      </c>
    </row>
    <row r="12" spans="1:4" ht="54" customHeight="1">
      <c r="A12" s="312"/>
      <c r="B12" s="312"/>
      <c r="C12" s="312" t="s">
        <v>404</v>
      </c>
      <c r="D12" s="313" t="s">
        <v>416</v>
      </c>
    </row>
    <row r="13" spans="1:4" ht="27">
      <c r="A13" s="312"/>
      <c r="B13" s="312"/>
      <c r="C13" s="312" t="s">
        <v>444</v>
      </c>
      <c r="D13" s="313" t="s">
        <v>450</v>
      </c>
    </row>
    <row r="14" spans="1:4" ht="54">
      <c r="A14" s="312"/>
      <c r="B14" s="312"/>
      <c r="C14" s="312" t="s">
        <v>404</v>
      </c>
      <c r="D14" s="313" t="s">
        <v>423</v>
      </c>
    </row>
    <row r="15" spans="1:4" ht="27">
      <c r="A15" s="312"/>
      <c r="B15" s="312"/>
      <c r="C15" s="312" t="s">
        <v>404</v>
      </c>
      <c r="D15" s="313" t="s">
        <v>405</v>
      </c>
    </row>
    <row r="16" spans="1:4" ht="28.5" customHeight="1">
      <c r="A16" s="312"/>
      <c r="B16" s="312"/>
      <c r="C16" s="312" t="s">
        <v>404</v>
      </c>
      <c r="D16" s="313" t="s">
        <v>445</v>
      </c>
    </row>
    <row r="17" spans="1:4" ht="27">
      <c r="A17" s="312"/>
      <c r="B17" s="312"/>
      <c r="C17" s="312" t="s">
        <v>444</v>
      </c>
      <c r="D17" s="313" t="s">
        <v>376</v>
      </c>
    </row>
    <row r="18" spans="1:4" ht="40.5">
      <c r="A18" s="312"/>
      <c r="B18" s="312"/>
      <c r="C18" s="312" t="s">
        <v>404</v>
      </c>
      <c r="D18" s="313" t="s">
        <v>343</v>
      </c>
    </row>
    <row r="19" spans="1:4" ht="27">
      <c r="A19" s="312"/>
      <c r="B19" s="312"/>
      <c r="C19" s="312" t="s">
        <v>404</v>
      </c>
      <c r="D19" s="313" t="s">
        <v>328</v>
      </c>
    </row>
    <row r="20" spans="1:4" ht="27">
      <c r="A20" s="312"/>
      <c r="B20" s="312"/>
      <c r="C20" s="312" t="s">
        <v>404</v>
      </c>
      <c r="D20" s="313" t="s">
        <v>329</v>
      </c>
    </row>
    <row r="21" spans="1:4" ht="27">
      <c r="A21" s="312"/>
      <c r="B21" s="312"/>
      <c r="C21" s="312" t="s">
        <v>404</v>
      </c>
      <c r="D21" s="313" t="s">
        <v>446</v>
      </c>
    </row>
    <row r="22" spans="1:4" ht="27">
      <c r="A22" s="312"/>
      <c r="B22" s="312"/>
      <c r="C22" s="312" t="s">
        <v>404</v>
      </c>
      <c r="D22" s="313" t="s">
        <v>447</v>
      </c>
    </row>
    <row r="23" spans="1:4" ht="40.5">
      <c r="A23" s="312"/>
      <c r="B23" s="312"/>
      <c r="C23" s="312" t="s">
        <v>404</v>
      </c>
      <c r="D23" s="313" t="s">
        <v>448</v>
      </c>
    </row>
    <row r="24" spans="1:4" ht="27">
      <c r="A24" s="312"/>
      <c r="B24" s="312"/>
      <c r="C24" s="312" t="s">
        <v>404</v>
      </c>
      <c r="D24" s="313" t="s">
        <v>449</v>
      </c>
    </row>
    <row r="25" spans="1:4" ht="13.5">
      <c r="A25" s="312"/>
      <c r="B25" s="312" t="s">
        <v>308</v>
      </c>
      <c r="C25" s="312"/>
      <c r="D25" s="313" t="s">
        <v>243</v>
      </c>
    </row>
    <row r="26" spans="1:4" ht="13.5">
      <c r="A26" s="312"/>
      <c r="B26" s="312"/>
      <c r="C26" s="312"/>
      <c r="D26" s="313" t="s">
        <v>58</v>
      </c>
    </row>
    <row r="27" spans="1:4" ht="27">
      <c r="A27" s="312"/>
      <c r="B27" s="312" t="s">
        <v>309</v>
      </c>
      <c r="C27" s="312"/>
      <c r="D27" s="313" t="s">
        <v>244</v>
      </c>
    </row>
    <row r="28" spans="1:4" ht="27">
      <c r="A28" s="312"/>
      <c r="B28" s="312" t="s">
        <v>495</v>
      </c>
      <c r="C28" s="312"/>
      <c r="D28" s="313" t="s">
        <v>254</v>
      </c>
    </row>
    <row r="29" spans="1:4" ht="27">
      <c r="A29" s="312"/>
      <c r="B29" s="312"/>
      <c r="C29" s="312"/>
      <c r="D29" s="313" t="s">
        <v>341</v>
      </c>
    </row>
    <row r="30" spans="1:4" ht="13.5">
      <c r="A30" s="312"/>
      <c r="B30" s="312" t="s">
        <v>496</v>
      </c>
      <c r="C30" s="312"/>
      <c r="D30" s="313" t="s">
        <v>196</v>
      </c>
    </row>
    <row r="31" spans="1:4" ht="13.5">
      <c r="A31" s="312"/>
      <c r="B31" s="312" t="s">
        <v>497</v>
      </c>
      <c r="C31" s="312"/>
      <c r="D31" s="313" t="s">
        <v>248</v>
      </c>
    </row>
    <row r="32" spans="1:4" ht="13.5" customHeight="1">
      <c r="A32" s="312"/>
      <c r="B32" s="312" t="s">
        <v>498</v>
      </c>
      <c r="C32" s="312"/>
      <c r="D32" s="313" t="s">
        <v>255</v>
      </c>
    </row>
    <row r="33" spans="1:4" ht="13.5">
      <c r="A33" s="312"/>
      <c r="B33" s="312"/>
      <c r="C33" s="312"/>
      <c r="D33" s="313" t="s">
        <v>85</v>
      </c>
    </row>
    <row r="34" spans="1:4" ht="27">
      <c r="A34" s="312"/>
      <c r="B34" s="312"/>
      <c r="C34" s="312"/>
      <c r="D34" s="313" t="s">
        <v>342</v>
      </c>
    </row>
    <row r="35" spans="1:4" ht="13.5">
      <c r="A35" s="312"/>
      <c r="B35" s="312" t="s">
        <v>499</v>
      </c>
      <c r="C35" s="312"/>
      <c r="D35" s="313" t="s">
        <v>252</v>
      </c>
    </row>
    <row r="36" spans="1:4" s="387" customFormat="1" ht="27">
      <c r="A36" s="389"/>
      <c r="B36" s="389" t="s">
        <v>178</v>
      </c>
      <c r="C36" s="389"/>
      <c r="D36" s="313" t="s">
        <v>456</v>
      </c>
    </row>
    <row r="37" s="387" customFormat="1" ht="13.5">
      <c r="D37" s="390"/>
    </row>
    <row r="38" s="387" customFormat="1" ht="13.5">
      <c r="D38" s="390"/>
    </row>
    <row r="39" s="387" customFormat="1" ht="13.5">
      <c r="D39" s="390"/>
    </row>
    <row r="40" s="387" customFormat="1" ht="13.5">
      <c r="D40" s="390"/>
    </row>
    <row r="41" s="387" customFormat="1" ht="13.5">
      <c r="D41" s="390"/>
    </row>
    <row r="42" s="387" customFormat="1" ht="13.5">
      <c r="D42" s="390"/>
    </row>
    <row r="43" s="387" customFormat="1" ht="13.5">
      <c r="D43" s="390"/>
    </row>
    <row r="44" s="387" customFormat="1" ht="13.5">
      <c r="D44" s="390"/>
    </row>
    <row r="45" s="387" customFormat="1" ht="13.5">
      <c r="D45" s="390"/>
    </row>
    <row r="46" s="387" customFormat="1" ht="13.5">
      <c r="D46" s="390"/>
    </row>
  </sheetData>
  <sheetProtection/>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0:X383"/>
  <sheetViews>
    <sheetView showGridLines="0" tabSelected="1" view="pageBreakPreview" zoomScale="90" zoomScaleNormal="85" zoomScaleSheetLayoutView="90" zoomScalePageLayoutView="0" workbookViewId="0" topLeftCell="A9">
      <pane xSplit="5" ySplit="7" topLeftCell="F16" activePane="bottomRight" state="frozen"/>
      <selection pane="topLeft" activeCell="A9" sqref="A9"/>
      <selection pane="topRight" activeCell="F9" sqref="F9"/>
      <selection pane="bottomLeft" activeCell="A16" sqref="A16"/>
      <selection pane="bottomRight" activeCell="A10" sqref="A10"/>
    </sheetView>
  </sheetViews>
  <sheetFormatPr defaultColWidth="9.00390625" defaultRowHeight="19.5" customHeight="1"/>
  <cols>
    <col min="1" max="1" width="26.25390625" style="339" customWidth="1"/>
    <col min="2" max="2" width="3.125" style="339" customWidth="1"/>
    <col min="3" max="3" width="7.50390625" style="339" customWidth="1"/>
    <col min="4" max="4" width="17.50390625" style="339" customWidth="1"/>
    <col min="5" max="5" width="23.75390625" style="339" bestFit="1" customWidth="1"/>
    <col min="6" max="6" width="14.375" style="6" customWidth="1"/>
    <col min="7" max="7" width="3.625" style="6" customWidth="1"/>
    <col min="8" max="8" width="14.625" style="6" customWidth="1"/>
    <col min="9" max="9" width="3.625" style="6" customWidth="1"/>
    <col min="10" max="10" width="14.625" style="6" customWidth="1"/>
    <col min="11" max="11" width="3.625" style="6" customWidth="1"/>
    <col min="12" max="12" width="14.625" style="6" customWidth="1"/>
    <col min="13" max="13" width="3.625" style="6" customWidth="1"/>
    <col min="14" max="14" width="14.625" style="6" customWidth="1"/>
    <col min="15" max="15" width="3.625" style="6" customWidth="1"/>
    <col min="16" max="16" width="14.625" style="6" customWidth="1"/>
    <col min="17" max="17" width="3.625" style="6" customWidth="1"/>
    <col min="18" max="18" width="32.50390625" style="6" customWidth="1"/>
    <col min="19" max="19" width="14.625" style="6" customWidth="1"/>
    <col min="20" max="20" width="4.375" style="6" customWidth="1"/>
    <col min="21" max="21" width="20.625" style="6" customWidth="1"/>
    <col min="22" max="22" width="23.125" style="6" customWidth="1"/>
    <col min="23" max="23" width="20.625" style="6" customWidth="1"/>
    <col min="24" max="24" width="25.625" style="6" customWidth="1"/>
    <col min="25" max="16384" width="9.00390625" style="6" customWidth="1"/>
  </cols>
  <sheetData>
    <row r="1" ht="19.5" customHeight="1" hidden="1"/>
    <row r="2" ht="19.5" customHeight="1" hidden="1"/>
    <row r="3" ht="19.5" customHeight="1" hidden="1"/>
    <row r="4" ht="19.5" customHeight="1" hidden="1"/>
    <row r="5" ht="19.5" customHeight="1" hidden="1"/>
    <row r="6" ht="19.5" customHeight="1" hidden="1"/>
    <row r="7" ht="19.5" customHeight="1" hidden="1"/>
    <row r="8" ht="13.5" hidden="1"/>
    <row r="9" ht="19.5" customHeight="1" thickBot="1"/>
    <row r="10" spans="1:24" ht="19.5" customHeight="1" thickBot="1">
      <c r="A10" s="305" t="s">
        <v>480</v>
      </c>
      <c r="B10" s="7"/>
      <c r="C10" s="4"/>
      <c r="D10" s="4"/>
      <c r="E10" s="4"/>
      <c r="F10" s="4"/>
      <c r="G10" s="305" t="s">
        <v>234</v>
      </c>
      <c r="H10" s="4"/>
      <c r="I10" s="4"/>
      <c r="J10" s="4"/>
      <c r="K10" s="4"/>
      <c r="L10" s="4"/>
      <c r="M10" s="321" t="s">
        <v>270</v>
      </c>
      <c r="N10" s="525"/>
      <c r="O10" s="526"/>
      <c r="P10" s="526"/>
      <c r="Q10" s="526"/>
      <c r="R10" s="527"/>
      <c r="S10" s="4"/>
      <c r="T10" s="4"/>
      <c r="U10" s="4"/>
      <c r="V10" s="4"/>
      <c r="W10" s="4"/>
      <c r="X10" s="5"/>
    </row>
    <row r="11" spans="1:24" ht="19.5" customHeight="1">
      <c r="A11" s="7"/>
      <c r="B11" s="7"/>
      <c r="C11" s="4"/>
      <c r="E11" s="395"/>
      <c r="F11" s="4"/>
      <c r="G11" s="7"/>
      <c r="H11" s="4"/>
      <c r="I11" s="4"/>
      <c r="J11" s="4"/>
      <c r="K11" s="4"/>
      <c r="L11" s="4"/>
      <c r="M11" s="4"/>
      <c r="N11" s="4"/>
      <c r="O11" s="4"/>
      <c r="P11" s="4"/>
      <c r="Q11" s="4"/>
      <c r="R11" s="4"/>
      <c r="S11" s="4"/>
      <c r="T11" s="4"/>
      <c r="U11" s="4"/>
      <c r="V11" s="4"/>
      <c r="W11" s="4"/>
      <c r="X11" s="4"/>
    </row>
    <row r="12" spans="1:24" ht="19.5" customHeight="1" thickBot="1">
      <c r="A12" s="4"/>
      <c r="B12" s="4"/>
      <c r="C12" s="4"/>
      <c r="D12" s="4"/>
      <c r="E12" s="4"/>
      <c r="F12" s="4"/>
      <c r="G12" s="4"/>
      <c r="H12" s="306" t="s">
        <v>239</v>
      </c>
      <c r="I12" s="4"/>
      <c r="J12" s="306" t="s">
        <v>239</v>
      </c>
      <c r="K12" s="4"/>
      <c r="L12" s="306" t="s">
        <v>239</v>
      </c>
      <c r="M12" s="4"/>
      <c r="N12" s="306" t="s">
        <v>239</v>
      </c>
      <c r="O12" s="4"/>
      <c r="P12" s="306" t="s">
        <v>239</v>
      </c>
      <c r="Q12" s="4"/>
      <c r="R12" s="4"/>
      <c r="S12" s="306" t="s">
        <v>239</v>
      </c>
      <c r="T12" s="4"/>
      <c r="U12" s="4"/>
      <c r="V12" s="4"/>
      <c r="W12" s="4"/>
      <c r="X12" s="4"/>
    </row>
    <row r="13" spans="1:24" ht="19.5" customHeight="1">
      <c r="A13" s="325" t="s">
        <v>3</v>
      </c>
      <c r="B13" s="522" t="s">
        <v>4</v>
      </c>
      <c r="C13" s="523"/>
      <c r="D13" s="523"/>
      <c r="E13" s="524"/>
      <c r="F13" s="27" t="s">
        <v>54</v>
      </c>
      <c r="G13" s="28"/>
      <c r="H13" s="27" t="s">
        <v>55</v>
      </c>
      <c r="I13" s="28"/>
      <c r="J13" s="48" t="s">
        <v>302</v>
      </c>
      <c r="K13" s="28"/>
      <c r="L13" s="27" t="s">
        <v>303</v>
      </c>
      <c r="M13" s="28"/>
      <c r="N13" s="27" t="s">
        <v>304</v>
      </c>
      <c r="O13" s="29"/>
      <c r="P13" s="531" t="s">
        <v>86</v>
      </c>
      <c r="Q13" s="481"/>
      <c r="R13" s="532"/>
      <c r="S13" s="480" t="s">
        <v>89</v>
      </c>
      <c r="T13" s="481"/>
      <c r="U13" s="481"/>
      <c r="V13" s="481"/>
      <c r="W13" s="482"/>
      <c r="X13" s="56" t="s">
        <v>490</v>
      </c>
    </row>
    <row r="14" spans="1:24" ht="19.5" customHeight="1">
      <c r="A14" s="8"/>
      <c r="B14" s="9"/>
      <c r="C14" s="30"/>
      <c r="D14" s="30"/>
      <c r="E14" s="30"/>
      <c r="F14" s="31"/>
      <c r="G14" s="32"/>
      <c r="H14" s="31"/>
      <c r="I14" s="32"/>
      <c r="J14" s="31" t="s">
        <v>56</v>
      </c>
      <c r="K14" s="32"/>
      <c r="L14" s="49" t="s">
        <v>88</v>
      </c>
      <c r="M14" s="32"/>
      <c r="N14" s="51" t="s">
        <v>305</v>
      </c>
      <c r="O14" s="33"/>
      <c r="P14" s="34" t="s">
        <v>306</v>
      </c>
      <c r="Q14" s="32"/>
      <c r="R14" s="351" t="s">
        <v>307</v>
      </c>
      <c r="S14" s="53" t="s">
        <v>486</v>
      </c>
      <c r="T14" s="32"/>
      <c r="U14" s="52" t="s">
        <v>487</v>
      </c>
      <c r="V14" s="10"/>
      <c r="W14" s="35" t="s">
        <v>489</v>
      </c>
      <c r="X14" s="57"/>
    </row>
    <row r="15" spans="1:24" ht="33" customHeight="1" thickBot="1">
      <c r="A15" s="11"/>
      <c r="B15" s="12"/>
      <c r="C15" s="36"/>
      <c r="D15" s="36"/>
      <c r="E15" s="36"/>
      <c r="F15" s="37"/>
      <c r="G15" s="38"/>
      <c r="H15" s="37"/>
      <c r="I15" s="38"/>
      <c r="J15" s="37"/>
      <c r="K15" s="38"/>
      <c r="L15" s="50" t="s">
        <v>155</v>
      </c>
      <c r="M15" s="38"/>
      <c r="N15" s="37" t="s">
        <v>90</v>
      </c>
      <c r="O15" s="39"/>
      <c r="P15" s="41" t="s">
        <v>59</v>
      </c>
      <c r="Q15" s="38"/>
      <c r="R15" s="352" t="s">
        <v>87</v>
      </c>
      <c r="S15" s="54"/>
      <c r="T15" s="38"/>
      <c r="U15" s="55"/>
      <c r="V15" s="60" t="s">
        <v>488</v>
      </c>
      <c r="W15" s="59"/>
      <c r="X15" s="58"/>
    </row>
    <row r="16" spans="1:24" ht="19.5" customHeight="1" thickTop="1">
      <c r="A16" s="277" t="s">
        <v>352</v>
      </c>
      <c r="B16" s="528" t="s">
        <v>5</v>
      </c>
      <c r="C16" s="529"/>
      <c r="D16" s="529"/>
      <c r="E16" s="530"/>
      <c r="F16" s="74"/>
      <c r="G16" s="13" t="s">
        <v>64</v>
      </c>
      <c r="H16" s="244">
        <f aca="true" t="shared" si="0" ref="H16:H47">J16+S16</f>
        <v>0</v>
      </c>
      <c r="I16" s="13" t="s">
        <v>1</v>
      </c>
      <c r="J16" s="244">
        <f>SUM('４月:３月'!F16)</f>
        <v>0</v>
      </c>
      <c r="K16" s="13" t="s">
        <v>1</v>
      </c>
      <c r="L16" s="371">
        <f>IF(H16=0,"",ROUND(J16/H16*100,0))</f>
      </c>
      <c r="M16" s="13" t="s">
        <v>64</v>
      </c>
      <c r="N16" s="244">
        <f aca="true" t="shared" si="1" ref="N16:N48">IF(OR(F16=0,L16=""),"",ROUND(L16/F16*100,0))</f>
      </c>
      <c r="O16" s="14" t="s">
        <v>64</v>
      </c>
      <c r="P16" s="251">
        <f>SUM('４月:３月'!H16)</f>
        <v>0</v>
      </c>
      <c r="Q16" s="13" t="s">
        <v>1</v>
      </c>
      <c r="R16" s="74"/>
      <c r="S16" s="388">
        <f>SUM('４月:３月'!K16)</f>
        <v>0</v>
      </c>
      <c r="T16" s="13" t="s">
        <v>1</v>
      </c>
      <c r="U16" s="211"/>
      <c r="V16" s="211"/>
      <c r="W16" s="75"/>
      <c r="X16" s="212"/>
    </row>
    <row r="17" spans="1:24" ht="19.5" customHeight="1">
      <c r="A17" s="278"/>
      <c r="B17" s="515" t="s">
        <v>6</v>
      </c>
      <c r="C17" s="516"/>
      <c r="D17" s="516"/>
      <c r="E17" s="517"/>
      <c r="F17" s="77"/>
      <c r="G17" s="16" t="s">
        <v>64</v>
      </c>
      <c r="H17" s="245">
        <f>J17+S17</f>
        <v>0</v>
      </c>
      <c r="I17" s="16" t="s">
        <v>2</v>
      </c>
      <c r="J17" s="245">
        <f>SUM('４月:３月'!F17)</f>
        <v>0</v>
      </c>
      <c r="K17" s="16" t="s">
        <v>2</v>
      </c>
      <c r="L17" s="372">
        <f>IF(H17=0,"",ROUND(J17/H17*100,0))</f>
      </c>
      <c r="M17" s="16" t="s">
        <v>64</v>
      </c>
      <c r="N17" s="245">
        <f t="shared" si="1"/>
      </c>
      <c r="O17" s="17" t="s">
        <v>64</v>
      </c>
      <c r="P17" s="251">
        <f>SUM('４月:３月'!H17)</f>
        <v>0</v>
      </c>
      <c r="Q17" s="16" t="s">
        <v>2</v>
      </c>
      <c r="R17" s="77"/>
      <c r="S17" s="251">
        <f>SUM('４月:３月'!K17)</f>
        <v>0</v>
      </c>
      <c r="T17" s="16" t="s">
        <v>2</v>
      </c>
      <c r="U17" s="213"/>
      <c r="V17" s="213"/>
      <c r="W17" s="78"/>
      <c r="X17" s="214"/>
    </row>
    <row r="18" spans="1:24" ht="19.5" customHeight="1">
      <c r="A18" s="278"/>
      <c r="B18" s="461" t="s">
        <v>115</v>
      </c>
      <c r="C18" s="462"/>
      <c r="D18" s="462"/>
      <c r="E18" s="463"/>
      <c r="F18" s="77"/>
      <c r="G18" s="16" t="s">
        <v>64</v>
      </c>
      <c r="H18" s="245">
        <f t="shared" si="0"/>
        <v>0</v>
      </c>
      <c r="I18" s="16" t="s">
        <v>91</v>
      </c>
      <c r="J18" s="245">
        <f>SUM('４月:３月'!F18)</f>
        <v>0</v>
      </c>
      <c r="K18" s="16" t="s">
        <v>91</v>
      </c>
      <c r="L18" s="372">
        <f aca="true" t="shared" si="2" ref="L18:L83">IF(H18=0,"",ROUND(J18/H18*100,0))</f>
      </c>
      <c r="M18" s="16" t="s">
        <v>64</v>
      </c>
      <c r="N18" s="245">
        <f t="shared" si="1"/>
      </c>
      <c r="O18" s="17" t="s">
        <v>64</v>
      </c>
      <c r="P18" s="251">
        <f>SUM('４月:３月'!H18)</f>
        <v>0</v>
      </c>
      <c r="Q18" s="16" t="s">
        <v>91</v>
      </c>
      <c r="R18" s="77"/>
      <c r="S18" s="251">
        <f>SUM('４月:３月'!K18)</f>
        <v>0</v>
      </c>
      <c r="T18" s="16" t="s">
        <v>91</v>
      </c>
      <c r="U18" s="213"/>
      <c r="V18" s="213"/>
      <c r="W18" s="78"/>
      <c r="X18" s="214"/>
    </row>
    <row r="19" spans="1:24" ht="19.5" customHeight="1">
      <c r="A19" s="277"/>
      <c r="B19" s="515" t="s">
        <v>371</v>
      </c>
      <c r="C19" s="516"/>
      <c r="D19" s="516"/>
      <c r="E19" s="517"/>
      <c r="F19" s="77"/>
      <c r="G19" s="16" t="s">
        <v>64</v>
      </c>
      <c r="H19" s="245">
        <f t="shared" si="0"/>
        <v>0</v>
      </c>
      <c r="I19" s="16" t="s">
        <v>2</v>
      </c>
      <c r="J19" s="245">
        <f>SUM('４月:３月'!F19)</f>
        <v>0</v>
      </c>
      <c r="K19" s="16" t="s">
        <v>2</v>
      </c>
      <c r="L19" s="372">
        <f t="shared" si="2"/>
      </c>
      <c r="M19" s="16" t="s">
        <v>64</v>
      </c>
      <c r="N19" s="245">
        <f t="shared" si="1"/>
      </c>
      <c r="O19" s="17" t="s">
        <v>64</v>
      </c>
      <c r="P19" s="251">
        <f>SUM('４月:３月'!H19)</f>
        <v>0</v>
      </c>
      <c r="Q19" s="16" t="s">
        <v>2</v>
      </c>
      <c r="R19" s="77"/>
      <c r="S19" s="251">
        <f>SUM('４月:３月'!K19)</f>
        <v>0</v>
      </c>
      <c r="T19" s="16" t="s">
        <v>2</v>
      </c>
      <c r="U19" s="213"/>
      <c r="V19" s="213"/>
      <c r="W19" s="78"/>
      <c r="X19" s="215"/>
    </row>
    <row r="20" spans="1:24" ht="19.5" customHeight="1">
      <c r="A20" s="277"/>
      <c r="B20" s="515" t="s">
        <v>372</v>
      </c>
      <c r="C20" s="516"/>
      <c r="D20" s="516"/>
      <c r="E20" s="517"/>
      <c r="F20" s="77"/>
      <c r="G20" s="16" t="s">
        <v>64</v>
      </c>
      <c r="H20" s="245">
        <f t="shared" si="0"/>
        <v>0</v>
      </c>
      <c r="I20" s="16" t="s">
        <v>91</v>
      </c>
      <c r="J20" s="245">
        <f>SUM('４月:３月'!F20)</f>
        <v>0</v>
      </c>
      <c r="K20" s="16" t="s">
        <v>91</v>
      </c>
      <c r="L20" s="372">
        <f t="shared" si="2"/>
      </c>
      <c r="M20" s="16" t="s">
        <v>64</v>
      </c>
      <c r="N20" s="245">
        <f t="shared" si="1"/>
      </c>
      <c r="O20" s="17" t="s">
        <v>64</v>
      </c>
      <c r="P20" s="251">
        <f>SUM('４月:３月'!H20)</f>
        <v>0</v>
      </c>
      <c r="Q20" s="16" t="s">
        <v>91</v>
      </c>
      <c r="R20" s="77"/>
      <c r="S20" s="251">
        <f>SUM('４月:３月'!K20)</f>
        <v>0</v>
      </c>
      <c r="T20" s="16" t="s">
        <v>91</v>
      </c>
      <c r="U20" s="213"/>
      <c r="V20" s="213"/>
      <c r="W20" s="78"/>
      <c r="X20" s="215"/>
    </row>
    <row r="21" spans="1:24" ht="19.5" customHeight="1">
      <c r="A21" s="277"/>
      <c r="B21" s="515" t="s">
        <v>197</v>
      </c>
      <c r="C21" s="516"/>
      <c r="D21" s="516"/>
      <c r="E21" s="517"/>
      <c r="F21" s="77"/>
      <c r="G21" s="16" t="s">
        <v>64</v>
      </c>
      <c r="H21" s="245">
        <f t="shared" si="0"/>
        <v>0</v>
      </c>
      <c r="I21" s="16" t="s">
        <v>2</v>
      </c>
      <c r="J21" s="245">
        <f>SUM('４月:３月'!F21)</f>
        <v>0</v>
      </c>
      <c r="K21" s="16" t="s">
        <v>2</v>
      </c>
      <c r="L21" s="372">
        <f t="shared" si="2"/>
      </c>
      <c r="M21" s="16" t="s">
        <v>64</v>
      </c>
      <c r="N21" s="245">
        <f t="shared" si="1"/>
      </c>
      <c r="O21" s="17" t="s">
        <v>64</v>
      </c>
      <c r="P21" s="251">
        <f>SUM('４月:３月'!H21)</f>
        <v>0</v>
      </c>
      <c r="Q21" s="16" t="s">
        <v>2</v>
      </c>
      <c r="R21" s="77"/>
      <c r="S21" s="251">
        <f>SUM('４月:３月'!K21)</f>
        <v>0</v>
      </c>
      <c r="T21" s="16" t="s">
        <v>2</v>
      </c>
      <c r="U21" s="213"/>
      <c r="V21" s="213"/>
      <c r="W21" s="78"/>
      <c r="X21" s="215"/>
    </row>
    <row r="22" spans="1:24" ht="19.5" customHeight="1">
      <c r="A22" s="279"/>
      <c r="B22" s="515" t="s">
        <v>198</v>
      </c>
      <c r="C22" s="516"/>
      <c r="D22" s="516"/>
      <c r="E22" s="517"/>
      <c r="F22" s="77"/>
      <c r="G22" s="16" t="s">
        <v>64</v>
      </c>
      <c r="H22" s="245">
        <f t="shared" si="0"/>
        <v>0</v>
      </c>
      <c r="I22" s="16" t="s">
        <v>91</v>
      </c>
      <c r="J22" s="245">
        <f>SUM('４月:３月'!F22)</f>
        <v>0</v>
      </c>
      <c r="K22" s="16" t="s">
        <v>91</v>
      </c>
      <c r="L22" s="372">
        <f t="shared" si="2"/>
      </c>
      <c r="M22" s="16" t="s">
        <v>64</v>
      </c>
      <c r="N22" s="245">
        <f t="shared" si="1"/>
      </c>
      <c r="O22" s="17" t="s">
        <v>64</v>
      </c>
      <c r="P22" s="251">
        <f>SUM('４月:３月'!H22)</f>
        <v>0</v>
      </c>
      <c r="Q22" s="16" t="s">
        <v>91</v>
      </c>
      <c r="R22" s="77"/>
      <c r="S22" s="251">
        <f>SUM('４月:３月'!K22)</f>
        <v>0</v>
      </c>
      <c r="T22" s="16" t="s">
        <v>91</v>
      </c>
      <c r="U22" s="213"/>
      <c r="V22" s="213"/>
      <c r="W22" s="78"/>
      <c r="X22" s="215"/>
    </row>
    <row r="23" spans="1:24" ht="19.5" customHeight="1">
      <c r="A23" s="394" t="s">
        <v>393</v>
      </c>
      <c r="B23" s="515" t="s">
        <v>7</v>
      </c>
      <c r="C23" s="516"/>
      <c r="D23" s="516"/>
      <c r="E23" s="517"/>
      <c r="F23" s="77"/>
      <c r="G23" s="16" t="s">
        <v>64</v>
      </c>
      <c r="H23" s="245">
        <f t="shared" si="0"/>
        <v>0</v>
      </c>
      <c r="I23" s="16" t="s">
        <v>93</v>
      </c>
      <c r="J23" s="245">
        <f>SUM('４月:３月'!F23)</f>
        <v>0</v>
      </c>
      <c r="K23" s="16" t="s">
        <v>93</v>
      </c>
      <c r="L23" s="372">
        <f t="shared" si="2"/>
      </c>
      <c r="M23" s="16" t="s">
        <v>64</v>
      </c>
      <c r="N23" s="245">
        <f t="shared" si="1"/>
      </c>
      <c r="O23" s="17" t="s">
        <v>64</v>
      </c>
      <c r="P23" s="251">
        <f>SUM('４月:３月'!H23)</f>
        <v>0</v>
      </c>
      <c r="Q23" s="16" t="s">
        <v>93</v>
      </c>
      <c r="R23" s="77"/>
      <c r="S23" s="251">
        <f>SUM('４月:３月'!K23)</f>
        <v>0</v>
      </c>
      <c r="T23" s="16" t="s">
        <v>93</v>
      </c>
      <c r="U23" s="213"/>
      <c r="V23" s="213"/>
      <c r="W23" s="78"/>
      <c r="X23" s="215"/>
    </row>
    <row r="24" spans="1:24" ht="19.5" customHeight="1">
      <c r="A24" s="278"/>
      <c r="B24" s="515" t="s">
        <v>8</v>
      </c>
      <c r="C24" s="516"/>
      <c r="D24" s="516"/>
      <c r="E24" s="517"/>
      <c r="F24" s="77"/>
      <c r="G24" s="16" t="s">
        <v>64</v>
      </c>
      <c r="H24" s="245">
        <f t="shared" si="0"/>
        <v>0</v>
      </c>
      <c r="I24" s="16" t="s">
        <v>66</v>
      </c>
      <c r="J24" s="245">
        <f>SUM('４月:３月'!F24)</f>
        <v>0</v>
      </c>
      <c r="K24" s="16" t="s">
        <v>66</v>
      </c>
      <c r="L24" s="372">
        <f t="shared" si="2"/>
      </c>
      <c r="M24" s="16" t="s">
        <v>64</v>
      </c>
      <c r="N24" s="245">
        <f t="shared" si="1"/>
      </c>
      <c r="O24" s="17" t="s">
        <v>64</v>
      </c>
      <c r="P24" s="251">
        <f>SUM('４月:３月'!H24)</f>
        <v>0</v>
      </c>
      <c r="Q24" s="16" t="s">
        <v>66</v>
      </c>
      <c r="R24" s="77"/>
      <c r="S24" s="251">
        <f>SUM('４月:３月'!K24)</f>
        <v>0</v>
      </c>
      <c r="T24" s="16" t="s">
        <v>66</v>
      </c>
      <c r="U24" s="213"/>
      <c r="V24" s="213"/>
      <c r="W24" s="78"/>
      <c r="X24" s="214"/>
    </row>
    <row r="25" spans="1:24" ht="19.5" customHeight="1">
      <c r="A25" s="277"/>
      <c r="B25" s="515" t="s">
        <v>9</v>
      </c>
      <c r="C25" s="516"/>
      <c r="D25" s="516"/>
      <c r="E25" s="517"/>
      <c r="F25" s="77"/>
      <c r="G25" s="16" t="s">
        <v>64</v>
      </c>
      <c r="H25" s="245">
        <f t="shared" si="0"/>
        <v>0</v>
      </c>
      <c r="I25" s="16" t="s">
        <v>93</v>
      </c>
      <c r="J25" s="245">
        <f>SUM('４月:３月'!F25)</f>
        <v>0</v>
      </c>
      <c r="K25" s="16" t="s">
        <v>93</v>
      </c>
      <c r="L25" s="372">
        <f t="shared" si="2"/>
      </c>
      <c r="M25" s="16" t="s">
        <v>64</v>
      </c>
      <c r="N25" s="245">
        <f t="shared" si="1"/>
      </c>
      <c r="O25" s="17" t="s">
        <v>64</v>
      </c>
      <c r="P25" s="251">
        <f>SUM('４月:３月'!H25)</f>
        <v>0</v>
      </c>
      <c r="Q25" s="16" t="s">
        <v>93</v>
      </c>
      <c r="R25" s="77"/>
      <c r="S25" s="251">
        <f>SUM('４月:３月'!K25)</f>
        <v>0</v>
      </c>
      <c r="T25" s="16" t="s">
        <v>93</v>
      </c>
      <c r="U25" s="213"/>
      <c r="V25" s="213"/>
      <c r="W25" s="78"/>
      <c r="X25" s="214"/>
    </row>
    <row r="26" spans="1:24" ht="19.5" customHeight="1">
      <c r="A26" s="277"/>
      <c r="B26" s="515" t="s">
        <v>10</v>
      </c>
      <c r="C26" s="516"/>
      <c r="D26" s="516"/>
      <c r="E26" s="517"/>
      <c r="F26" s="77"/>
      <c r="G26" s="16" t="s">
        <v>64</v>
      </c>
      <c r="H26" s="245">
        <f t="shared" si="0"/>
        <v>0</v>
      </c>
      <c r="I26" s="16" t="s">
        <v>93</v>
      </c>
      <c r="J26" s="245">
        <f>SUM('４月:３月'!F26)</f>
        <v>0</v>
      </c>
      <c r="K26" s="16" t="s">
        <v>93</v>
      </c>
      <c r="L26" s="372">
        <f t="shared" si="2"/>
      </c>
      <c r="M26" s="16" t="s">
        <v>64</v>
      </c>
      <c r="N26" s="245">
        <f t="shared" si="1"/>
      </c>
      <c r="O26" s="17" t="s">
        <v>64</v>
      </c>
      <c r="P26" s="251">
        <f>SUM('４月:３月'!H26)</f>
        <v>0</v>
      </c>
      <c r="Q26" s="16" t="s">
        <v>93</v>
      </c>
      <c r="R26" s="77"/>
      <c r="S26" s="251">
        <f>SUM('４月:３月'!K26)</f>
        <v>0</v>
      </c>
      <c r="T26" s="16" t="s">
        <v>93</v>
      </c>
      <c r="U26" s="213"/>
      <c r="V26" s="213"/>
      <c r="W26" s="78"/>
      <c r="X26" s="214"/>
    </row>
    <row r="27" spans="1:24" ht="19.5" customHeight="1">
      <c r="A27" s="277"/>
      <c r="B27" s="515" t="s">
        <v>199</v>
      </c>
      <c r="C27" s="516"/>
      <c r="D27" s="516"/>
      <c r="E27" s="517"/>
      <c r="F27" s="77"/>
      <c r="G27" s="16" t="s">
        <v>64</v>
      </c>
      <c r="H27" s="245">
        <f t="shared" si="0"/>
        <v>0</v>
      </c>
      <c r="I27" s="16" t="s">
        <v>93</v>
      </c>
      <c r="J27" s="245">
        <f>SUM('４月:３月'!F27)</f>
        <v>0</v>
      </c>
      <c r="K27" s="16" t="s">
        <v>93</v>
      </c>
      <c r="L27" s="372">
        <f t="shared" si="2"/>
      </c>
      <c r="M27" s="16" t="s">
        <v>64</v>
      </c>
      <c r="N27" s="245">
        <f t="shared" si="1"/>
      </c>
      <c r="O27" s="17" t="s">
        <v>64</v>
      </c>
      <c r="P27" s="251">
        <f>SUM('４月:３月'!H27)</f>
        <v>0</v>
      </c>
      <c r="Q27" s="16" t="s">
        <v>93</v>
      </c>
      <c r="R27" s="77"/>
      <c r="S27" s="251">
        <f>SUM('４月:３月'!K27)</f>
        <v>0</v>
      </c>
      <c r="T27" s="16" t="s">
        <v>93</v>
      </c>
      <c r="U27" s="213"/>
      <c r="V27" s="213"/>
      <c r="W27" s="78"/>
      <c r="X27" s="214"/>
    </row>
    <row r="28" spans="1:24" ht="19.5" customHeight="1">
      <c r="A28" s="277"/>
      <c r="B28" s="515" t="s">
        <v>11</v>
      </c>
      <c r="C28" s="516"/>
      <c r="D28" s="516"/>
      <c r="E28" s="517"/>
      <c r="F28" s="77"/>
      <c r="G28" s="16" t="s">
        <v>64</v>
      </c>
      <c r="H28" s="245">
        <f t="shared" si="0"/>
        <v>0</v>
      </c>
      <c r="I28" s="16" t="s">
        <v>66</v>
      </c>
      <c r="J28" s="245">
        <f>SUM('４月:３月'!F28)</f>
        <v>0</v>
      </c>
      <c r="K28" s="16" t="s">
        <v>66</v>
      </c>
      <c r="L28" s="372">
        <f t="shared" si="2"/>
      </c>
      <c r="M28" s="16" t="s">
        <v>64</v>
      </c>
      <c r="N28" s="245">
        <f t="shared" si="1"/>
      </c>
      <c r="O28" s="17" t="s">
        <v>64</v>
      </c>
      <c r="P28" s="251">
        <f>SUM('４月:３月'!H28)</f>
        <v>0</v>
      </c>
      <c r="Q28" s="16" t="s">
        <v>66</v>
      </c>
      <c r="R28" s="77"/>
      <c r="S28" s="251">
        <f>SUM('４月:３月'!K28)</f>
        <v>0</v>
      </c>
      <c r="T28" s="16" t="s">
        <v>66</v>
      </c>
      <c r="U28" s="213"/>
      <c r="V28" s="213"/>
      <c r="W28" s="78"/>
      <c r="X28" s="214"/>
    </row>
    <row r="29" spans="1:24" ht="19.5" customHeight="1">
      <c r="A29" s="277"/>
      <c r="B29" s="515" t="s">
        <v>12</v>
      </c>
      <c r="C29" s="516"/>
      <c r="D29" s="516"/>
      <c r="E29" s="517"/>
      <c r="F29" s="77"/>
      <c r="G29" s="16" t="s">
        <v>64</v>
      </c>
      <c r="H29" s="245">
        <f t="shared" si="0"/>
        <v>0</v>
      </c>
      <c r="I29" s="16" t="s">
        <v>66</v>
      </c>
      <c r="J29" s="245">
        <f>SUM('４月:３月'!F29)</f>
        <v>0</v>
      </c>
      <c r="K29" s="16" t="s">
        <v>66</v>
      </c>
      <c r="L29" s="372">
        <f t="shared" si="2"/>
      </c>
      <c r="M29" s="16" t="s">
        <v>64</v>
      </c>
      <c r="N29" s="245">
        <f t="shared" si="1"/>
      </c>
      <c r="O29" s="17" t="s">
        <v>64</v>
      </c>
      <c r="P29" s="251">
        <f>SUM('４月:３月'!H29)</f>
        <v>0</v>
      </c>
      <c r="Q29" s="16" t="s">
        <v>66</v>
      </c>
      <c r="R29" s="77"/>
      <c r="S29" s="251">
        <f>SUM('４月:３月'!K29)</f>
        <v>0</v>
      </c>
      <c r="T29" s="16" t="s">
        <v>66</v>
      </c>
      <c r="U29" s="213"/>
      <c r="V29" s="213"/>
      <c r="W29" s="78"/>
      <c r="X29" s="214"/>
    </row>
    <row r="30" spans="1:24" ht="19.5" customHeight="1">
      <c r="A30" s="277"/>
      <c r="B30" s="515" t="s">
        <v>13</v>
      </c>
      <c r="C30" s="516"/>
      <c r="D30" s="516"/>
      <c r="E30" s="517"/>
      <c r="F30" s="77"/>
      <c r="G30" s="16" t="s">
        <v>64</v>
      </c>
      <c r="H30" s="245">
        <f t="shared" si="0"/>
        <v>0</v>
      </c>
      <c r="I30" s="16" t="s">
        <v>66</v>
      </c>
      <c r="J30" s="245">
        <f>SUM('４月:３月'!F30)</f>
        <v>0</v>
      </c>
      <c r="K30" s="16" t="s">
        <v>66</v>
      </c>
      <c r="L30" s="372">
        <f t="shared" si="2"/>
      </c>
      <c r="M30" s="16" t="s">
        <v>64</v>
      </c>
      <c r="N30" s="245">
        <f t="shared" si="1"/>
      </c>
      <c r="O30" s="17" t="s">
        <v>64</v>
      </c>
      <c r="P30" s="251">
        <f>SUM('４月:３月'!H30)</f>
        <v>0</v>
      </c>
      <c r="Q30" s="16" t="s">
        <v>66</v>
      </c>
      <c r="R30" s="77"/>
      <c r="S30" s="251">
        <f>SUM('４月:３月'!K30)</f>
        <v>0</v>
      </c>
      <c r="T30" s="16" t="s">
        <v>66</v>
      </c>
      <c r="U30" s="213"/>
      <c r="V30" s="213"/>
      <c r="W30" s="78"/>
      <c r="X30" s="214"/>
    </row>
    <row r="31" spans="1:24" ht="19.5" customHeight="1">
      <c r="A31" s="277"/>
      <c r="B31" s="515" t="s">
        <v>257</v>
      </c>
      <c r="C31" s="516"/>
      <c r="D31" s="516"/>
      <c r="E31" s="517"/>
      <c r="F31" s="77"/>
      <c r="G31" s="16" t="s">
        <v>64</v>
      </c>
      <c r="H31" s="245">
        <f t="shared" si="0"/>
        <v>0</v>
      </c>
      <c r="I31" s="16" t="s">
        <v>66</v>
      </c>
      <c r="J31" s="245">
        <f>SUM('４月:３月'!F31)</f>
        <v>0</v>
      </c>
      <c r="K31" s="16" t="s">
        <v>66</v>
      </c>
      <c r="L31" s="372">
        <f>IF(H31=0,"",ROUND(J31/H31*100,0))</f>
      </c>
      <c r="M31" s="16" t="s">
        <v>64</v>
      </c>
      <c r="N31" s="245">
        <f t="shared" si="1"/>
      </c>
      <c r="O31" s="17" t="s">
        <v>64</v>
      </c>
      <c r="P31" s="251">
        <f>SUM('４月:３月'!H31)</f>
        <v>0</v>
      </c>
      <c r="Q31" s="16" t="s">
        <v>66</v>
      </c>
      <c r="R31" s="77"/>
      <c r="S31" s="251">
        <f>SUM('４月:３月'!K31)</f>
        <v>0</v>
      </c>
      <c r="T31" s="16" t="s">
        <v>66</v>
      </c>
      <c r="U31" s="213"/>
      <c r="V31" s="213"/>
      <c r="W31" s="78"/>
      <c r="X31" s="214"/>
    </row>
    <row r="32" spans="1:24" ht="19.5" customHeight="1">
      <c r="A32" s="277"/>
      <c r="B32" s="515" t="s">
        <v>258</v>
      </c>
      <c r="C32" s="516"/>
      <c r="D32" s="516"/>
      <c r="E32" s="517"/>
      <c r="F32" s="77"/>
      <c r="G32" s="16" t="s">
        <v>64</v>
      </c>
      <c r="H32" s="245">
        <f t="shared" si="0"/>
        <v>0</v>
      </c>
      <c r="I32" s="16" t="s">
        <v>92</v>
      </c>
      <c r="J32" s="245">
        <f>SUM('４月:３月'!F32)</f>
        <v>0</v>
      </c>
      <c r="K32" s="16" t="s">
        <v>92</v>
      </c>
      <c r="L32" s="372">
        <f>IF(H32=0,"",ROUND(J32/H32*100,0))</f>
      </c>
      <c r="M32" s="16" t="s">
        <v>64</v>
      </c>
      <c r="N32" s="245">
        <f t="shared" si="1"/>
      </c>
      <c r="O32" s="17" t="s">
        <v>64</v>
      </c>
      <c r="P32" s="251">
        <f>SUM('４月:３月'!H32)</f>
        <v>0</v>
      </c>
      <c r="Q32" s="16" t="s">
        <v>92</v>
      </c>
      <c r="R32" s="77"/>
      <c r="S32" s="251">
        <f>SUM('４月:３月'!K32)</f>
        <v>0</v>
      </c>
      <c r="T32" s="16" t="s">
        <v>92</v>
      </c>
      <c r="U32" s="213"/>
      <c r="V32" s="213"/>
      <c r="W32" s="78"/>
      <c r="X32" s="214"/>
    </row>
    <row r="33" spans="1:24" ht="19.5" customHeight="1">
      <c r="A33" s="277"/>
      <c r="B33" s="515" t="s">
        <v>183</v>
      </c>
      <c r="C33" s="516"/>
      <c r="D33" s="516"/>
      <c r="E33" s="517"/>
      <c r="F33" s="77"/>
      <c r="G33" s="16" t="s">
        <v>64</v>
      </c>
      <c r="H33" s="245">
        <f t="shared" si="0"/>
        <v>0</v>
      </c>
      <c r="I33" s="16" t="s">
        <v>66</v>
      </c>
      <c r="J33" s="245">
        <f>SUM('４月:３月'!F33)</f>
        <v>0</v>
      </c>
      <c r="K33" s="16" t="s">
        <v>66</v>
      </c>
      <c r="L33" s="372">
        <f t="shared" si="2"/>
      </c>
      <c r="M33" s="16" t="s">
        <v>64</v>
      </c>
      <c r="N33" s="245">
        <f t="shared" si="1"/>
      </c>
      <c r="O33" s="17" t="s">
        <v>64</v>
      </c>
      <c r="P33" s="251">
        <f>SUM('４月:３月'!H33)</f>
        <v>0</v>
      </c>
      <c r="Q33" s="16" t="s">
        <v>66</v>
      </c>
      <c r="R33" s="77"/>
      <c r="S33" s="251">
        <f>SUM('４月:３月'!K33)</f>
        <v>0</v>
      </c>
      <c r="T33" s="16" t="s">
        <v>66</v>
      </c>
      <c r="U33" s="213"/>
      <c r="V33" s="213"/>
      <c r="W33" s="78"/>
      <c r="X33" s="214"/>
    </row>
    <row r="34" spans="1:24" ht="19.5" customHeight="1">
      <c r="A34" s="277"/>
      <c r="B34" s="515" t="s">
        <v>118</v>
      </c>
      <c r="C34" s="516"/>
      <c r="D34" s="516"/>
      <c r="E34" s="517"/>
      <c r="F34" s="77"/>
      <c r="G34" s="16" t="s">
        <v>64</v>
      </c>
      <c r="H34" s="245">
        <f t="shared" si="0"/>
        <v>0</v>
      </c>
      <c r="I34" s="16" t="s">
        <v>92</v>
      </c>
      <c r="J34" s="245">
        <f>SUM('４月:３月'!F34)</f>
        <v>0</v>
      </c>
      <c r="K34" s="16" t="s">
        <v>92</v>
      </c>
      <c r="L34" s="372">
        <f t="shared" si="2"/>
      </c>
      <c r="M34" s="16" t="s">
        <v>64</v>
      </c>
      <c r="N34" s="245">
        <f t="shared" si="1"/>
      </c>
      <c r="O34" s="17" t="s">
        <v>64</v>
      </c>
      <c r="P34" s="251">
        <f>SUM('４月:３月'!H34)</f>
        <v>0</v>
      </c>
      <c r="Q34" s="16" t="s">
        <v>92</v>
      </c>
      <c r="R34" s="77"/>
      <c r="S34" s="251">
        <f>SUM('４月:３月'!K34)</f>
        <v>0</v>
      </c>
      <c r="T34" s="16" t="s">
        <v>92</v>
      </c>
      <c r="U34" s="213"/>
      <c r="V34" s="213"/>
      <c r="W34" s="78"/>
      <c r="X34" s="214"/>
    </row>
    <row r="35" spans="1:24" ht="19.5" customHeight="1">
      <c r="A35" s="277"/>
      <c r="B35" s="515" t="s">
        <v>14</v>
      </c>
      <c r="C35" s="516"/>
      <c r="D35" s="516"/>
      <c r="E35" s="517"/>
      <c r="F35" s="77"/>
      <c r="G35" s="16" t="s">
        <v>64</v>
      </c>
      <c r="H35" s="245">
        <f t="shared" si="0"/>
        <v>0</v>
      </c>
      <c r="I35" s="16" t="s">
        <v>66</v>
      </c>
      <c r="J35" s="245">
        <f>SUM('４月:３月'!F35)</f>
        <v>0</v>
      </c>
      <c r="K35" s="16" t="s">
        <v>66</v>
      </c>
      <c r="L35" s="372">
        <f t="shared" si="2"/>
      </c>
      <c r="M35" s="16" t="s">
        <v>64</v>
      </c>
      <c r="N35" s="245">
        <f t="shared" si="1"/>
      </c>
      <c r="O35" s="17" t="s">
        <v>64</v>
      </c>
      <c r="P35" s="251">
        <f>SUM('４月:３月'!H35)</f>
        <v>0</v>
      </c>
      <c r="Q35" s="16" t="s">
        <v>66</v>
      </c>
      <c r="R35" s="77"/>
      <c r="S35" s="251">
        <f>SUM('４月:３月'!K35)</f>
        <v>0</v>
      </c>
      <c r="T35" s="16" t="s">
        <v>66</v>
      </c>
      <c r="U35" s="213"/>
      <c r="V35" s="213"/>
      <c r="W35" s="78"/>
      <c r="X35" s="214"/>
    </row>
    <row r="36" spans="1:24" ht="19.5" customHeight="1">
      <c r="A36" s="277"/>
      <c r="B36" s="515" t="s">
        <v>15</v>
      </c>
      <c r="C36" s="516"/>
      <c r="D36" s="516"/>
      <c r="E36" s="517"/>
      <c r="F36" s="77"/>
      <c r="G36" s="16" t="s">
        <v>64</v>
      </c>
      <c r="H36" s="245">
        <f t="shared" si="0"/>
        <v>0</v>
      </c>
      <c r="I36" s="16" t="s">
        <v>66</v>
      </c>
      <c r="J36" s="245">
        <f>SUM('４月:３月'!F36)</f>
        <v>0</v>
      </c>
      <c r="K36" s="16" t="s">
        <v>66</v>
      </c>
      <c r="L36" s="372">
        <f t="shared" si="2"/>
      </c>
      <c r="M36" s="16" t="s">
        <v>64</v>
      </c>
      <c r="N36" s="245">
        <f t="shared" si="1"/>
      </c>
      <c r="O36" s="17" t="s">
        <v>64</v>
      </c>
      <c r="P36" s="251">
        <f>SUM('４月:３月'!H36)</f>
        <v>0</v>
      </c>
      <c r="Q36" s="16" t="s">
        <v>66</v>
      </c>
      <c r="R36" s="77"/>
      <c r="S36" s="251">
        <f>SUM('４月:３月'!K36)</f>
        <v>0</v>
      </c>
      <c r="T36" s="16" t="s">
        <v>66</v>
      </c>
      <c r="U36" s="213"/>
      <c r="V36" s="213"/>
      <c r="W36" s="78"/>
      <c r="X36" s="214"/>
    </row>
    <row r="37" spans="1:24" ht="19.5" customHeight="1">
      <c r="A37" s="277"/>
      <c r="B37" s="515" t="s">
        <v>16</v>
      </c>
      <c r="C37" s="516"/>
      <c r="D37" s="516"/>
      <c r="E37" s="517"/>
      <c r="F37" s="77"/>
      <c r="G37" s="16" t="s">
        <v>64</v>
      </c>
      <c r="H37" s="245">
        <f t="shared" si="0"/>
        <v>0</v>
      </c>
      <c r="I37" s="16" t="s">
        <v>66</v>
      </c>
      <c r="J37" s="245">
        <f>SUM('４月:３月'!F37)</f>
        <v>0</v>
      </c>
      <c r="K37" s="16" t="s">
        <v>66</v>
      </c>
      <c r="L37" s="372">
        <f t="shared" si="2"/>
      </c>
      <c r="M37" s="16" t="s">
        <v>64</v>
      </c>
      <c r="N37" s="245">
        <f t="shared" si="1"/>
      </c>
      <c r="O37" s="17" t="s">
        <v>64</v>
      </c>
      <c r="P37" s="251">
        <f>SUM('４月:３月'!H37)</f>
        <v>0</v>
      </c>
      <c r="Q37" s="16" t="s">
        <v>66</v>
      </c>
      <c r="R37" s="77"/>
      <c r="S37" s="251">
        <f>SUM('４月:３月'!K37)</f>
        <v>0</v>
      </c>
      <c r="T37" s="16" t="s">
        <v>66</v>
      </c>
      <c r="U37" s="213"/>
      <c r="V37" s="213"/>
      <c r="W37" s="78"/>
      <c r="X37" s="214"/>
    </row>
    <row r="38" spans="1:24" ht="19.5" customHeight="1">
      <c r="A38" s="277"/>
      <c r="B38" s="515" t="s">
        <v>378</v>
      </c>
      <c r="C38" s="516"/>
      <c r="D38" s="516"/>
      <c r="E38" s="517"/>
      <c r="F38" s="77"/>
      <c r="G38" s="16" t="s">
        <v>64</v>
      </c>
      <c r="H38" s="245">
        <f t="shared" si="0"/>
        <v>0</v>
      </c>
      <c r="I38" s="16" t="s">
        <v>66</v>
      </c>
      <c r="J38" s="245">
        <f>SUM('４月:３月'!F38)</f>
        <v>0</v>
      </c>
      <c r="K38" s="16" t="s">
        <v>66</v>
      </c>
      <c r="L38" s="372">
        <f t="shared" si="2"/>
      </c>
      <c r="M38" s="16" t="s">
        <v>64</v>
      </c>
      <c r="N38" s="245">
        <f t="shared" si="1"/>
      </c>
      <c r="O38" s="17" t="s">
        <v>64</v>
      </c>
      <c r="P38" s="251">
        <f>SUM('４月:３月'!H38)</f>
        <v>0</v>
      </c>
      <c r="Q38" s="16" t="s">
        <v>66</v>
      </c>
      <c r="R38" s="77"/>
      <c r="S38" s="251">
        <f>SUM('４月:３月'!K38)</f>
        <v>0</v>
      </c>
      <c r="T38" s="16" t="s">
        <v>66</v>
      </c>
      <c r="U38" s="213"/>
      <c r="V38" s="213"/>
      <c r="W38" s="78"/>
      <c r="X38" s="214"/>
    </row>
    <row r="39" spans="1:24" ht="19.5" customHeight="1">
      <c r="A39" s="277"/>
      <c r="B39" s="515" t="s">
        <v>379</v>
      </c>
      <c r="C39" s="516"/>
      <c r="D39" s="516"/>
      <c r="E39" s="517"/>
      <c r="F39" s="77"/>
      <c r="G39" s="16" t="s">
        <v>64</v>
      </c>
      <c r="H39" s="245">
        <f t="shared" si="0"/>
        <v>0</v>
      </c>
      <c r="I39" s="16" t="s">
        <v>66</v>
      </c>
      <c r="J39" s="245">
        <f>SUM('４月:３月'!F39)</f>
        <v>0</v>
      </c>
      <c r="K39" s="16" t="s">
        <v>66</v>
      </c>
      <c r="L39" s="372">
        <f>IF(H39=0,"",ROUND(J39/H39*100,0))</f>
      </c>
      <c r="M39" s="16" t="s">
        <v>64</v>
      </c>
      <c r="N39" s="245">
        <f>IF(OR(F39=0,L39=""),"",ROUND(L39/F39*100,0))</f>
      </c>
      <c r="O39" s="17" t="s">
        <v>64</v>
      </c>
      <c r="P39" s="251">
        <f>SUM('４月:３月'!H39)</f>
        <v>0</v>
      </c>
      <c r="Q39" s="16" t="s">
        <v>66</v>
      </c>
      <c r="R39" s="77"/>
      <c r="S39" s="251">
        <f>SUM('４月:３月'!K39)</f>
        <v>0</v>
      </c>
      <c r="T39" s="16" t="s">
        <v>66</v>
      </c>
      <c r="U39" s="213"/>
      <c r="V39" s="213"/>
      <c r="W39" s="78"/>
      <c r="X39" s="214"/>
    </row>
    <row r="40" spans="1:24" ht="19.5" customHeight="1">
      <c r="A40" s="277"/>
      <c r="B40" s="515" t="s">
        <v>119</v>
      </c>
      <c r="C40" s="516"/>
      <c r="D40" s="516"/>
      <c r="E40" s="517"/>
      <c r="F40" s="77"/>
      <c r="G40" s="16" t="s">
        <v>64</v>
      </c>
      <c r="H40" s="245">
        <f t="shared" si="0"/>
        <v>0</v>
      </c>
      <c r="I40" s="16" t="s">
        <v>92</v>
      </c>
      <c r="J40" s="245">
        <f>SUM('４月:３月'!F40)</f>
        <v>0</v>
      </c>
      <c r="K40" s="16" t="s">
        <v>92</v>
      </c>
      <c r="L40" s="372">
        <f t="shared" si="2"/>
      </c>
      <c r="M40" s="16" t="s">
        <v>64</v>
      </c>
      <c r="N40" s="245">
        <f t="shared" si="1"/>
      </c>
      <c r="O40" s="17" t="s">
        <v>64</v>
      </c>
      <c r="P40" s="251">
        <f>SUM('４月:３月'!H40)</f>
        <v>0</v>
      </c>
      <c r="Q40" s="16" t="s">
        <v>92</v>
      </c>
      <c r="R40" s="77"/>
      <c r="S40" s="251">
        <f>SUM('４月:３月'!K40)</f>
        <v>0</v>
      </c>
      <c r="T40" s="16" t="s">
        <v>92</v>
      </c>
      <c r="U40" s="213"/>
      <c r="V40" s="213"/>
      <c r="W40" s="78"/>
      <c r="X40" s="214"/>
    </row>
    <row r="41" spans="1:24" ht="19.5" customHeight="1">
      <c r="A41" s="277"/>
      <c r="B41" s="515" t="s">
        <v>200</v>
      </c>
      <c r="C41" s="516"/>
      <c r="D41" s="516"/>
      <c r="E41" s="517"/>
      <c r="F41" s="77"/>
      <c r="G41" s="16" t="s">
        <v>64</v>
      </c>
      <c r="H41" s="245">
        <f t="shared" si="0"/>
        <v>0</v>
      </c>
      <c r="I41" s="16" t="s">
        <v>66</v>
      </c>
      <c r="J41" s="245">
        <f>SUM('４月:３月'!F41)</f>
        <v>0</v>
      </c>
      <c r="K41" s="16" t="s">
        <v>66</v>
      </c>
      <c r="L41" s="372">
        <f t="shared" si="2"/>
      </c>
      <c r="M41" s="16" t="s">
        <v>64</v>
      </c>
      <c r="N41" s="245">
        <f t="shared" si="1"/>
      </c>
      <c r="O41" s="17" t="s">
        <v>64</v>
      </c>
      <c r="P41" s="251">
        <f>SUM('４月:３月'!H41)</f>
        <v>0</v>
      </c>
      <c r="Q41" s="16" t="s">
        <v>66</v>
      </c>
      <c r="R41" s="77"/>
      <c r="S41" s="251">
        <f>SUM('４月:３月'!K41)</f>
        <v>0</v>
      </c>
      <c r="T41" s="16" t="s">
        <v>66</v>
      </c>
      <c r="U41" s="213"/>
      <c r="V41" s="213"/>
      <c r="W41" s="78"/>
      <c r="X41" s="214"/>
    </row>
    <row r="42" spans="1:24" ht="19.5" customHeight="1">
      <c r="A42" s="277"/>
      <c r="B42" s="515" t="s">
        <v>201</v>
      </c>
      <c r="C42" s="516"/>
      <c r="D42" s="516"/>
      <c r="E42" s="517"/>
      <c r="F42" s="77"/>
      <c r="G42" s="16" t="s">
        <v>64</v>
      </c>
      <c r="H42" s="245">
        <f t="shared" si="0"/>
        <v>0</v>
      </c>
      <c r="I42" s="16" t="s">
        <v>66</v>
      </c>
      <c r="J42" s="245">
        <f>SUM('４月:３月'!F42)</f>
        <v>0</v>
      </c>
      <c r="K42" s="16" t="s">
        <v>66</v>
      </c>
      <c r="L42" s="372">
        <f t="shared" si="2"/>
      </c>
      <c r="M42" s="16" t="s">
        <v>64</v>
      </c>
      <c r="N42" s="245">
        <f t="shared" si="1"/>
      </c>
      <c r="O42" s="17" t="s">
        <v>64</v>
      </c>
      <c r="P42" s="251">
        <f>SUM('４月:３月'!H42)</f>
        <v>0</v>
      </c>
      <c r="Q42" s="16" t="s">
        <v>66</v>
      </c>
      <c r="R42" s="77"/>
      <c r="S42" s="251">
        <f>SUM('４月:３月'!K42)</f>
        <v>0</v>
      </c>
      <c r="T42" s="16" t="s">
        <v>66</v>
      </c>
      <c r="U42" s="213"/>
      <c r="V42" s="213"/>
      <c r="W42" s="78"/>
      <c r="X42" s="214"/>
    </row>
    <row r="43" spans="1:24" ht="19.5" customHeight="1">
      <c r="A43" s="277"/>
      <c r="B43" s="515" t="s">
        <v>120</v>
      </c>
      <c r="C43" s="516"/>
      <c r="D43" s="516"/>
      <c r="E43" s="517"/>
      <c r="F43" s="77"/>
      <c r="G43" s="16" t="s">
        <v>64</v>
      </c>
      <c r="H43" s="245">
        <f t="shared" si="0"/>
        <v>0</v>
      </c>
      <c r="I43" s="16" t="s">
        <v>66</v>
      </c>
      <c r="J43" s="245">
        <f>SUM('４月:３月'!F43)</f>
        <v>0</v>
      </c>
      <c r="K43" s="16" t="s">
        <v>66</v>
      </c>
      <c r="L43" s="372">
        <f t="shared" si="2"/>
      </c>
      <c r="M43" s="16" t="s">
        <v>64</v>
      </c>
      <c r="N43" s="245">
        <f t="shared" si="1"/>
      </c>
      <c r="O43" s="17" t="s">
        <v>64</v>
      </c>
      <c r="P43" s="251">
        <f>SUM('４月:３月'!H43)</f>
        <v>0</v>
      </c>
      <c r="Q43" s="16" t="s">
        <v>66</v>
      </c>
      <c r="R43" s="77"/>
      <c r="S43" s="251">
        <f>SUM('４月:３月'!K43)</f>
        <v>0</v>
      </c>
      <c r="T43" s="16" t="s">
        <v>66</v>
      </c>
      <c r="U43" s="213"/>
      <c r="V43" s="213"/>
      <c r="W43" s="78"/>
      <c r="X43" s="214"/>
    </row>
    <row r="44" spans="1:24" ht="19.5" customHeight="1">
      <c r="A44" s="277"/>
      <c r="B44" s="515" t="s">
        <v>17</v>
      </c>
      <c r="C44" s="516"/>
      <c r="D44" s="516"/>
      <c r="E44" s="517"/>
      <c r="F44" s="77"/>
      <c r="G44" s="16" t="s">
        <v>64</v>
      </c>
      <c r="H44" s="245">
        <f t="shared" si="0"/>
        <v>0</v>
      </c>
      <c r="I44" s="16" t="s">
        <v>66</v>
      </c>
      <c r="J44" s="245">
        <f>SUM('４月:３月'!F44)</f>
        <v>0</v>
      </c>
      <c r="K44" s="16" t="s">
        <v>66</v>
      </c>
      <c r="L44" s="372">
        <f t="shared" si="2"/>
      </c>
      <c r="M44" s="16" t="s">
        <v>64</v>
      </c>
      <c r="N44" s="245">
        <f t="shared" si="1"/>
      </c>
      <c r="O44" s="17" t="s">
        <v>64</v>
      </c>
      <c r="P44" s="251">
        <f>SUM('４月:３月'!H44)</f>
        <v>0</v>
      </c>
      <c r="Q44" s="16" t="s">
        <v>66</v>
      </c>
      <c r="R44" s="77"/>
      <c r="S44" s="251">
        <f>SUM('４月:３月'!K44)</f>
        <v>0</v>
      </c>
      <c r="T44" s="16" t="s">
        <v>66</v>
      </c>
      <c r="U44" s="213"/>
      <c r="V44" s="213"/>
      <c r="W44" s="78"/>
      <c r="X44" s="214"/>
    </row>
    <row r="45" spans="1:24" ht="19.5" customHeight="1">
      <c r="A45" s="277"/>
      <c r="B45" s="515" t="s">
        <v>121</v>
      </c>
      <c r="C45" s="516"/>
      <c r="D45" s="516"/>
      <c r="E45" s="517"/>
      <c r="F45" s="77"/>
      <c r="G45" s="16" t="s">
        <v>64</v>
      </c>
      <c r="H45" s="245">
        <f t="shared" si="0"/>
        <v>0</v>
      </c>
      <c r="I45" s="16" t="s">
        <v>92</v>
      </c>
      <c r="J45" s="245">
        <f>SUM('４月:３月'!F45)</f>
        <v>0</v>
      </c>
      <c r="K45" s="16" t="s">
        <v>92</v>
      </c>
      <c r="L45" s="372">
        <f t="shared" si="2"/>
      </c>
      <c r="M45" s="16" t="s">
        <v>64</v>
      </c>
      <c r="N45" s="245">
        <f t="shared" si="1"/>
      </c>
      <c r="O45" s="17" t="s">
        <v>64</v>
      </c>
      <c r="P45" s="251">
        <f>SUM('４月:３月'!H45)</f>
        <v>0</v>
      </c>
      <c r="Q45" s="16" t="s">
        <v>92</v>
      </c>
      <c r="R45" s="77"/>
      <c r="S45" s="251">
        <f>SUM('４月:３月'!K45)</f>
        <v>0</v>
      </c>
      <c r="T45" s="16" t="s">
        <v>92</v>
      </c>
      <c r="U45" s="213"/>
      <c r="V45" s="213"/>
      <c r="W45" s="78"/>
      <c r="X45" s="214"/>
    </row>
    <row r="46" spans="1:24" ht="19.5" customHeight="1">
      <c r="A46" s="277"/>
      <c r="B46" s="515" t="s">
        <v>156</v>
      </c>
      <c r="C46" s="516"/>
      <c r="D46" s="516"/>
      <c r="E46" s="517"/>
      <c r="F46" s="77"/>
      <c r="G46" s="16" t="s">
        <v>64</v>
      </c>
      <c r="H46" s="245">
        <f t="shared" si="0"/>
        <v>0</v>
      </c>
      <c r="I46" s="16" t="s">
        <v>92</v>
      </c>
      <c r="J46" s="245">
        <f>SUM('４月:３月'!F46)</f>
        <v>0</v>
      </c>
      <c r="K46" s="16" t="s">
        <v>92</v>
      </c>
      <c r="L46" s="372">
        <f t="shared" si="2"/>
      </c>
      <c r="M46" s="16" t="s">
        <v>64</v>
      </c>
      <c r="N46" s="245">
        <f t="shared" si="1"/>
      </c>
      <c r="O46" s="17" t="s">
        <v>64</v>
      </c>
      <c r="P46" s="251">
        <f>SUM('４月:３月'!H46)</f>
        <v>0</v>
      </c>
      <c r="Q46" s="16" t="s">
        <v>92</v>
      </c>
      <c r="R46" s="77"/>
      <c r="S46" s="251">
        <f>SUM('４月:３月'!K46)</f>
        <v>0</v>
      </c>
      <c r="T46" s="16" t="s">
        <v>92</v>
      </c>
      <c r="U46" s="213"/>
      <c r="V46" s="213"/>
      <c r="W46" s="78"/>
      <c r="X46" s="214"/>
    </row>
    <row r="47" spans="1:24" ht="19.5" customHeight="1">
      <c r="A47" s="277"/>
      <c r="B47" s="515" t="s">
        <v>157</v>
      </c>
      <c r="C47" s="516"/>
      <c r="D47" s="516"/>
      <c r="E47" s="517"/>
      <c r="F47" s="77"/>
      <c r="G47" s="16" t="s">
        <v>64</v>
      </c>
      <c r="H47" s="245">
        <f t="shared" si="0"/>
        <v>0</v>
      </c>
      <c r="I47" s="16" t="s">
        <v>92</v>
      </c>
      <c r="J47" s="245">
        <f>SUM('４月:３月'!F47)</f>
        <v>0</v>
      </c>
      <c r="K47" s="16" t="s">
        <v>92</v>
      </c>
      <c r="L47" s="372">
        <f t="shared" si="2"/>
      </c>
      <c r="M47" s="16" t="s">
        <v>64</v>
      </c>
      <c r="N47" s="245">
        <f t="shared" si="1"/>
      </c>
      <c r="O47" s="17" t="s">
        <v>64</v>
      </c>
      <c r="P47" s="251">
        <f>SUM('４月:３月'!H47)</f>
        <v>0</v>
      </c>
      <c r="Q47" s="16" t="s">
        <v>92</v>
      </c>
      <c r="R47" s="77"/>
      <c r="S47" s="251">
        <f>SUM('４月:３月'!K47)</f>
        <v>0</v>
      </c>
      <c r="T47" s="16" t="s">
        <v>92</v>
      </c>
      <c r="U47" s="213"/>
      <c r="V47" s="213"/>
      <c r="W47" s="78"/>
      <c r="X47" s="214"/>
    </row>
    <row r="48" spans="1:24" ht="19.5" customHeight="1">
      <c r="A48" s="277"/>
      <c r="B48" s="515" t="s">
        <v>18</v>
      </c>
      <c r="C48" s="516"/>
      <c r="D48" s="516"/>
      <c r="E48" s="517"/>
      <c r="F48" s="77"/>
      <c r="G48" s="16" t="s">
        <v>64</v>
      </c>
      <c r="H48" s="245">
        <f aca="true" t="shared" si="3" ref="H48:H79">J48+S48</f>
        <v>0</v>
      </c>
      <c r="I48" s="16" t="s">
        <v>66</v>
      </c>
      <c r="J48" s="245">
        <f>SUM('４月:３月'!F48)</f>
        <v>0</v>
      </c>
      <c r="K48" s="16" t="s">
        <v>66</v>
      </c>
      <c r="L48" s="372">
        <f t="shared" si="2"/>
      </c>
      <c r="M48" s="16" t="s">
        <v>64</v>
      </c>
      <c r="N48" s="245">
        <f t="shared" si="1"/>
      </c>
      <c r="O48" s="17" t="s">
        <v>64</v>
      </c>
      <c r="P48" s="251">
        <f>SUM('４月:３月'!H48)</f>
        <v>0</v>
      </c>
      <c r="Q48" s="16" t="s">
        <v>66</v>
      </c>
      <c r="R48" s="77"/>
      <c r="S48" s="251">
        <f>SUM('４月:３月'!K48)</f>
        <v>0</v>
      </c>
      <c r="T48" s="16" t="s">
        <v>66</v>
      </c>
      <c r="U48" s="213"/>
      <c r="V48" s="213"/>
      <c r="W48" s="78"/>
      <c r="X48" s="214"/>
    </row>
    <row r="49" spans="1:24" ht="19.5" customHeight="1">
      <c r="A49" s="277"/>
      <c r="B49" s="515" t="s">
        <v>202</v>
      </c>
      <c r="C49" s="516"/>
      <c r="D49" s="516"/>
      <c r="E49" s="517"/>
      <c r="F49" s="77"/>
      <c r="G49" s="16" t="s">
        <v>64</v>
      </c>
      <c r="H49" s="245">
        <f t="shared" si="3"/>
        <v>0</v>
      </c>
      <c r="I49" s="16" t="s">
        <v>92</v>
      </c>
      <c r="J49" s="245">
        <f>SUM('４月:３月'!F49)</f>
        <v>0</v>
      </c>
      <c r="K49" s="16" t="s">
        <v>92</v>
      </c>
      <c r="L49" s="372">
        <f t="shared" si="2"/>
      </c>
      <c r="M49" s="16" t="s">
        <v>64</v>
      </c>
      <c r="N49" s="245">
        <f aca="true" t="shared" si="4" ref="N49:N80">IF(OR(F49=0,L49=""),"",ROUND(L49/F49*100,0))</f>
      </c>
      <c r="O49" s="17" t="s">
        <v>64</v>
      </c>
      <c r="P49" s="251">
        <f>SUM('４月:３月'!H49)</f>
        <v>0</v>
      </c>
      <c r="Q49" s="16" t="s">
        <v>92</v>
      </c>
      <c r="R49" s="77"/>
      <c r="S49" s="251">
        <f>SUM('４月:３月'!K49)</f>
        <v>0</v>
      </c>
      <c r="T49" s="16" t="s">
        <v>92</v>
      </c>
      <c r="U49" s="213"/>
      <c r="V49" s="213"/>
      <c r="W49" s="78"/>
      <c r="X49" s="214"/>
    </row>
    <row r="50" spans="1:24" ht="19.5" customHeight="1">
      <c r="A50" s="277"/>
      <c r="B50" s="515" t="s">
        <v>203</v>
      </c>
      <c r="C50" s="516"/>
      <c r="D50" s="516"/>
      <c r="E50" s="517"/>
      <c r="F50" s="77"/>
      <c r="G50" s="16" t="s">
        <v>64</v>
      </c>
      <c r="H50" s="245">
        <f t="shared" si="3"/>
        <v>0</v>
      </c>
      <c r="I50" s="16" t="s">
        <v>92</v>
      </c>
      <c r="J50" s="245">
        <f>SUM('４月:３月'!F50)</f>
        <v>0</v>
      </c>
      <c r="K50" s="16" t="s">
        <v>92</v>
      </c>
      <c r="L50" s="372">
        <f t="shared" si="2"/>
      </c>
      <c r="M50" s="16" t="s">
        <v>64</v>
      </c>
      <c r="N50" s="245">
        <f t="shared" si="4"/>
      </c>
      <c r="O50" s="17" t="s">
        <v>64</v>
      </c>
      <c r="P50" s="251">
        <f>SUM('４月:３月'!H50)</f>
        <v>0</v>
      </c>
      <c r="Q50" s="16" t="s">
        <v>92</v>
      </c>
      <c r="R50" s="77"/>
      <c r="S50" s="251">
        <f>SUM('４月:３月'!K50)</f>
        <v>0</v>
      </c>
      <c r="T50" s="16" t="s">
        <v>92</v>
      </c>
      <c r="U50" s="213"/>
      <c r="V50" s="213"/>
      <c r="W50" s="78"/>
      <c r="X50" s="214"/>
    </row>
    <row r="51" spans="1:24" ht="19.5" customHeight="1">
      <c r="A51" s="277"/>
      <c r="B51" s="515" t="s">
        <v>204</v>
      </c>
      <c r="C51" s="516"/>
      <c r="D51" s="516"/>
      <c r="E51" s="517"/>
      <c r="F51" s="77"/>
      <c r="G51" s="16" t="s">
        <v>64</v>
      </c>
      <c r="H51" s="245">
        <f t="shared" si="3"/>
        <v>0</v>
      </c>
      <c r="I51" s="16" t="s">
        <v>66</v>
      </c>
      <c r="J51" s="245">
        <f>SUM('４月:３月'!F51)</f>
        <v>0</v>
      </c>
      <c r="K51" s="16" t="s">
        <v>66</v>
      </c>
      <c r="L51" s="372">
        <f t="shared" si="2"/>
      </c>
      <c r="M51" s="16" t="s">
        <v>64</v>
      </c>
      <c r="N51" s="245">
        <f t="shared" si="4"/>
      </c>
      <c r="O51" s="17" t="s">
        <v>64</v>
      </c>
      <c r="P51" s="251">
        <f>SUM('４月:３月'!H51)</f>
        <v>0</v>
      </c>
      <c r="Q51" s="16" t="s">
        <v>66</v>
      </c>
      <c r="R51" s="77"/>
      <c r="S51" s="251">
        <f>SUM('４月:３月'!K51)</f>
        <v>0</v>
      </c>
      <c r="T51" s="16" t="s">
        <v>66</v>
      </c>
      <c r="U51" s="213"/>
      <c r="V51" s="213"/>
      <c r="W51" s="78"/>
      <c r="X51" s="214"/>
    </row>
    <row r="52" spans="1:24" ht="19.5" customHeight="1">
      <c r="A52" s="277"/>
      <c r="B52" s="515" t="s">
        <v>205</v>
      </c>
      <c r="C52" s="516"/>
      <c r="D52" s="516"/>
      <c r="E52" s="517"/>
      <c r="F52" s="77"/>
      <c r="G52" s="16" t="s">
        <v>64</v>
      </c>
      <c r="H52" s="245">
        <f t="shared" si="3"/>
        <v>0</v>
      </c>
      <c r="I52" s="16" t="s">
        <v>66</v>
      </c>
      <c r="J52" s="245">
        <f>SUM('４月:３月'!F52)</f>
        <v>0</v>
      </c>
      <c r="K52" s="16" t="s">
        <v>66</v>
      </c>
      <c r="L52" s="372">
        <f t="shared" si="2"/>
      </c>
      <c r="M52" s="16" t="s">
        <v>64</v>
      </c>
      <c r="N52" s="245">
        <f t="shared" si="4"/>
      </c>
      <c r="O52" s="17" t="s">
        <v>64</v>
      </c>
      <c r="P52" s="251">
        <f>SUM('４月:３月'!H52)</f>
        <v>0</v>
      </c>
      <c r="Q52" s="16" t="s">
        <v>66</v>
      </c>
      <c r="R52" s="77"/>
      <c r="S52" s="251">
        <f>SUM('４月:３月'!K52)</f>
        <v>0</v>
      </c>
      <c r="T52" s="16" t="s">
        <v>66</v>
      </c>
      <c r="U52" s="213"/>
      <c r="V52" s="213"/>
      <c r="W52" s="78"/>
      <c r="X52" s="214"/>
    </row>
    <row r="53" spans="1:24" ht="19.5" customHeight="1">
      <c r="A53" s="277"/>
      <c r="B53" s="515" t="s">
        <v>206</v>
      </c>
      <c r="C53" s="516"/>
      <c r="D53" s="516"/>
      <c r="E53" s="517"/>
      <c r="F53" s="77"/>
      <c r="G53" s="16" t="s">
        <v>64</v>
      </c>
      <c r="H53" s="245">
        <f t="shared" si="3"/>
        <v>0</v>
      </c>
      <c r="I53" s="16" t="s">
        <v>66</v>
      </c>
      <c r="J53" s="245">
        <f>SUM('４月:３月'!F53)</f>
        <v>0</v>
      </c>
      <c r="K53" s="16" t="s">
        <v>66</v>
      </c>
      <c r="L53" s="372">
        <f t="shared" si="2"/>
      </c>
      <c r="M53" s="16" t="s">
        <v>64</v>
      </c>
      <c r="N53" s="245">
        <f t="shared" si="4"/>
      </c>
      <c r="O53" s="17" t="s">
        <v>64</v>
      </c>
      <c r="P53" s="251">
        <f>SUM('４月:３月'!H53)</f>
        <v>0</v>
      </c>
      <c r="Q53" s="16" t="s">
        <v>66</v>
      </c>
      <c r="R53" s="77"/>
      <c r="S53" s="251">
        <f>SUM('４月:３月'!K53)</f>
        <v>0</v>
      </c>
      <c r="T53" s="16" t="s">
        <v>66</v>
      </c>
      <c r="U53" s="213"/>
      <c r="V53" s="213"/>
      <c r="W53" s="78"/>
      <c r="X53" s="214"/>
    </row>
    <row r="54" spans="1:24" ht="19.5" customHeight="1">
      <c r="A54" s="277"/>
      <c r="B54" s="515" t="s">
        <v>19</v>
      </c>
      <c r="C54" s="516"/>
      <c r="D54" s="516"/>
      <c r="E54" s="517"/>
      <c r="F54" s="77"/>
      <c r="G54" s="16" t="s">
        <v>64</v>
      </c>
      <c r="H54" s="245">
        <f t="shared" si="3"/>
        <v>0</v>
      </c>
      <c r="I54" s="16" t="s">
        <v>66</v>
      </c>
      <c r="J54" s="245">
        <f>SUM('４月:３月'!F54)</f>
        <v>0</v>
      </c>
      <c r="K54" s="16" t="s">
        <v>66</v>
      </c>
      <c r="L54" s="372">
        <f t="shared" si="2"/>
      </c>
      <c r="M54" s="16" t="s">
        <v>64</v>
      </c>
      <c r="N54" s="245">
        <f t="shared" si="4"/>
      </c>
      <c r="O54" s="17" t="s">
        <v>64</v>
      </c>
      <c r="P54" s="251">
        <f>SUM('４月:３月'!H54)</f>
        <v>0</v>
      </c>
      <c r="Q54" s="16" t="s">
        <v>66</v>
      </c>
      <c r="R54" s="77"/>
      <c r="S54" s="251">
        <f>SUM('４月:３月'!K54)</f>
        <v>0</v>
      </c>
      <c r="T54" s="16" t="s">
        <v>66</v>
      </c>
      <c r="U54" s="213"/>
      <c r="V54" s="213"/>
      <c r="W54" s="78"/>
      <c r="X54" s="214"/>
    </row>
    <row r="55" spans="1:24" ht="19.5" customHeight="1">
      <c r="A55" s="277"/>
      <c r="B55" s="515" t="s">
        <v>122</v>
      </c>
      <c r="C55" s="516"/>
      <c r="D55" s="516"/>
      <c r="E55" s="517"/>
      <c r="F55" s="77"/>
      <c r="G55" s="16" t="s">
        <v>64</v>
      </c>
      <c r="H55" s="245">
        <f t="shared" si="3"/>
        <v>0</v>
      </c>
      <c r="I55" s="16" t="s">
        <v>66</v>
      </c>
      <c r="J55" s="245">
        <f>SUM('４月:３月'!F55)</f>
        <v>0</v>
      </c>
      <c r="K55" s="16" t="s">
        <v>66</v>
      </c>
      <c r="L55" s="372">
        <f t="shared" si="2"/>
      </c>
      <c r="M55" s="16" t="s">
        <v>64</v>
      </c>
      <c r="N55" s="245">
        <f t="shared" si="4"/>
      </c>
      <c r="O55" s="17" t="s">
        <v>64</v>
      </c>
      <c r="P55" s="251">
        <f>SUM('４月:３月'!H55)</f>
        <v>0</v>
      </c>
      <c r="Q55" s="16" t="s">
        <v>66</v>
      </c>
      <c r="R55" s="77"/>
      <c r="S55" s="251">
        <f>SUM('４月:３月'!K55)</f>
        <v>0</v>
      </c>
      <c r="T55" s="16" t="s">
        <v>66</v>
      </c>
      <c r="U55" s="213"/>
      <c r="V55" s="213"/>
      <c r="W55" s="78"/>
      <c r="X55" s="214"/>
    </row>
    <row r="56" spans="1:24" ht="19.5" customHeight="1">
      <c r="A56" s="277"/>
      <c r="B56" s="461" t="s">
        <v>123</v>
      </c>
      <c r="C56" s="462"/>
      <c r="D56" s="462"/>
      <c r="E56" s="463"/>
      <c r="F56" s="77"/>
      <c r="G56" s="16" t="s">
        <v>64</v>
      </c>
      <c r="H56" s="245">
        <f t="shared" si="3"/>
        <v>0</v>
      </c>
      <c r="I56" s="16" t="s">
        <v>66</v>
      </c>
      <c r="J56" s="245">
        <f>SUM('４月:３月'!F56)</f>
        <v>0</v>
      </c>
      <c r="K56" s="16" t="s">
        <v>66</v>
      </c>
      <c r="L56" s="372">
        <f t="shared" si="2"/>
      </c>
      <c r="M56" s="16" t="s">
        <v>64</v>
      </c>
      <c r="N56" s="245">
        <f t="shared" si="4"/>
      </c>
      <c r="O56" s="17" t="s">
        <v>64</v>
      </c>
      <c r="P56" s="251">
        <f>SUM('４月:３月'!H56)</f>
        <v>0</v>
      </c>
      <c r="Q56" s="16" t="s">
        <v>66</v>
      </c>
      <c r="R56" s="77"/>
      <c r="S56" s="251">
        <f>SUM('４月:３月'!K56)</f>
        <v>0</v>
      </c>
      <c r="T56" s="16" t="s">
        <v>66</v>
      </c>
      <c r="U56" s="213"/>
      <c r="V56" s="213"/>
      <c r="W56" s="78"/>
      <c r="X56" s="214"/>
    </row>
    <row r="57" spans="1:24" ht="19.5" customHeight="1">
      <c r="A57" s="277"/>
      <c r="B57" s="461" t="s">
        <v>166</v>
      </c>
      <c r="C57" s="462"/>
      <c r="D57" s="462"/>
      <c r="E57" s="463"/>
      <c r="F57" s="77"/>
      <c r="G57" s="16" t="s">
        <v>64</v>
      </c>
      <c r="H57" s="245">
        <f t="shared" si="3"/>
        <v>0</v>
      </c>
      <c r="I57" s="16" t="s">
        <v>66</v>
      </c>
      <c r="J57" s="245">
        <f>SUM('４月:３月'!F57)</f>
        <v>0</v>
      </c>
      <c r="K57" s="16" t="s">
        <v>66</v>
      </c>
      <c r="L57" s="372">
        <f t="shared" si="2"/>
      </c>
      <c r="M57" s="16" t="s">
        <v>64</v>
      </c>
      <c r="N57" s="245">
        <f t="shared" si="4"/>
      </c>
      <c r="O57" s="17" t="s">
        <v>64</v>
      </c>
      <c r="P57" s="251">
        <f>SUM('４月:３月'!H57)</f>
        <v>0</v>
      </c>
      <c r="Q57" s="16" t="s">
        <v>66</v>
      </c>
      <c r="R57" s="77"/>
      <c r="S57" s="251">
        <f>SUM('４月:３月'!K57)</f>
        <v>0</v>
      </c>
      <c r="T57" s="16" t="s">
        <v>66</v>
      </c>
      <c r="U57" s="213"/>
      <c r="V57" s="213"/>
      <c r="W57" s="78"/>
      <c r="X57" s="214"/>
    </row>
    <row r="58" spans="1:24" ht="19.5" customHeight="1">
      <c r="A58" s="277"/>
      <c r="B58" s="461" t="s">
        <v>124</v>
      </c>
      <c r="C58" s="462"/>
      <c r="D58" s="462"/>
      <c r="E58" s="463"/>
      <c r="F58" s="77"/>
      <c r="G58" s="16" t="s">
        <v>64</v>
      </c>
      <c r="H58" s="245">
        <f t="shared" si="3"/>
        <v>0</v>
      </c>
      <c r="I58" s="16" t="s">
        <v>67</v>
      </c>
      <c r="J58" s="245">
        <f>SUM('４月:３月'!F58)</f>
        <v>0</v>
      </c>
      <c r="K58" s="16" t="s">
        <v>67</v>
      </c>
      <c r="L58" s="372">
        <f t="shared" si="2"/>
      </c>
      <c r="M58" s="16" t="s">
        <v>64</v>
      </c>
      <c r="N58" s="245">
        <f t="shared" si="4"/>
      </c>
      <c r="O58" s="17" t="s">
        <v>64</v>
      </c>
      <c r="P58" s="251">
        <f>SUM('４月:３月'!H58)</f>
        <v>0</v>
      </c>
      <c r="Q58" s="16" t="s">
        <v>67</v>
      </c>
      <c r="R58" s="77"/>
      <c r="S58" s="251">
        <f>SUM('４月:３月'!K58)</f>
        <v>0</v>
      </c>
      <c r="T58" s="16" t="s">
        <v>67</v>
      </c>
      <c r="U58" s="213"/>
      <c r="V58" s="213"/>
      <c r="W58" s="78"/>
      <c r="X58" s="214"/>
    </row>
    <row r="59" spans="1:24" ht="19.5" customHeight="1">
      <c r="A59" s="277"/>
      <c r="B59" s="461" t="s">
        <v>20</v>
      </c>
      <c r="C59" s="462"/>
      <c r="D59" s="462"/>
      <c r="E59" s="463"/>
      <c r="F59" s="77"/>
      <c r="G59" s="16" t="s">
        <v>64</v>
      </c>
      <c r="H59" s="245">
        <f t="shared" si="3"/>
        <v>0</v>
      </c>
      <c r="I59" s="16" t="s">
        <v>68</v>
      </c>
      <c r="J59" s="245">
        <f>SUM('４月:３月'!F59)</f>
        <v>0</v>
      </c>
      <c r="K59" s="16" t="s">
        <v>68</v>
      </c>
      <c r="L59" s="372">
        <f t="shared" si="2"/>
      </c>
      <c r="M59" s="16" t="s">
        <v>64</v>
      </c>
      <c r="N59" s="245">
        <f t="shared" si="4"/>
      </c>
      <c r="O59" s="17" t="s">
        <v>64</v>
      </c>
      <c r="P59" s="251">
        <f>SUM('４月:３月'!H59)</f>
        <v>0</v>
      </c>
      <c r="Q59" s="16" t="s">
        <v>68</v>
      </c>
      <c r="R59" s="77"/>
      <c r="S59" s="251">
        <f>SUM('４月:３月'!K59)</f>
        <v>0</v>
      </c>
      <c r="T59" s="16" t="s">
        <v>68</v>
      </c>
      <c r="U59" s="213"/>
      <c r="V59" s="213"/>
      <c r="W59" s="78"/>
      <c r="X59" s="214"/>
    </row>
    <row r="60" spans="1:24" ht="19.5" customHeight="1">
      <c r="A60" s="277"/>
      <c r="B60" s="461" t="s">
        <v>21</v>
      </c>
      <c r="C60" s="462"/>
      <c r="D60" s="462"/>
      <c r="E60" s="463"/>
      <c r="F60" s="77"/>
      <c r="G60" s="16" t="s">
        <v>64</v>
      </c>
      <c r="H60" s="245">
        <f t="shared" si="3"/>
        <v>0</v>
      </c>
      <c r="I60" s="16" t="s">
        <v>68</v>
      </c>
      <c r="J60" s="245">
        <f>SUM('４月:３月'!F60)</f>
        <v>0</v>
      </c>
      <c r="K60" s="16" t="s">
        <v>68</v>
      </c>
      <c r="L60" s="372">
        <f t="shared" si="2"/>
      </c>
      <c r="M60" s="16" t="s">
        <v>64</v>
      </c>
      <c r="N60" s="245">
        <f t="shared" si="4"/>
      </c>
      <c r="O60" s="17" t="s">
        <v>64</v>
      </c>
      <c r="P60" s="251">
        <f>SUM('４月:３月'!H60)</f>
        <v>0</v>
      </c>
      <c r="Q60" s="16" t="s">
        <v>68</v>
      </c>
      <c r="R60" s="77"/>
      <c r="S60" s="251">
        <f>SUM('４月:３月'!K60)</f>
        <v>0</v>
      </c>
      <c r="T60" s="16" t="s">
        <v>68</v>
      </c>
      <c r="U60" s="213"/>
      <c r="V60" s="213"/>
      <c r="W60" s="78"/>
      <c r="X60" s="214"/>
    </row>
    <row r="61" spans="1:24" ht="19.5" customHeight="1">
      <c r="A61" s="277"/>
      <c r="B61" s="461" t="s">
        <v>207</v>
      </c>
      <c r="C61" s="462"/>
      <c r="D61" s="462"/>
      <c r="E61" s="463"/>
      <c r="F61" s="77"/>
      <c r="G61" s="16" t="s">
        <v>64</v>
      </c>
      <c r="H61" s="245">
        <f t="shared" si="3"/>
        <v>0</v>
      </c>
      <c r="I61" s="16" t="s">
        <v>68</v>
      </c>
      <c r="J61" s="245">
        <f>SUM('４月:３月'!F61)</f>
        <v>0</v>
      </c>
      <c r="K61" s="16" t="s">
        <v>68</v>
      </c>
      <c r="L61" s="372">
        <f t="shared" si="2"/>
      </c>
      <c r="M61" s="16" t="s">
        <v>64</v>
      </c>
      <c r="N61" s="245">
        <f t="shared" si="4"/>
      </c>
      <c r="O61" s="17" t="s">
        <v>64</v>
      </c>
      <c r="P61" s="251">
        <f>SUM('４月:３月'!H61)</f>
        <v>0</v>
      </c>
      <c r="Q61" s="16" t="s">
        <v>68</v>
      </c>
      <c r="R61" s="77"/>
      <c r="S61" s="251">
        <f>SUM('４月:３月'!K61)</f>
        <v>0</v>
      </c>
      <c r="T61" s="16" t="s">
        <v>68</v>
      </c>
      <c r="U61" s="213"/>
      <c r="V61" s="213"/>
      <c r="W61" s="78"/>
      <c r="X61" s="214"/>
    </row>
    <row r="62" spans="1:24" ht="19.5" customHeight="1">
      <c r="A62" s="277"/>
      <c r="B62" s="461" t="s">
        <v>22</v>
      </c>
      <c r="C62" s="462"/>
      <c r="D62" s="462"/>
      <c r="E62" s="463"/>
      <c r="F62" s="77"/>
      <c r="G62" s="16" t="s">
        <v>64</v>
      </c>
      <c r="H62" s="245">
        <f t="shared" si="3"/>
        <v>0</v>
      </c>
      <c r="I62" s="16" t="s">
        <v>68</v>
      </c>
      <c r="J62" s="245">
        <f>SUM('４月:３月'!F62)</f>
        <v>0</v>
      </c>
      <c r="K62" s="16" t="s">
        <v>68</v>
      </c>
      <c r="L62" s="372">
        <f t="shared" si="2"/>
      </c>
      <c r="M62" s="16" t="s">
        <v>64</v>
      </c>
      <c r="N62" s="245">
        <f t="shared" si="4"/>
      </c>
      <c r="O62" s="17" t="s">
        <v>64</v>
      </c>
      <c r="P62" s="251">
        <f>SUM('４月:３月'!H62)</f>
        <v>0</v>
      </c>
      <c r="Q62" s="16" t="s">
        <v>68</v>
      </c>
      <c r="R62" s="77"/>
      <c r="S62" s="251">
        <f>SUM('４月:３月'!K62)</f>
        <v>0</v>
      </c>
      <c r="T62" s="16" t="s">
        <v>68</v>
      </c>
      <c r="U62" s="213"/>
      <c r="V62" s="213"/>
      <c r="W62" s="78"/>
      <c r="X62" s="214"/>
    </row>
    <row r="63" spans="1:24" ht="19.5" customHeight="1">
      <c r="A63" s="277"/>
      <c r="B63" s="461" t="s">
        <v>440</v>
      </c>
      <c r="C63" s="462"/>
      <c r="D63" s="462"/>
      <c r="E63" s="463"/>
      <c r="F63" s="77"/>
      <c r="G63" s="16" t="s">
        <v>64</v>
      </c>
      <c r="H63" s="245">
        <f t="shared" si="3"/>
        <v>0</v>
      </c>
      <c r="I63" s="16" t="s">
        <v>68</v>
      </c>
      <c r="J63" s="245">
        <f>SUM('４月:３月'!F63)</f>
        <v>0</v>
      </c>
      <c r="K63" s="16" t="s">
        <v>68</v>
      </c>
      <c r="L63" s="372">
        <f t="shared" si="2"/>
      </c>
      <c r="M63" s="16" t="s">
        <v>64</v>
      </c>
      <c r="N63" s="245">
        <f t="shared" si="4"/>
      </c>
      <c r="O63" s="17" t="s">
        <v>64</v>
      </c>
      <c r="P63" s="251">
        <f>SUM('４月:３月'!H63)</f>
        <v>0</v>
      </c>
      <c r="Q63" s="16" t="s">
        <v>68</v>
      </c>
      <c r="R63" s="77"/>
      <c r="S63" s="251">
        <f>SUM('４月:３月'!K63)</f>
        <v>0</v>
      </c>
      <c r="T63" s="16" t="s">
        <v>68</v>
      </c>
      <c r="U63" s="213"/>
      <c r="V63" s="213"/>
      <c r="W63" s="78"/>
      <c r="X63" s="214"/>
    </row>
    <row r="64" spans="1:24" ht="19.5" customHeight="1">
      <c r="A64" s="277"/>
      <c r="B64" s="461" t="s">
        <v>23</v>
      </c>
      <c r="C64" s="462"/>
      <c r="D64" s="462"/>
      <c r="E64" s="463"/>
      <c r="F64" s="77"/>
      <c r="G64" s="16" t="s">
        <v>64</v>
      </c>
      <c r="H64" s="245">
        <f t="shared" si="3"/>
        <v>0</v>
      </c>
      <c r="I64" s="16" t="s">
        <v>68</v>
      </c>
      <c r="J64" s="245">
        <f>SUM('４月:３月'!F64)</f>
        <v>0</v>
      </c>
      <c r="K64" s="16" t="s">
        <v>68</v>
      </c>
      <c r="L64" s="372">
        <f t="shared" si="2"/>
      </c>
      <c r="M64" s="16" t="s">
        <v>64</v>
      </c>
      <c r="N64" s="245">
        <f t="shared" si="4"/>
      </c>
      <c r="O64" s="17" t="s">
        <v>64</v>
      </c>
      <c r="P64" s="251">
        <f>SUM('４月:３月'!H64)</f>
        <v>0</v>
      </c>
      <c r="Q64" s="16" t="s">
        <v>68</v>
      </c>
      <c r="R64" s="77"/>
      <c r="S64" s="251">
        <f>SUM('４月:３月'!K64)</f>
        <v>0</v>
      </c>
      <c r="T64" s="16" t="s">
        <v>68</v>
      </c>
      <c r="U64" s="213"/>
      <c r="V64" s="213"/>
      <c r="W64" s="78"/>
      <c r="X64" s="214"/>
    </row>
    <row r="65" spans="1:24" ht="19.5" customHeight="1">
      <c r="A65" s="277"/>
      <c r="B65" s="461" t="s">
        <v>259</v>
      </c>
      <c r="C65" s="462"/>
      <c r="D65" s="462"/>
      <c r="E65" s="463"/>
      <c r="F65" s="77"/>
      <c r="G65" s="16" t="s">
        <v>64</v>
      </c>
      <c r="H65" s="245">
        <f t="shared" si="3"/>
        <v>0</v>
      </c>
      <c r="I65" s="16" t="s">
        <v>92</v>
      </c>
      <c r="J65" s="245">
        <f>SUM('４月:３月'!F65)</f>
        <v>0</v>
      </c>
      <c r="K65" s="16" t="s">
        <v>92</v>
      </c>
      <c r="L65" s="372">
        <f t="shared" si="2"/>
      </c>
      <c r="M65" s="16" t="s">
        <v>64</v>
      </c>
      <c r="N65" s="245">
        <f t="shared" si="4"/>
      </c>
      <c r="O65" s="17" t="s">
        <v>64</v>
      </c>
      <c r="P65" s="251">
        <f>SUM('４月:３月'!H65)</f>
        <v>0</v>
      </c>
      <c r="Q65" s="16" t="s">
        <v>92</v>
      </c>
      <c r="R65" s="77"/>
      <c r="S65" s="251">
        <f>SUM('４月:３月'!K65)</f>
        <v>0</v>
      </c>
      <c r="T65" s="16" t="s">
        <v>92</v>
      </c>
      <c r="U65" s="213"/>
      <c r="V65" s="213"/>
      <c r="W65" s="78"/>
      <c r="X65" s="214"/>
    </row>
    <row r="66" spans="1:24" ht="19.5" customHeight="1">
      <c r="A66" s="277"/>
      <c r="B66" s="461" t="s">
        <v>158</v>
      </c>
      <c r="C66" s="462"/>
      <c r="D66" s="462"/>
      <c r="E66" s="463"/>
      <c r="F66" s="77"/>
      <c r="G66" s="16" t="s">
        <v>64</v>
      </c>
      <c r="H66" s="245">
        <f t="shared" si="3"/>
        <v>0</v>
      </c>
      <c r="I66" s="16" t="s">
        <v>99</v>
      </c>
      <c r="J66" s="245">
        <f>SUM('４月:３月'!F66)</f>
        <v>0</v>
      </c>
      <c r="K66" s="16" t="s">
        <v>99</v>
      </c>
      <c r="L66" s="372">
        <f t="shared" si="2"/>
      </c>
      <c r="M66" s="16" t="s">
        <v>64</v>
      </c>
      <c r="N66" s="245">
        <f t="shared" si="4"/>
      </c>
      <c r="O66" s="17" t="s">
        <v>64</v>
      </c>
      <c r="P66" s="251">
        <f>SUM('４月:３月'!H66)</f>
        <v>0</v>
      </c>
      <c r="Q66" s="16" t="s">
        <v>99</v>
      </c>
      <c r="R66" s="77"/>
      <c r="S66" s="251">
        <f>SUM('４月:３月'!K66)</f>
        <v>0</v>
      </c>
      <c r="T66" s="16" t="s">
        <v>99</v>
      </c>
      <c r="U66" s="213"/>
      <c r="V66" s="213"/>
      <c r="W66" s="78"/>
      <c r="X66" s="214"/>
    </row>
    <row r="67" spans="1:24" ht="19.5" customHeight="1">
      <c r="A67" s="277"/>
      <c r="B67" s="461" t="s">
        <v>24</v>
      </c>
      <c r="C67" s="462"/>
      <c r="D67" s="462"/>
      <c r="E67" s="463"/>
      <c r="F67" s="77"/>
      <c r="G67" s="16" t="s">
        <v>64</v>
      </c>
      <c r="H67" s="245">
        <f t="shared" si="3"/>
        <v>0</v>
      </c>
      <c r="I67" s="16" t="s">
        <v>68</v>
      </c>
      <c r="J67" s="245">
        <f>SUM('４月:３月'!F67)</f>
        <v>0</v>
      </c>
      <c r="K67" s="16" t="s">
        <v>68</v>
      </c>
      <c r="L67" s="372">
        <f t="shared" si="2"/>
      </c>
      <c r="M67" s="16" t="s">
        <v>64</v>
      </c>
      <c r="N67" s="245">
        <f t="shared" si="4"/>
      </c>
      <c r="O67" s="17" t="s">
        <v>64</v>
      </c>
      <c r="P67" s="251">
        <f>SUM('４月:３月'!H67)</f>
        <v>0</v>
      </c>
      <c r="Q67" s="16" t="s">
        <v>68</v>
      </c>
      <c r="R67" s="77"/>
      <c r="S67" s="251">
        <f>SUM('４月:３月'!K67)</f>
        <v>0</v>
      </c>
      <c r="T67" s="16" t="s">
        <v>68</v>
      </c>
      <c r="U67" s="213"/>
      <c r="V67" s="213"/>
      <c r="W67" s="78"/>
      <c r="X67" s="214"/>
    </row>
    <row r="68" spans="1:24" ht="19.5" customHeight="1">
      <c r="A68" s="277"/>
      <c r="B68" s="461" t="s">
        <v>208</v>
      </c>
      <c r="C68" s="462"/>
      <c r="D68" s="462"/>
      <c r="E68" s="463"/>
      <c r="F68" s="77"/>
      <c r="G68" s="16" t="s">
        <v>64</v>
      </c>
      <c r="H68" s="245">
        <f t="shared" si="3"/>
        <v>0</v>
      </c>
      <c r="I68" s="16" t="s">
        <v>92</v>
      </c>
      <c r="J68" s="245">
        <f>SUM('４月:３月'!F68)</f>
        <v>0</v>
      </c>
      <c r="K68" s="16" t="s">
        <v>92</v>
      </c>
      <c r="L68" s="372">
        <f t="shared" si="2"/>
      </c>
      <c r="M68" s="16" t="s">
        <v>64</v>
      </c>
      <c r="N68" s="245">
        <f t="shared" si="4"/>
      </c>
      <c r="O68" s="17" t="s">
        <v>64</v>
      </c>
      <c r="P68" s="251">
        <f>SUM('４月:３月'!H68)</f>
        <v>0</v>
      </c>
      <c r="Q68" s="16" t="s">
        <v>92</v>
      </c>
      <c r="R68" s="77"/>
      <c r="S68" s="251">
        <f>SUM('４月:３月'!K68)</f>
        <v>0</v>
      </c>
      <c r="T68" s="16" t="s">
        <v>92</v>
      </c>
      <c r="U68" s="213"/>
      <c r="V68" s="213"/>
      <c r="W68" s="78"/>
      <c r="X68" s="214"/>
    </row>
    <row r="69" spans="1:24" ht="19.5" customHeight="1">
      <c r="A69" s="277"/>
      <c r="B69" s="461" t="s">
        <v>209</v>
      </c>
      <c r="C69" s="462"/>
      <c r="D69" s="462"/>
      <c r="E69" s="463"/>
      <c r="F69" s="77"/>
      <c r="G69" s="16" t="s">
        <v>64</v>
      </c>
      <c r="H69" s="245">
        <f t="shared" si="3"/>
        <v>0</v>
      </c>
      <c r="I69" s="16" t="s">
        <v>92</v>
      </c>
      <c r="J69" s="245">
        <f>SUM('４月:３月'!F69)</f>
        <v>0</v>
      </c>
      <c r="K69" s="16" t="s">
        <v>92</v>
      </c>
      <c r="L69" s="372">
        <f t="shared" si="2"/>
      </c>
      <c r="M69" s="16" t="s">
        <v>64</v>
      </c>
      <c r="N69" s="245">
        <f t="shared" si="4"/>
      </c>
      <c r="O69" s="17" t="s">
        <v>64</v>
      </c>
      <c r="P69" s="251">
        <f>SUM('４月:３月'!H69)</f>
        <v>0</v>
      </c>
      <c r="Q69" s="16" t="s">
        <v>92</v>
      </c>
      <c r="R69" s="77"/>
      <c r="S69" s="251">
        <f>SUM('４月:３月'!K69)</f>
        <v>0</v>
      </c>
      <c r="T69" s="16" t="s">
        <v>92</v>
      </c>
      <c r="U69" s="213"/>
      <c r="V69" s="213"/>
      <c r="W69" s="78"/>
      <c r="X69" s="214"/>
    </row>
    <row r="70" spans="1:24" ht="19.5" customHeight="1">
      <c r="A70" s="277"/>
      <c r="B70" s="461" t="s">
        <v>25</v>
      </c>
      <c r="C70" s="462"/>
      <c r="D70" s="462"/>
      <c r="E70" s="463"/>
      <c r="F70" s="77"/>
      <c r="G70" s="16" t="s">
        <v>64</v>
      </c>
      <c r="H70" s="245">
        <f t="shared" si="3"/>
        <v>0</v>
      </c>
      <c r="I70" s="16" t="s">
        <v>68</v>
      </c>
      <c r="J70" s="245">
        <f>SUM('４月:３月'!F70)</f>
        <v>0</v>
      </c>
      <c r="K70" s="16" t="s">
        <v>68</v>
      </c>
      <c r="L70" s="372">
        <f t="shared" si="2"/>
      </c>
      <c r="M70" s="16" t="s">
        <v>64</v>
      </c>
      <c r="N70" s="245">
        <f t="shared" si="4"/>
      </c>
      <c r="O70" s="17" t="s">
        <v>64</v>
      </c>
      <c r="P70" s="251">
        <f>SUM('４月:３月'!H70)</f>
        <v>0</v>
      </c>
      <c r="Q70" s="16" t="s">
        <v>68</v>
      </c>
      <c r="R70" s="77"/>
      <c r="S70" s="251">
        <f>SUM('４月:３月'!K70)</f>
        <v>0</v>
      </c>
      <c r="T70" s="16" t="s">
        <v>68</v>
      </c>
      <c r="U70" s="213"/>
      <c r="V70" s="213"/>
      <c r="W70" s="78"/>
      <c r="X70" s="214"/>
    </row>
    <row r="71" spans="1:24" ht="19.5" customHeight="1">
      <c r="A71" s="277"/>
      <c r="B71" s="461" t="s">
        <v>125</v>
      </c>
      <c r="C71" s="462"/>
      <c r="D71" s="462"/>
      <c r="E71" s="463"/>
      <c r="F71" s="77"/>
      <c r="G71" s="16" t="s">
        <v>64</v>
      </c>
      <c r="H71" s="245">
        <f t="shared" si="3"/>
        <v>0</v>
      </c>
      <c r="I71" s="16" t="s">
        <v>92</v>
      </c>
      <c r="J71" s="245">
        <f>SUM('４月:３月'!F71)</f>
        <v>0</v>
      </c>
      <c r="K71" s="16" t="s">
        <v>92</v>
      </c>
      <c r="L71" s="372">
        <f t="shared" si="2"/>
      </c>
      <c r="M71" s="16" t="s">
        <v>64</v>
      </c>
      <c r="N71" s="245">
        <f t="shared" si="4"/>
      </c>
      <c r="O71" s="17" t="s">
        <v>64</v>
      </c>
      <c r="P71" s="251">
        <f>SUM('４月:３月'!H71)</f>
        <v>0</v>
      </c>
      <c r="Q71" s="16" t="s">
        <v>92</v>
      </c>
      <c r="R71" s="77"/>
      <c r="S71" s="251">
        <f>SUM('４月:３月'!K71)</f>
        <v>0</v>
      </c>
      <c r="T71" s="16" t="s">
        <v>92</v>
      </c>
      <c r="U71" s="213"/>
      <c r="V71" s="213"/>
      <c r="W71" s="78"/>
      <c r="X71" s="214"/>
    </row>
    <row r="72" spans="1:24" ht="19.5" customHeight="1">
      <c r="A72" s="277"/>
      <c r="B72" s="461" t="s">
        <v>26</v>
      </c>
      <c r="C72" s="462"/>
      <c r="D72" s="462"/>
      <c r="E72" s="463"/>
      <c r="F72" s="77"/>
      <c r="G72" s="16" t="s">
        <v>64</v>
      </c>
      <c r="H72" s="245">
        <f t="shared" si="3"/>
        <v>0</v>
      </c>
      <c r="I72" s="16" t="s">
        <v>68</v>
      </c>
      <c r="J72" s="245">
        <f>SUM('４月:３月'!F72)</f>
        <v>0</v>
      </c>
      <c r="K72" s="16" t="s">
        <v>68</v>
      </c>
      <c r="L72" s="372">
        <f t="shared" si="2"/>
      </c>
      <c r="M72" s="16" t="s">
        <v>64</v>
      </c>
      <c r="N72" s="245">
        <f t="shared" si="4"/>
      </c>
      <c r="O72" s="17" t="s">
        <v>64</v>
      </c>
      <c r="P72" s="251">
        <f>SUM('４月:３月'!H72)</f>
        <v>0</v>
      </c>
      <c r="Q72" s="16" t="s">
        <v>68</v>
      </c>
      <c r="R72" s="77"/>
      <c r="S72" s="251">
        <f>SUM('４月:３月'!K72)</f>
        <v>0</v>
      </c>
      <c r="T72" s="16" t="s">
        <v>68</v>
      </c>
      <c r="U72" s="213"/>
      <c r="V72" s="213"/>
      <c r="W72" s="78"/>
      <c r="X72" s="214"/>
    </row>
    <row r="73" spans="1:24" ht="19.5" customHeight="1">
      <c r="A73" s="277"/>
      <c r="B73" s="461" t="s">
        <v>27</v>
      </c>
      <c r="C73" s="462"/>
      <c r="D73" s="462"/>
      <c r="E73" s="463"/>
      <c r="F73" s="77"/>
      <c r="G73" s="16" t="s">
        <v>64</v>
      </c>
      <c r="H73" s="245">
        <f t="shared" si="3"/>
        <v>0</v>
      </c>
      <c r="I73" s="16" t="s">
        <v>68</v>
      </c>
      <c r="J73" s="245">
        <f>SUM('４月:３月'!F73)</f>
        <v>0</v>
      </c>
      <c r="K73" s="16" t="s">
        <v>68</v>
      </c>
      <c r="L73" s="372">
        <f t="shared" si="2"/>
      </c>
      <c r="M73" s="16" t="s">
        <v>64</v>
      </c>
      <c r="N73" s="245">
        <f t="shared" si="4"/>
      </c>
      <c r="O73" s="17" t="s">
        <v>64</v>
      </c>
      <c r="P73" s="251">
        <f>SUM('４月:３月'!H73)</f>
        <v>0</v>
      </c>
      <c r="Q73" s="16" t="s">
        <v>68</v>
      </c>
      <c r="R73" s="77"/>
      <c r="S73" s="251">
        <f>SUM('４月:３月'!K73)</f>
        <v>0</v>
      </c>
      <c r="T73" s="16" t="s">
        <v>68</v>
      </c>
      <c r="U73" s="213"/>
      <c r="V73" s="213"/>
      <c r="W73" s="78"/>
      <c r="X73" s="214"/>
    </row>
    <row r="74" spans="1:24" ht="19.5" customHeight="1">
      <c r="A74" s="277"/>
      <c r="B74" s="461" t="s">
        <v>210</v>
      </c>
      <c r="C74" s="462"/>
      <c r="D74" s="462"/>
      <c r="E74" s="463"/>
      <c r="F74" s="77"/>
      <c r="G74" s="16" t="s">
        <v>64</v>
      </c>
      <c r="H74" s="245">
        <f t="shared" si="3"/>
        <v>0</v>
      </c>
      <c r="I74" s="16" t="s">
        <v>68</v>
      </c>
      <c r="J74" s="245">
        <f>SUM('４月:３月'!F74)</f>
        <v>0</v>
      </c>
      <c r="K74" s="16" t="s">
        <v>68</v>
      </c>
      <c r="L74" s="372">
        <f t="shared" si="2"/>
      </c>
      <c r="M74" s="16" t="s">
        <v>64</v>
      </c>
      <c r="N74" s="245">
        <f t="shared" si="4"/>
      </c>
      <c r="O74" s="17" t="s">
        <v>64</v>
      </c>
      <c r="P74" s="251">
        <f>SUM('４月:３月'!H74)</f>
        <v>0</v>
      </c>
      <c r="Q74" s="16" t="s">
        <v>68</v>
      </c>
      <c r="R74" s="77"/>
      <c r="S74" s="251">
        <f>SUM('４月:３月'!K74)</f>
        <v>0</v>
      </c>
      <c r="T74" s="16" t="s">
        <v>68</v>
      </c>
      <c r="U74" s="213"/>
      <c r="V74" s="213"/>
      <c r="W74" s="78"/>
      <c r="X74" s="214"/>
    </row>
    <row r="75" spans="1:24" ht="19.5" customHeight="1">
      <c r="A75" s="277"/>
      <c r="B75" s="461" t="s">
        <v>211</v>
      </c>
      <c r="C75" s="462"/>
      <c r="D75" s="462"/>
      <c r="E75" s="463"/>
      <c r="F75" s="77"/>
      <c r="G75" s="16" t="s">
        <v>64</v>
      </c>
      <c r="H75" s="245">
        <f t="shared" si="3"/>
        <v>0</v>
      </c>
      <c r="I75" s="16" t="s">
        <v>68</v>
      </c>
      <c r="J75" s="245">
        <f>SUM('４月:３月'!F75)</f>
        <v>0</v>
      </c>
      <c r="K75" s="16" t="s">
        <v>68</v>
      </c>
      <c r="L75" s="372">
        <f t="shared" si="2"/>
      </c>
      <c r="M75" s="16" t="s">
        <v>64</v>
      </c>
      <c r="N75" s="245">
        <f t="shared" si="4"/>
      </c>
      <c r="O75" s="17" t="s">
        <v>64</v>
      </c>
      <c r="P75" s="251">
        <f>SUM('４月:３月'!H75)</f>
        <v>0</v>
      </c>
      <c r="Q75" s="16" t="s">
        <v>68</v>
      </c>
      <c r="R75" s="77"/>
      <c r="S75" s="251">
        <f>SUM('４月:３月'!K75)</f>
        <v>0</v>
      </c>
      <c r="T75" s="16" t="s">
        <v>68</v>
      </c>
      <c r="U75" s="213"/>
      <c r="V75" s="213"/>
      <c r="W75" s="78"/>
      <c r="X75" s="214"/>
    </row>
    <row r="76" spans="1:24" ht="19.5" customHeight="1">
      <c r="A76" s="277"/>
      <c r="B76" s="461" t="s">
        <v>28</v>
      </c>
      <c r="C76" s="462"/>
      <c r="D76" s="462"/>
      <c r="E76" s="463"/>
      <c r="F76" s="77"/>
      <c r="G76" s="16" t="s">
        <v>64</v>
      </c>
      <c r="H76" s="245">
        <f t="shared" si="3"/>
        <v>0</v>
      </c>
      <c r="I76" s="16" t="s">
        <v>68</v>
      </c>
      <c r="J76" s="245">
        <f>SUM('４月:３月'!F76)</f>
        <v>0</v>
      </c>
      <c r="K76" s="16" t="s">
        <v>68</v>
      </c>
      <c r="L76" s="372">
        <f t="shared" si="2"/>
      </c>
      <c r="M76" s="16" t="s">
        <v>64</v>
      </c>
      <c r="N76" s="245">
        <f t="shared" si="4"/>
      </c>
      <c r="O76" s="17" t="s">
        <v>64</v>
      </c>
      <c r="P76" s="251">
        <f>SUM('４月:３月'!H76)</f>
        <v>0</v>
      </c>
      <c r="Q76" s="16" t="s">
        <v>68</v>
      </c>
      <c r="R76" s="77"/>
      <c r="S76" s="251">
        <f>SUM('４月:３月'!K76)</f>
        <v>0</v>
      </c>
      <c r="T76" s="16" t="s">
        <v>68</v>
      </c>
      <c r="U76" s="213"/>
      <c r="V76" s="213"/>
      <c r="W76" s="78"/>
      <c r="X76" s="214"/>
    </row>
    <row r="77" spans="1:24" ht="19.5" customHeight="1">
      <c r="A77" s="277"/>
      <c r="B77" s="461" t="s">
        <v>29</v>
      </c>
      <c r="C77" s="462"/>
      <c r="D77" s="462"/>
      <c r="E77" s="463"/>
      <c r="F77" s="77"/>
      <c r="G77" s="16" t="s">
        <v>64</v>
      </c>
      <c r="H77" s="245">
        <f t="shared" si="3"/>
        <v>0</v>
      </c>
      <c r="I77" s="16" t="s">
        <v>68</v>
      </c>
      <c r="J77" s="245">
        <f>SUM('４月:３月'!F77)</f>
        <v>0</v>
      </c>
      <c r="K77" s="16" t="s">
        <v>68</v>
      </c>
      <c r="L77" s="372">
        <f t="shared" si="2"/>
      </c>
      <c r="M77" s="16" t="s">
        <v>64</v>
      </c>
      <c r="N77" s="245">
        <f t="shared" si="4"/>
      </c>
      <c r="O77" s="17" t="s">
        <v>64</v>
      </c>
      <c r="P77" s="251">
        <f>SUM('４月:３月'!H77)</f>
        <v>0</v>
      </c>
      <c r="Q77" s="16" t="s">
        <v>68</v>
      </c>
      <c r="R77" s="77"/>
      <c r="S77" s="251">
        <f>SUM('４月:３月'!K77)</f>
        <v>0</v>
      </c>
      <c r="T77" s="16" t="s">
        <v>68</v>
      </c>
      <c r="U77" s="213"/>
      <c r="V77" s="213"/>
      <c r="W77" s="78"/>
      <c r="X77" s="215"/>
    </row>
    <row r="78" spans="1:24" ht="19.5" customHeight="1">
      <c r="A78" s="277"/>
      <c r="B78" s="461" t="s">
        <v>30</v>
      </c>
      <c r="C78" s="462"/>
      <c r="D78" s="462"/>
      <c r="E78" s="463"/>
      <c r="F78" s="77"/>
      <c r="G78" s="16" t="s">
        <v>64</v>
      </c>
      <c r="H78" s="245">
        <f t="shared" si="3"/>
        <v>0</v>
      </c>
      <c r="I78" s="16" t="s">
        <v>94</v>
      </c>
      <c r="J78" s="245">
        <f>SUM('４月:３月'!F78)</f>
        <v>0</v>
      </c>
      <c r="K78" s="16" t="s">
        <v>94</v>
      </c>
      <c r="L78" s="372">
        <f t="shared" si="2"/>
      </c>
      <c r="M78" s="16" t="s">
        <v>64</v>
      </c>
      <c r="N78" s="245">
        <f t="shared" si="4"/>
      </c>
      <c r="O78" s="17" t="s">
        <v>64</v>
      </c>
      <c r="P78" s="251">
        <f>SUM('４月:３月'!H78)</f>
        <v>0</v>
      </c>
      <c r="Q78" s="16" t="s">
        <v>94</v>
      </c>
      <c r="R78" s="77"/>
      <c r="S78" s="251">
        <f>SUM('４月:３月'!K78)</f>
        <v>0</v>
      </c>
      <c r="T78" s="16" t="s">
        <v>94</v>
      </c>
      <c r="U78" s="213"/>
      <c r="V78" s="213"/>
      <c r="W78" s="78"/>
      <c r="X78" s="215"/>
    </row>
    <row r="79" spans="1:24" ht="19.5" customHeight="1">
      <c r="A79" s="277"/>
      <c r="B79" s="461" t="s">
        <v>31</v>
      </c>
      <c r="C79" s="462"/>
      <c r="D79" s="462"/>
      <c r="E79" s="463"/>
      <c r="F79" s="77"/>
      <c r="G79" s="16" t="s">
        <v>64</v>
      </c>
      <c r="H79" s="245">
        <f t="shared" si="3"/>
        <v>0</v>
      </c>
      <c r="I79" s="16" t="s">
        <v>94</v>
      </c>
      <c r="J79" s="245">
        <f>SUM('４月:３月'!F79)</f>
        <v>0</v>
      </c>
      <c r="K79" s="16" t="s">
        <v>94</v>
      </c>
      <c r="L79" s="372">
        <f t="shared" si="2"/>
      </c>
      <c r="M79" s="16" t="s">
        <v>64</v>
      </c>
      <c r="N79" s="245">
        <f t="shared" si="4"/>
      </c>
      <c r="O79" s="17" t="s">
        <v>64</v>
      </c>
      <c r="P79" s="251">
        <f>SUM('４月:３月'!H79)</f>
        <v>0</v>
      </c>
      <c r="Q79" s="16" t="s">
        <v>94</v>
      </c>
      <c r="R79" s="77"/>
      <c r="S79" s="251">
        <f>SUM('４月:３月'!K79)</f>
        <v>0</v>
      </c>
      <c r="T79" s="16" t="s">
        <v>94</v>
      </c>
      <c r="U79" s="213"/>
      <c r="V79" s="213"/>
      <c r="W79" s="78"/>
      <c r="X79" s="215"/>
    </row>
    <row r="80" spans="1:24" ht="19.5" customHeight="1">
      <c r="A80" s="277"/>
      <c r="B80" s="461" t="s">
        <v>159</v>
      </c>
      <c r="C80" s="462"/>
      <c r="D80" s="462"/>
      <c r="E80" s="463"/>
      <c r="F80" s="77"/>
      <c r="G80" s="16" t="s">
        <v>64</v>
      </c>
      <c r="H80" s="245">
        <f aca="true" t="shared" si="5" ref="H80:H114">J80+S80</f>
        <v>0</v>
      </c>
      <c r="I80" s="16" t="s">
        <v>117</v>
      </c>
      <c r="J80" s="245">
        <f>SUM('４月:３月'!F80)</f>
        <v>0</v>
      </c>
      <c r="K80" s="16" t="s">
        <v>117</v>
      </c>
      <c r="L80" s="372">
        <f t="shared" si="2"/>
      </c>
      <c r="M80" s="16" t="s">
        <v>64</v>
      </c>
      <c r="N80" s="245">
        <f t="shared" si="4"/>
      </c>
      <c r="O80" s="17" t="s">
        <v>64</v>
      </c>
      <c r="P80" s="251">
        <f>SUM('４月:３月'!H80)</f>
        <v>0</v>
      </c>
      <c r="Q80" s="16" t="s">
        <v>117</v>
      </c>
      <c r="R80" s="77"/>
      <c r="S80" s="251">
        <f>SUM('４月:３月'!K80)</f>
        <v>0</v>
      </c>
      <c r="T80" s="16" t="s">
        <v>117</v>
      </c>
      <c r="U80" s="213"/>
      <c r="V80" s="213"/>
      <c r="W80" s="78"/>
      <c r="X80" s="215"/>
    </row>
    <row r="81" spans="1:24" ht="19.5" customHeight="1">
      <c r="A81" s="277"/>
      <c r="B81" s="461" t="s">
        <v>212</v>
      </c>
      <c r="C81" s="462"/>
      <c r="D81" s="462"/>
      <c r="E81" s="463"/>
      <c r="F81" s="77"/>
      <c r="G81" s="16" t="s">
        <v>64</v>
      </c>
      <c r="H81" s="245">
        <f t="shared" si="5"/>
        <v>0</v>
      </c>
      <c r="I81" s="16" t="s">
        <v>92</v>
      </c>
      <c r="J81" s="245">
        <f>SUM('４月:３月'!F81)</f>
        <v>0</v>
      </c>
      <c r="K81" s="16" t="s">
        <v>92</v>
      </c>
      <c r="L81" s="372">
        <f t="shared" si="2"/>
      </c>
      <c r="M81" s="16" t="s">
        <v>64</v>
      </c>
      <c r="N81" s="245">
        <f aca="true" t="shared" si="6" ref="N81:N116">IF(OR(F81=0,L81=""),"",ROUND(L81/F81*100,0))</f>
      </c>
      <c r="O81" s="17" t="s">
        <v>64</v>
      </c>
      <c r="P81" s="251">
        <f>SUM('４月:３月'!H81)</f>
        <v>0</v>
      </c>
      <c r="Q81" s="16" t="s">
        <v>92</v>
      </c>
      <c r="R81" s="77"/>
      <c r="S81" s="251">
        <f>SUM('４月:３月'!K81)</f>
        <v>0</v>
      </c>
      <c r="T81" s="16" t="s">
        <v>92</v>
      </c>
      <c r="U81" s="213"/>
      <c r="V81" s="213"/>
      <c r="W81" s="78"/>
      <c r="X81" s="215"/>
    </row>
    <row r="82" spans="1:24" ht="19.5" customHeight="1">
      <c r="A82" s="277"/>
      <c r="B82" s="461" t="s">
        <v>213</v>
      </c>
      <c r="C82" s="462"/>
      <c r="D82" s="462"/>
      <c r="E82" s="463"/>
      <c r="F82" s="77"/>
      <c r="G82" s="16" t="s">
        <v>64</v>
      </c>
      <c r="H82" s="245">
        <f t="shared" si="5"/>
        <v>0</v>
      </c>
      <c r="I82" s="16" t="s">
        <v>92</v>
      </c>
      <c r="J82" s="245">
        <f>SUM('４月:３月'!F82)</f>
        <v>0</v>
      </c>
      <c r="K82" s="16" t="s">
        <v>92</v>
      </c>
      <c r="L82" s="372">
        <f t="shared" si="2"/>
      </c>
      <c r="M82" s="16" t="s">
        <v>64</v>
      </c>
      <c r="N82" s="245">
        <f t="shared" si="6"/>
      </c>
      <c r="O82" s="17" t="s">
        <v>64</v>
      </c>
      <c r="P82" s="251">
        <f>SUM('４月:３月'!H82)</f>
        <v>0</v>
      </c>
      <c r="Q82" s="16" t="s">
        <v>92</v>
      </c>
      <c r="R82" s="77"/>
      <c r="S82" s="251">
        <f>SUM('４月:３月'!K82)</f>
        <v>0</v>
      </c>
      <c r="T82" s="16" t="s">
        <v>92</v>
      </c>
      <c r="U82" s="213"/>
      <c r="V82" s="213"/>
      <c r="W82" s="78"/>
      <c r="X82" s="215"/>
    </row>
    <row r="83" spans="1:24" ht="19.5" customHeight="1">
      <c r="A83" s="277"/>
      <c r="B83" s="461" t="s">
        <v>32</v>
      </c>
      <c r="C83" s="462"/>
      <c r="D83" s="462"/>
      <c r="E83" s="463"/>
      <c r="F83" s="77"/>
      <c r="G83" s="16" t="s">
        <v>64</v>
      </c>
      <c r="H83" s="245">
        <f t="shared" si="5"/>
        <v>0</v>
      </c>
      <c r="I83" s="16" t="s">
        <v>68</v>
      </c>
      <c r="J83" s="245">
        <f>SUM('４月:３月'!F83)</f>
        <v>0</v>
      </c>
      <c r="K83" s="16" t="s">
        <v>68</v>
      </c>
      <c r="L83" s="372">
        <f t="shared" si="2"/>
      </c>
      <c r="M83" s="16" t="s">
        <v>64</v>
      </c>
      <c r="N83" s="245">
        <f t="shared" si="6"/>
      </c>
      <c r="O83" s="17" t="s">
        <v>64</v>
      </c>
      <c r="P83" s="251">
        <f>SUM('４月:３月'!H83)</f>
        <v>0</v>
      </c>
      <c r="Q83" s="16" t="s">
        <v>68</v>
      </c>
      <c r="R83" s="77"/>
      <c r="S83" s="251">
        <f>SUM('４月:３月'!K83)</f>
        <v>0</v>
      </c>
      <c r="T83" s="16" t="s">
        <v>68</v>
      </c>
      <c r="U83" s="213"/>
      <c r="V83" s="213"/>
      <c r="W83" s="78"/>
      <c r="X83" s="215"/>
    </row>
    <row r="84" spans="1:24" ht="19.5" customHeight="1">
      <c r="A84" s="277"/>
      <c r="B84" s="461" t="s">
        <v>126</v>
      </c>
      <c r="C84" s="462"/>
      <c r="D84" s="462"/>
      <c r="E84" s="463"/>
      <c r="F84" s="77"/>
      <c r="G84" s="16" t="s">
        <v>64</v>
      </c>
      <c r="H84" s="245">
        <f t="shared" si="5"/>
        <v>0</v>
      </c>
      <c r="I84" s="16" t="s">
        <v>96</v>
      </c>
      <c r="J84" s="245">
        <f>SUM('４月:３月'!F84)</f>
        <v>0</v>
      </c>
      <c r="K84" s="16" t="s">
        <v>96</v>
      </c>
      <c r="L84" s="372">
        <f aca="true" t="shared" si="7" ref="L84:L114">IF(H84=0,"",ROUND(J84/H84*100,0))</f>
      </c>
      <c r="M84" s="16" t="s">
        <v>64</v>
      </c>
      <c r="N84" s="245">
        <f t="shared" si="6"/>
      </c>
      <c r="O84" s="17" t="s">
        <v>64</v>
      </c>
      <c r="P84" s="251">
        <f>SUM('４月:３月'!H84)</f>
        <v>0</v>
      </c>
      <c r="Q84" s="16" t="s">
        <v>96</v>
      </c>
      <c r="R84" s="77"/>
      <c r="S84" s="251">
        <f>SUM('４月:３月'!K84)</f>
        <v>0</v>
      </c>
      <c r="T84" s="16" t="s">
        <v>96</v>
      </c>
      <c r="U84" s="213"/>
      <c r="V84" s="213"/>
      <c r="W84" s="78"/>
      <c r="X84" s="215"/>
    </row>
    <row r="85" spans="1:24" ht="19.5" customHeight="1">
      <c r="A85" s="277"/>
      <c r="B85" s="461" t="s">
        <v>160</v>
      </c>
      <c r="C85" s="462"/>
      <c r="D85" s="462"/>
      <c r="E85" s="463"/>
      <c r="F85" s="77"/>
      <c r="G85" s="16" t="s">
        <v>64</v>
      </c>
      <c r="H85" s="245">
        <f t="shared" si="5"/>
        <v>0</v>
      </c>
      <c r="I85" s="16" t="s">
        <v>96</v>
      </c>
      <c r="J85" s="245">
        <f>SUM('４月:３月'!F85)</f>
        <v>0</v>
      </c>
      <c r="K85" s="16" t="s">
        <v>96</v>
      </c>
      <c r="L85" s="372">
        <f t="shared" si="7"/>
      </c>
      <c r="M85" s="16" t="s">
        <v>64</v>
      </c>
      <c r="N85" s="245">
        <f t="shared" si="6"/>
      </c>
      <c r="O85" s="17" t="s">
        <v>64</v>
      </c>
      <c r="P85" s="251">
        <f>SUM('４月:３月'!H85)</f>
        <v>0</v>
      </c>
      <c r="Q85" s="16" t="s">
        <v>96</v>
      </c>
      <c r="R85" s="77"/>
      <c r="S85" s="251">
        <f>SUM('４月:３月'!K85)</f>
        <v>0</v>
      </c>
      <c r="T85" s="16" t="s">
        <v>96</v>
      </c>
      <c r="U85" s="213"/>
      <c r="V85" s="213"/>
      <c r="W85" s="78"/>
      <c r="X85" s="215"/>
    </row>
    <row r="86" spans="1:24" ht="19.5" customHeight="1">
      <c r="A86" s="277"/>
      <c r="B86" s="461" t="s">
        <v>33</v>
      </c>
      <c r="C86" s="462"/>
      <c r="D86" s="462"/>
      <c r="E86" s="463"/>
      <c r="F86" s="77"/>
      <c r="G86" s="16" t="s">
        <v>64</v>
      </c>
      <c r="H86" s="245">
        <f t="shared" si="5"/>
        <v>0</v>
      </c>
      <c r="I86" s="16" t="s">
        <v>68</v>
      </c>
      <c r="J86" s="245">
        <f>SUM('４月:３月'!F86)</f>
        <v>0</v>
      </c>
      <c r="K86" s="16" t="s">
        <v>68</v>
      </c>
      <c r="L86" s="372">
        <f t="shared" si="7"/>
      </c>
      <c r="M86" s="16" t="s">
        <v>64</v>
      </c>
      <c r="N86" s="245">
        <f t="shared" si="6"/>
      </c>
      <c r="O86" s="17" t="s">
        <v>64</v>
      </c>
      <c r="P86" s="251">
        <f>SUM('４月:３月'!H86)</f>
        <v>0</v>
      </c>
      <c r="Q86" s="16" t="s">
        <v>68</v>
      </c>
      <c r="R86" s="77"/>
      <c r="S86" s="251">
        <f>SUM('４月:３月'!K86)</f>
        <v>0</v>
      </c>
      <c r="T86" s="16" t="s">
        <v>68</v>
      </c>
      <c r="U86" s="213"/>
      <c r="V86" s="213"/>
      <c r="W86" s="78"/>
      <c r="X86" s="214"/>
    </row>
    <row r="87" spans="1:24" ht="19.5" customHeight="1">
      <c r="A87" s="277"/>
      <c r="B87" s="461" t="s">
        <v>34</v>
      </c>
      <c r="C87" s="462"/>
      <c r="D87" s="462"/>
      <c r="E87" s="463"/>
      <c r="F87" s="77"/>
      <c r="G87" s="16" t="s">
        <v>64</v>
      </c>
      <c r="H87" s="245">
        <f t="shared" si="5"/>
        <v>0</v>
      </c>
      <c r="I87" s="16" t="s">
        <v>94</v>
      </c>
      <c r="J87" s="245">
        <f>SUM('４月:３月'!F87)</f>
        <v>0</v>
      </c>
      <c r="K87" s="16" t="s">
        <v>94</v>
      </c>
      <c r="L87" s="372">
        <f t="shared" si="7"/>
      </c>
      <c r="M87" s="16" t="s">
        <v>64</v>
      </c>
      <c r="N87" s="245">
        <f t="shared" si="6"/>
      </c>
      <c r="O87" s="17" t="s">
        <v>64</v>
      </c>
      <c r="P87" s="251">
        <f>SUM('４月:３月'!H87)</f>
        <v>0</v>
      </c>
      <c r="Q87" s="16" t="s">
        <v>94</v>
      </c>
      <c r="R87" s="77"/>
      <c r="S87" s="251">
        <f>SUM('４月:３月'!K87)</f>
        <v>0</v>
      </c>
      <c r="T87" s="16" t="s">
        <v>94</v>
      </c>
      <c r="U87" s="213"/>
      <c r="V87" s="213"/>
      <c r="W87" s="78"/>
      <c r="X87" s="214"/>
    </row>
    <row r="88" spans="1:24" ht="19.5" customHeight="1">
      <c r="A88" s="277"/>
      <c r="B88" s="461" t="s">
        <v>228</v>
      </c>
      <c r="C88" s="462"/>
      <c r="D88" s="462"/>
      <c r="E88" s="463"/>
      <c r="F88" s="77"/>
      <c r="G88" s="16" t="s">
        <v>64</v>
      </c>
      <c r="H88" s="245">
        <f t="shared" si="5"/>
        <v>0</v>
      </c>
      <c r="I88" s="16" t="s">
        <v>92</v>
      </c>
      <c r="J88" s="245">
        <f>SUM('４月:３月'!F88)</f>
        <v>0</v>
      </c>
      <c r="K88" s="16" t="s">
        <v>92</v>
      </c>
      <c r="L88" s="372">
        <f t="shared" si="7"/>
      </c>
      <c r="M88" s="16" t="s">
        <v>64</v>
      </c>
      <c r="N88" s="245">
        <f t="shared" si="6"/>
      </c>
      <c r="O88" s="17" t="s">
        <v>64</v>
      </c>
      <c r="P88" s="251">
        <f>SUM('４月:３月'!H88)</f>
        <v>0</v>
      </c>
      <c r="Q88" s="16" t="s">
        <v>92</v>
      </c>
      <c r="R88" s="77"/>
      <c r="S88" s="251">
        <f>SUM('４月:３月'!K88)</f>
        <v>0</v>
      </c>
      <c r="T88" s="16" t="s">
        <v>92</v>
      </c>
      <c r="U88" s="213"/>
      <c r="V88" s="213"/>
      <c r="W88" s="78"/>
      <c r="X88" s="214"/>
    </row>
    <row r="89" spans="1:24" ht="19.5" customHeight="1">
      <c r="A89" s="277"/>
      <c r="B89" s="461" t="s">
        <v>441</v>
      </c>
      <c r="C89" s="462"/>
      <c r="D89" s="462"/>
      <c r="E89" s="463"/>
      <c r="F89" s="77"/>
      <c r="G89" s="16" t="s">
        <v>64</v>
      </c>
      <c r="H89" s="245">
        <f t="shared" si="5"/>
        <v>0</v>
      </c>
      <c r="I89" s="16" t="s">
        <v>68</v>
      </c>
      <c r="J89" s="245">
        <f>SUM('４月:３月'!F89)</f>
        <v>0</v>
      </c>
      <c r="K89" s="16" t="s">
        <v>68</v>
      </c>
      <c r="L89" s="372">
        <f t="shared" si="7"/>
      </c>
      <c r="M89" s="16" t="s">
        <v>64</v>
      </c>
      <c r="N89" s="245">
        <f t="shared" si="6"/>
      </c>
      <c r="O89" s="17" t="s">
        <v>64</v>
      </c>
      <c r="P89" s="251">
        <f>SUM('４月:３月'!H89)</f>
        <v>0</v>
      </c>
      <c r="Q89" s="16" t="s">
        <v>68</v>
      </c>
      <c r="R89" s="77"/>
      <c r="S89" s="251">
        <f>SUM('４月:３月'!K89)</f>
        <v>0</v>
      </c>
      <c r="T89" s="16" t="s">
        <v>68</v>
      </c>
      <c r="U89" s="213"/>
      <c r="V89" s="213"/>
      <c r="W89" s="78"/>
      <c r="X89" s="214"/>
    </row>
    <row r="90" spans="1:24" ht="19.5" customHeight="1">
      <c r="A90" s="277"/>
      <c r="B90" s="461" t="s">
        <v>442</v>
      </c>
      <c r="C90" s="462"/>
      <c r="D90" s="462"/>
      <c r="E90" s="463"/>
      <c r="F90" s="77"/>
      <c r="G90" s="16" t="s">
        <v>64</v>
      </c>
      <c r="H90" s="245">
        <f t="shared" si="5"/>
        <v>0</v>
      </c>
      <c r="I90" s="16" t="s">
        <v>68</v>
      </c>
      <c r="J90" s="245">
        <f>SUM('４月:３月'!F90)</f>
        <v>0</v>
      </c>
      <c r="K90" s="16" t="s">
        <v>68</v>
      </c>
      <c r="L90" s="372">
        <f t="shared" si="7"/>
      </c>
      <c r="M90" s="16" t="s">
        <v>64</v>
      </c>
      <c r="N90" s="245">
        <f t="shared" si="6"/>
      </c>
      <c r="O90" s="17" t="s">
        <v>64</v>
      </c>
      <c r="P90" s="251">
        <f>SUM('４月:３月'!H90)</f>
        <v>0</v>
      </c>
      <c r="Q90" s="16" t="s">
        <v>68</v>
      </c>
      <c r="R90" s="77"/>
      <c r="S90" s="251">
        <f>SUM('４月:３月'!K90)</f>
        <v>0</v>
      </c>
      <c r="T90" s="16" t="s">
        <v>68</v>
      </c>
      <c r="U90" s="213"/>
      <c r="V90" s="213"/>
      <c r="W90" s="78"/>
      <c r="X90" s="214"/>
    </row>
    <row r="91" spans="1:24" ht="19.5" customHeight="1">
      <c r="A91" s="277"/>
      <c r="B91" s="461" t="s">
        <v>35</v>
      </c>
      <c r="C91" s="462"/>
      <c r="D91" s="462"/>
      <c r="E91" s="463"/>
      <c r="F91" s="77"/>
      <c r="G91" s="16" t="s">
        <v>64</v>
      </c>
      <c r="H91" s="245">
        <f t="shared" si="5"/>
        <v>0</v>
      </c>
      <c r="I91" s="16" t="s">
        <v>68</v>
      </c>
      <c r="J91" s="245">
        <f>SUM('４月:３月'!F91)</f>
        <v>0</v>
      </c>
      <c r="K91" s="16" t="s">
        <v>68</v>
      </c>
      <c r="L91" s="372">
        <f t="shared" si="7"/>
      </c>
      <c r="M91" s="16" t="s">
        <v>64</v>
      </c>
      <c r="N91" s="245">
        <f t="shared" si="6"/>
      </c>
      <c r="O91" s="17" t="s">
        <v>64</v>
      </c>
      <c r="P91" s="251">
        <f>SUM('４月:３月'!H91)</f>
        <v>0</v>
      </c>
      <c r="Q91" s="16" t="s">
        <v>68</v>
      </c>
      <c r="R91" s="77"/>
      <c r="S91" s="251">
        <f>SUM('４月:３月'!K91)</f>
        <v>0</v>
      </c>
      <c r="T91" s="16" t="s">
        <v>68</v>
      </c>
      <c r="U91" s="213"/>
      <c r="V91" s="213"/>
      <c r="W91" s="78"/>
      <c r="X91" s="214"/>
    </row>
    <row r="92" spans="1:24" ht="19.5" customHeight="1">
      <c r="A92" s="277"/>
      <c r="B92" s="461" t="s">
        <v>184</v>
      </c>
      <c r="C92" s="462"/>
      <c r="D92" s="462"/>
      <c r="E92" s="463"/>
      <c r="F92" s="77"/>
      <c r="G92" s="16" t="s">
        <v>64</v>
      </c>
      <c r="H92" s="245">
        <f t="shared" si="5"/>
        <v>0</v>
      </c>
      <c r="I92" s="16" t="s">
        <v>68</v>
      </c>
      <c r="J92" s="245">
        <f>SUM('４月:３月'!F92)</f>
        <v>0</v>
      </c>
      <c r="K92" s="16" t="s">
        <v>68</v>
      </c>
      <c r="L92" s="372">
        <f t="shared" si="7"/>
      </c>
      <c r="M92" s="16" t="s">
        <v>64</v>
      </c>
      <c r="N92" s="245">
        <f t="shared" si="6"/>
      </c>
      <c r="O92" s="17" t="s">
        <v>64</v>
      </c>
      <c r="P92" s="251">
        <f>SUM('４月:３月'!H92)</f>
        <v>0</v>
      </c>
      <c r="Q92" s="16" t="s">
        <v>68</v>
      </c>
      <c r="R92" s="77"/>
      <c r="S92" s="251">
        <f>SUM('４月:３月'!K92)</f>
        <v>0</v>
      </c>
      <c r="T92" s="16" t="s">
        <v>68</v>
      </c>
      <c r="U92" s="213"/>
      <c r="V92" s="213"/>
      <c r="W92" s="78"/>
      <c r="X92" s="214"/>
    </row>
    <row r="93" spans="1:24" ht="19.5" customHeight="1">
      <c r="A93" s="277"/>
      <c r="B93" s="461" t="s">
        <v>127</v>
      </c>
      <c r="C93" s="462"/>
      <c r="D93" s="462"/>
      <c r="E93" s="463"/>
      <c r="F93" s="77"/>
      <c r="G93" s="16" t="s">
        <v>64</v>
      </c>
      <c r="H93" s="245">
        <f t="shared" si="5"/>
        <v>0</v>
      </c>
      <c r="I93" s="16" t="s">
        <v>92</v>
      </c>
      <c r="J93" s="245">
        <f>SUM('４月:３月'!F93)</f>
        <v>0</v>
      </c>
      <c r="K93" s="16" t="s">
        <v>92</v>
      </c>
      <c r="L93" s="372">
        <f t="shared" si="7"/>
      </c>
      <c r="M93" s="16" t="s">
        <v>64</v>
      </c>
      <c r="N93" s="245">
        <f t="shared" si="6"/>
      </c>
      <c r="O93" s="17" t="s">
        <v>64</v>
      </c>
      <c r="P93" s="251">
        <f>SUM('４月:３月'!H93)</f>
        <v>0</v>
      </c>
      <c r="Q93" s="16" t="s">
        <v>92</v>
      </c>
      <c r="R93" s="77"/>
      <c r="S93" s="251">
        <f>SUM('４月:３月'!K93)</f>
        <v>0</v>
      </c>
      <c r="T93" s="16" t="s">
        <v>92</v>
      </c>
      <c r="U93" s="213"/>
      <c r="V93" s="213"/>
      <c r="W93" s="78"/>
      <c r="X93" s="215"/>
    </row>
    <row r="94" spans="1:24" ht="19.5" customHeight="1">
      <c r="A94" s="277"/>
      <c r="B94" s="461" t="s">
        <v>128</v>
      </c>
      <c r="C94" s="462"/>
      <c r="D94" s="462"/>
      <c r="E94" s="463"/>
      <c r="F94" s="77"/>
      <c r="G94" s="16" t="s">
        <v>64</v>
      </c>
      <c r="H94" s="245">
        <f t="shared" si="5"/>
        <v>0</v>
      </c>
      <c r="I94" s="16" t="s">
        <v>92</v>
      </c>
      <c r="J94" s="245">
        <f>SUM('４月:３月'!F94)</f>
        <v>0</v>
      </c>
      <c r="K94" s="16" t="s">
        <v>92</v>
      </c>
      <c r="L94" s="372">
        <f t="shared" si="7"/>
      </c>
      <c r="M94" s="16" t="s">
        <v>64</v>
      </c>
      <c r="N94" s="245">
        <f t="shared" si="6"/>
      </c>
      <c r="O94" s="17" t="s">
        <v>64</v>
      </c>
      <c r="P94" s="251">
        <f>SUM('４月:３月'!H94)</f>
        <v>0</v>
      </c>
      <c r="Q94" s="16" t="s">
        <v>92</v>
      </c>
      <c r="R94" s="77"/>
      <c r="S94" s="251">
        <f>SUM('４月:３月'!K94)</f>
        <v>0</v>
      </c>
      <c r="T94" s="16" t="s">
        <v>92</v>
      </c>
      <c r="U94" s="213"/>
      <c r="V94" s="213"/>
      <c r="W94" s="78"/>
      <c r="X94" s="214"/>
    </row>
    <row r="95" spans="1:24" ht="19.5" customHeight="1">
      <c r="A95" s="277"/>
      <c r="B95" s="461" t="s">
        <v>129</v>
      </c>
      <c r="C95" s="462"/>
      <c r="D95" s="462"/>
      <c r="E95" s="463"/>
      <c r="F95" s="77"/>
      <c r="G95" s="16" t="s">
        <v>64</v>
      </c>
      <c r="H95" s="245">
        <f t="shared" si="5"/>
        <v>0</v>
      </c>
      <c r="I95" s="16" t="s">
        <v>92</v>
      </c>
      <c r="J95" s="245">
        <f>SUM('４月:３月'!F95)</f>
        <v>0</v>
      </c>
      <c r="K95" s="16" t="s">
        <v>92</v>
      </c>
      <c r="L95" s="372">
        <f t="shared" si="7"/>
      </c>
      <c r="M95" s="16" t="s">
        <v>64</v>
      </c>
      <c r="N95" s="245">
        <f t="shared" si="6"/>
      </c>
      <c r="O95" s="17" t="s">
        <v>64</v>
      </c>
      <c r="P95" s="251">
        <f>SUM('４月:３月'!H95)</f>
        <v>0</v>
      </c>
      <c r="Q95" s="16" t="s">
        <v>92</v>
      </c>
      <c r="R95" s="77"/>
      <c r="S95" s="251">
        <f>SUM('４月:３月'!K95)</f>
        <v>0</v>
      </c>
      <c r="T95" s="16" t="s">
        <v>92</v>
      </c>
      <c r="U95" s="213"/>
      <c r="V95" s="213"/>
      <c r="W95" s="78"/>
      <c r="X95" s="214"/>
    </row>
    <row r="96" spans="1:24" ht="19.5" customHeight="1">
      <c r="A96" s="277"/>
      <c r="B96" s="461" t="s">
        <v>214</v>
      </c>
      <c r="C96" s="462"/>
      <c r="D96" s="462"/>
      <c r="E96" s="463"/>
      <c r="F96" s="77"/>
      <c r="G96" s="16" t="s">
        <v>64</v>
      </c>
      <c r="H96" s="245">
        <f t="shared" si="5"/>
        <v>0</v>
      </c>
      <c r="I96" s="16" t="s">
        <v>68</v>
      </c>
      <c r="J96" s="245">
        <f>SUM('４月:３月'!F96)</f>
        <v>0</v>
      </c>
      <c r="K96" s="16" t="s">
        <v>68</v>
      </c>
      <c r="L96" s="372">
        <f t="shared" si="7"/>
      </c>
      <c r="M96" s="16" t="s">
        <v>64</v>
      </c>
      <c r="N96" s="245">
        <f t="shared" si="6"/>
      </c>
      <c r="O96" s="17" t="s">
        <v>64</v>
      </c>
      <c r="P96" s="251">
        <f>SUM('４月:３月'!H96)</f>
        <v>0</v>
      </c>
      <c r="Q96" s="16" t="s">
        <v>68</v>
      </c>
      <c r="R96" s="77"/>
      <c r="S96" s="251">
        <f>SUM('４月:３月'!K96)</f>
        <v>0</v>
      </c>
      <c r="T96" s="16" t="s">
        <v>68</v>
      </c>
      <c r="U96" s="213"/>
      <c r="V96" s="213"/>
      <c r="W96" s="78"/>
      <c r="X96" s="214"/>
    </row>
    <row r="97" spans="1:24" ht="19.5" customHeight="1">
      <c r="A97" s="277"/>
      <c r="B97" s="461" t="s">
        <v>36</v>
      </c>
      <c r="C97" s="462"/>
      <c r="D97" s="462"/>
      <c r="E97" s="463"/>
      <c r="F97" s="77"/>
      <c r="G97" s="16" t="s">
        <v>64</v>
      </c>
      <c r="H97" s="245">
        <f t="shared" si="5"/>
        <v>0</v>
      </c>
      <c r="I97" s="16" t="s">
        <v>68</v>
      </c>
      <c r="J97" s="245">
        <f>SUM('４月:３月'!F97)</f>
        <v>0</v>
      </c>
      <c r="K97" s="16" t="s">
        <v>68</v>
      </c>
      <c r="L97" s="372">
        <f t="shared" si="7"/>
      </c>
      <c r="M97" s="16" t="s">
        <v>64</v>
      </c>
      <c r="N97" s="245">
        <f t="shared" si="6"/>
      </c>
      <c r="O97" s="17" t="s">
        <v>64</v>
      </c>
      <c r="P97" s="251">
        <f>SUM('４月:３月'!H97)</f>
        <v>0</v>
      </c>
      <c r="Q97" s="16" t="s">
        <v>68</v>
      </c>
      <c r="R97" s="77"/>
      <c r="S97" s="251">
        <f>SUM('４月:３月'!K97)</f>
        <v>0</v>
      </c>
      <c r="T97" s="16" t="s">
        <v>68</v>
      </c>
      <c r="U97" s="213"/>
      <c r="V97" s="213"/>
      <c r="W97" s="78"/>
      <c r="X97" s="214"/>
    </row>
    <row r="98" spans="1:24" ht="19.5" customHeight="1">
      <c r="A98" s="277"/>
      <c r="B98" s="461" t="s">
        <v>167</v>
      </c>
      <c r="C98" s="462"/>
      <c r="D98" s="462"/>
      <c r="E98" s="463"/>
      <c r="F98" s="77"/>
      <c r="G98" s="16" t="s">
        <v>64</v>
      </c>
      <c r="H98" s="245">
        <f t="shared" si="5"/>
        <v>0</v>
      </c>
      <c r="I98" s="16" t="s">
        <v>92</v>
      </c>
      <c r="J98" s="245">
        <f>SUM('４月:３月'!F98)</f>
        <v>0</v>
      </c>
      <c r="K98" s="16" t="s">
        <v>92</v>
      </c>
      <c r="L98" s="372">
        <f t="shared" si="7"/>
      </c>
      <c r="M98" s="16" t="s">
        <v>64</v>
      </c>
      <c r="N98" s="245">
        <f t="shared" si="6"/>
      </c>
      <c r="O98" s="17" t="s">
        <v>64</v>
      </c>
      <c r="P98" s="251">
        <f>SUM('４月:３月'!H98)</f>
        <v>0</v>
      </c>
      <c r="Q98" s="16" t="s">
        <v>92</v>
      </c>
      <c r="R98" s="77"/>
      <c r="S98" s="251">
        <f>SUM('４月:３月'!K98)</f>
        <v>0</v>
      </c>
      <c r="T98" s="16" t="s">
        <v>92</v>
      </c>
      <c r="U98" s="213"/>
      <c r="V98" s="213"/>
      <c r="W98" s="78"/>
      <c r="X98" s="214"/>
    </row>
    <row r="99" spans="1:24" ht="19.5" customHeight="1">
      <c r="A99" s="277"/>
      <c r="B99" s="461" t="s">
        <v>37</v>
      </c>
      <c r="C99" s="462"/>
      <c r="D99" s="462"/>
      <c r="E99" s="463"/>
      <c r="F99" s="77"/>
      <c r="G99" s="16" t="s">
        <v>64</v>
      </c>
      <c r="H99" s="245">
        <f t="shared" si="5"/>
        <v>0</v>
      </c>
      <c r="I99" s="16" t="s">
        <v>68</v>
      </c>
      <c r="J99" s="245">
        <f>SUM('４月:３月'!F99)</f>
        <v>0</v>
      </c>
      <c r="K99" s="16" t="s">
        <v>68</v>
      </c>
      <c r="L99" s="372">
        <f t="shared" si="7"/>
      </c>
      <c r="M99" s="16" t="s">
        <v>64</v>
      </c>
      <c r="N99" s="245">
        <f t="shared" si="6"/>
      </c>
      <c r="O99" s="17" t="s">
        <v>64</v>
      </c>
      <c r="P99" s="251">
        <f>SUM('４月:３月'!H99)</f>
        <v>0</v>
      </c>
      <c r="Q99" s="16" t="s">
        <v>68</v>
      </c>
      <c r="R99" s="77"/>
      <c r="S99" s="251">
        <f>SUM('４月:３月'!K99)</f>
        <v>0</v>
      </c>
      <c r="T99" s="16" t="s">
        <v>68</v>
      </c>
      <c r="U99" s="213"/>
      <c r="V99" s="213"/>
      <c r="W99" s="78"/>
      <c r="X99" s="214"/>
    </row>
    <row r="100" spans="1:24" ht="19.5" customHeight="1">
      <c r="A100" s="277"/>
      <c r="B100" s="461" t="s">
        <v>130</v>
      </c>
      <c r="C100" s="462"/>
      <c r="D100" s="462"/>
      <c r="E100" s="463"/>
      <c r="F100" s="77"/>
      <c r="G100" s="16" t="s">
        <v>64</v>
      </c>
      <c r="H100" s="245">
        <f t="shared" si="5"/>
        <v>0</v>
      </c>
      <c r="I100" s="16" t="s">
        <v>92</v>
      </c>
      <c r="J100" s="245">
        <f>SUM('４月:３月'!F100)</f>
        <v>0</v>
      </c>
      <c r="K100" s="16" t="s">
        <v>92</v>
      </c>
      <c r="L100" s="372">
        <f t="shared" si="7"/>
      </c>
      <c r="M100" s="16" t="s">
        <v>64</v>
      </c>
      <c r="N100" s="245">
        <f t="shared" si="6"/>
      </c>
      <c r="O100" s="17" t="s">
        <v>64</v>
      </c>
      <c r="P100" s="251">
        <f>SUM('４月:３月'!H100)</f>
        <v>0</v>
      </c>
      <c r="Q100" s="16" t="s">
        <v>92</v>
      </c>
      <c r="R100" s="77"/>
      <c r="S100" s="251">
        <f>SUM('４月:３月'!K100)</f>
        <v>0</v>
      </c>
      <c r="T100" s="16" t="s">
        <v>92</v>
      </c>
      <c r="U100" s="213"/>
      <c r="V100" s="213"/>
      <c r="W100" s="78"/>
      <c r="X100" s="214"/>
    </row>
    <row r="101" spans="1:24" ht="19.5" customHeight="1">
      <c r="A101" s="277"/>
      <c r="B101" s="461" t="s">
        <v>443</v>
      </c>
      <c r="C101" s="462"/>
      <c r="D101" s="462"/>
      <c r="E101" s="463"/>
      <c r="F101" s="77"/>
      <c r="G101" s="16" t="s">
        <v>64</v>
      </c>
      <c r="H101" s="245">
        <f t="shared" si="5"/>
        <v>0</v>
      </c>
      <c r="I101" s="16" t="s">
        <v>92</v>
      </c>
      <c r="J101" s="245">
        <f>SUM('４月:３月'!F101)</f>
        <v>0</v>
      </c>
      <c r="K101" s="16" t="s">
        <v>92</v>
      </c>
      <c r="L101" s="372">
        <f t="shared" si="7"/>
      </c>
      <c r="M101" s="16" t="s">
        <v>64</v>
      </c>
      <c r="N101" s="245">
        <f t="shared" si="6"/>
      </c>
      <c r="O101" s="17" t="s">
        <v>64</v>
      </c>
      <c r="P101" s="251">
        <f>SUM('４月:３月'!H101)</f>
        <v>0</v>
      </c>
      <c r="Q101" s="16" t="s">
        <v>92</v>
      </c>
      <c r="R101" s="77"/>
      <c r="S101" s="251">
        <f>SUM('４月:３月'!K101)</f>
        <v>0</v>
      </c>
      <c r="T101" s="16" t="s">
        <v>92</v>
      </c>
      <c r="U101" s="213"/>
      <c r="V101" s="213"/>
      <c r="W101" s="78"/>
      <c r="X101" s="214"/>
    </row>
    <row r="102" spans="1:24" ht="19.5" customHeight="1">
      <c r="A102" s="277"/>
      <c r="B102" s="461" t="s">
        <v>312</v>
      </c>
      <c r="C102" s="462"/>
      <c r="D102" s="462"/>
      <c r="E102" s="463"/>
      <c r="F102" s="77"/>
      <c r="G102" s="16" t="s">
        <v>64</v>
      </c>
      <c r="H102" s="245">
        <f t="shared" si="5"/>
        <v>0</v>
      </c>
      <c r="I102" s="16" t="s">
        <v>93</v>
      </c>
      <c r="J102" s="245">
        <f>SUM('４月:３月'!F102)</f>
        <v>0</v>
      </c>
      <c r="K102" s="16" t="s">
        <v>93</v>
      </c>
      <c r="L102" s="372">
        <f>IF(H102=0,"",ROUND(J102/H102*100,0))</f>
      </c>
      <c r="M102" s="16" t="s">
        <v>64</v>
      </c>
      <c r="N102" s="245">
        <f t="shared" si="6"/>
      </c>
      <c r="O102" s="17" t="s">
        <v>64</v>
      </c>
      <c r="P102" s="251">
        <f>SUM('４月:３月'!H102)</f>
        <v>0</v>
      </c>
      <c r="Q102" s="16" t="s">
        <v>93</v>
      </c>
      <c r="R102" s="77"/>
      <c r="S102" s="251">
        <f>SUM('４月:３月'!K102)</f>
        <v>0</v>
      </c>
      <c r="T102" s="16" t="s">
        <v>93</v>
      </c>
      <c r="U102" s="213"/>
      <c r="V102" s="213"/>
      <c r="W102" s="78"/>
      <c r="X102" s="214"/>
    </row>
    <row r="103" spans="1:24" ht="19.5" customHeight="1">
      <c r="A103" s="277"/>
      <c r="B103" s="461" t="s">
        <v>313</v>
      </c>
      <c r="C103" s="462"/>
      <c r="D103" s="462"/>
      <c r="E103" s="463"/>
      <c r="F103" s="77"/>
      <c r="G103" s="16" t="s">
        <v>64</v>
      </c>
      <c r="H103" s="245">
        <f t="shared" si="5"/>
        <v>0</v>
      </c>
      <c r="I103" s="16" t="s">
        <v>91</v>
      </c>
      <c r="J103" s="245">
        <f>SUM('４月:３月'!F103)</f>
        <v>0</v>
      </c>
      <c r="K103" s="16" t="s">
        <v>91</v>
      </c>
      <c r="L103" s="372">
        <f>IF(H103=0,"",ROUND(J103/H103*100,0))</f>
      </c>
      <c r="M103" s="16" t="s">
        <v>64</v>
      </c>
      <c r="N103" s="245">
        <f t="shared" si="6"/>
      </c>
      <c r="O103" s="17" t="s">
        <v>64</v>
      </c>
      <c r="P103" s="251">
        <f>SUM('４月:３月'!H103)</f>
        <v>0</v>
      </c>
      <c r="Q103" s="16" t="s">
        <v>91</v>
      </c>
      <c r="R103" s="77"/>
      <c r="S103" s="251">
        <f>SUM('４月:３月'!K103)</f>
        <v>0</v>
      </c>
      <c r="T103" s="16" t="s">
        <v>91</v>
      </c>
      <c r="U103" s="213"/>
      <c r="V103" s="213"/>
      <c r="W103" s="78"/>
      <c r="X103" s="214"/>
    </row>
    <row r="104" spans="1:24" ht="19.5" customHeight="1">
      <c r="A104" s="277"/>
      <c r="B104" s="461" t="s">
        <v>344</v>
      </c>
      <c r="C104" s="462"/>
      <c r="D104" s="462"/>
      <c r="E104" s="463"/>
      <c r="F104" s="77"/>
      <c r="G104" s="16" t="s">
        <v>64</v>
      </c>
      <c r="H104" s="245">
        <f t="shared" si="5"/>
        <v>0</v>
      </c>
      <c r="I104" s="16" t="s">
        <v>117</v>
      </c>
      <c r="J104" s="245">
        <f>SUM('４月:３月'!F104)</f>
        <v>0</v>
      </c>
      <c r="K104" s="16" t="s">
        <v>117</v>
      </c>
      <c r="L104" s="372">
        <f>IF(H104=0,"",ROUND(J104/H104*100,0))</f>
      </c>
      <c r="M104" s="16" t="s">
        <v>64</v>
      </c>
      <c r="N104" s="245">
        <f t="shared" si="6"/>
      </c>
      <c r="O104" s="17" t="s">
        <v>64</v>
      </c>
      <c r="P104" s="251">
        <f>SUM('４月:３月'!H104)</f>
        <v>0</v>
      </c>
      <c r="Q104" s="16" t="s">
        <v>117</v>
      </c>
      <c r="R104" s="77"/>
      <c r="S104" s="251">
        <f>SUM('４月:３月'!K104)</f>
        <v>0</v>
      </c>
      <c r="T104" s="16" t="s">
        <v>117</v>
      </c>
      <c r="U104" s="213"/>
      <c r="V104" s="213"/>
      <c r="W104" s="78"/>
      <c r="X104" s="214"/>
    </row>
    <row r="105" spans="1:24" ht="19.5" customHeight="1">
      <c r="A105" s="280" t="s">
        <v>272</v>
      </c>
      <c r="B105" s="461" t="s">
        <v>38</v>
      </c>
      <c r="C105" s="462"/>
      <c r="D105" s="462"/>
      <c r="E105" s="463"/>
      <c r="F105" s="77"/>
      <c r="G105" s="16" t="s">
        <v>64</v>
      </c>
      <c r="H105" s="245">
        <f t="shared" si="5"/>
        <v>0</v>
      </c>
      <c r="I105" s="16" t="s">
        <v>95</v>
      </c>
      <c r="J105" s="245">
        <f>SUM('４月:３月'!F105)</f>
        <v>0</v>
      </c>
      <c r="K105" s="16" t="s">
        <v>95</v>
      </c>
      <c r="L105" s="372">
        <f t="shared" si="7"/>
      </c>
      <c r="M105" s="16" t="s">
        <v>64</v>
      </c>
      <c r="N105" s="245">
        <f t="shared" si="6"/>
      </c>
      <c r="O105" s="17" t="s">
        <v>64</v>
      </c>
      <c r="P105" s="251">
        <f>SUM('４月:３月'!H105)</f>
        <v>0</v>
      </c>
      <c r="Q105" s="16" t="s">
        <v>95</v>
      </c>
      <c r="R105" s="77"/>
      <c r="S105" s="251">
        <f>SUM('４月:３月'!K105)</f>
        <v>0</v>
      </c>
      <c r="T105" s="16" t="s">
        <v>95</v>
      </c>
      <c r="U105" s="213"/>
      <c r="V105" s="213"/>
      <c r="W105" s="78"/>
      <c r="X105" s="214"/>
    </row>
    <row r="106" spans="1:24" ht="19.5" customHeight="1">
      <c r="A106" s="278"/>
      <c r="B106" s="461" t="s">
        <v>39</v>
      </c>
      <c r="C106" s="462"/>
      <c r="D106" s="462"/>
      <c r="E106" s="463"/>
      <c r="F106" s="77"/>
      <c r="G106" s="16" t="s">
        <v>64</v>
      </c>
      <c r="H106" s="245">
        <f t="shared" si="5"/>
        <v>0</v>
      </c>
      <c r="I106" s="16" t="s">
        <v>70</v>
      </c>
      <c r="J106" s="245">
        <f>SUM('４月:３月'!F106)</f>
        <v>0</v>
      </c>
      <c r="K106" s="16" t="s">
        <v>70</v>
      </c>
      <c r="L106" s="372">
        <f t="shared" si="7"/>
      </c>
      <c r="M106" s="16" t="s">
        <v>64</v>
      </c>
      <c r="N106" s="245">
        <f t="shared" si="6"/>
      </c>
      <c r="O106" s="17" t="s">
        <v>64</v>
      </c>
      <c r="P106" s="251">
        <f>SUM('４月:３月'!H106)</f>
        <v>0</v>
      </c>
      <c r="Q106" s="16" t="s">
        <v>70</v>
      </c>
      <c r="R106" s="77"/>
      <c r="S106" s="251">
        <f>SUM('４月:３月'!K106)</f>
        <v>0</v>
      </c>
      <c r="T106" s="16" t="s">
        <v>70</v>
      </c>
      <c r="U106" s="213"/>
      <c r="V106" s="213"/>
      <c r="W106" s="78"/>
      <c r="X106" s="214"/>
    </row>
    <row r="107" spans="1:24" ht="19.5" customHeight="1">
      <c r="A107" s="277"/>
      <c r="B107" s="461" t="s">
        <v>40</v>
      </c>
      <c r="C107" s="462"/>
      <c r="D107" s="462"/>
      <c r="E107" s="463"/>
      <c r="F107" s="77"/>
      <c r="G107" s="16" t="s">
        <v>64</v>
      </c>
      <c r="H107" s="245">
        <f t="shared" si="5"/>
        <v>0</v>
      </c>
      <c r="I107" s="16" t="s">
        <v>69</v>
      </c>
      <c r="J107" s="245">
        <f>SUM('４月:３月'!F107)</f>
        <v>0</v>
      </c>
      <c r="K107" s="16" t="s">
        <v>69</v>
      </c>
      <c r="L107" s="372">
        <f t="shared" si="7"/>
      </c>
      <c r="M107" s="16" t="s">
        <v>64</v>
      </c>
      <c r="N107" s="245">
        <f t="shared" si="6"/>
      </c>
      <c r="O107" s="17" t="s">
        <v>64</v>
      </c>
      <c r="P107" s="251">
        <f>SUM('４月:３月'!H107)</f>
        <v>0</v>
      </c>
      <c r="Q107" s="16" t="s">
        <v>69</v>
      </c>
      <c r="R107" s="77"/>
      <c r="S107" s="251">
        <f>SUM('４月:３月'!K107)</f>
        <v>0</v>
      </c>
      <c r="T107" s="16" t="s">
        <v>69</v>
      </c>
      <c r="U107" s="213"/>
      <c r="V107" s="213"/>
      <c r="W107" s="78"/>
      <c r="X107" s="214"/>
    </row>
    <row r="108" spans="1:24" ht="19.5" customHeight="1">
      <c r="A108" s="277"/>
      <c r="B108" s="461" t="s">
        <v>168</v>
      </c>
      <c r="C108" s="462"/>
      <c r="D108" s="462"/>
      <c r="E108" s="463"/>
      <c r="F108" s="210"/>
      <c r="G108" s="16" t="s">
        <v>64</v>
      </c>
      <c r="H108" s="245">
        <f t="shared" si="5"/>
        <v>0</v>
      </c>
      <c r="I108" s="16" t="s">
        <v>70</v>
      </c>
      <c r="J108" s="245">
        <f>SUM('４月:３月'!F108)</f>
        <v>0</v>
      </c>
      <c r="K108" s="16" t="s">
        <v>70</v>
      </c>
      <c r="L108" s="372">
        <f t="shared" si="7"/>
      </c>
      <c r="M108" s="16" t="s">
        <v>64</v>
      </c>
      <c r="N108" s="245">
        <f t="shared" si="6"/>
      </c>
      <c r="O108" s="17" t="s">
        <v>64</v>
      </c>
      <c r="P108" s="251">
        <f>SUM('４月:３月'!H108)</f>
        <v>0</v>
      </c>
      <c r="Q108" s="16" t="s">
        <v>70</v>
      </c>
      <c r="R108" s="77"/>
      <c r="S108" s="251">
        <f>SUM('４月:３月'!K108)</f>
        <v>0</v>
      </c>
      <c r="T108" s="16" t="s">
        <v>70</v>
      </c>
      <c r="U108" s="213"/>
      <c r="V108" s="213"/>
      <c r="W108" s="78"/>
      <c r="X108" s="214"/>
    </row>
    <row r="109" spans="1:24" ht="19.5" customHeight="1">
      <c r="A109" s="277"/>
      <c r="B109" s="461" t="s">
        <v>41</v>
      </c>
      <c r="C109" s="462"/>
      <c r="D109" s="462"/>
      <c r="E109" s="463"/>
      <c r="F109" s="77"/>
      <c r="G109" s="16" t="s">
        <v>64</v>
      </c>
      <c r="H109" s="245">
        <f t="shared" si="5"/>
        <v>0</v>
      </c>
      <c r="I109" s="16" t="s">
        <v>70</v>
      </c>
      <c r="J109" s="245">
        <f>SUM('４月:３月'!F109)</f>
        <v>0</v>
      </c>
      <c r="K109" s="16" t="s">
        <v>70</v>
      </c>
      <c r="L109" s="372">
        <f t="shared" si="7"/>
      </c>
      <c r="M109" s="16" t="s">
        <v>64</v>
      </c>
      <c r="N109" s="245">
        <f t="shared" si="6"/>
      </c>
      <c r="O109" s="17" t="s">
        <v>64</v>
      </c>
      <c r="P109" s="251">
        <f>SUM('４月:３月'!H109)</f>
        <v>0</v>
      </c>
      <c r="Q109" s="16" t="s">
        <v>70</v>
      </c>
      <c r="R109" s="77"/>
      <c r="S109" s="251">
        <f>SUM('４月:３月'!K109)</f>
        <v>0</v>
      </c>
      <c r="T109" s="16" t="s">
        <v>70</v>
      </c>
      <c r="U109" s="213"/>
      <c r="V109" s="213"/>
      <c r="W109" s="78"/>
      <c r="X109" s="214"/>
    </row>
    <row r="110" spans="1:24" ht="19.5" customHeight="1">
      <c r="A110" s="277"/>
      <c r="B110" s="461" t="s">
        <v>215</v>
      </c>
      <c r="C110" s="462"/>
      <c r="D110" s="462"/>
      <c r="E110" s="463"/>
      <c r="F110" s="77"/>
      <c r="G110" s="16" t="s">
        <v>64</v>
      </c>
      <c r="H110" s="245">
        <f t="shared" si="5"/>
        <v>0</v>
      </c>
      <c r="I110" s="16" t="s">
        <v>70</v>
      </c>
      <c r="J110" s="245">
        <f>SUM('４月:３月'!F110)</f>
        <v>0</v>
      </c>
      <c r="K110" s="16" t="s">
        <v>70</v>
      </c>
      <c r="L110" s="372">
        <f t="shared" si="7"/>
      </c>
      <c r="M110" s="16" t="s">
        <v>64</v>
      </c>
      <c r="N110" s="245">
        <f t="shared" si="6"/>
      </c>
      <c r="O110" s="17" t="s">
        <v>64</v>
      </c>
      <c r="P110" s="251">
        <f>SUM('４月:３月'!H110)</f>
        <v>0</v>
      </c>
      <c r="Q110" s="16" t="s">
        <v>70</v>
      </c>
      <c r="R110" s="77"/>
      <c r="S110" s="251">
        <f>SUM('４月:３月'!K110)</f>
        <v>0</v>
      </c>
      <c r="T110" s="16" t="s">
        <v>70</v>
      </c>
      <c r="U110" s="213"/>
      <c r="V110" s="213"/>
      <c r="W110" s="78"/>
      <c r="X110" s="214"/>
    </row>
    <row r="111" spans="1:24" ht="19.5" customHeight="1">
      <c r="A111" s="277"/>
      <c r="B111" s="461" t="s">
        <v>132</v>
      </c>
      <c r="C111" s="462"/>
      <c r="D111" s="462"/>
      <c r="E111" s="463"/>
      <c r="F111" s="210"/>
      <c r="G111" s="16" t="s">
        <v>64</v>
      </c>
      <c r="H111" s="245">
        <f t="shared" si="5"/>
        <v>0</v>
      </c>
      <c r="I111" s="16" t="s">
        <v>70</v>
      </c>
      <c r="J111" s="245">
        <f>SUM('４月:３月'!F111)</f>
        <v>0</v>
      </c>
      <c r="K111" s="16" t="s">
        <v>70</v>
      </c>
      <c r="L111" s="372">
        <f t="shared" si="7"/>
      </c>
      <c r="M111" s="16" t="s">
        <v>64</v>
      </c>
      <c r="N111" s="245">
        <f t="shared" si="6"/>
      </c>
      <c r="O111" s="17" t="s">
        <v>64</v>
      </c>
      <c r="P111" s="251">
        <f>SUM('４月:３月'!H111)</f>
        <v>0</v>
      </c>
      <c r="Q111" s="16" t="s">
        <v>70</v>
      </c>
      <c r="R111" s="77"/>
      <c r="S111" s="251">
        <f>SUM('４月:３月'!K111)</f>
        <v>0</v>
      </c>
      <c r="T111" s="16" t="s">
        <v>70</v>
      </c>
      <c r="U111" s="213"/>
      <c r="V111" s="213"/>
      <c r="W111" s="78"/>
      <c r="X111" s="214"/>
    </row>
    <row r="112" spans="1:24" ht="19.5" customHeight="1">
      <c r="A112" s="277"/>
      <c r="B112" s="461" t="s">
        <v>42</v>
      </c>
      <c r="C112" s="462"/>
      <c r="D112" s="462"/>
      <c r="E112" s="463"/>
      <c r="F112" s="77"/>
      <c r="G112" s="16" t="s">
        <v>64</v>
      </c>
      <c r="H112" s="245">
        <f t="shared" si="5"/>
        <v>0</v>
      </c>
      <c r="I112" s="16" t="s">
        <v>71</v>
      </c>
      <c r="J112" s="245">
        <f>SUM('４月:３月'!F112)</f>
        <v>0</v>
      </c>
      <c r="K112" s="16" t="s">
        <v>71</v>
      </c>
      <c r="L112" s="372">
        <f t="shared" si="7"/>
      </c>
      <c r="M112" s="16" t="s">
        <v>64</v>
      </c>
      <c r="N112" s="245">
        <f t="shared" si="6"/>
      </c>
      <c r="O112" s="17" t="s">
        <v>64</v>
      </c>
      <c r="P112" s="251">
        <f>SUM('４月:３月'!H112)</f>
        <v>0</v>
      </c>
      <c r="Q112" s="16" t="s">
        <v>71</v>
      </c>
      <c r="R112" s="77"/>
      <c r="S112" s="251">
        <f>SUM('４月:３月'!K112)</f>
        <v>0</v>
      </c>
      <c r="T112" s="16" t="s">
        <v>71</v>
      </c>
      <c r="U112" s="213"/>
      <c r="V112" s="213"/>
      <c r="W112" s="78"/>
      <c r="X112" s="214"/>
    </row>
    <row r="113" spans="1:24" ht="19.5" customHeight="1">
      <c r="A113" s="277"/>
      <c r="B113" s="461" t="s">
        <v>43</v>
      </c>
      <c r="C113" s="462"/>
      <c r="D113" s="462"/>
      <c r="E113" s="463"/>
      <c r="F113" s="77"/>
      <c r="G113" s="16" t="s">
        <v>64</v>
      </c>
      <c r="H113" s="245">
        <f t="shared" si="5"/>
        <v>0</v>
      </c>
      <c r="I113" s="16" t="s">
        <v>72</v>
      </c>
      <c r="J113" s="245">
        <f>SUM('４月:３月'!F113)</f>
        <v>0</v>
      </c>
      <c r="K113" s="16" t="s">
        <v>72</v>
      </c>
      <c r="L113" s="372">
        <f t="shared" si="7"/>
      </c>
      <c r="M113" s="16" t="s">
        <v>64</v>
      </c>
      <c r="N113" s="245">
        <f t="shared" si="6"/>
      </c>
      <c r="O113" s="17" t="s">
        <v>64</v>
      </c>
      <c r="P113" s="251">
        <f>SUM('４月:３月'!H113)</f>
        <v>0</v>
      </c>
      <c r="Q113" s="16" t="s">
        <v>72</v>
      </c>
      <c r="R113" s="77"/>
      <c r="S113" s="251">
        <f>SUM('４月:３月'!K113)</f>
        <v>0</v>
      </c>
      <c r="T113" s="16" t="s">
        <v>72</v>
      </c>
      <c r="U113" s="213"/>
      <c r="V113" s="213"/>
      <c r="W113" s="78"/>
      <c r="X113" s="214"/>
    </row>
    <row r="114" spans="1:24" ht="19.5" customHeight="1">
      <c r="A114" s="279"/>
      <c r="B114" s="461" t="s">
        <v>44</v>
      </c>
      <c r="C114" s="462"/>
      <c r="D114" s="462"/>
      <c r="E114" s="463"/>
      <c r="F114" s="210"/>
      <c r="G114" s="16" t="s">
        <v>64</v>
      </c>
      <c r="H114" s="245">
        <f t="shared" si="5"/>
        <v>0</v>
      </c>
      <c r="I114" s="16" t="s">
        <v>73</v>
      </c>
      <c r="J114" s="245">
        <f>SUM('４月:３月'!F114)</f>
        <v>0</v>
      </c>
      <c r="K114" s="16" t="s">
        <v>73</v>
      </c>
      <c r="L114" s="372">
        <f t="shared" si="7"/>
      </c>
      <c r="M114" s="16" t="s">
        <v>64</v>
      </c>
      <c r="N114" s="245">
        <f t="shared" si="6"/>
      </c>
      <c r="O114" s="17" t="s">
        <v>64</v>
      </c>
      <c r="P114" s="251">
        <f>SUM('４月:３月'!H114)</f>
        <v>0</v>
      </c>
      <c r="Q114" s="16" t="s">
        <v>73</v>
      </c>
      <c r="R114" s="77"/>
      <c r="S114" s="251">
        <f>SUM('４月:３月'!K114)</f>
        <v>0</v>
      </c>
      <c r="T114" s="16" t="s">
        <v>73</v>
      </c>
      <c r="U114" s="213"/>
      <c r="V114" s="213"/>
      <c r="W114" s="78"/>
      <c r="X114" s="214"/>
    </row>
    <row r="115" spans="1:24" ht="19.5" customHeight="1">
      <c r="A115" s="426" t="s">
        <v>458</v>
      </c>
      <c r="B115" s="539" t="s">
        <v>169</v>
      </c>
      <c r="C115" s="451" t="s">
        <v>172</v>
      </c>
      <c r="D115" s="453"/>
      <c r="E115" s="265" t="s">
        <v>133</v>
      </c>
      <c r="F115" s="458"/>
      <c r="G115" s="438" t="s">
        <v>64</v>
      </c>
      <c r="H115" s="246">
        <f>H118+H121+H124</f>
        <v>0</v>
      </c>
      <c r="I115" s="18" t="s">
        <v>70</v>
      </c>
      <c r="J115" s="246">
        <f>SUM('４月:３月'!F115)</f>
        <v>0</v>
      </c>
      <c r="K115" s="18" t="s">
        <v>70</v>
      </c>
      <c r="L115" s="436">
        <f>IF((H115+H116)=0,"",ROUND((J115+J116)/(H115+H116)*100,0))</f>
      </c>
      <c r="M115" s="438" t="s">
        <v>64</v>
      </c>
      <c r="N115" s="440">
        <f t="shared" si="6"/>
      </c>
      <c r="O115" s="477" t="s">
        <v>64</v>
      </c>
      <c r="P115" s="252">
        <f>SUM('４月:３月'!H115)</f>
        <v>0</v>
      </c>
      <c r="Q115" s="18" t="s">
        <v>70</v>
      </c>
      <c r="R115" s="85"/>
      <c r="S115" s="252">
        <f>SUM('４月:３月'!K115)</f>
        <v>0</v>
      </c>
      <c r="T115" s="18" t="s">
        <v>70</v>
      </c>
      <c r="U115" s="82"/>
      <c r="V115" s="82"/>
      <c r="W115" s="84"/>
      <c r="X115" s="216"/>
    </row>
    <row r="116" spans="1:24" ht="19.5" customHeight="1">
      <c r="A116" s="277"/>
      <c r="B116" s="539"/>
      <c r="C116" s="454"/>
      <c r="D116" s="449"/>
      <c r="E116" s="266" t="s">
        <v>134</v>
      </c>
      <c r="F116" s="484"/>
      <c r="G116" s="442"/>
      <c r="H116" s="247">
        <f>H119+H122+H125</f>
        <v>0</v>
      </c>
      <c r="I116" s="20" t="s">
        <v>70</v>
      </c>
      <c r="J116" s="247">
        <f>SUM('４月:３月'!F116)</f>
        <v>0</v>
      </c>
      <c r="K116" s="20" t="s">
        <v>70</v>
      </c>
      <c r="L116" s="437"/>
      <c r="M116" s="442"/>
      <c r="N116" s="441">
        <f t="shared" si="6"/>
      </c>
      <c r="O116" s="479"/>
      <c r="P116" s="253">
        <f>SUM('４月:３月'!H116)</f>
        <v>0</v>
      </c>
      <c r="Q116" s="20" t="s">
        <v>70</v>
      </c>
      <c r="R116" s="90"/>
      <c r="S116" s="253">
        <f>SUM('４月:３月'!K116)</f>
        <v>0</v>
      </c>
      <c r="T116" s="20" t="s">
        <v>70</v>
      </c>
      <c r="U116" s="87"/>
      <c r="V116" s="87"/>
      <c r="W116" s="89"/>
      <c r="X116" s="217"/>
    </row>
    <row r="117" spans="1:24" ht="19.5" customHeight="1">
      <c r="A117" s="277"/>
      <c r="B117" s="539"/>
      <c r="C117" s="454"/>
      <c r="D117" s="449"/>
      <c r="E117" s="267" t="s">
        <v>135</v>
      </c>
      <c r="F117" s="264"/>
      <c r="G117" s="22"/>
      <c r="H117" s="248">
        <f>H120+H123+H126</f>
        <v>0</v>
      </c>
      <c r="I117" s="22" t="s">
        <v>70</v>
      </c>
      <c r="J117" s="248">
        <f>SUM('４月:３月'!F117)</f>
        <v>0</v>
      </c>
      <c r="K117" s="22" t="s">
        <v>70</v>
      </c>
      <c r="L117" s="373"/>
      <c r="M117" s="22"/>
      <c r="N117" s="69"/>
      <c r="O117" s="23"/>
      <c r="P117" s="45"/>
      <c r="Q117" s="22"/>
      <c r="R117" s="95"/>
      <c r="S117" s="255">
        <f>SUM('４月:３月'!K117)</f>
        <v>0</v>
      </c>
      <c r="T117" s="22" t="s">
        <v>70</v>
      </c>
      <c r="U117" s="92"/>
      <c r="V117" s="92"/>
      <c r="W117" s="94"/>
      <c r="X117" s="218"/>
    </row>
    <row r="118" spans="1:24" ht="19.5" customHeight="1">
      <c r="A118" s="277"/>
      <c r="B118" s="539"/>
      <c r="C118" s="263"/>
      <c r="D118" s="445" t="s">
        <v>216</v>
      </c>
      <c r="E118" s="265" t="s">
        <v>133</v>
      </c>
      <c r="F118" s="258"/>
      <c r="G118" s="18"/>
      <c r="H118" s="246">
        <f aca="true" t="shared" si="8" ref="H118:H126">J118+S118</f>
        <v>0</v>
      </c>
      <c r="I118" s="18" t="s">
        <v>70</v>
      </c>
      <c r="J118" s="246">
        <f>SUM('４月:３月'!F118)</f>
        <v>0</v>
      </c>
      <c r="K118" s="18" t="s">
        <v>70</v>
      </c>
      <c r="L118" s="374"/>
      <c r="M118" s="18"/>
      <c r="N118" s="66"/>
      <c r="O118" s="19"/>
      <c r="P118" s="254">
        <f>SUM('４月:３月'!H118)</f>
        <v>0</v>
      </c>
      <c r="Q118" s="18" t="s">
        <v>70</v>
      </c>
      <c r="R118" s="68"/>
      <c r="S118" s="254">
        <f>SUM('４月:３月'!K118)</f>
        <v>0</v>
      </c>
      <c r="T118" s="18" t="s">
        <v>70</v>
      </c>
      <c r="U118" s="100"/>
      <c r="V118" s="100"/>
      <c r="W118" s="98"/>
      <c r="X118" s="219"/>
    </row>
    <row r="119" spans="1:24" ht="19.5" customHeight="1">
      <c r="A119" s="277"/>
      <c r="B119" s="539"/>
      <c r="C119" s="263"/>
      <c r="D119" s="446"/>
      <c r="E119" s="266" t="s">
        <v>134</v>
      </c>
      <c r="F119" s="259"/>
      <c r="G119" s="67"/>
      <c r="H119" s="247">
        <f t="shared" si="8"/>
        <v>0</v>
      </c>
      <c r="I119" s="20" t="s">
        <v>70</v>
      </c>
      <c r="J119" s="247">
        <f>SUM('４月:３月'!F119)</f>
        <v>0</v>
      </c>
      <c r="K119" s="20" t="s">
        <v>70</v>
      </c>
      <c r="L119" s="375"/>
      <c r="M119" s="20"/>
      <c r="N119" s="47"/>
      <c r="O119" s="21"/>
      <c r="P119" s="253">
        <f>SUM('４月:３月'!H119)</f>
        <v>0</v>
      </c>
      <c r="Q119" s="20" t="s">
        <v>70</v>
      </c>
      <c r="R119" s="90"/>
      <c r="S119" s="253">
        <f>SUM('４月:３月'!K119)</f>
        <v>0</v>
      </c>
      <c r="T119" s="20" t="s">
        <v>70</v>
      </c>
      <c r="U119" s="87"/>
      <c r="V119" s="87"/>
      <c r="W119" s="89"/>
      <c r="X119" s="217"/>
    </row>
    <row r="120" spans="1:24" ht="19.5" customHeight="1">
      <c r="A120" s="277"/>
      <c r="B120" s="539"/>
      <c r="C120" s="263"/>
      <c r="D120" s="447"/>
      <c r="E120" s="266" t="s">
        <v>135</v>
      </c>
      <c r="F120" s="259"/>
      <c r="G120" s="67"/>
      <c r="H120" s="247">
        <f t="shared" si="8"/>
        <v>0</v>
      </c>
      <c r="I120" s="20" t="s">
        <v>70</v>
      </c>
      <c r="J120" s="247">
        <f>SUM('４月:３月'!F120)</f>
        <v>0</v>
      </c>
      <c r="K120" s="20" t="s">
        <v>70</v>
      </c>
      <c r="L120" s="375"/>
      <c r="M120" s="20"/>
      <c r="N120" s="47"/>
      <c r="O120" s="21"/>
      <c r="P120" s="42"/>
      <c r="Q120" s="20"/>
      <c r="R120" s="90"/>
      <c r="S120" s="253">
        <f>SUM('４月:３月'!K120)</f>
        <v>0</v>
      </c>
      <c r="T120" s="20" t="s">
        <v>70</v>
      </c>
      <c r="U120" s="87"/>
      <c r="V120" s="87"/>
      <c r="W120" s="89"/>
      <c r="X120" s="217"/>
    </row>
    <row r="121" spans="1:24" ht="19.5" customHeight="1">
      <c r="A121" s="277"/>
      <c r="B121" s="539"/>
      <c r="C121" s="263"/>
      <c r="D121" s="501" t="s">
        <v>97</v>
      </c>
      <c r="E121" s="266" t="s">
        <v>133</v>
      </c>
      <c r="F121" s="259"/>
      <c r="G121" s="67"/>
      <c r="H121" s="247">
        <f t="shared" si="8"/>
        <v>0</v>
      </c>
      <c r="I121" s="20" t="s">
        <v>70</v>
      </c>
      <c r="J121" s="247">
        <f>SUM('４月:３月'!F121)</f>
        <v>0</v>
      </c>
      <c r="K121" s="20" t="s">
        <v>70</v>
      </c>
      <c r="L121" s="375"/>
      <c r="M121" s="20"/>
      <c r="N121" s="47"/>
      <c r="O121" s="21"/>
      <c r="P121" s="253">
        <f>SUM('４月:３月'!H121)</f>
        <v>0</v>
      </c>
      <c r="Q121" s="20" t="s">
        <v>70</v>
      </c>
      <c r="R121" s="90"/>
      <c r="S121" s="253">
        <f>SUM('４月:３月'!K121)</f>
        <v>0</v>
      </c>
      <c r="T121" s="20" t="s">
        <v>70</v>
      </c>
      <c r="U121" s="87"/>
      <c r="V121" s="87"/>
      <c r="W121" s="89"/>
      <c r="X121" s="217"/>
    </row>
    <row r="122" spans="1:24" ht="19.5" customHeight="1">
      <c r="A122" s="277"/>
      <c r="B122" s="539"/>
      <c r="C122" s="263"/>
      <c r="D122" s="513"/>
      <c r="E122" s="266" t="s">
        <v>134</v>
      </c>
      <c r="F122" s="259"/>
      <c r="G122" s="67"/>
      <c r="H122" s="247">
        <f t="shared" si="8"/>
        <v>0</v>
      </c>
      <c r="I122" s="20" t="s">
        <v>70</v>
      </c>
      <c r="J122" s="247">
        <f>SUM('４月:３月'!F122)</f>
        <v>0</v>
      </c>
      <c r="K122" s="20" t="s">
        <v>70</v>
      </c>
      <c r="L122" s="375"/>
      <c r="M122" s="20"/>
      <c r="N122" s="47"/>
      <c r="O122" s="64"/>
      <c r="P122" s="253">
        <f>SUM('４月:３月'!H122)</f>
        <v>0</v>
      </c>
      <c r="Q122" s="20" t="s">
        <v>70</v>
      </c>
      <c r="R122" s="90"/>
      <c r="S122" s="253">
        <f>SUM('４月:３月'!K122)</f>
        <v>0</v>
      </c>
      <c r="T122" s="20" t="s">
        <v>70</v>
      </c>
      <c r="U122" s="87"/>
      <c r="V122" s="87"/>
      <c r="W122" s="89"/>
      <c r="X122" s="217"/>
    </row>
    <row r="123" spans="1:24" ht="19.5" customHeight="1">
      <c r="A123" s="277"/>
      <c r="B123" s="539"/>
      <c r="C123" s="263"/>
      <c r="D123" s="514"/>
      <c r="E123" s="266" t="s">
        <v>135</v>
      </c>
      <c r="F123" s="260"/>
      <c r="G123" s="20"/>
      <c r="H123" s="247">
        <f t="shared" si="8"/>
        <v>0</v>
      </c>
      <c r="I123" s="20" t="s">
        <v>70</v>
      </c>
      <c r="J123" s="247">
        <f>SUM('４月:３月'!F123)</f>
        <v>0</v>
      </c>
      <c r="K123" s="20" t="s">
        <v>70</v>
      </c>
      <c r="L123" s="375"/>
      <c r="M123" s="20"/>
      <c r="N123" s="47"/>
      <c r="O123" s="21"/>
      <c r="P123" s="42"/>
      <c r="Q123" s="20"/>
      <c r="R123" s="90"/>
      <c r="S123" s="253">
        <f>SUM('４月:３月'!K123)</f>
        <v>0</v>
      </c>
      <c r="T123" s="20" t="s">
        <v>70</v>
      </c>
      <c r="U123" s="87"/>
      <c r="V123" s="87"/>
      <c r="W123" s="89"/>
      <c r="X123" s="217"/>
    </row>
    <row r="124" spans="1:24" ht="19.5" customHeight="1">
      <c r="A124" s="277"/>
      <c r="B124" s="539"/>
      <c r="C124" s="263"/>
      <c r="D124" s="501" t="s">
        <v>98</v>
      </c>
      <c r="E124" s="266" t="s">
        <v>133</v>
      </c>
      <c r="F124" s="259"/>
      <c r="G124" s="510"/>
      <c r="H124" s="247">
        <f t="shared" si="8"/>
        <v>0</v>
      </c>
      <c r="I124" s="20" t="s">
        <v>70</v>
      </c>
      <c r="J124" s="247">
        <f>SUM('４月:３月'!F124)</f>
        <v>0</v>
      </c>
      <c r="K124" s="20" t="s">
        <v>70</v>
      </c>
      <c r="L124" s="375"/>
      <c r="M124" s="20"/>
      <c r="N124" s="47"/>
      <c r="O124" s="21"/>
      <c r="P124" s="253">
        <f>SUM('４月:３月'!H124)</f>
        <v>0</v>
      </c>
      <c r="Q124" s="20" t="s">
        <v>70</v>
      </c>
      <c r="R124" s="90"/>
      <c r="S124" s="253">
        <f>SUM('４月:３月'!K124)</f>
        <v>0</v>
      </c>
      <c r="T124" s="20" t="s">
        <v>70</v>
      </c>
      <c r="U124" s="87"/>
      <c r="V124" s="87"/>
      <c r="W124" s="89"/>
      <c r="X124" s="217"/>
    </row>
    <row r="125" spans="1:24" ht="19.5" customHeight="1">
      <c r="A125" s="277"/>
      <c r="B125" s="539"/>
      <c r="C125" s="263"/>
      <c r="D125" s="446"/>
      <c r="E125" s="266" t="s">
        <v>134</v>
      </c>
      <c r="F125" s="259"/>
      <c r="G125" s="511"/>
      <c r="H125" s="247">
        <f t="shared" si="8"/>
        <v>0</v>
      </c>
      <c r="I125" s="20" t="s">
        <v>70</v>
      </c>
      <c r="J125" s="247">
        <f>SUM('４月:３月'!F125)</f>
        <v>0</v>
      </c>
      <c r="K125" s="20" t="s">
        <v>70</v>
      </c>
      <c r="L125" s="375"/>
      <c r="M125" s="20"/>
      <c r="N125" s="47"/>
      <c r="O125" s="64"/>
      <c r="P125" s="253">
        <f>SUM('４月:３月'!H125)</f>
        <v>0</v>
      </c>
      <c r="Q125" s="20" t="s">
        <v>70</v>
      </c>
      <c r="R125" s="90"/>
      <c r="S125" s="253">
        <f>SUM('４月:３月'!K125)</f>
        <v>0</v>
      </c>
      <c r="T125" s="20" t="s">
        <v>70</v>
      </c>
      <c r="U125" s="87"/>
      <c r="V125" s="87"/>
      <c r="W125" s="89"/>
      <c r="X125" s="217"/>
    </row>
    <row r="126" spans="1:24" ht="19.5" customHeight="1">
      <c r="A126" s="277"/>
      <c r="B126" s="539"/>
      <c r="C126" s="263"/>
      <c r="D126" s="446"/>
      <c r="E126" s="267" t="s">
        <v>135</v>
      </c>
      <c r="F126" s="261"/>
      <c r="G126" s="22"/>
      <c r="H126" s="248">
        <f t="shared" si="8"/>
        <v>0</v>
      </c>
      <c r="I126" s="22" t="s">
        <v>70</v>
      </c>
      <c r="J126" s="248">
        <f>SUM('４月:３月'!F126)</f>
        <v>0</v>
      </c>
      <c r="K126" s="22" t="s">
        <v>70</v>
      </c>
      <c r="L126" s="373"/>
      <c r="M126" s="22"/>
      <c r="N126" s="69"/>
      <c r="O126" s="23"/>
      <c r="P126" s="45"/>
      <c r="Q126" s="22"/>
      <c r="R126" s="103"/>
      <c r="S126" s="255">
        <f>SUM('４月:３月'!K126)</f>
        <v>0</v>
      </c>
      <c r="T126" s="22" t="s">
        <v>70</v>
      </c>
      <c r="U126" s="101"/>
      <c r="V126" s="101"/>
      <c r="W126" s="104"/>
      <c r="X126" s="220"/>
    </row>
    <row r="127" spans="1:24" ht="19.5" customHeight="1">
      <c r="A127" s="278"/>
      <c r="B127" s="502" t="s">
        <v>162</v>
      </c>
      <c r="C127" s="451" t="s">
        <v>175</v>
      </c>
      <c r="D127" s="453"/>
      <c r="E127" s="266" t="s">
        <v>133</v>
      </c>
      <c r="F127" s="458"/>
      <c r="G127" s="438" t="s">
        <v>64</v>
      </c>
      <c r="H127" s="246">
        <f>H130+H133</f>
        <v>0</v>
      </c>
      <c r="I127" s="18" t="s">
        <v>70</v>
      </c>
      <c r="J127" s="246">
        <f>SUM('４月:３月'!F127)</f>
        <v>0</v>
      </c>
      <c r="K127" s="18" t="s">
        <v>70</v>
      </c>
      <c r="L127" s="436">
        <f>IF((H127+H128)=0,"",ROUND((J127+J128)/(H127+H128)*100,0))</f>
      </c>
      <c r="M127" s="438" t="s">
        <v>64</v>
      </c>
      <c r="N127" s="440">
        <f>IF(OR(F127=0,L127=""),"",ROUND(L127/F127*100,0))</f>
      </c>
      <c r="O127" s="443" t="s">
        <v>64</v>
      </c>
      <c r="P127" s="252">
        <f>SUM('４月:３月'!H127)</f>
        <v>0</v>
      </c>
      <c r="Q127" s="18" t="s">
        <v>70</v>
      </c>
      <c r="R127" s="85"/>
      <c r="S127" s="252">
        <f>SUM('４月:３月'!K127)</f>
        <v>0</v>
      </c>
      <c r="T127" s="18" t="s">
        <v>70</v>
      </c>
      <c r="U127" s="82"/>
      <c r="V127" s="82"/>
      <c r="W127" s="84"/>
      <c r="X127" s="216"/>
    </row>
    <row r="128" spans="1:24" ht="19.5" customHeight="1">
      <c r="A128" s="278"/>
      <c r="B128" s="503"/>
      <c r="C128" s="454"/>
      <c r="D128" s="449"/>
      <c r="E128" s="266" t="s">
        <v>134</v>
      </c>
      <c r="F128" s="484"/>
      <c r="G128" s="442"/>
      <c r="H128" s="247">
        <f>H131+H134</f>
        <v>0</v>
      </c>
      <c r="I128" s="20" t="s">
        <v>70</v>
      </c>
      <c r="J128" s="247">
        <f>SUM('４月:３月'!F128)</f>
        <v>0</v>
      </c>
      <c r="K128" s="20" t="s">
        <v>70</v>
      </c>
      <c r="L128" s="437"/>
      <c r="M128" s="442"/>
      <c r="N128" s="441"/>
      <c r="O128" s="444"/>
      <c r="P128" s="253">
        <f>SUM('４月:３月'!H128)</f>
        <v>0</v>
      </c>
      <c r="Q128" s="20" t="s">
        <v>70</v>
      </c>
      <c r="R128" s="90"/>
      <c r="S128" s="253">
        <f>SUM('４月:３月'!K128)</f>
        <v>0</v>
      </c>
      <c r="T128" s="20" t="s">
        <v>70</v>
      </c>
      <c r="U128" s="87"/>
      <c r="V128" s="87"/>
      <c r="W128" s="89"/>
      <c r="X128" s="217"/>
    </row>
    <row r="129" spans="1:24" ht="19.5" customHeight="1">
      <c r="A129" s="278"/>
      <c r="B129" s="503"/>
      <c r="C129" s="454"/>
      <c r="D129" s="449"/>
      <c r="E129" s="267" t="s">
        <v>135</v>
      </c>
      <c r="F129" s="264"/>
      <c r="G129" s="22"/>
      <c r="H129" s="248">
        <f>H132+H135</f>
        <v>0</v>
      </c>
      <c r="I129" s="22" t="s">
        <v>70</v>
      </c>
      <c r="J129" s="248">
        <f>SUM('４月:３月'!F129)</f>
        <v>0</v>
      </c>
      <c r="K129" s="22" t="s">
        <v>70</v>
      </c>
      <c r="L129" s="373"/>
      <c r="M129" s="22"/>
      <c r="N129" s="69"/>
      <c r="O129" s="23"/>
      <c r="P129" s="45"/>
      <c r="Q129" s="22"/>
      <c r="R129" s="95"/>
      <c r="S129" s="255">
        <f>SUM('４月:３月'!K129)</f>
        <v>0</v>
      </c>
      <c r="T129" s="22" t="s">
        <v>70</v>
      </c>
      <c r="U129" s="92"/>
      <c r="V129" s="92"/>
      <c r="W129" s="94"/>
      <c r="X129" s="218"/>
    </row>
    <row r="130" spans="1:24" ht="19.5" customHeight="1">
      <c r="A130" s="277"/>
      <c r="B130" s="503"/>
      <c r="C130" s="271"/>
      <c r="D130" s="445" t="s">
        <v>45</v>
      </c>
      <c r="E130" s="265" t="s">
        <v>133</v>
      </c>
      <c r="F130" s="258"/>
      <c r="G130" s="18"/>
      <c r="H130" s="246">
        <f aca="true" t="shared" si="9" ref="H130:H146">J130+S130</f>
        <v>0</v>
      </c>
      <c r="I130" s="18" t="s">
        <v>70</v>
      </c>
      <c r="J130" s="246">
        <f>SUM('４月:３月'!F130)</f>
        <v>0</v>
      </c>
      <c r="K130" s="18" t="s">
        <v>70</v>
      </c>
      <c r="L130" s="374"/>
      <c r="M130" s="18"/>
      <c r="N130" s="66"/>
      <c r="O130" s="19"/>
      <c r="P130" s="252">
        <f>SUM('４月:３月'!H130)</f>
        <v>0</v>
      </c>
      <c r="Q130" s="18" t="s">
        <v>70</v>
      </c>
      <c r="R130" s="85"/>
      <c r="S130" s="252">
        <f>SUM('４月:３月'!K130)</f>
        <v>0</v>
      </c>
      <c r="T130" s="18" t="s">
        <v>70</v>
      </c>
      <c r="U130" s="82"/>
      <c r="V130" s="82"/>
      <c r="W130" s="84"/>
      <c r="X130" s="216"/>
    </row>
    <row r="131" spans="1:24" ht="19.5" customHeight="1">
      <c r="A131" s="277"/>
      <c r="B131" s="503"/>
      <c r="C131" s="272"/>
      <c r="D131" s="446"/>
      <c r="E131" s="266" t="s">
        <v>134</v>
      </c>
      <c r="F131" s="260"/>
      <c r="G131" s="65"/>
      <c r="H131" s="247">
        <f t="shared" si="9"/>
        <v>0</v>
      </c>
      <c r="I131" s="20" t="s">
        <v>70</v>
      </c>
      <c r="J131" s="247">
        <f>SUM('４月:３月'!F131)</f>
        <v>0</v>
      </c>
      <c r="K131" s="20" t="s">
        <v>70</v>
      </c>
      <c r="L131" s="375"/>
      <c r="M131" s="20"/>
      <c r="N131" s="47"/>
      <c r="O131" s="64"/>
      <c r="P131" s="253">
        <f>SUM('４月:３月'!H131)</f>
        <v>0</v>
      </c>
      <c r="Q131" s="20" t="s">
        <v>70</v>
      </c>
      <c r="R131" s="90"/>
      <c r="S131" s="253">
        <f>SUM('４月:３月'!K131)</f>
        <v>0</v>
      </c>
      <c r="T131" s="20" t="s">
        <v>70</v>
      </c>
      <c r="U131" s="87"/>
      <c r="V131" s="87"/>
      <c r="W131" s="89"/>
      <c r="X131" s="217"/>
    </row>
    <row r="132" spans="1:24" ht="19.5" customHeight="1">
      <c r="A132" s="277"/>
      <c r="B132" s="503"/>
      <c r="C132" s="272"/>
      <c r="D132" s="447"/>
      <c r="E132" s="266" t="s">
        <v>135</v>
      </c>
      <c r="F132" s="260"/>
      <c r="G132" s="20"/>
      <c r="H132" s="247">
        <f t="shared" si="9"/>
        <v>0</v>
      </c>
      <c r="I132" s="20" t="s">
        <v>70</v>
      </c>
      <c r="J132" s="247">
        <f>SUM('４月:３月'!F132)</f>
        <v>0</v>
      </c>
      <c r="K132" s="20" t="s">
        <v>70</v>
      </c>
      <c r="L132" s="375"/>
      <c r="M132" s="20"/>
      <c r="N132" s="47"/>
      <c r="O132" s="21"/>
      <c r="P132" s="42"/>
      <c r="Q132" s="20"/>
      <c r="R132" s="90"/>
      <c r="S132" s="253">
        <f>SUM('４月:３月'!K132)</f>
        <v>0</v>
      </c>
      <c r="T132" s="20" t="s">
        <v>70</v>
      </c>
      <c r="U132" s="87"/>
      <c r="V132" s="87"/>
      <c r="W132" s="89"/>
      <c r="X132" s="217"/>
    </row>
    <row r="133" spans="1:24" ht="19.5" customHeight="1">
      <c r="A133" s="277"/>
      <c r="B133" s="503"/>
      <c r="C133" s="271"/>
      <c r="D133" s="448" t="s">
        <v>463</v>
      </c>
      <c r="E133" s="268" t="s">
        <v>133</v>
      </c>
      <c r="F133" s="262"/>
      <c r="G133" s="43"/>
      <c r="H133" s="249">
        <f t="shared" si="9"/>
        <v>0</v>
      </c>
      <c r="I133" s="43" t="s">
        <v>70</v>
      </c>
      <c r="J133" s="249">
        <f>SUM('４月:３月'!F133)</f>
        <v>0</v>
      </c>
      <c r="K133" s="43" t="s">
        <v>70</v>
      </c>
      <c r="L133" s="376"/>
      <c r="M133" s="43"/>
      <c r="N133" s="71"/>
      <c r="O133" s="40"/>
      <c r="P133" s="254">
        <f>SUM('４月:３月'!H133)</f>
        <v>0</v>
      </c>
      <c r="Q133" s="43" t="s">
        <v>70</v>
      </c>
      <c r="R133" s="68"/>
      <c r="S133" s="253">
        <f>SUM('４月:３月'!K133)</f>
        <v>0</v>
      </c>
      <c r="T133" s="43" t="s">
        <v>70</v>
      </c>
      <c r="U133" s="100"/>
      <c r="V133" s="100"/>
      <c r="W133" s="98"/>
      <c r="X133" s="219"/>
    </row>
    <row r="134" spans="1:24" ht="19.5" customHeight="1">
      <c r="A134" s="277"/>
      <c r="B134" s="503"/>
      <c r="C134" s="272"/>
      <c r="D134" s="449"/>
      <c r="E134" s="266" t="s">
        <v>134</v>
      </c>
      <c r="F134" s="260"/>
      <c r="G134" s="65"/>
      <c r="H134" s="247">
        <f t="shared" si="9"/>
        <v>0</v>
      </c>
      <c r="I134" s="20" t="s">
        <v>70</v>
      </c>
      <c r="J134" s="247">
        <f>SUM('４月:３月'!F134)</f>
        <v>0</v>
      </c>
      <c r="K134" s="20" t="s">
        <v>70</v>
      </c>
      <c r="L134" s="375"/>
      <c r="M134" s="20"/>
      <c r="N134" s="47"/>
      <c r="O134" s="64"/>
      <c r="P134" s="253">
        <f>SUM('４月:３月'!H134)</f>
        <v>0</v>
      </c>
      <c r="Q134" s="20" t="s">
        <v>70</v>
      </c>
      <c r="R134" s="90"/>
      <c r="S134" s="253">
        <f>SUM('４月:３月'!K134)</f>
        <v>0</v>
      </c>
      <c r="T134" s="20" t="s">
        <v>70</v>
      </c>
      <c r="U134" s="87"/>
      <c r="V134" s="87"/>
      <c r="W134" s="89"/>
      <c r="X134" s="217"/>
    </row>
    <row r="135" spans="1:24" ht="19.5" customHeight="1">
      <c r="A135" s="277"/>
      <c r="B135" s="504"/>
      <c r="C135" s="281"/>
      <c r="D135" s="450"/>
      <c r="E135" s="267" t="s">
        <v>135</v>
      </c>
      <c r="F135" s="261"/>
      <c r="G135" s="22"/>
      <c r="H135" s="248">
        <f t="shared" si="9"/>
        <v>0</v>
      </c>
      <c r="I135" s="22" t="s">
        <v>70</v>
      </c>
      <c r="J135" s="248">
        <f>SUM('４月:３月'!F135)</f>
        <v>0</v>
      </c>
      <c r="K135" s="22" t="s">
        <v>70</v>
      </c>
      <c r="L135" s="373"/>
      <c r="M135" s="22"/>
      <c r="N135" s="69"/>
      <c r="O135" s="23"/>
      <c r="P135" s="45"/>
      <c r="Q135" s="22"/>
      <c r="R135" s="95"/>
      <c r="S135" s="255">
        <f>SUM('４月:３月'!K135)</f>
        <v>0</v>
      </c>
      <c r="T135" s="22" t="s">
        <v>70</v>
      </c>
      <c r="U135" s="92"/>
      <c r="V135" s="92"/>
      <c r="W135" s="94"/>
      <c r="X135" s="218"/>
    </row>
    <row r="136" spans="1:24" ht="19.5" customHeight="1">
      <c r="A136" s="277"/>
      <c r="B136" s="451" t="s">
        <v>217</v>
      </c>
      <c r="C136" s="452"/>
      <c r="D136" s="453"/>
      <c r="E136" s="265" t="s">
        <v>133</v>
      </c>
      <c r="F136" s="458"/>
      <c r="G136" s="438" t="s">
        <v>64</v>
      </c>
      <c r="H136" s="246">
        <f t="shared" si="9"/>
        <v>0</v>
      </c>
      <c r="I136" s="18" t="s">
        <v>70</v>
      </c>
      <c r="J136" s="246">
        <f>SUM('４月:３月'!F136)</f>
        <v>0</v>
      </c>
      <c r="K136" s="18" t="s">
        <v>70</v>
      </c>
      <c r="L136" s="436">
        <f>IF((H136+H137)=0,"",ROUND((J136+J137)/(H136+H137)*100,0))</f>
      </c>
      <c r="M136" s="438" t="s">
        <v>64</v>
      </c>
      <c r="N136" s="440">
        <f>IF(OR(F136=0,L136=""),"",ROUND(L136/F136*100,0))</f>
      </c>
      <c r="O136" s="443" t="s">
        <v>64</v>
      </c>
      <c r="P136" s="252">
        <f>SUM('４月:３月'!H136)</f>
        <v>0</v>
      </c>
      <c r="Q136" s="18" t="s">
        <v>70</v>
      </c>
      <c r="R136" s="85"/>
      <c r="S136" s="252">
        <f>SUM('４月:３月'!K136)</f>
        <v>0</v>
      </c>
      <c r="T136" s="18" t="s">
        <v>70</v>
      </c>
      <c r="U136" s="82"/>
      <c r="V136" s="82"/>
      <c r="W136" s="84"/>
      <c r="X136" s="216"/>
    </row>
    <row r="137" spans="1:24" ht="19.5" customHeight="1">
      <c r="A137" s="277"/>
      <c r="B137" s="454"/>
      <c r="C137" s="455"/>
      <c r="D137" s="449"/>
      <c r="E137" s="266" t="s">
        <v>134</v>
      </c>
      <c r="F137" s="459"/>
      <c r="G137" s="439"/>
      <c r="H137" s="247">
        <f t="shared" si="9"/>
        <v>0</v>
      </c>
      <c r="I137" s="20" t="s">
        <v>70</v>
      </c>
      <c r="J137" s="247">
        <f>SUM('４月:３月'!F137)</f>
        <v>0</v>
      </c>
      <c r="K137" s="20" t="s">
        <v>70</v>
      </c>
      <c r="L137" s="437"/>
      <c r="M137" s="439"/>
      <c r="N137" s="441"/>
      <c r="O137" s="460"/>
      <c r="P137" s="253">
        <f>SUM('４月:３月'!H137)</f>
        <v>0</v>
      </c>
      <c r="Q137" s="20" t="s">
        <v>70</v>
      </c>
      <c r="R137" s="90"/>
      <c r="S137" s="253">
        <f>SUM('４月:３月'!K137)</f>
        <v>0</v>
      </c>
      <c r="T137" s="20" t="s">
        <v>70</v>
      </c>
      <c r="U137" s="87"/>
      <c r="V137" s="87"/>
      <c r="W137" s="89"/>
      <c r="X137" s="217"/>
    </row>
    <row r="138" spans="1:24" ht="19.5" customHeight="1">
      <c r="A138" s="277"/>
      <c r="B138" s="456"/>
      <c r="C138" s="457"/>
      <c r="D138" s="450"/>
      <c r="E138" s="267" t="s">
        <v>135</v>
      </c>
      <c r="F138" s="261"/>
      <c r="G138" s="22"/>
      <c r="H138" s="248">
        <f t="shared" si="9"/>
        <v>0</v>
      </c>
      <c r="I138" s="22" t="s">
        <v>70</v>
      </c>
      <c r="J138" s="248">
        <f>SUM('４月:３月'!F138)</f>
        <v>0</v>
      </c>
      <c r="K138" s="22" t="s">
        <v>70</v>
      </c>
      <c r="L138" s="373"/>
      <c r="M138" s="22"/>
      <c r="N138" s="69"/>
      <c r="O138" s="23"/>
      <c r="P138" s="45"/>
      <c r="Q138" s="22"/>
      <c r="R138" s="95"/>
      <c r="S138" s="255">
        <f>SUM('４月:３月'!K138)</f>
        <v>0</v>
      </c>
      <c r="T138" s="22" t="s">
        <v>70</v>
      </c>
      <c r="U138" s="92"/>
      <c r="V138" s="92"/>
      <c r="W138" s="94"/>
      <c r="X138" s="218"/>
    </row>
    <row r="139" spans="1:24" ht="19.5" customHeight="1">
      <c r="A139" s="277"/>
      <c r="B139" s="451" t="s">
        <v>218</v>
      </c>
      <c r="C139" s="452"/>
      <c r="D139" s="453"/>
      <c r="E139" s="265" t="s">
        <v>133</v>
      </c>
      <c r="F139" s="458"/>
      <c r="G139" s="438" t="s">
        <v>64</v>
      </c>
      <c r="H139" s="246">
        <f t="shared" si="9"/>
        <v>0</v>
      </c>
      <c r="I139" s="18" t="s">
        <v>70</v>
      </c>
      <c r="J139" s="246">
        <f>SUM('４月:３月'!F139)</f>
        <v>0</v>
      </c>
      <c r="K139" s="18" t="s">
        <v>70</v>
      </c>
      <c r="L139" s="436">
        <f>IF((H139+H140)=0,"",ROUND((J139+J140)/(H139+H140)*100,0))</f>
      </c>
      <c r="M139" s="438" t="s">
        <v>64</v>
      </c>
      <c r="N139" s="440">
        <f>IF(OR(F139=0,L139=""),"",ROUND(L139/F139*100,0))</f>
      </c>
      <c r="O139" s="443" t="s">
        <v>64</v>
      </c>
      <c r="P139" s="252">
        <f>SUM('４月:３月'!H139)</f>
        <v>0</v>
      </c>
      <c r="Q139" s="18" t="s">
        <v>70</v>
      </c>
      <c r="R139" s="85"/>
      <c r="S139" s="252">
        <f>SUM('４月:３月'!K139)</f>
        <v>0</v>
      </c>
      <c r="T139" s="18" t="s">
        <v>70</v>
      </c>
      <c r="U139" s="82"/>
      <c r="V139" s="82"/>
      <c r="W139" s="84"/>
      <c r="X139" s="216"/>
    </row>
    <row r="140" spans="1:24" ht="19.5" customHeight="1">
      <c r="A140" s="277"/>
      <c r="B140" s="454"/>
      <c r="C140" s="455"/>
      <c r="D140" s="449"/>
      <c r="E140" s="266" t="s">
        <v>134</v>
      </c>
      <c r="F140" s="459"/>
      <c r="G140" s="439"/>
      <c r="H140" s="247">
        <f t="shared" si="9"/>
        <v>0</v>
      </c>
      <c r="I140" s="20" t="s">
        <v>70</v>
      </c>
      <c r="J140" s="247">
        <f>SUM('４月:３月'!F140)</f>
        <v>0</v>
      </c>
      <c r="K140" s="20" t="s">
        <v>70</v>
      </c>
      <c r="L140" s="437"/>
      <c r="M140" s="439"/>
      <c r="N140" s="441"/>
      <c r="O140" s="460"/>
      <c r="P140" s="253">
        <f>SUM('４月:３月'!H140)</f>
        <v>0</v>
      </c>
      <c r="Q140" s="20" t="s">
        <v>70</v>
      </c>
      <c r="R140" s="90"/>
      <c r="S140" s="253">
        <f>SUM('４月:３月'!K140)</f>
        <v>0</v>
      </c>
      <c r="T140" s="20" t="s">
        <v>70</v>
      </c>
      <c r="U140" s="87"/>
      <c r="V140" s="87"/>
      <c r="W140" s="89"/>
      <c r="X140" s="217"/>
    </row>
    <row r="141" spans="1:24" ht="19.5" customHeight="1">
      <c r="A141" s="277"/>
      <c r="B141" s="456"/>
      <c r="C141" s="457"/>
      <c r="D141" s="450"/>
      <c r="E141" s="267" t="s">
        <v>135</v>
      </c>
      <c r="F141" s="261"/>
      <c r="G141" s="22"/>
      <c r="H141" s="248">
        <f t="shared" si="9"/>
        <v>0</v>
      </c>
      <c r="I141" s="22" t="s">
        <v>70</v>
      </c>
      <c r="J141" s="248">
        <f>SUM('４月:３月'!F141)</f>
        <v>0</v>
      </c>
      <c r="K141" s="22" t="s">
        <v>70</v>
      </c>
      <c r="L141" s="373"/>
      <c r="M141" s="22"/>
      <c r="N141" s="69"/>
      <c r="O141" s="23"/>
      <c r="P141" s="45"/>
      <c r="Q141" s="22"/>
      <c r="R141" s="95"/>
      <c r="S141" s="255">
        <f>SUM('４月:３月'!K141)</f>
        <v>0</v>
      </c>
      <c r="T141" s="22" t="s">
        <v>70</v>
      </c>
      <c r="U141" s="92"/>
      <c r="V141" s="92"/>
      <c r="W141" s="94"/>
      <c r="X141" s="218"/>
    </row>
    <row r="142" spans="1:24" ht="19.5" customHeight="1">
      <c r="A142" s="277"/>
      <c r="B142" s="451" t="s">
        <v>380</v>
      </c>
      <c r="C142" s="452"/>
      <c r="D142" s="453"/>
      <c r="E142" s="265" t="s">
        <v>133</v>
      </c>
      <c r="F142" s="458"/>
      <c r="G142" s="438" t="s">
        <v>64</v>
      </c>
      <c r="H142" s="246">
        <f t="shared" si="9"/>
        <v>0</v>
      </c>
      <c r="I142" s="18" t="s">
        <v>70</v>
      </c>
      <c r="J142" s="246">
        <f>SUM('４月:３月'!F142)</f>
        <v>0</v>
      </c>
      <c r="K142" s="18" t="s">
        <v>70</v>
      </c>
      <c r="L142" s="436">
        <f>IF((H142+H143)=0,"",ROUND((J142+J143)/(H142+H143)*100,0))</f>
      </c>
      <c r="M142" s="438" t="s">
        <v>64</v>
      </c>
      <c r="N142" s="440">
        <f>IF(OR(F142=0,L142=""),"",ROUND(L142/F142*100,0))</f>
      </c>
      <c r="O142" s="443" t="s">
        <v>64</v>
      </c>
      <c r="P142" s="252">
        <f>SUM('４月:３月'!H142)</f>
        <v>0</v>
      </c>
      <c r="Q142" s="18" t="s">
        <v>70</v>
      </c>
      <c r="R142" s="85"/>
      <c r="S142" s="252">
        <f>SUM('４月:３月'!K142)</f>
        <v>0</v>
      </c>
      <c r="T142" s="18" t="s">
        <v>70</v>
      </c>
      <c r="U142" s="82"/>
      <c r="V142" s="82"/>
      <c r="W142" s="84"/>
      <c r="X142" s="216"/>
    </row>
    <row r="143" spans="1:24" ht="19.5" customHeight="1">
      <c r="A143" s="277"/>
      <c r="B143" s="454"/>
      <c r="C143" s="455"/>
      <c r="D143" s="449"/>
      <c r="E143" s="266" t="s">
        <v>134</v>
      </c>
      <c r="F143" s="459"/>
      <c r="G143" s="439"/>
      <c r="H143" s="247">
        <f t="shared" si="9"/>
        <v>0</v>
      </c>
      <c r="I143" s="20" t="s">
        <v>70</v>
      </c>
      <c r="J143" s="247">
        <f>SUM('４月:３月'!F143)</f>
        <v>0</v>
      </c>
      <c r="K143" s="20" t="s">
        <v>70</v>
      </c>
      <c r="L143" s="437"/>
      <c r="M143" s="439"/>
      <c r="N143" s="441"/>
      <c r="O143" s="460"/>
      <c r="P143" s="253">
        <f>SUM('４月:３月'!H143)</f>
        <v>0</v>
      </c>
      <c r="Q143" s="20" t="s">
        <v>70</v>
      </c>
      <c r="R143" s="90"/>
      <c r="S143" s="253">
        <f>SUM('４月:３月'!K143)</f>
        <v>0</v>
      </c>
      <c r="T143" s="20" t="s">
        <v>70</v>
      </c>
      <c r="U143" s="87"/>
      <c r="V143" s="87"/>
      <c r="W143" s="89"/>
      <c r="X143" s="217"/>
    </row>
    <row r="144" spans="1:24" ht="19.5" customHeight="1">
      <c r="A144" s="277"/>
      <c r="B144" s="456"/>
      <c r="C144" s="457"/>
      <c r="D144" s="450"/>
      <c r="E144" s="267" t="s">
        <v>135</v>
      </c>
      <c r="F144" s="261"/>
      <c r="G144" s="22"/>
      <c r="H144" s="248">
        <f t="shared" si="9"/>
        <v>0</v>
      </c>
      <c r="I144" s="22" t="s">
        <v>70</v>
      </c>
      <c r="J144" s="248">
        <f>SUM('４月:３月'!F144)</f>
        <v>0</v>
      </c>
      <c r="K144" s="22" t="s">
        <v>70</v>
      </c>
      <c r="L144" s="373"/>
      <c r="M144" s="22"/>
      <c r="N144" s="69"/>
      <c r="O144" s="23"/>
      <c r="P144" s="45"/>
      <c r="Q144" s="22"/>
      <c r="R144" s="95"/>
      <c r="S144" s="255">
        <f>SUM('４月:３月'!K144)</f>
        <v>0</v>
      </c>
      <c r="T144" s="22" t="s">
        <v>70</v>
      </c>
      <c r="U144" s="92"/>
      <c r="V144" s="92"/>
      <c r="W144" s="94"/>
      <c r="X144" s="218"/>
    </row>
    <row r="145" spans="1:24" ht="19.5" customHeight="1">
      <c r="A145" s="277"/>
      <c r="B145" s="461" t="s">
        <v>276</v>
      </c>
      <c r="C145" s="462"/>
      <c r="D145" s="462"/>
      <c r="E145" s="463"/>
      <c r="F145" s="77"/>
      <c r="G145" s="16" t="s">
        <v>64</v>
      </c>
      <c r="H145" s="245">
        <f t="shared" si="9"/>
        <v>0</v>
      </c>
      <c r="I145" s="16" t="s">
        <v>72</v>
      </c>
      <c r="J145" s="245">
        <f>SUM('４月:３月'!F145)</f>
        <v>0</v>
      </c>
      <c r="K145" s="16" t="s">
        <v>72</v>
      </c>
      <c r="L145" s="372">
        <f>IF(H145=0,"",ROUND(J145/H145*100,0))</f>
      </c>
      <c r="M145" s="16" t="s">
        <v>64</v>
      </c>
      <c r="N145" s="245">
        <f>IF(OR(F145=0,L145=""),"",ROUND(L145/F145*100,0))</f>
      </c>
      <c r="O145" s="17" t="s">
        <v>64</v>
      </c>
      <c r="P145" s="251">
        <f>SUM('４月:３月'!H145)</f>
        <v>0</v>
      </c>
      <c r="Q145" s="16" t="s">
        <v>72</v>
      </c>
      <c r="R145" s="77"/>
      <c r="S145" s="251">
        <f>SUM('４月:３月'!K145)</f>
        <v>0</v>
      </c>
      <c r="T145" s="16" t="s">
        <v>72</v>
      </c>
      <c r="U145" s="213"/>
      <c r="V145" s="213"/>
      <c r="W145" s="78"/>
      <c r="X145" s="214"/>
    </row>
    <row r="146" spans="1:24" ht="19.5" customHeight="1">
      <c r="A146" s="277"/>
      <c r="B146" s="461" t="s">
        <v>277</v>
      </c>
      <c r="C146" s="462"/>
      <c r="D146" s="462"/>
      <c r="E146" s="463"/>
      <c r="F146" s="77"/>
      <c r="G146" s="16" t="s">
        <v>64</v>
      </c>
      <c r="H146" s="245">
        <f t="shared" si="9"/>
        <v>0</v>
      </c>
      <c r="I146" s="16" t="s">
        <v>72</v>
      </c>
      <c r="J146" s="245">
        <f>SUM('４月:３月'!F146)</f>
        <v>0</v>
      </c>
      <c r="K146" s="16" t="s">
        <v>72</v>
      </c>
      <c r="L146" s="372">
        <f>IF(H146=0,"",ROUND(J146/H146*100,0))</f>
      </c>
      <c r="M146" s="16" t="s">
        <v>64</v>
      </c>
      <c r="N146" s="245">
        <f>IF(OR(F146=0,L146=""),"",ROUND(L146/F146*100,0))</f>
      </c>
      <c r="O146" s="17" t="s">
        <v>64</v>
      </c>
      <c r="P146" s="251">
        <f>SUM('４月:３月'!H146)</f>
        <v>0</v>
      </c>
      <c r="Q146" s="16" t="s">
        <v>72</v>
      </c>
      <c r="R146" s="77"/>
      <c r="S146" s="251">
        <f>SUM('４月:３月'!K146)</f>
        <v>0</v>
      </c>
      <c r="T146" s="16" t="s">
        <v>72</v>
      </c>
      <c r="U146" s="213"/>
      <c r="V146" s="213"/>
      <c r="W146" s="78"/>
      <c r="X146" s="214"/>
    </row>
    <row r="147" spans="1:24" ht="19.5" customHeight="1">
      <c r="A147" s="426" t="s">
        <v>459</v>
      </c>
      <c r="B147" s="502" t="s">
        <v>273</v>
      </c>
      <c r="C147" s="451" t="s">
        <v>274</v>
      </c>
      <c r="D147" s="453"/>
      <c r="E147" s="265" t="s">
        <v>133</v>
      </c>
      <c r="F147" s="458"/>
      <c r="G147" s="438" t="s">
        <v>64</v>
      </c>
      <c r="H147" s="246">
        <f>H150+H153+H156+H159</f>
        <v>0</v>
      </c>
      <c r="I147" s="18" t="s">
        <v>70</v>
      </c>
      <c r="J147" s="246">
        <f>SUM('４月:３月'!F147)</f>
        <v>0</v>
      </c>
      <c r="K147" s="18" t="s">
        <v>70</v>
      </c>
      <c r="L147" s="436">
        <f>IF((H147+H148)=0,"",ROUND((J147+J148)/(H147+H148)*100,0))</f>
      </c>
      <c r="M147" s="438" t="s">
        <v>64</v>
      </c>
      <c r="N147" s="440">
        <f>IF(OR(F147=0,L147=""),"",ROUND(L147/F147*100,0))</f>
      </c>
      <c r="O147" s="477" t="s">
        <v>64</v>
      </c>
      <c r="P147" s="252">
        <f>SUM('４月:３月'!H147)</f>
        <v>0</v>
      </c>
      <c r="Q147" s="18" t="s">
        <v>70</v>
      </c>
      <c r="R147" s="85"/>
      <c r="S147" s="252">
        <f>SUM('４月:３月'!K147)</f>
        <v>0</v>
      </c>
      <c r="T147" s="18" t="s">
        <v>70</v>
      </c>
      <c r="U147" s="82"/>
      <c r="V147" s="82"/>
      <c r="W147" s="84"/>
      <c r="X147" s="216"/>
    </row>
    <row r="148" spans="1:24" ht="19.5" customHeight="1">
      <c r="A148" s="295"/>
      <c r="B148" s="539"/>
      <c r="C148" s="454"/>
      <c r="D148" s="449"/>
      <c r="E148" s="266" t="s">
        <v>134</v>
      </c>
      <c r="F148" s="484"/>
      <c r="G148" s="442"/>
      <c r="H148" s="247">
        <f>H151+H154+H157+H160</f>
        <v>0</v>
      </c>
      <c r="I148" s="20" t="s">
        <v>70</v>
      </c>
      <c r="J148" s="247">
        <f>SUM('４月:３月'!F148)</f>
        <v>0</v>
      </c>
      <c r="K148" s="20" t="s">
        <v>70</v>
      </c>
      <c r="L148" s="437"/>
      <c r="M148" s="442"/>
      <c r="N148" s="441">
        <f>IF(OR(F148=0,L148=""),"",ROUND(L148/F148*100,0))</f>
      </c>
      <c r="O148" s="479"/>
      <c r="P148" s="253">
        <f>SUM('４月:３月'!H148)</f>
        <v>0</v>
      </c>
      <c r="Q148" s="20" t="s">
        <v>70</v>
      </c>
      <c r="R148" s="90"/>
      <c r="S148" s="253">
        <f>SUM('４月:３月'!K148)</f>
        <v>0</v>
      </c>
      <c r="T148" s="20" t="s">
        <v>70</v>
      </c>
      <c r="U148" s="87"/>
      <c r="V148" s="87"/>
      <c r="W148" s="89"/>
      <c r="X148" s="217"/>
    </row>
    <row r="149" spans="1:24" ht="19.5" customHeight="1">
      <c r="A149" s="295"/>
      <c r="B149" s="539"/>
      <c r="C149" s="454"/>
      <c r="D149" s="449"/>
      <c r="E149" s="267" t="s">
        <v>135</v>
      </c>
      <c r="F149" s="264"/>
      <c r="G149" s="22"/>
      <c r="H149" s="248">
        <f>H152+H155+H158+H161</f>
        <v>0</v>
      </c>
      <c r="I149" s="22" t="s">
        <v>70</v>
      </c>
      <c r="J149" s="248">
        <f>SUM('４月:３月'!F149)</f>
        <v>0</v>
      </c>
      <c r="K149" s="22" t="s">
        <v>70</v>
      </c>
      <c r="L149" s="373"/>
      <c r="M149" s="22"/>
      <c r="N149" s="69"/>
      <c r="O149" s="23"/>
      <c r="P149" s="45"/>
      <c r="Q149" s="22"/>
      <c r="R149" s="95"/>
      <c r="S149" s="255">
        <f>SUM('４月:３月'!K149)</f>
        <v>0</v>
      </c>
      <c r="T149" s="22" t="s">
        <v>70</v>
      </c>
      <c r="U149" s="92"/>
      <c r="V149" s="92"/>
      <c r="W149" s="94"/>
      <c r="X149" s="218"/>
    </row>
    <row r="150" spans="1:24" ht="19.5" customHeight="1">
      <c r="A150" s="295"/>
      <c r="B150" s="539"/>
      <c r="C150" s="328"/>
      <c r="D150" s="445" t="s">
        <v>394</v>
      </c>
      <c r="E150" s="265" t="s">
        <v>133</v>
      </c>
      <c r="F150" s="258"/>
      <c r="G150" s="18"/>
      <c r="H150" s="246">
        <f aca="true" t="shared" si="10" ref="H150:H213">J150+S150</f>
        <v>0</v>
      </c>
      <c r="I150" s="18" t="s">
        <v>70</v>
      </c>
      <c r="J150" s="246">
        <f>SUM('４月:３月'!F150)</f>
        <v>0</v>
      </c>
      <c r="K150" s="18" t="s">
        <v>70</v>
      </c>
      <c r="L150" s="374"/>
      <c r="M150" s="18"/>
      <c r="N150" s="66"/>
      <c r="O150" s="19"/>
      <c r="P150" s="254">
        <f>SUM('４月:３月'!H150)</f>
        <v>0</v>
      </c>
      <c r="Q150" s="18" t="s">
        <v>70</v>
      </c>
      <c r="R150" s="68"/>
      <c r="S150" s="254">
        <f>SUM('４月:３月'!K150)</f>
        <v>0</v>
      </c>
      <c r="T150" s="18" t="s">
        <v>70</v>
      </c>
      <c r="U150" s="100"/>
      <c r="V150" s="100"/>
      <c r="W150" s="98"/>
      <c r="X150" s="219"/>
    </row>
    <row r="151" spans="1:24" ht="19.5" customHeight="1">
      <c r="A151" s="295"/>
      <c r="B151" s="539"/>
      <c r="C151" s="328"/>
      <c r="D151" s="446"/>
      <c r="E151" s="266" t="s">
        <v>134</v>
      </c>
      <c r="F151" s="259"/>
      <c r="G151" s="67"/>
      <c r="H151" s="247">
        <f t="shared" si="10"/>
        <v>0</v>
      </c>
      <c r="I151" s="20" t="s">
        <v>70</v>
      </c>
      <c r="J151" s="247">
        <f>SUM('４月:３月'!F151)</f>
        <v>0</v>
      </c>
      <c r="K151" s="20" t="s">
        <v>70</v>
      </c>
      <c r="L151" s="375"/>
      <c r="M151" s="20"/>
      <c r="N151" s="47"/>
      <c r="O151" s="21"/>
      <c r="P151" s="253">
        <f>SUM('４月:３月'!H151)</f>
        <v>0</v>
      </c>
      <c r="Q151" s="20" t="s">
        <v>70</v>
      </c>
      <c r="R151" s="90"/>
      <c r="S151" s="253">
        <f>SUM('４月:３月'!K151)</f>
        <v>0</v>
      </c>
      <c r="T151" s="20" t="s">
        <v>70</v>
      </c>
      <c r="U151" s="87"/>
      <c r="V151" s="87"/>
      <c r="W151" s="89"/>
      <c r="X151" s="217"/>
    </row>
    <row r="152" spans="1:24" ht="19.5" customHeight="1">
      <c r="A152" s="295"/>
      <c r="B152" s="539"/>
      <c r="C152" s="328"/>
      <c r="D152" s="447"/>
      <c r="E152" s="266" t="s">
        <v>135</v>
      </c>
      <c r="F152" s="259"/>
      <c r="G152" s="67"/>
      <c r="H152" s="247">
        <f t="shared" si="10"/>
        <v>0</v>
      </c>
      <c r="I152" s="20" t="s">
        <v>70</v>
      </c>
      <c r="J152" s="247">
        <f>SUM('４月:３月'!F152)</f>
        <v>0</v>
      </c>
      <c r="K152" s="20" t="s">
        <v>70</v>
      </c>
      <c r="L152" s="375"/>
      <c r="M152" s="20"/>
      <c r="N152" s="47"/>
      <c r="O152" s="21"/>
      <c r="P152" s="42"/>
      <c r="Q152" s="20"/>
      <c r="R152" s="90"/>
      <c r="S152" s="253">
        <f>SUM('４月:３月'!K152)</f>
        <v>0</v>
      </c>
      <c r="T152" s="20" t="s">
        <v>70</v>
      </c>
      <c r="U152" s="87"/>
      <c r="V152" s="87"/>
      <c r="W152" s="89"/>
      <c r="X152" s="217"/>
    </row>
    <row r="153" spans="1:24" ht="19.5" customHeight="1">
      <c r="A153" s="295"/>
      <c r="B153" s="539"/>
      <c r="C153" s="328"/>
      <c r="D153" s="445" t="s">
        <v>395</v>
      </c>
      <c r="E153" s="265" t="s">
        <v>133</v>
      </c>
      <c r="F153" s="258"/>
      <c r="G153" s="18"/>
      <c r="H153" s="246">
        <f t="shared" si="10"/>
        <v>0</v>
      </c>
      <c r="I153" s="18" t="s">
        <v>70</v>
      </c>
      <c r="J153" s="246">
        <f>SUM('４月:３月'!F153)</f>
        <v>0</v>
      </c>
      <c r="K153" s="18" t="s">
        <v>70</v>
      </c>
      <c r="L153" s="374"/>
      <c r="M153" s="18"/>
      <c r="N153" s="66"/>
      <c r="O153" s="19"/>
      <c r="P153" s="254">
        <f>SUM('４月:３月'!H153)</f>
        <v>0</v>
      </c>
      <c r="Q153" s="18" t="s">
        <v>70</v>
      </c>
      <c r="R153" s="68"/>
      <c r="S153" s="253">
        <f>SUM('４月:３月'!K153)</f>
        <v>0</v>
      </c>
      <c r="T153" s="18" t="s">
        <v>70</v>
      </c>
      <c r="U153" s="100"/>
      <c r="V153" s="100"/>
      <c r="W153" s="98"/>
      <c r="X153" s="219"/>
    </row>
    <row r="154" spans="1:24" ht="19.5" customHeight="1">
      <c r="A154" s="295"/>
      <c r="B154" s="539"/>
      <c r="C154" s="328"/>
      <c r="D154" s="446"/>
      <c r="E154" s="266" t="s">
        <v>134</v>
      </c>
      <c r="F154" s="259"/>
      <c r="G154" s="67"/>
      <c r="H154" s="247">
        <f t="shared" si="10"/>
        <v>0</v>
      </c>
      <c r="I154" s="20" t="s">
        <v>70</v>
      </c>
      <c r="J154" s="247">
        <f>SUM('４月:３月'!F154)</f>
        <v>0</v>
      </c>
      <c r="K154" s="20" t="s">
        <v>70</v>
      </c>
      <c r="L154" s="375"/>
      <c r="M154" s="20"/>
      <c r="N154" s="47"/>
      <c r="O154" s="21"/>
      <c r="P154" s="253">
        <f>SUM('４月:３月'!H154)</f>
        <v>0</v>
      </c>
      <c r="Q154" s="20" t="s">
        <v>70</v>
      </c>
      <c r="R154" s="90"/>
      <c r="S154" s="253">
        <f>SUM('４月:３月'!K154)</f>
        <v>0</v>
      </c>
      <c r="T154" s="20" t="s">
        <v>70</v>
      </c>
      <c r="U154" s="87"/>
      <c r="V154" s="87"/>
      <c r="W154" s="89"/>
      <c r="X154" s="217"/>
    </row>
    <row r="155" spans="1:24" ht="19.5" customHeight="1">
      <c r="A155" s="295"/>
      <c r="B155" s="539"/>
      <c r="C155" s="328"/>
      <c r="D155" s="447"/>
      <c r="E155" s="266" t="s">
        <v>135</v>
      </c>
      <c r="F155" s="259"/>
      <c r="G155" s="67"/>
      <c r="H155" s="247">
        <f t="shared" si="10"/>
        <v>0</v>
      </c>
      <c r="I155" s="20" t="s">
        <v>70</v>
      </c>
      <c r="J155" s="247">
        <f>SUM('４月:３月'!F155)</f>
        <v>0</v>
      </c>
      <c r="K155" s="20" t="s">
        <v>70</v>
      </c>
      <c r="L155" s="375"/>
      <c r="M155" s="20"/>
      <c r="N155" s="47"/>
      <c r="O155" s="21"/>
      <c r="P155" s="42"/>
      <c r="Q155" s="20"/>
      <c r="R155" s="90"/>
      <c r="S155" s="253">
        <f>SUM('４月:３月'!K155)</f>
        <v>0</v>
      </c>
      <c r="T155" s="20" t="s">
        <v>70</v>
      </c>
      <c r="U155" s="87"/>
      <c r="V155" s="87"/>
      <c r="W155" s="89"/>
      <c r="X155" s="217"/>
    </row>
    <row r="156" spans="1:24" ht="19.5" customHeight="1">
      <c r="A156" s="295"/>
      <c r="B156" s="539"/>
      <c r="C156" s="328"/>
      <c r="D156" s="501" t="s">
        <v>396</v>
      </c>
      <c r="E156" s="266" t="s">
        <v>133</v>
      </c>
      <c r="F156" s="259"/>
      <c r="G156" s="67"/>
      <c r="H156" s="247">
        <f t="shared" si="10"/>
        <v>0</v>
      </c>
      <c r="I156" s="20" t="s">
        <v>70</v>
      </c>
      <c r="J156" s="247">
        <f>SUM('４月:３月'!F156)</f>
        <v>0</v>
      </c>
      <c r="K156" s="20" t="s">
        <v>70</v>
      </c>
      <c r="L156" s="375"/>
      <c r="M156" s="20"/>
      <c r="N156" s="47"/>
      <c r="O156" s="21"/>
      <c r="P156" s="253">
        <f>SUM('４月:３月'!H156)</f>
        <v>0</v>
      </c>
      <c r="Q156" s="20" t="s">
        <v>70</v>
      </c>
      <c r="R156" s="90"/>
      <c r="S156" s="253">
        <f>SUM('４月:３月'!K156)</f>
        <v>0</v>
      </c>
      <c r="T156" s="20" t="s">
        <v>70</v>
      </c>
      <c r="U156" s="87"/>
      <c r="V156" s="87"/>
      <c r="W156" s="89"/>
      <c r="X156" s="217"/>
    </row>
    <row r="157" spans="1:24" ht="19.5" customHeight="1">
      <c r="A157" s="295"/>
      <c r="B157" s="539"/>
      <c r="C157" s="328"/>
      <c r="D157" s="513"/>
      <c r="E157" s="266" t="s">
        <v>134</v>
      </c>
      <c r="F157" s="259"/>
      <c r="G157" s="67"/>
      <c r="H157" s="247">
        <f t="shared" si="10"/>
        <v>0</v>
      </c>
      <c r="I157" s="20" t="s">
        <v>70</v>
      </c>
      <c r="J157" s="247">
        <f>SUM('４月:３月'!F157)</f>
        <v>0</v>
      </c>
      <c r="K157" s="20" t="s">
        <v>70</v>
      </c>
      <c r="L157" s="375"/>
      <c r="M157" s="20"/>
      <c r="N157" s="47"/>
      <c r="O157" s="64"/>
      <c r="P157" s="253">
        <f>SUM('４月:３月'!H157)</f>
        <v>0</v>
      </c>
      <c r="Q157" s="20" t="s">
        <v>70</v>
      </c>
      <c r="R157" s="90"/>
      <c r="S157" s="253">
        <f>SUM('４月:３月'!K157)</f>
        <v>0</v>
      </c>
      <c r="T157" s="20" t="s">
        <v>70</v>
      </c>
      <c r="U157" s="87"/>
      <c r="V157" s="87"/>
      <c r="W157" s="89"/>
      <c r="X157" s="217"/>
    </row>
    <row r="158" spans="1:24" ht="19.5" customHeight="1">
      <c r="A158" s="295"/>
      <c r="B158" s="539"/>
      <c r="C158" s="328"/>
      <c r="D158" s="514"/>
      <c r="E158" s="266" t="s">
        <v>135</v>
      </c>
      <c r="F158" s="260"/>
      <c r="G158" s="20"/>
      <c r="H158" s="247">
        <f t="shared" si="10"/>
        <v>0</v>
      </c>
      <c r="I158" s="20" t="s">
        <v>70</v>
      </c>
      <c r="J158" s="247">
        <f>SUM('４月:３月'!F158)</f>
        <v>0</v>
      </c>
      <c r="K158" s="20" t="s">
        <v>70</v>
      </c>
      <c r="L158" s="375"/>
      <c r="M158" s="20"/>
      <c r="N158" s="47"/>
      <c r="O158" s="21"/>
      <c r="P158" s="42"/>
      <c r="Q158" s="20"/>
      <c r="R158" s="90"/>
      <c r="S158" s="253">
        <f>SUM('４月:３月'!K158)</f>
        <v>0</v>
      </c>
      <c r="T158" s="20" t="s">
        <v>70</v>
      </c>
      <c r="U158" s="87"/>
      <c r="V158" s="87"/>
      <c r="W158" s="89"/>
      <c r="X158" s="217"/>
    </row>
    <row r="159" spans="1:24" ht="19.5" customHeight="1">
      <c r="A159" s="295"/>
      <c r="B159" s="539"/>
      <c r="C159" s="328"/>
      <c r="D159" s="501" t="s">
        <v>397</v>
      </c>
      <c r="E159" s="266" t="s">
        <v>133</v>
      </c>
      <c r="F159" s="259"/>
      <c r="G159" s="510"/>
      <c r="H159" s="247">
        <f t="shared" si="10"/>
        <v>0</v>
      </c>
      <c r="I159" s="20" t="s">
        <v>70</v>
      </c>
      <c r="J159" s="247">
        <f>SUM('４月:３月'!F159)</f>
        <v>0</v>
      </c>
      <c r="K159" s="20" t="s">
        <v>70</v>
      </c>
      <c r="L159" s="375"/>
      <c r="M159" s="20"/>
      <c r="N159" s="47"/>
      <c r="O159" s="21"/>
      <c r="P159" s="253">
        <f>SUM('４月:３月'!H159)</f>
        <v>0</v>
      </c>
      <c r="Q159" s="20" t="s">
        <v>70</v>
      </c>
      <c r="R159" s="90"/>
      <c r="S159" s="253">
        <f>SUM('４月:３月'!K159)</f>
        <v>0</v>
      </c>
      <c r="T159" s="20" t="s">
        <v>70</v>
      </c>
      <c r="U159" s="87"/>
      <c r="V159" s="87"/>
      <c r="W159" s="89"/>
      <c r="X159" s="217"/>
    </row>
    <row r="160" spans="1:24" ht="19.5" customHeight="1">
      <c r="A160" s="295"/>
      <c r="B160" s="539"/>
      <c r="C160" s="328"/>
      <c r="D160" s="446"/>
      <c r="E160" s="266" t="s">
        <v>134</v>
      </c>
      <c r="F160" s="259"/>
      <c r="G160" s="511"/>
      <c r="H160" s="247">
        <f t="shared" si="10"/>
        <v>0</v>
      </c>
      <c r="I160" s="20" t="s">
        <v>70</v>
      </c>
      <c r="J160" s="247">
        <f>SUM('４月:３月'!F160)</f>
        <v>0</v>
      </c>
      <c r="K160" s="20" t="s">
        <v>70</v>
      </c>
      <c r="L160" s="375"/>
      <c r="M160" s="20"/>
      <c r="N160" s="47"/>
      <c r="O160" s="64"/>
      <c r="P160" s="253">
        <f>SUM('４月:３月'!H160)</f>
        <v>0</v>
      </c>
      <c r="Q160" s="20" t="s">
        <v>70</v>
      </c>
      <c r="R160" s="90"/>
      <c r="S160" s="253">
        <f>SUM('４月:３月'!K160)</f>
        <v>0</v>
      </c>
      <c r="T160" s="20" t="s">
        <v>70</v>
      </c>
      <c r="U160" s="87"/>
      <c r="V160" s="87"/>
      <c r="W160" s="89"/>
      <c r="X160" s="217"/>
    </row>
    <row r="161" spans="1:24" ht="19.5" customHeight="1">
      <c r="A161" s="295"/>
      <c r="B161" s="595"/>
      <c r="C161" s="330"/>
      <c r="D161" s="518"/>
      <c r="E161" s="267" t="s">
        <v>135</v>
      </c>
      <c r="F161" s="261"/>
      <c r="G161" s="22"/>
      <c r="H161" s="248">
        <f t="shared" si="10"/>
        <v>0</v>
      </c>
      <c r="I161" s="22" t="s">
        <v>70</v>
      </c>
      <c r="J161" s="248">
        <f>SUM('４月:３月'!F161)</f>
        <v>0</v>
      </c>
      <c r="K161" s="22" t="s">
        <v>70</v>
      </c>
      <c r="L161" s="373"/>
      <c r="M161" s="22"/>
      <c r="N161" s="69"/>
      <c r="O161" s="23"/>
      <c r="P161" s="45"/>
      <c r="Q161" s="22"/>
      <c r="R161" s="95"/>
      <c r="S161" s="255">
        <f>SUM('４月:３月'!K161)</f>
        <v>0</v>
      </c>
      <c r="T161" s="22" t="s">
        <v>70</v>
      </c>
      <c r="U161" s="92"/>
      <c r="V161" s="92"/>
      <c r="W161" s="94"/>
      <c r="X161" s="218"/>
    </row>
    <row r="162" spans="1:24" ht="19.5" customHeight="1">
      <c r="A162" s="295"/>
      <c r="B162" s="451" t="s">
        <v>0</v>
      </c>
      <c r="C162" s="452"/>
      <c r="D162" s="453"/>
      <c r="E162" s="265" t="s">
        <v>133</v>
      </c>
      <c r="F162" s="458"/>
      <c r="G162" s="438" t="s">
        <v>64</v>
      </c>
      <c r="H162" s="246">
        <f t="shared" si="10"/>
        <v>0</v>
      </c>
      <c r="I162" s="18" t="s">
        <v>70</v>
      </c>
      <c r="J162" s="246">
        <f>SUM('４月:３月'!F162)</f>
        <v>0</v>
      </c>
      <c r="K162" s="18" t="s">
        <v>70</v>
      </c>
      <c r="L162" s="436">
        <f>IF((H162+H163)=0,"",ROUND((J162+J163)/(H162+H163)*100,0))</f>
      </c>
      <c r="M162" s="438" t="s">
        <v>64</v>
      </c>
      <c r="N162" s="440">
        <f>IF(OR(F162=0,L162=""),"",ROUND(L162/F162*100,0))</f>
      </c>
      <c r="O162" s="443" t="s">
        <v>64</v>
      </c>
      <c r="P162" s="252">
        <f>SUM('４月:３月'!H162)</f>
        <v>0</v>
      </c>
      <c r="Q162" s="18" t="s">
        <v>70</v>
      </c>
      <c r="R162" s="85"/>
      <c r="S162" s="252">
        <f>SUM('４月:３月'!K162)</f>
        <v>0</v>
      </c>
      <c r="T162" s="18" t="s">
        <v>70</v>
      </c>
      <c r="U162" s="82"/>
      <c r="V162" s="82"/>
      <c r="W162" s="84"/>
      <c r="X162" s="216"/>
    </row>
    <row r="163" spans="1:24" ht="19.5" customHeight="1">
      <c r="A163" s="295"/>
      <c r="B163" s="454"/>
      <c r="C163" s="455"/>
      <c r="D163" s="449"/>
      <c r="E163" s="266" t="s">
        <v>134</v>
      </c>
      <c r="F163" s="459"/>
      <c r="G163" s="439"/>
      <c r="H163" s="247">
        <f t="shared" si="10"/>
        <v>0</v>
      </c>
      <c r="I163" s="20" t="s">
        <v>70</v>
      </c>
      <c r="J163" s="247">
        <f>SUM('４月:３月'!F163)</f>
        <v>0</v>
      </c>
      <c r="K163" s="20" t="s">
        <v>70</v>
      </c>
      <c r="L163" s="437"/>
      <c r="M163" s="439"/>
      <c r="N163" s="441"/>
      <c r="O163" s="460"/>
      <c r="P163" s="253">
        <f>SUM('４月:３月'!H163)</f>
        <v>0</v>
      </c>
      <c r="Q163" s="20" t="s">
        <v>70</v>
      </c>
      <c r="R163" s="90"/>
      <c r="S163" s="253">
        <f>SUM('４月:３月'!K163)</f>
        <v>0</v>
      </c>
      <c r="T163" s="20" t="s">
        <v>70</v>
      </c>
      <c r="U163" s="87"/>
      <c r="V163" s="87"/>
      <c r="W163" s="89"/>
      <c r="X163" s="217"/>
    </row>
    <row r="164" spans="1:24" ht="19.5" customHeight="1">
      <c r="A164" s="295"/>
      <c r="B164" s="456"/>
      <c r="C164" s="457"/>
      <c r="D164" s="450"/>
      <c r="E164" s="267" t="s">
        <v>135</v>
      </c>
      <c r="F164" s="261"/>
      <c r="G164" s="22"/>
      <c r="H164" s="248">
        <f t="shared" si="10"/>
        <v>0</v>
      </c>
      <c r="I164" s="22" t="s">
        <v>70</v>
      </c>
      <c r="J164" s="248">
        <f>SUM('４月:３月'!F164)</f>
        <v>0</v>
      </c>
      <c r="K164" s="22" t="s">
        <v>70</v>
      </c>
      <c r="L164" s="373"/>
      <c r="M164" s="22"/>
      <c r="N164" s="69"/>
      <c r="O164" s="23"/>
      <c r="P164" s="45"/>
      <c r="Q164" s="22"/>
      <c r="R164" s="95"/>
      <c r="S164" s="255">
        <f>SUM('４月:３月'!K164)</f>
        <v>0</v>
      </c>
      <c r="T164" s="22" t="s">
        <v>70</v>
      </c>
      <c r="U164" s="92"/>
      <c r="V164" s="92"/>
      <c r="W164" s="94"/>
      <c r="X164" s="218"/>
    </row>
    <row r="165" spans="1:24" ht="19.5" customHeight="1">
      <c r="A165" s="295"/>
      <c r="B165" s="451" t="s">
        <v>219</v>
      </c>
      <c r="C165" s="452"/>
      <c r="D165" s="453"/>
      <c r="E165" s="265" t="s">
        <v>133</v>
      </c>
      <c r="F165" s="458"/>
      <c r="G165" s="438" t="s">
        <v>64</v>
      </c>
      <c r="H165" s="246">
        <f t="shared" si="10"/>
        <v>0</v>
      </c>
      <c r="I165" s="18" t="s">
        <v>70</v>
      </c>
      <c r="J165" s="246">
        <f>SUM('４月:３月'!F165)</f>
        <v>0</v>
      </c>
      <c r="K165" s="18" t="s">
        <v>70</v>
      </c>
      <c r="L165" s="436">
        <f>IF((H165+H166)=0,"",ROUND((J165+J166)/(H165+H166)*100,0))</f>
      </c>
      <c r="M165" s="438" t="s">
        <v>64</v>
      </c>
      <c r="N165" s="440">
        <f>IF(OR(F165=0,L165=""),"",ROUND(L165/F165*100,0))</f>
      </c>
      <c r="O165" s="443" t="s">
        <v>64</v>
      </c>
      <c r="P165" s="252">
        <f>SUM('４月:３月'!H165)</f>
        <v>0</v>
      </c>
      <c r="Q165" s="18" t="s">
        <v>70</v>
      </c>
      <c r="R165" s="85"/>
      <c r="S165" s="252">
        <f>SUM('４月:３月'!K165)</f>
        <v>0</v>
      </c>
      <c r="T165" s="18" t="s">
        <v>70</v>
      </c>
      <c r="U165" s="82"/>
      <c r="V165" s="82"/>
      <c r="W165" s="84"/>
      <c r="X165" s="216"/>
    </row>
    <row r="166" spans="1:24" ht="19.5" customHeight="1">
      <c r="A166" s="295"/>
      <c r="B166" s="454"/>
      <c r="C166" s="455"/>
      <c r="D166" s="449"/>
      <c r="E166" s="266" t="s">
        <v>134</v>
      </c>
      <c r="F166" s="459"/>
      <c r="G166" s="439"/>
      <c r="H166" s="247">
        <f t="shared" si="10"/>
        <v>0</v>
      </c>
      <c r="I166" s="20" t="s">
        <v>70</v>
      </c>
      <c r="J166" s="247">
        <f>SUM('４月:３月'!F166)</f>
        <v>0</v>
      </c>
      <c r="K166" s="20" t="s">
        <v>70</v>
      </c>
      <c r="L166" s="437"/>
      <c r="M166" s="439"/>
      <c r="N166" s="441"/>
      <c r="O166" s="460"/>
      <c r="P166" s="253">
        <f>SUM('４月:３月'!H166)</f>
        <v>0</v>
      </c>
      <c r="Q166" s="20" t="s">
        <v>70</v>
      </c>
      <c r="R166" s="90"/>
      <c r="S166" s="253">
        <f>SUM('４月:３月'!K166)</f>
        <v>0</v>
      </c>
      <c r="T166" s="20" t="s">
        <v>70</v>
      </c>
      <c r="U166" s="87"/>
      <c r="V166" s="87"/>
      <c r="W166" s="89"/>
      <c r="X166" s="217"/>
    </row>
    <row r="167" spans="1:24" ht="19.5" customHeight="1">
      <c r="A167" s="295"/>
      <c r="B167" s="456"/>
      <c r="C167" s="457"/>
      <c r="D167" s="450"/>
      <c r="E167" s="267" t="s">
        <v>135</v>
      </c>
      <c r="F167" s="261"/>
      <c r="G167" s="22"/>
      <c r="H167" s="248">
        <f t="shared" si="10"/>
        <v>0</v>
      </c>
      <c r="I167" s="22" t="s">
        <v>70</v>
      </c>
      <c r="J167" s="248">
        <f>SUM('４月:３月'!F167)</f>
        <v>0</v>
      </c>
      <c r="K167" s="22" t="s">
        <v>70</v>
      </c>
      <c r="L167" s="373"/>
      <c r="M167" s="22"/>
      <c r="N167" s="69"/>
      <c r="O167" s="23"/>
      <c r="P167" s="45"/>
      <c r="Q167" s="22"/>
      <c r="R167" s="95"/>
      <c r="S167" s="255">
        <f>SUM('４月:３月'!K167)</f>
        <v>0</v>
      </c>
      <c r="T167" s="22" t="s">
        <v>70</v>
      </c>
      <c r="U167" s="92"/>
      <c r="V167" s="92"/>
      <c r="W167" s="94"/>
      <c r="X167" s="218"/>
    </row>
    <row r="168" spans="1:24" ht="19.5" customHeight="1">
      <c r="A168" s="295"/>
      <c r="B168" s="461" t="s">
        <v>260</v>
      </c>
      <c r="C168" s="462"/>
      <c r="D168" s="462"/>
      <c r="E168" s="463"/>
      <c r="F168" s="77"/>
      <c r="G168" s="16" t="s">
        <v>64</v>
      </c>
      <c r="H168" s="245">
        <f t="shared" si="10"/>
        <v>0</v>
      </c>
      <c r="I168" s="16" t="s">
        <v>72</v>
      </c>
      <c r="J168" s="245">
        <f>SUM('４月:３月'!F168)</f>
        <v>0</v>
      </c>
      <c r="K168" s="16" t="s">
        <v>72</v>
      </c>
      <c r="L168" s="372">
        <f>IF(H168=0,"",ROUND(J168/H168*100,0))</f>
      </c>
      <c r="M168" s="16" t="s">
        <v>64</v>
      </c>
      <c r="N168" s="245">
        <f>IF(OR(F168=0,L168=""),"",ROUND(L168/F168*100,0))</f>
      </c>
      <c r="O168" s="17" t="s">
        <v>64</v>
      </c>
      <c r="P168" s="251">
        <f>SUM('４月:３月'!H168)</f>
        <v>0</v>
      </c>
      <c r="Q168" s="16" t="s">
        <v>72</v>
      </c>
      <c r="R168" s="77"/>
      <c r="S168" s="251">
        <f>SUM('４月:３月'!K168)</f>
        <v>0</v>
      </c>
      <c r="T168" s="16" t="s">
        <v>72</v>
      </c>
      <c r="U168" s="213"/>
      <c r="V168" s="213"/>
      <c r="W168" s="78"/>
      <c r="X168" s="214"/>
    </row>
    <row r="169" spans="1:24" ht="19.5" customHeight="1">
      <c r="A169" s="426" t="s">
        <v>460</v>
      </c>
      <c r="B169" s="451" t="s">
        <v>220</v>
      </c>
      <c r="C169" s="452"/>
      <c r="D169" s="453"/>
      <c r="E169" s="265" t="s">
        <v>133</v>
      </c>
      <c r="F169" s="458"/>
      <c r="G169" s="438" t="s">
        <v>64</v>
      </c>
      <c r="H169" s="246">
        <f t="shared" si="10"/>
        <v>0</v>
      </c>
      <c r="I169" s="18" t="s">
        <v>70</v>
      </c>
      <c r="J169" s="246">
        <f>SUM('４月:３月'!F169)</f>
        <v>0</v>
      </c>
      <c r="K169" s="18" t="s">
        <v>70</v>
      </c>
      <c r="L169" s="436">
        <f>IF((H169+H170)=0,"",ROUND((J169+J170)/(H169+H170)*100,0))</f>
      </c>
      <c r="M169" s="438" t="s">
        <v>64</v>
      </c>
      <c r="N169" s="440">
        <f>IF(OR(F169=0,L169=""),"",ROUND(L169/F169*100,0))</f>
      </c>
      <c r="O169" s="443" t="s">
        <v>64</v>
      </c>
      <c r="P169" s="252">
        <f>SUM('４月:３月'!H169)</f>
        <v>0</v>
      </c>
      <c r="Q169" s="18" t="s">
        <v>70</v>
      </c>
      <c r="R169" s="85"/>
      <c r="S169" s="252">
        <f>SUM('４月:３月'!K169)</f>
        <v>0</v>
      </c>
      <c r="T169" s="18" t="s">
        <v>70</v>
      </c>
      <c r="U169" s="82"/>
      <c r="V169" s="82"/>
      <c r="W169" s="84"/>
      <c r="X169" s="216"/>
    </row>
    <row r="170" spans="1:24" ht="19.5" customHeight="1">
      <c r="A170" s="277"/>
      <c r="B170" s="454"/>
      <c r="C170" s="455"/>
      <c r="D170" s="449"/>
      <c r="E170" s="266" t="s">
        <v>134</v>
      </c>
      <c r="F170" s="459"/>
      <c r="G170" s="439"/>
      <c r="H170" s="247">
        <f t="shared" si="10"/>
        <v>0</v>
      </c>
      <c r="I170" s="20" t="s">
        <v>70</v>
      </c>
      <c r="J170" s="247">
        <f>SUM('４月:３月'!F170)</f>
        <v>0</v>
      </c>
      <c r="K170" s="20" t="s">
        <v>70</v>
      </c>
      <c r="L170" s="437"/>
      <c r="M170" s="439"/>
      <c r="N170" s="441"/>
      <c r="O170" s="460"/>
      <c r="P170" s="253">
        <f>SUM('４月:３月'!H170)</f>
        <v>0</v>
      </c>
      <c r="Q170" s="20" t="s">
        <v>70</v>
      </c>
      <c r="R170" s="90"/>
      <c r="S170" s="253">
        <f>SUM('４月:３月'!K170)</f>
        <v>0</v>
      </c>
      <c r="T170" s="20" t="s">
        <v>70</v>
      </c>
      <c r="U170" s="87"/>
      <c r="V170" s="87"/>
      <c r="W170" s="89"/>
      <c r="X170" s="217"/>
    </row>
    <row r="171" spans="1:24" ht="19.5" customHeight="1">
      <c r="A171" s="277"/>
      <c r="B171" s="456"/>
      <c r="C171" s="457"/>
      <c r="D171" s="450"/>
      <c r="E171" s="267" t="s">
        <v>135</v>
      </c>
      <c r="F171" s="261"/>
      <c r="G171" s="22"/>
      <c r="H171" s="248">
        <f t="shared" si="10"/>
        <v>0</v>
      </c>
      <c r="I171" s="22" t="s">
        <v>70</v>
      </c>
      <c r="J171" s="248">
        <f>SUM('４月:３月'!F171)</f>
        <v>0</v>
      </c>
      <c r="K171" s="22" t="s">
        <v>70</v>
      </c>
      <c r="L171" s="373"/>
      <c r="M171" s="22"/>
      <c r="N171" s="69"/>
      <c r="O171" s="23"/>
      <c r="P171" s="45"/>
      <c r="Q171" s="22"/>
      <c r="R171" s="95"/>
      <c r="S171" s="255">
        <f>SUM('４月:３月'!K171)</f>
        <v>0</v>
      </c>
      <c r="T171" s="22" t="s">
        <v>70</v>
      </c>
      <c r="U171" s="92"/>
      <c r="V171" s="92"/>
      <c r="W171" s="94"/>
      <c r="X171" s="218"/>
    </row>
    <row r="172" spans="1:24" ht="19.5" customHeight="1">
      <c r="A172" s="277"/>
      <c r="B172" s="451" t="s">
        <v>185</v>
      </c>
      <c r="C172" s="452"/>
      <c r="D172" s="453"/>
      <c r="E172" s="265" t="s">
        <v>133</v>
      </c>
      <c r="F172" s="458"/>
      <c r="G172" s="438" t="s">
        <v>64</v>
      </c>
      <c r="H172" s="246">
        <f t="shared" si="10"/>
        <v>0</v>
      </c>
      <c r="I172" s="18" t="s">
        <v>70</v>
      </c>
      <c r="J172" s="246">
        <f>SUM('４月:３月'!F172)</f>
        <v>0</v>
      </c>
      <c r="K172" s="18" t="s">
        <v>70</v>
      </c>
      <c r="L172" s="436">
        <f>IF((H172+H173)=0,"",ROUND((J172+J173)/(H172+H173)*100,0))</f>
      </c>
      <c r="M172" s="438" t="s">
        <v>64</v>
      </c>
      <c r="N172" s="440">
        <f>IF(OR(F172=0,L172=""),"",ROUND(L172/F172*100,0))</f>
      </c>
      <c r="O172" s="443" t="s">
        <v>64</v>
      </c>
      <c r="P172" s="252">
        <f>SUM('４月:３月'!H172)</f>
        <v>0</v>
      </c>
      <c r="Q172" s="18" t="s">
        <v>70</v>
      </c>
      <c r="R172" s="85"/>
      <c r="S172" s="252">
        <f>SUM('４月:３月'!K172)</f>
        <v>0</v>
      </c>
      <c r="T172" s="18" t="s">
        <v>70</v>
      </c>
      <c r="U172" s="82"/>
      <c r="V172" s="82"/>
      <c r="W172" s="84"/>
      <c r="X172" s="216"/>
    </row>
    <row r="173" spans="1:24" ht="19.5" customHeight="1">
      <c r="A173" s="277"/>
      <c r="B173" s="454"/>
      <c r="C173" s="455"/>
      <c r="D173" s="449"/>
      <c r="E173" s="266" t="s">
        <v>134</v>
      </c>
      <c r="F173" s="459"/>
      <c r="G173" s="439"/>
      <c r="H173" s="247">
        <f t="shared" si="10"/>
        <v>0</v>
      </c>
      <c r="I173" s="20" t="s">
        <v>70</v>
      </c>
      <c r="J173" s="247">
        <f>SUM('４月:３月'!F173)</f>
        <v>0</v>
      </c>
      <c r="K173" s="20" t="s">
        <v>70</v>
      </c>
      <c r="L173" s="437"/>
      <c r="M173" s="439"/>
      <c r="N173" s="441"/>
      <c r="O173" s="460"/>
      <c r="P173" s="253">
        <f>SUM('４月:３月'!H173)</f>
        <v>0</v>
      </c>
      <c r="Q173" s="20" t="s">
        <v>70</v>
      </c>
      <c r="R173" s="90"/>
      <c r="S173" s="253">
        <f>SUM('４月:３月'!K173)</f>
        <v>0</v>
      </c>
      <c r="T173" s="20" t="s">
        <v>70</v>
      </c>
      <c r="U173" s="87"/>
      <c r="V173" s="87"/>
      <c r="W173" s="89"/>
      <c r="X173" s="217"/>
    </row>
    <row r="174" spans="1:24" ht="19.5" customHeight="1">
      <c r="A174" s="277"/>
      <c r="B174" s="456"/>
      <c r="C174" s="457"/>
      <c r="D174" s="450"/>
      <c r="E174" s="267" t="s">
        <v>135</v>
      </c>
      <c r="F174" s="261"/>
      <c r="G174" s="22"/>
      <c r="H174" s="248">
        <f t="shared" si="10"/>
        <v>0</v>
      </c>
      <c r="I174" s="22" t="s">
        <v>70</v>
      </c>
      <c r="J174" s="248">
        <f>SUM('４月:３月'!F174)</f>
        <v>0</v>
      </c>
      <c r="K174" s="22" t="s">
        <v>70</v>
      </c>
      <c r="L174" s="373"/>
      <c r="M174" s="22"/>
      <c r="N174" s="69"/>
      <c r="O174" s="23"/>
      <c r="P174" s="45"/>
      <c r="Q174" s="22"/>
      <c r="R174" s="95"/>
      <c r="S174" s="255">
        <f>SUM('４月:３月'!K174)</f>
        <v>0</v>
      </c>
      <c r="T174" s="22" t="s">
        <v>70</v>
      </c>
      <c r="U174" s="92"/>
      <c r="V174" s="92"/>
      <c r="W174" s="94"/>
      <c r="X174" s="218"/>
    </row>
    <row r="175" spans="1:24" ht="19.5" customHeight="1">
      <c r="A175" s="277"/>
      <c r="B175" s="536" t="s">
        <v>357</v>
      </c>
      <c r="C175" s="537"/>
      <c r="D175" s="537"/>
      <c r="E175" s="538"/>
      <c r="F175" s="210"/>
      <c r="G175" s="16" t="s">
        <v>64</v>
      </c>
      <c r="H175" s="245">
        <f t="shared" si="10"/>
        <v>0</v>
      </c>
      <c r="I175" s="16" t="s">
        <v>73</v>
      </c>
      <c r="J175" s="245">
        <f>SUM('４月:３月'!F175)</f>
        <v>0</v>
      </c>
      <c r="K175" s="16" t="s">
        <v>73</v>
      </c>
      <c r="L175" s="372">
        <f>IF(H175=0,"",ROUND(J175/H175*100,0))</f>
      </c>
      <c r="M175" s="16" t="s">
        <v>64</v>
      </c>
      <c r="N175" s="245">
        <f>IF(OR(F175=0,L175=""),"",ROUND(L175/F175*100,0))</f>
      </c>
      <c r="O175" s="17" t="s">
        <v>64</v>
      </c>
      <c r="P175" s="251">
        <f>SUM('４月:３月'!H175)</f>
        <v>0</v>
      </c>
      <c r="Q175" s="16" t="s">
        <v>73</v>
      </c>
      <c r="R175" s="77"/>
      <c r="S175" s="251">
        <f>SUM('４月:３月'!K175)</f>
        <v>0</v>
      </c>
      <c r="T175" s="16" t="s">
        <v>73</v>
      </c>
      <c r="U175" s="213"/>
      <c r="V175" s="213"/>
      <c r="W175" s="78"/>
      <c r="X175" s="214"/>
    </row>
    <row r="176" spans="1:24" ht="19.5" customHeight="1">
      <c r="A176" s="277"/>
      <c r="B176" s="536" t="s">
        <v>275</v>
      </c>
      <c r="C176" s="537"/>
      <c r="D176" s="537"/>
      <c r="E176" s="538"/>
      <c r="F176" s="210"/>
      <c r="G176" s="16" t="s">
        <v>64</v>
      </c>
      <c r="H176" s="245">
        <f t="shared" si="10"/>
        <v>0</v>
      </c>
      <c r="I176" s="16" t="s">
        <v>73</v>
      </c>
      <c r="J176" s="245">
        <f>SUM('４月:３月'!F176)</f>
        <v>0</v>
      </c>
      <c r="K176" s="16" t="s">
        <v>73</v>
      </c>
      <c r="L176" s="372">
        <f>IF(H176=0,"",ROUND(J176/H176*100,0))</f>
      </c>
      <c r="M176" s="16" t="s">
        <v>64</v>
      </c>
      <c r="N176" s="245">
        <f>IF(OR(F176=0,L176=""),"",ROUND(L176/F176*100,0))</f>
      </c>
      <c r="O176" s="17" t="s">
        <v>64</v>
      </c>
      <c r="P176" s="251">
        <f>SUM('４月:３月'!H176)</f>
        <v>0</v>
      </c>
      <c r="Q176" s="16" t="s">
        <v>73</v>
      </c>
      <c r="R176" s="77"/>
      <c r="S176" s="251">
        <f>SUM('４月:３月'!K176)</f>
        <v>0</v>
      </c>
      <c r="T176" s="16" t="s">
        <v>73</v>
      </c>
      <c r="U176" s="213"/>
      <c r="V176" s="213"/>
      <c r="W176" s="78"/>
      <c r="X176" s="214"/>
    </row>
    <row r="177" spans="1:24" ht="19.5" customHeight="1">
      <c r="A177" s="277"/>
      <c r="B177" s="491" t="s">
        <v>398</v>
      </c>
      <c r="C177" s="492"/>
      <c r="D177" s="492"/>
      <c r="E177" s="493"/>
      <c r="F177" s="500"/>
      <c r="G177" s="438" t="s">
        <v>64</v>
      </c>
      <c r="H177" s="355">
        <f t="shared" si="10"/>
        <v>0</v>
      </c>
      <c r="I177" s="354" t="s">
        <v>73</v>
      </c>
      <c r="J177" s="355">
        <f>SUM('４月:３月'!F177)</f>
        <v>0</v>
      </c>
      <c r="K177" s="354" t="s">
        <v>73</v>
      </c>
      <c r="L177" s="370">
        <f>IF(H177=0,"",ROUND(J177/H177*100,0))</f>
      </c>
      <c r="M177" s="354" t="s">
        <v>64</v>
      </c>
      <c r="N177" s="355">
        <f>IF(OR(F177=0,L177=""),"",ROUND(L177/F177*100,0))</f>
      </c>
      <c r="O177" s="356" t="s">
        <v>64</v>
      </c>
      <c r="P177" s="359">
        <f>SUM('４月:３月'!H177)</f>
        <v>0</v>
      </c>
      <c r="Q177" s="354" t="s">
        <v>73</v>
      </c>
      <c r="R177" s="118"/>
      <c r="S177" s="359">
        <f>SUM('４月:３月'!K177)</f>
        <v>0</v>
      </c>
      <c r="T177" s="354" t="s">
        <v>73</v>
      </c>
      <c r="U177" s="360"/>
      <c r="V177" s="360"/>
      <c r="W177" s="361"/>
      <c r="X177" s="362"/>
    </row>
    <row r="178" spans="1:24" ht="19.5" customHeight="1">
      <c r="A178" s="277"/>
      <c r="B178" s="358"/>
      <c r="C178" s="508" t="s">
        <v>425</v>
      </c>
      <c r="D178" s="508"/>
      <c r="E178" s="509"/>
      <c r="F178" s="483"/>
      <c r="G178" s="512"/>
      <c r="H178" s="248">
        <f t="shared" si="10"/>
        <v>0</v>
      </c>
      <c r="I178" s="22" t="s">
        <v>73</v>
      </c>
      <c r="J178" s="248">
        <f>SUM('４月:３月'!F178)</f>
        <v>0</v>
      </c>
      <c r="K178" s="22" t="s">
        <v>73</v>
      </c>
      <c r="L178" s="377">
        <f>IF(H178=0,"",ROUND(J178/H178*100,0))</f>
      </c>
      <c r="M178" s="22" t="s">
        <v>64</v>
      </c>
      <c r="N178" s="248">
        <f>IF(OR(F178=0,L178=""),"",ROUND(L178/F178*100,0))</f>
      </c>
      <c r="O178" s="23" t="s">
        <v>64</v>
      </c>
      <c r="P178" s="255">
        <f>SUM('４月:３月'!H178)</f>
        <v>0</v>
      </c>
      <c r="Q178" s="22" t="s">
        <v>73</v>
      </c>
      <c r="R178" s="95"/>
      <c r="S178" s="255">
        <f>SUM('４月:３月'!K178)</f>
        <v>0</v>
      </c>
      <c r="T178" s="22" t="s">
        <v>73</v>
      </c>
      <c r="U178" s="92"/>
      <c r="V178" s="92"/>
      <c r="W178" s="94"/>
      <c r="X178" s="218"/>
    </row>
    <row r="179" spans="1:24" ht="19.5" customHeight="1">
      <c r="A179" s="392" t="s">
        <v>465</v>
      </c>
      <c r="B179" s="491" t="s">
        <v>345</v>
      </c>
      <c r="C179" s="492"/>
      <c r="D179" s="493"/>
      <c r="E179" s="265" t="s">
        <v>133</v>
      </c>
      <c r="F179" s="458"/>
      <c r="G179" s="438" t="s">
        <v>64</v>
      </c>
      <c r="H179" s="246">
        <f t="shared" si="10"/>
        <v>0</v>
      </c>
      <c r="I179" s="18" t="s">
        <v>70</v>
      </c>
      <c r="J179" s="246">
        <f>SUM('４月:３月'!F179)</f>
        <v>0</v>
      </c>
      <c r="K179" s="18" t="s">
        <v>70</v>
      </c>
      <c r="L179" s="436">
        <f>IF((H179+H180)=0,"",ROUND((J179+J180)/(H179+H180)*100,0))</f>
      </c>
      <c r="M179" s="438" t="s">
        <v>64</v>
      </c>
      <c r="N179" s="440">
        <f>IF(OR(F179=0,L179=""),"",ROUND(L179/F179*100,0))</f>
      </c>
      <c r="O179" s="443" t="s">
        <v>64</v>
      </c>
      <c r="P179" s="252">
        <f>SUM('４月:３月'!H179)</f>
        <v>0</v>
      </c>
      <c r="Q179" s="18" t="s">
        <v>70</v>
      </c>
      <c r="R179" s="85"/>
      <c r="S179" s="252">
        <f>SUM('４月:３月'!K179)</f>
        <v>0</v>
      </c>
      <c r="T179" s="18" t="s">
        <v>70</v>
      </c>
      <c r="U179" s="82"/>
      <c r="V179" s="82"/>
      <c r="W179" s="84"/>
      <c r="X179" s="216"/>
    </row>
    <row r="180" spans="1:24" ht="19.5" customHeight="1">
      <c r="A180" s="277"/>
      <c r="B180" s="494"/>
      <c r="C180" s="495"/>
      <c r="D180" s="496"/>
      <c r="E180" s="266" t="s">
        <v>134</v>
      </c>
      <c r="F180" s="459"/>
      <c r="G180" s="439"/>
      <c r="H180" s="247">
        <f t="shared" si="10"/>
        <v>0</v>
      </c>
      <c r="I180" s="20" t="s">
        <v>70</v>
      </c>
      <c r="J180" s="247">
        <f>SUM('４月:３月'!F180)</f>
        <v>0</v>
      </c>
      <c r="K180" s="20" t="s">
        <v>70</v>
      </c>
      <c r="L180" s="437"/>
      <c r="M180" s="475"/>
      <c r="N180" s="441"/>
      <c r="O180" s="479"/>
      <c r="P180" s="253">
        <f>SUM('４月:３月'!H180)</f>
        <v>0</v>
      </c>
      <c r="Q180" s="20" t="s">
        <v>70</v>
      </c>
      <c r="R180" s="90"/>
      <c r="S180" s="253">
        <f>SUM('４月:３月'!K180)</f>
        <v>0</v>
      </c>
      <c r="T180" s="20" t="s">
        <v>70</v>
      </c>
      <c r="U180" s="87"/>
      <c r="V180" s="87"/>
      <c r="W180" s="89"/>
      <c r="X180" s="217"/>
    </row>
    <row r="181" spans="1:24" ht="19.5" customHeight="1">
      <c r="A181" s="277"/>
      <c r="B181" s="497"/>
      <c r="C181" s="498"/>
      <c r="D181" s="499"/>
      <c r="E181" s="267" t="s">
        <v>135</v>
      </c>
      <c r="F181" s="261"/>
      <c r="G181" s="22"/>
      <c r="H181" s="247">
        <f t="shared" si="10"/>
        <v>0</v>
      </c>
      <c r="I181" s="20" t="s">
        <v>70</v>
      </c>
      <c r="J181" s="247">
        <f>SUM('４月:３月'!F181)</f>
        <v>0</v>
      </c>
      <c r="K181" s="20" t="s">
        <v>70</v>
      </c>
      <c r="L181" s="373"/>
      <c r="M181" s="439"/>
      <c r="N181" s="69"/>
      <c r="O181" s="460"/>
      <c r="P181" s="45"/>
      <c r="Q181" s="22"/>
      <c r="R181" s="90"/>
      <c r="S181" s="255">
        <f>SUM('４月:３月'!K181)</f>
        <v>0</v>
      </c>
      <c r="T181" s="20" t="s">
        <v>70</v>
      </c>
      <c r="U181" s="87"/>
      <c r="V181" s="87"/>
      <c r="W181" s="89"/>
      <c r="X181" s="217"/>
    </row>
    <row r="182" spans="1:24" ht="19.5" customHeight="1">
      <c r="A182" s="277"/>
      <c r="B182" s="491" t="s">
        <v>346</v>
      </c>
      <c r="C182" s="492"/>
      <c r="D182" s="493"/>
      <c r="E182" s="265" t="s">
        <v>133</v>
      </c>
      <c r="F182" s="458"/>
      <c r="G182" s="438" t="s">
        <v>64</v>
      </c>
      <c r="H182" s="246">
        <f t="shared" si="10"/>
        <v>0</v>
      </c>
      <c r="I182" s="18" t="s">
        <v>70</v>
      </c>
      <c r="J182" s="246">
        <f>SUM('４月:３月'!F182)</f>
        <v>0</v>
      </c>
      <c r="K182" s="18" t="s">
        <v>70</v>
      </c>
      <c r="L182" s="436">
        <f>IF((H182+H183)=0,"",ROUND((J182+J183)/(H182+H183)*100,0))</f>
      </c>
      <c r="M182" s="438" t="s">
        <v>64</v>
      </c>
      <c r="N182" s="440">
        <f>IF(OR(F182=0,L182=""),"",ROUND(L182/F182*100,0))</f>
      </c>
      <c r="O182" s="443" t="s">
        <v>64</v>
      </c>
      <c r="P182" s="252">
        <f>SUM('４月:３月'!H182)</f>
        <v>0</v>
      </c>
      <c r="Q182" s="18" t="s">
        <v>70</v>
      </c>
      <c r="R182" s="85"/>
      <c r="S182" s="252">
        <f>SUM('４月:３月'!K182)</f>
        <v>0</v>
      </c>
      <c r="T182" s="18" t="s">
        <v>70</v>
      </c>
      <c r="U182" s="82"/>
      <c r="V182" s="82"/>
      <c r="W182" s="84"/>
      <c r="X182" s="216"/>
    </row>
    <row r="183" spans="1:24" ht="19.5" customHeight="1">
      <c r="A183" s="277"/>
      <c r="B183" s="494"/>
      <c r="C183" s="495"/>
      <c r="D183" s="496"/>
      <c r="E183" s="266" t="s">
        <v>134</v>
      </c>
      <c r="F183" s="459"/>
      <c r="G183" s="439"/>
      <c r="H183" s="247">
        <f t="shared" si="10"/>
        <v>0</v>
      </c>
      <c r="I183" s="20" t="s">
        <v>70</v>
      </c>
      <c r="J183" s="247">
        <f>SUM('４月:３月'!F183)</f>
        <v>0</v>
      </c>
      <c r="K183" s="20" t="s">
        <v>70</v>
      </c>
      <c r="L183" s="437"/>
      <c r="M183" s="475"/>
      <c r="N183" s="441"/>
      <c r="O183" s="479"/>
      <c r="P183" s="253">
        <f>SUM('４月:３月'!H183)</f>
        <v>0</v>
      </c>
      <c r="Q183" s="20" t="s">
        <v>70</v>
      </c>
      <c r="R183" s="90"/>
      <c r="S183" s="253">
        <f>SUM('４月:３月'!K183)</f>
        <v>0</v>
      </c>
      <c r="T183" s="20" t="s">
        <v>70</v>
      </c>
      <c r="U183" s="87"/>
      <c r="V183" s="87"/>
      <c r="W183" s="89"/>
      <c r="X183" s="217"/>
    </row>
    <row r="184" spans="1:24" ht="19.5" customHeight="1">
      <c r="A184" s="277"/>
      <c r="B184" s="497"/>
      <c r="C184" s="498"/>
      <c r="D184" s="499"/>
      <c r="E184" s="267" t="s">
        <v>135</v>
      </c>
      <c r="F184" s="261"/>
      <c r="G184" s="22"/>
      <c r="H184" s="247">
        <f t="shared" si="10"/>
        <v>0</v>
      </c>
      <c r="I184" s="20" t="s">
        <v>70</v>
      </c>
      <c r="J184" s="247">
        <f>SUM('４月:３月'!F184)</f>
        <v>0</v>
      </c>
      <c r="K184" s="20" t="s">
        <v>70</v>
      </c>
      <c r="L184" s="373"/>
      <c r="M184" s="439"/>
      <c r="N184" s="69"/>
      <c r="O184" s="460"/>
      <c r="P184" s="45"/>
      <c r="Q184" s="22"/>
      <c r="R184" s="90"/>
      <c r="S184" s="255">
        <f>SUM('４月:３月'!K184)</f>
        <v>0</v>
      </c>
      <c r="T184" s="20" t="s">
        <v>70</v>
      </c>
      <c r="U184" s="87"/>
      <c r="V184" s="87"/>
      <c r="W184" s="89"/>
      <c r="X184" s="217"/>
    </row>
    <row r="185" spans="1:24" ht="19.5" customHeight="1">
      <c r="A185" s="277"/>
      <c r="B185" s="535" t="s">
        <v>461</v>
      </c>
      <c r="C185" s="492"/>
      <c r="D185" s="493"/>
      <c r="E185" s="265" t="s">
        <v>133</v>
      </c>
      <c r="F185" s="458"/>
      <c r="G185" s="438" t="s">
        <v>64</v>
      </c>
      <c r="H185" s="246">
        <f t="shared" si="10"/>
        <v>0</v>
      </c>
      <c r="I185" s="18" t="s">
        <v>70</v>
      </c>
      <c r="J185" s="246">
        <f>SUM('４月:３月'!F185)</f>
        <v>0</v>
      </c>
      <c r="K185" s="18" t="s">
        <v>70</v>
      </c>
      <c r="L185" s="436">
        <f>IF((H185+H186)=0,"",ROUND((J185+J186)/(H185+H186)*100,0))</f>
      </c>
      <c r="M185" s="438" t="s">
        <v>64</v>
      </c>
      <c r="N185" s="440">
        <f>IF(OR(F185=0,L185=""),"",ROUND(L185/F185*100,0))</f>
      </c>
      <c r="O185" s="443" t="s">
        <v>64</v>
      </c>
      <c r="P185" s="252">
        <f>SUM('４月:３月'!H185)</f>
        <v>0</v>
      </c>
      <c r="Q185" s="18" t="s">
        <v>70</v>
      </c>
      <c r="R185" s="85"/>
      <c r="S185" s="252">
        <f>SUM('４月:３月'!K185)</f>
        <v>0</v>
      </c>
      <c r="T185" s="18" t="s">
        <v>70</v>
      </c>
      <c r="U185" s="82"/>
      <c r="V185" s="82"/>
      <c r="W185" s="84"/>
      <c r="X185" s="216"/>
    </row>
    <row r="186" spans="1:24" ht="19.5" customHeight="1">
      <c r="A186" s="277"/>
      <c r="B186" s="494"/>
      <c r="C186" s="495"/>
      <c r="D186" s="496"/>
      <c r="E186" s="266" t="s">
        <v>134</v>
      </c>
      <c r="F186" s="459"/>
      <c r="G186" s="439"/>
      <c r="H186" s="247">
        <f t="shared" si="10"/>
        <v>0</v>
      </c>
      <c r="I186" s="20" t="s">
        <v>70</v>
      </c>
      <c r="J186" s="247">
        <f>SUM('４月:３月'!F186)</f>
        <v>0</v>
      </c>
      <c r="K186" s="20" t="s">
        <v>70</v>
      </c>
      <c r="L186" s="437"/>
      <c r="M186" s="475"/>
      <c r="N186" s="441"/>
      <c r="O186" s="479"/>
      <c r="P186" s="253">
        <f>SUM('４月:３月'!H186)</f>
        <v>0</v>
      </c>
      <c r="Q186" s="20" t="s">
        <v>70</v>
      </c>
      <c r="R186" s="90"/>
      <c r="S186" s="253">
        <f>SUM('４月:３月'!K186)</f>
        <v>0</v>
      </c>
      <c r="T186" s="20" t="s">
        <v>70</v>
      </c>
      <c r="U186" s="87"/>
      <c r="V186" s="87"/>
      <c r="W186" s="89"/>
      <c r="X186" s="217"/>
    </row>
    <row r="187" spans="1:24" ht="19.5" customHeight="1">
      <c r="A187" s="277"/>
      <c r="B187" s="497"/>
      <c r="C187" s="498"/>
      <c r="D187" s="499"/>
      <c r="E187" s="267" t="s">
        <v>135</v>
      </c>
      <c r="F187" s="261"/>
      <c r="G187" s="22"/>
      <c r="H187" s="247">
        <f t="shared" si="10"/>
        <v>0</v>
      </c>
      <c r="I187" s="20" t="s">
        <v>70</v>
      </c>
      <c r="J187" s="247">
        <f>SUM('４月:３月'!F187)</f>
        <v>0</v>
      </c>
      <c r="K187" s="20" t="s">
        <v>70</v>
      </c>
      <c r="L187" s="373"/>
      <c r="M187" s="439"/>
      <c r="N187" s="69"/>
      <c r="O187" s="460"/>
      <c r="P187" s="45"/>
      <c r="Q187" s="22"/>
      <c r="R187" s="90"/>
      <c r="S187" s="255">
        <f>SUM('４月:３月'!K187)</f>
        <v>0</v>
      </c>
      <c r="T187" s="20" t="s">
        <v>70</v>
      </c>
      <c r="U187" s="87"/>
      <c r="V187" s="87"/>
      <c r="W187" s="89"/>
      <c r="X187" s="217"/>
    </row>
    <row r="188" spans="1:24" ht="18" customHeight="1">
      <c r="A188" s="280" t="s">
        <v>387</v>
      </c>
      <c r="B188" s="451" t="s">
        <v>173</v>
      </c>
      <c r="C188" s="452"/>
      <c r="D188" s="453"/>
      <c r="E188" s="265" t="s">
        <v>133</v>
      </c>
      <c r="F188" s="458"/>
      <c r="G188" s="438" t="s">
        <v>64</v>
      </c>
      <c r="H188" s="246">
        <f t="shared" si="10"/>
        <v>0</v>
      </c>
      <c r="I188" s="18" t="s">
        <v>70</v>
      </c>
      <c r="J188" s="246">
        <f>SUM('４月:３月'!F188)</f>
        <v>0</v>
      </c>
      <c r="K188" s="18" t="s">
        <v>70</v>
      </c>
      <c r="L188" s="436">
        <f>IF((H188+H189)=0,"",ROUND((J188+J189)/(H188+H189)*100,0))</f>
      </c>
      <c r="M188" s="438" t="s">
        <v>64</v>
      </c>
      <c r="N188" s="440">
        <f>IF(OR(F188=0,L188=""),"",ROUND(L188/F188*100,0))</f>
      </c>
      <c r="O188" s="477" t="s">
        <v>64</v>
      </c>
      <c r="P188" s="252">
        <f>SUM('４月:３月'!H188)</f>
        <v>0</v>
      </c>
      <c r="Q188" s="18" t="s">
        <v>70</v>
      </c>
      <c r="R188" s="85"/>
      <c r="S188" s="252">
        <f>SUM('４月:３月'!K188)</f>
        <v>0</v>
      </c>
      <c r="T188" s="18" t="s">
        <v>70</v>
      </c>
      <c r="U188" s="82"/>
      <c r="V188" s="82"/>
      <c r="W188" s="84"/>
      <c r="X188" s="216"/>
    </row>
    <row r="189" spans="1:24" ht="18" customHeight="1">
      <c r="A189" s="277"/>
      <c r="B189" s="454"/>
      <c r="C189" s="455"/>
      <c r="D189" s="449"/>
      <c r="E189" s="266" t="s">
        <v>134</v>
      </c>
      <c r="F189" s="459"/>
      <c r="G189" s="439"/>
      <c r="H189" s="247">
        <f t="shared" si="10"/>
        <v>0</v>
      </c>
      <c r="I189" s="20" t="s">
        <v>70</v>
      </c>
      <c r="J189" s="247">
        <f>SUM('４月:３月'!F189)</f>
        <v>0</v>
      </c>
      <c r="K189" s="20" t="s">
        <v>70</v>
      </c>
      <c r="L189" s="437"/>
      <c r="M189" s="439"/>
      <c r="N189" s="441"/>
      <c r="O189" s="478"/>
      <c r="P189" s="253">
        <f>SUM('４月:３月'!H189)</f>
        <v>0</v>
      </c>
      <c r="Q189" s="20" t="s">
        <v>70</v>
      </c>
      <c r="R189" s="90"/>
      <c r="S189" s="253">
        <f>SUM('４月:３月'!K189)</f>
        <v>0</v>
      </c>
      <c r="T189" s="20" t="s">
        <v>70</v>
      </c>
      <c r="U189" s="87"/>
      <c r="V189" s="87"/>
      <c r="W189" s="89"/>
      <c r="X189" s="217"/>
    </row>
    <row r="190" spans="1:24" ht="18" customHeight="1">
      <c r="A190" s="277"/>
      <c r="B190" s="456"/>
      <c r="C190" s="457"/>
      <c r="D190" s="450"/>
      <c r="E190" s="267" t="s">
        <v>135</v>
      </c>
      <c r="F190" s="261"/>
      <c r="G190" s="22"/>
      <c r="H190" s="248">
        <f t="shared" si="10"/>
        <v>0</v>
      </c>
      <c r="I190" s="22" t="s">
        <v>70</v>
      </c>
      <c r="J190" s="248">
        <f>SUM('４月:３月'!F190)</f>
        <v>0</v>
      </c>
      <c r="K190" s="22" t="s">
        <v>70</v>
      </c>
      <c r="L190" s="373"/>
      <c r="M190" s="22"/>
      <c r="N190" s="69"/>
      <c r="O190" s="23"/>
      <c r="P190" s="45"/>
      <c r="Q190" s="22"/>
      <c r="R190" s="95"/>
      <c r="S190" s="255">
        <f>SUM('４月:３月'!K190)</f>
        <v>0</v>
      </c>
      <c r="T190" s="22" t="s">
        <v>70</v>
      </c>
      <c r="U190" s="92"/>
      <c r="V190" s="92"/>
      <c r="W190" s="94"/>
      <c r="X190" s="218"/>
    </row>
    <row r="191" spans="1:24" ht="18" customHeight="1">
      <c r="A191" s="277"/>
      <c r="B191" s="451" t="s">
        <v>381</v>
      </c>
      <c r="C191" s="452"/>
      <c r="D191" s="453"/>
      <c r="E191" s="265" t="s">
        <v>133</v>
      </c>
      <c r="F191" s="458"/>
      <c r="G191" s="438" t="s">
        <v>64</v>
      </c>
      <c r="H191" s="246">
        <f t="shared" si="10"/>
        <v>0</v>
      </c>
      <c r="I191" s="18" t="s">
        <v>70</v>
      </c>
      <c r="J191" s="246">
        <f>SUM('４月:３月'!F191)</f>
        <v>0</v>
      </c>
      <c r="K191" s="18" t="s">
        <v>70</v>
      </c>
      <c r="L191" s="436">
        <f>IF((H191+H192)=0,"",ROUND((J191+J192)/(H191+H192)*100,0))</f>
      </c>
      <c r="M191" s="438" t="s">
        <v>64</v>
      </c>
      <c r="N191" s="440">
        <f>IF(OR(F191=0,L191=""),"",ROUND(L191/F191*100,0))</f>
      </c>
      <c r="O191" s="477" t="s">
        <v>64</v>
      </c>
      <c r="P191" s="252">
        <f>SUM('４月:３月'!H191)</f>
        <v>0</v>
      </c>
      <c r="Q191" s="18" t="s">
        <v>70</v>
      </c>
      <c r="R191" s="85"/>
      <c r="S191" s="252">
        <f>SUM('４月:３月'!K191)</f>
        <v>0</v>
      </c>
      <c r="T191" s="18" t="s">
        <v>70</v>
      </c>
      <c r="U191" s="82"/>
      <c r="V191" s="82"/>
      <c r="W191" s="84"/>
      <c r="X191" s="216"/>
    </row>
    <row r="192" spans="1:24" ht="18" customHeight="1">
      <c r="A192" s="277"/>
      <c r="B192" s="454"/>
      <c r="C192" s="455"/>
      <c r="D192" s="449"/>
      <c r="E192" s="266" t="s">
        <v>134</v>
      </c>
      <c r="F192" s="459"/>
      <c r="G192" s="439"/>
      <c r="H192" s="247">
        <f t="shared" si="10"/>
        <v>0</v>
      </c>
      <c r="I192" s="20" t="s">
        <v>70</v>
      </c>
      <c r="J192" s="247">
        <f>SUM('４月:３月'!F192)</f>
        <v>0</v>
      </c>
      <c r="K192" s="20" t="s">
        <v>70</v>
      </c>
      <c r="L192" s="437"/>
      <c r="M192" s="439"/>
      <c r="N192" s="441"/>
      <c r="O192" s="478"/>
      <c r="P192" s="253">
        <f>SUM('４月:３月'!H192)</f>
        <v>0</v>
      </c>
      <c r="Q192" s="20" t="s">
        <v>70</v>
      </c>
      <c r="R192" s="90"/>
      <c r="S192" s="253">
        <f>SUM('４月:３月'!K192)</f>
        <v>0</v>
      </c>
      <c r="T192" s="20" t="s">
        <v>70</v>
      </c>
      <c r="U192" s="87"/>
      <c r="V192" s="87"/>
      <c r="W192" s="89"/>
      <c r="X192" s="217"/>
    </row>
    <row r="193" spans="1:24" ht="18" customHeight="1">
      <c r="A193" s="277"/>
      <c r="B193" s="456"/>
      <c r="C193" s="457"/>
      <c r="D193" s="450"/>
      <c r="E193" s="267" t="s">
        <v>135</v>
      </c>
      <c r="F193" s="261"/>
      <c r="G193" s="22"/>
      <c r="H193" s="248">
        <f t="shared" si="10"/>
        <v>0</v>
      </c>
      <c r="I193" s="22" t="s">
        <v>70</v>
      </c>
      <c r="J193" s="248">
        <f>SUM('４月:３月'!F193)</f>
        <v>0</v>
      </c>
      <c r="K193" s="22" t="s">
        <v>70</v>
      </c>
      <c r="L193" s="373"/>
      <c r="M193" s="22"/>
      <c r="N193" s="69"/>
      <c r="O193" s="23"/>
      <c r="P193" s="45"/>
      <c r="Q193" s="22"/>
      <c r="R193" s="95"/>
      <c r="S193" s="255">
        <f>SUM('４月:３月'!K193)</f>
        <v>0</v>
      </c>
      <c r="T193" s="22" t="s">
        <v>70</v>
      </c>
      <c r="U193" s="92"/>
      <c r="V193" s="92"/>
      <c r="W193" s="94"/>
      <c r="X193" s="218"/>
    </row>
    <row r="194" spans="1:24" ht="18" customHeight="1">
      <c r="A194" s="277"/>
      <c r="B194" s="451" t="s">
        <v>186</v>
      </c>
      <c r="C194" s="452"/>
      <c r="D194" s="453"/>
      <c r="E194" s="265" t="s">
        <v>133</v>
      </c>
      <c r="F194" s="458"/>
      <c r="G194" s="438" t="s">
        <v>64</v>
      </c>
      <c r="H194" s="246">
        <f t="shared" si="10"/>
        <v>0</v>
      </c>
      <c r="I194" s="18" t="s">
        <v>70</v>
      </c>
      <c r="J194" s="246">
        <f>SUM('４月:３月'!F194)</f>
        <v>0</v>
      </c>
      <c r="K194" s="18" t="s">
        <v>70</v>
      </c>
      <c r="L194" s="436">
        <f>IF((H194+H195)=0,"",ROUND((J194+J195)/(H194+H195)*100,0))</f>
      </c>
      <c r="M194" s="438" t="s">
        <v>64</v>
      </c>
      <c r="N194" s="440">
        <f>IF(OR(F194=0,L194=""),"",ROUND(L194/F194*100,0))</f>
      </c>
      <c r="O194" s="477" t="s">
        <v>64</v>
      </c>
      <c r="P194" s="252">
        <f>SUM('４月:３月'!H194)</f>
        <v>0</v>
      </c>
      <c r="Q194" s="18" t="s">
        <v>70</v>
      </c>
      <c r="R194" s="85"/>
      <c r="S194" s="252">
        <f>SUM('４月:３月'!K194)</f>
        <v>0</v>
      </c>
      <c r="T194" s="18" t="s">
        <v>70</v>
      </c>
      <c r="U194" s="82"/>
      <c r="V194" s="82"/>
      <c r="W194" s="84"/>
      <c r="X194" s="216"/>
    </row>
    <row r="195" spans="1:24" ht="18" customHeight="1">
      <c r="A195" s="277"/>
      <c r="B195" s="454"/>
      <c r="C195" s="455"/>
      <c r="D195" s="449"/>
      <c r="E195" s="266" t="s">
        <v>134</v>
      </c>
      <c r="F195" s="459"/>
      <c r="G195" s="439"/>
      <c r="H195" s="247">
        <f t="shared" si="10"/>
        <v>0</v>
      </c>
      <c r="I195" s="20" t="s">
        <v>70</v>
      </c>
      <c r="J195" s="247">
        <f>SUM('４月:３月'!F195)</f>
        <v>0</v>
      </c>
      <c r="K195" s="20" t="s">
        <v>70</v>
      </c>
      <c r="L195" s="437"/>
      <c r="M195" s="439"/>
      <c r="N195" s="441"/>
      <c r="O195" s="478"/>
      <c r="P195" s="253">
        <f>SUM('４月:３月'!H195)</f>
        <v>0</v>
      </c>
      <c r="Q195" s="20" t="s">
        <v>70</v>
      </c>
      <c r="R195" s="90"/>
      <c r="S195" s="253">
        <f>SUM('４月:３月'!K195)</f>
        <v>0</v>
      </c>
      <c r="T195" s="20" t="s">
        <v>70</v>
      </c>
      <c r="U195" s="87"/>
      <c r="V195" s="87"/>
      <c r="W195" s="89"/>
      <c r="X195" s="217"/>
    </row>
    <row r="196" spans="1:24" ht="18" customHeight="1">
      <c r="A196" s="277"/>
      <c r="B196" s="456"/>
      <c r="C196" s="457"/>
      <c r="D196" s="450"/>
      <c r="E196" s="267" t="s">
        <v>135</v>
      </c>
      <c r="F196" s="261"/>
      <c r="G196" s="22"/>
      <c r="H196" s="248">
        <f t="shared" si="10"/>
        <v>0</v>
      </c>
      <c r="I196" s="22" t="s">
        <v>70</v>
      </c>
      <c r="J196" s="248">
        <f>SUM('４月:３月'!F196)</f>
        <v>0</v>
      </c>
      <c r="K196" s="22" t="s">
        <v>70</v>
      </c>
      <c r="L196" s="373"/>
      <c r="M196" s="22"/>
      <c r="N196" s="69"/>
      <c r="O196" s="23"/>
      <c r="P196" s="45"/>
      <c r="Q196" s="22"/>
      <c r="R196" s="95"/>
      <c r="S196" s="255">
        <f>SUM('４月:３月'!K196)</f>
        <v>0</v>
      </c>
      <c r="T196" s="22" t="s">
        <v>70</v>
      </c>
      <c r="U196" s="92"/>
      <c r="V196" s="92"/>
      <c r="W196" s="94"/>
      <c r="X196" s="218"/>
    </row>
    <row r="197" spans="1:24" ht="18" customHeight="1">
      <c r="A197" s="277"/>
      <c r="B197" s="451" t="s">
        <v>347</v>
      </c>
      <c r="C197" s="452"/>
      <c r="D197" s="453"/>
      <c r="E197" s="265" t="s">
        <v>133</v>
      </c>
      <c r="F197" s="458"/>
      <c r="G197" s="438" t="s">
        <v>64</v>
      </c>
      <c r="H197" s="246">
        <f t="shared" si="10"/>
        <v>0</v>
      </c>
      <c r="I197" s="18" t="s">
        <v>70</v>
      </c>
      <c r="J197" s="246">
        <f>SUM('４月:３月'!F197)</f>
        <v>0</v>
      </c>
      <c r="K197" s="18" t="s">
        <v>70</v>
      </c>
      <c r="L197" s="436">
        <f>IF((H197+H198)=0,"",ROUND((J197+J198)/(H197+H198)*100,0))</f>
      </c>
      <c r="M197" s="438" t="s">
        <v>64</v>
      </c>
      <c r="N197" s="440">
        <f>IF(OR(F197=0,L197=""),"",ROUND(L197/F197*100,0))</f>
      </c>
      <c r="O197" s="477" t="s">
        <v>64</v>
      </c>
      <c r="P197" s="252">
        <f>SUM('４月:３月'!H197)</f>
        <v>0</v>
      </c>
      <c r="Q197" s="18" t="s">
        <v>70</v>
      </c>
      <c r="R197" s="85"/>
      <c r="S197" s="252">
        <f>SUM('４月:３月'!K197)</f>
        <v>0</v>
      </c>
      <c r="T197" s="18" t="s">
        <v>70</v>
      </c>
      <c r="U197" s="82"/>
      <c r="V197" s="82"/>
      <c r="W197" s="84"/>
      <c r="X197" s="216"/>
    </row>
    <row r="198" spans="1:24" ht="18" customHeight="1">
      <c r="A198" s="277"/>
      <c r="B198" s="454"/>
      <c r="C198" s="455"/>
      <c r="D198" s="449"/>
      <c r="E198" s="266" t="s">
        <v>134</v>
      </c>
      <c r="F198" s="459"/>
      <c r="G198" s="439"/>
      <c r="H198" s="247">
        <f t="shared" si="10"/>
        <v>0</v>
      </c>
      <c r="I198" s="20" t="s">
        <v>70</v>
      </c>
      <c r="J198" s="247">
        <f>SUM('４月:３月'!F198)</f>
        <v>0</v>
      </c>
      <c r="K198" s="20" t="s">
        <v>70</v>
      </c>
      <c r="L198" s="437"/>
      <c r="M198" s="439"/>
      <c r="N198" s="441"/>
      <c r="O198" s="478"/>
      <c r="P198" s="253">
        <f>SUM('４月:３月'!H198)</f>
        <v>0</v>
      </c>
      <c r="Q198" s="20" t="s">
        <v>70</v>
      </c>
      <c r="R198" s="90"/>
      <c r="S198" s="253">
        <f>SUM('４月:３月'!K198)</f>
        <v>0</v>
      </c>
      <c r="T198" s="20" t="s">
        <v>70</v>
      </c>
      <c r="U198" s="87"/>
      <c r="V198" s="87"/>
      <c r="W198" s="89"/>
      <c r="X198" s="217"/>
    </row>
    <row r="199" spans="1:24" ht="18" customHeight="1">
      <c r="A199" s="279"/>
      <c r="B199" s="456"/>
      <c r="C199" s="457"/>
      <c r="D199" s="450"/>
      <c r="E199" s="267" t="s">
        <v>135</v>
      </c>
      <c r="F199" s="261"/>
      <c r="G199" s="22"/>
      <c r="H199" s="248">
        <f t="shared" si="10"/>
        <v>0</v>
      </c>
      <c r="I199" s="22" t="s">
        <v>70</v>
      </c>
      <c r="J199" s="248">
        <f>SUM('４月:３月'!F199)</f>
        <v>0</v>
      </c>
      <c r="K199" s="22" t="s">
        <v>70</v>
      </c>
      <c r="L199" s="373"/>
      <c r="M199" s="22"/>
      <c r="N199" s="69"/>
      <c r="O199" s="23"/>
      <c r="P199" s="45"/>
      <c r="Q199" s="22"/>
      <c r="R199" s="95"/>
      <c r="S199" s="255">
        <f>SUM('４月:３月'!K199)</f>
        <v>0</v>
      </c>
      <c r="T199" s="22" t="s">
        <v>70</v>
      </c>
      <c r="U199" s="92"/>
      <c r="V199" s="92"/>
      <c r="W199" s="94"/>
      <c r="X199" s="218"/>
    </row>
    <row r="200" spans="1:24" ht="21" customHeight="1">
      <c r="A200" s="533" t="s">
        <v>235</v>
      </c>
      <c r="B200" s="451" t="s">
        <v>221</v>
      </c>
      <c r="C200" s="452"/>
      <c r="D200" s="453"/>
      <c r="E200" s="265" t="s">
        <v>133</v>
      </c>
      <c r="F200" s="458"/>
      <c r="G200" s="438" t="s">
        <v>64</v>
      </c>
      <c r="H200" s="246">
        <f t="shared" si="10"/>
        <v>0</v>
      </c>
      <c r="I200" s="18" t="s">
        <v>70</v>
      </c>
      <c r="J200" s="246">
        <f>SUM('４月:３月'!F200)</f>
        <v>0</v>
      </c>
      <c r="K200" s="18" t="s">
        <v>70</v>
      </c>
      <c r="L200" s="436">
        <f>IF((H200+H201)=0,"",ROUND((J200+J201)/(H200+H201)*100,0))</f>
      </c>
      <c r="M200" s="438" t="s">
        <v>64</v>
      </c>
      <c r="N200" s="440">
        <f>IF(OR(F200=0,L200=""),"",ROUND(L200/F200*100,0))</f>
      </c>
      <c r="O200" s="477" t="s">
        <v>64</v>
      </c>
      <c r="P200" s="252">
        <f>SUM('４月:３月'!H200)</f>
        <v>0</v>
      </c>
      <c r="Q200" s="18" t="s">
        <v>70</v>
      </c>
      <c r="R200" s="85"/>
      <c r="S200" s="252">
        <f>SUM('４月:３月'!K200)</f>
        <v>0</v>
      </c>
      <c r="T200" s="18" t="s">
        <v>70</v>
      </c>
      <c r="U200" s="82"/>
      <c r="V200" s="82"/>
      <c r="W200" s="84"/>
      <c r="X200" s="216"/>
    </row>
    <row r="201" spans="1:24" ht="21" customHeight="1">
      <c r="A201" s="534"/>
      <c r="B201" s="454"/>
      <c r="C201" s="455"/>
      <c r="D201" s="449"/>
      <c r="E201" s="266" t="s">
        <v>134</v>
      </c>
      <c r="F201" s="459"/>
      <c r="G201" s="439"/>
      <c r="H201" s="247">
        <f t="shared" si="10"/>
        <v>0</v>
      </c>
      <c r="I201" s="20" t="s">
        <v>70</v>
      </c>
      <c r="J201" s="247">
        <f>SUM('４月:３月'!F201)</f>
        <v>0</v>
      </c>
      <c r="K201" s="20" t="s">
        <v>70</v>
      </c>
      <c r="L201" s="437"/>
      <c r="M201" s="439"/>
      <c r="N201" s="441"/>
      <c r="O201" s="478"/>
      <c r="P201" s="253">
        <f>SUM('４月:３月'!H201)</f>
        <v>0</v>
      </c>
      <c r="Q201" s="20" t="s">
        <v>70</v>
      </c>
      <c r="R201" s="90"/>
      <c r="S201" s="253">
        <f>SUM('４月:３月'!K201)</f>
        <v>0</v>
      </c>
      <c r="T201" s="20" t="s">
        <v>70</v>
      </c>
      <c r="U201" s="87"/>
      <c r="V201" s="87"/>
      <c r="W201" s="89"/>
      <c r="X201" s="217"/>
    </row>
    <row r="202" spans="1:24" ht="21" customHeight="1">
      <c r="A202" s="277"/>
      <c r="B202" s="456"/>
      <c r="C202" s="457"/>
      <c r="D202" s="450"/>
      <c r="E202" s="267" t="s">
        <v>135</v>
      </c>
      <c r="F202" s="261"/>
      <c r="G202" s="22"/>
      <c r="H202" s="248">
        <f t="shared" si="10"/>
        <v>0</v>
      </c>
      <c r="I202" s="22" t="s">
        <v>70</v>
      </c>
      <c r="J202" s="248">
        <f>SUM('４月:３月'!F202)</f>
        <v>0</v>
      </c>
      <c r="K202" s="22" t="s">
        <v>70</v>
      </c>
      <c r="L202" s="373"/>
      <c r="M202" s="22"/>
      <c r="N202" s="69"/>
      <c r="O202" s="23"/>
      <c r="P202" s="45"/>
      <c r="Q202" s="22"/>
      <c r="R202" s="95"/>
      <c r="S202" s="255">
        <f>SUM('４月:３月'!K202)</f>
        <v>0</v>
      </c>
      <c r="T202" s="22" t="s">
        <v>70</v>
      </c>
      <c r="U202" s="92"/>
      <c r="V202" s="92"/>
      <c r="W202" s="94"/>
      <c r="X202" s="218"/>
    </row>
    <row r="203" spans="1:24" ht="21" customHeight="1">
      <c r="A203" s="277"/>
      <c r="B203" s="451" t="s">
        <v>161</v>
      </c>
      <c r="C203" s="452"/>
      <c r="D203" s="453"/>
      <c r="E203" s="265" t="s">
        <v>133</v>
      </c>
      <c r="F203" s="458"/>
      <c r="G203" s="566" t="s">
        <v>64</v>
      </c>
      <c r="H203" s="246">
        <f t="shared" si="10"/>
        <v>0</v>
      </c>
      <c r="I203" s="18" t="s">
        <v>70</v>
      </c>
      <c r="J203" s="246">
        <f>SUM('４月:３月'!F203)</f>
        <v>0</v>
      </c>
      <c r="K203" s="18" t="s">
        <v>70</v>
      </c>
      <c r="L203" s="436">
        <f>IF((H203+H204)=0,"",ROUND((J203+J204)/(H203+H204)*100,0))</f>
      </c>
      <c r="M203" s="438" t="s">
        <v>64</v>
      </c>
      <c r="N203" s="440">
        <f>IF(OR(F203=0,L203=""),"",ROUND(L203/F203*100,0))</f>
      </c>
      <c r="O203" s="477" t="s">
        <v>64</v>
      </c>
      <c r="P203" s="252">
        <f>SUM('４月:３月'!H203)</f>
        <v>0</v>
      </c>
      <c r="Q203" s="18" t="s">
        <v>70</v>
      </c>
      <c r="R203" s="85"/>
      <c r="S203" s="252">
        <f>SUM('４月:３月'!K203)</f>
        <v>0</v>
      </c>
      <c r="T203" s="18" t="s">
        <v>70</v>
      </c>
      <c r="U203" s="82"/>
      <c r="V203" s="82"/>
      <c r="W203" s="84"/>
      <c r="X203" s="216"/>
    </row>
    <row r="204" spans="1:24" ht="19.5" customHeight="1">
      <c r="A204" s="277"/>
      <c r="B204" s="454"/>
      <c r="C204" s="455"/>
      <c r="D204" s="449"/>
      <c r="E204" s="266" t="s">
        <v>134</v>
      </c>
      <c r="F204" s="459"/>
      <c r="G204" s="511"/>
      <c r="H204" s="247">
        <f t="shared" si="10"/>
        <v>0</v>
      </c>
      <c r="I204" s="20" t="s">
        <v>70</v>
      </c>
      <c r="J204" s="247">
        <f>SUM('４月:３月'!F204)</f>
        <v>0</v>
      </c>
      <c r="K204" s="20" t="s">
        <v>70</v>
      </c>
      <c r="L204" s="437"/>
      <c r="M204" s="439"/>
      <c r="N204" s="441"/>
      <c r="O204" s="478"/>
      <c r="P204" s="253">
        <f>SUM('４月:３月'!H204)</f>
        <v>0</v>
      </c>
      <c r="Q204" s="20" t="s">
        <v>70</v>
      </c>
      <c r="R204" s="90"/>
      <c r="S204" s="253">
        <f>SUM('４月:３月'!K204)</f>
        <v>0</v>
      </c>
      <c r="T204" s="20" t="s">
        <v>70</v>
      </c>
      <c r="U204" s="87"/>
      <c r="V204" s="87"/>
      <c r="W204" s="89"/>
      <c r="X204" s="217"/>
    </row>
    <row r="205" spans="1:24" ht="19.5" customHeight="1">
      <c r="A205" s="277"/>
      <c r="B205" s="456"/>
      <c r="C205" s="457"/>
      <c r="D205" s="450"/>
      <c r="E205" s="267" t="s">
        <v>135</v>
      </c>
      <c r="F205" s="261"/>
      <c r="G205" s="22"/>
      <c r="H205" s="248">
        <f t="shared" si="10"/>
        <v>0</v>
      </c>
      <c r="I205" s="22" t="s">
        <v>70</v>
      </c>
      <c r="J205" s="248">
        <f>SUM('４月:３月'!F205)</f>
        <v>0</v>
      </c>
      <c r="K205" s="22" t="s">
        <v>70</v>
      </c>
      <c r="L205" s="373"/>
      <c r="M205" s="22"/>
      <c r="N205" s="69"/>
      <c r="O205" s="23"/>
      <c r="P205" s="45"/>
      <c r="Q205" s="22"/>
      <c r="R205" s="95"/>
      <c r="S205" s="255">
        <f>SUM('４月:３月'!K205)</f>
        <v>0</v>
      </c>
      <c r="T205" s="22" t="s">
        <v>70</v>
      </c>
      <c r="U205" s="92"/>
      <c r="V205" s="92"/>
      <c r="W205" s="94"/>
      <c r="X205" s="218"/>
    </row>
    <row r="206" spans="1:24" ht="21" customHeight="1">
      <c r="A206" s="277"/>
      <c r="B206" s="451" t="s">
        <v>222</v>
      </c>
      <c r="C206" s="452"/>
      <c r="D206" s="453"/>
      <c r="E206" s="265" t="s">
        <v>133</v>
      </c>
      <c r="F206" s="458"/>
      <c r="G206" s="566" t="s">
        <v>64</v>
      </c>
      <c r="H206" s="246">
        <f t="shared" si="10"/>
        <v>0</v>
      </c>
      <c r="I206" s="18" t="s">
        <v>70</v>
      </c>
      <c r="J206" s="246">
        <f>SUM('４月:３月'!F206)</f>
        <v>0</v>
      </c>
      <c r="K206" s="18" t="s">
        <v>70</v>
      </c>
      <c r="L206" s="436">
        <f>IF((H206+H207)=0,"",ROUND((J206+J207)/(H206+H207)*100,0))</f>
      </c>
      <c r="M206" s="438" t="s">
        <v>64</v>
      </c>
      <c r="N206" s="440">
        <f>IF(OR(F206=0,L206=""),"",ROUND(L206/F206*100,0))</f>
      </c>
      <c r="O206" s="477" t="s">
        <v>64</v>
      </c>
      <c r="P206" s="252">
        <f>SUM('４月:３月'!H206)</f>
        <v>0</v>
      </c>
      <c r="Q206" s="18" t="s">
        <v>70</v>
      </c>
      <c r="R206" s="85"/>
      <c r="S206" s="252">
        <f>SUM('４月:３月'!K206)</f>
        <v>0</v>
      </c>
      <c r="T206" s="18" t="s">
        <v>70</v>
      </c>
      <c r="U206" s="82"/>
      <c r="V206" s="82"/>
      <c r="W206" s="84"/>
      <c r="X206" s="216"/>
    </row>
    <row r="207" spans="1:24" ht="19.5" customHeight="1">
      <c r="A207" s="277"/>
      <c r="B207" s="454"/>
      <c r="C207" s="455"/>
      <c r="D207" s="449"/>
      <c r="E207" s="266" t="s">
        <v>134</v>
      </c>
      <c r="F207" s="459"/>
      <c r="G207" s="511"/>
      <c r="H207" s="247">
        <f t="shared" si="10"/>
        <v>0</v>
      </c>
      <c r="I207" s="20" t="s">
        <v>70</v>
      </c>
      <c r="J207" s="247">
        <f>SUM('４月:３月'!F207)</f>
        <v>0</v>
      </c>
      <c r="K207" s="20" t="s">
        <v>70</v>
      </c>
      <c r="L207" s="437"/>
      <c r="M207" s="439"/>
      <c r="N207" s="441"/>
      <c r="O207" s="478"/>
      <c r="P207" s="253">
        <f>SUM('４月:３月'!H207)</f>
        <v>0</v>
      </c>
      <c r="Q207" s="20" t="s">
        <v>70</v>
      </c>
      <c r="R207" s="90"/>
      <c r="S207" s="253">
        <f>SUM('４月:３月'!K207)</f>
        <v>0</v>
      </c>
      <c r="T207" s="20" t="s">
        <v>70</v>
      </c>
      <c r="U207" s="87"/>
      <c r="V207" s="87"/>
      <c r="W207" s="89"/>
      <c r="X207" s="217"/>
    </row>
    <row r="208" spans="1:24" ht="19.5" customHeight="1">
      <c r="A208" s="279"/>
      <c r="B208" s="456"/>
      <c r="C208" s="457"/>
      <c r="D208" s="450"/>
      <c r="E208" s="267" t="s">
        <v>135</v>
      </c>
      <c r="F208" s="261"/>
      <c r="G208" s="22"/>
      <c r="H208" s="248">
        <f t="shared" si="10"/>
        <v>0</v>
      </c>
      <c r="I208" s="22" t="s">
        <v>70</v>
      </c>
      <c r="J208" s="248">
        <f>SUM('４月:３月'!F208)</f>
        <v>0</v>
      </c>
      <c r="K208" s="22" t="s">
        <v>70</v>
      </c>
      <c r="L208" s="373"/>
      <c r="M208" s="22"/>
      <c r="N208" s="69"/>
      <c r="O208" s="23"/>
      <c r="P208" s="45"/>
      <c r="Q208" s="22"/>
      <c r="R208" s="95"/>
      <c r="S208" s="255">
        <f>SUM('４月:３月'!K208)</f>
        <v>0</v>
      </c>
      <c r="T208" s="22" t="s">
        <v>70</v>
      </c>
      <c r="U208" s="92"/>
      <c r="V208" s="92"/>
      <c r="W208" s="94"/>
      <c r="X208" s="218"/>
    </row>
    <row r="209" spans="1:24" ht="21" customHeight="1">
      <c r="A209" s="280" t="s">
        <v>236</v>
      </c>
      <c r="B209" s="451" t="s">
        <v>314</v>
      </c>
      <c r="C209" s="452"/>
      <c r="D209" s="453"/>
      <c r="E209" s="265" t="s">
        <v>133</v>
      </c>
      <c r="F209" s="458"/>
      <c r="G209" s="566" t="s">
        <v>64</v>
      </c>
      <c r="H209" s="246">
        <f t="shared" si="10"/>
        <v>0</v>
      </c>
      <c r="I209" s="18" t="s">
        <v>70</v>
      </c>
      <c r="J209" s="246">
        <f>SUM('４月:３月'!F209)</f>
        <v>0</v>
      </c>
      <c r="K209" s="18" t="s">
        <v>70</v>
      </c>
      <c r="L209" s="436">
        <f>IF((H209+H210)=0,"",ROUND((J209+J210)/(H209+H210)*100,0))</f>
      </c>
      <c r="M209" s="438" t="s">
        <v>64</v>
      </c>
      <c r="N209" s="440">
        <f>IF(OR(F209=0,L209=""),"",ROUND(L209/F209*100,0))</f>
      </c>
      <c r="O209" s="477" t="s">
        <v>64</v>
      </c>
      <c r="P209" s="252">
        <f>SUM('４月:３月'!H209)</f>
        <v>0</v>
      </c>
      <c r="Q209" s="18" t="s">
        <v>70</v>
      </c>
      <c r="R209" s="85"/>
      <c r="S209" s="252">
        <f>SUM('４月:３月'!K209)</f>
        <v>0</v>
      </c>
      <c r="T209" s="18" t="s">
        <v>70</v>
      </c>
      <c r="U209" s="82"/>
      <c r="V209" s="82"/>
      <c r="W209" s="84"/>
      <c r="X209" s="216"/>
    </row>
    <row r="210" spans="1:24" ht="19.5" customHeight="1">
      <c r="A210" s="277"/>
      <c r="B210" s="454"/>
      <c r="C210" s="455"/>
      <c r="D210" s="449"/>
      <c r="E210" s="266" t="s">
        <v>134</v>
      </c>
      <c r="F210" s="459"/>
      <c r="G210" s="511"/>
      <c r="H210" s="247">
        <f t="shared" si="10"/>
        <v>0</v>
      </c>
      <c r="I210" s="20" t="s">
        <v>70</v>
      </c>
      <c r="J210" s="247">
        <f>SUM('４月:３月'!F210)</f>
        <v>0</v>
      </c>
      <c r="K210" s="20" t="s">
        <v>70</v>
      </c>
      <c r="L210" s="437"/>
      <c r="M210" s="439"/>
      <c r="N210" s="441"/>
      <c r="O210" s="478"/>
      <c r="P210" s="253">
        <f>SUM('４月:３月'!H210)</f>
        <v>0</v>
      </c>
      <c r="Q210" s="20" t="s">
        <v>70</v>
      </c>
      <c r="R210" s="90"/>
      <c r="S210" s="253">
        <f>SUM('４月:３月'!K210)</f>
        <v>0</v>
      </c>
      <c r="T210" s="20" t="s">
        <v>70</v>
      </c>
      <c r="U210" s="87"/>
      <c r="V210" s="87"/>
      <c r="W210" s="89"/>
      <c r="X210" s="217"/>
    </row>
    <row r="211" spans="1:24" ht="19.5" customHeight="1">
      <c r="A211" s="277"/>
      <c r="B211" s="456"/>
      <c r="C211" s="457"/>
      <c r="D211" s="450"/>
      <c r="E211" s="267" t="s">
        <v>135</v>
      </c>
      <c r="F211" s="261"/>
      <c r="G211" s="22"/>
      <c r="H211" s="248">
        <f t="shared" si="10"/>
        <v>0</v>
      </c>
      <c r="I211" s="22" t="s">
        <v>70</v>
      </c>
      <c r="J211" s="248">
        <f>SUM('４月:３月'!F211)</f>
        <v>0</v>
      </c>
      <c r="K211" s="22" t="s">
        <v>70</v>
      </c>
      <c r="L211" s="373"/>
      <c r="M211" s="22"/>
      <c r="N211" s="69"/>
      <c r="O211" s="23"/>
      <c r="P211" s="45"/>
      <c r="Q211" s="22"/>
      <c r="R211" s="95"/>
      <c r="S211" s="255">
        <f>SUM('４月:３月'!K211)</f>
        <v>0</v>
      </c>
      <c r="T211" s="22" t="s">
        <v>70</v>
      </c>
      <c r="U211" s="92"/>
      <c r="V211" s="92"/>
      <c r="W211" s="94"/>
      <c r="X211" s="218"/>
    </row>
    <row r="212" spans="1:24" ht="21" customHeight="1">
      <c r="A212" s="277"/>
      <c r="B212" s="451" t="s">
        <v>187</v>
      </c>
      <c r="C212" s="452"/>
      <c r="D212" s="453"/>
      <c r="E212" s="265" t="s">
        <v>133</v>
      </c>
      <c r="F212" s="458"/>
      <c r="G212" s="566" t="s">
        <v>64</v>
      </c>
      <c r="H212" s="246">
        <f t="shared" si="10"/>
        <v>0</v>
      </c>
      <c r="I212" s="18" t="s">
        <v>70</v>
      </c>
      <c r="J212" s="246">
        <f>SUM('４月:３月'!F212)</f>
        <v>0</v>
      </c>
      <c r="K212" s="18" t="s">
        <v>70</v>
      </c>
      <c r="L212" s="436">
        <f>IF((H212+H213)=0,"",ROUND((J212+J213)/(H212+H213)*100,0))</f>
      </c>
      <c r="M212" s="438" t="s">
        <v>64</v>
      </c>
      <c r="N212" s="440">
        <f>IF(OR(F212=0,L212=""),"",ROUND(L212/F212*100,0))</f>
      </c>
      <c r="O212" s="477" t="s">
        <v>64</v>
      </c>
      <c r="P212" s="252">
        <f>SUM('４月:３月'!H212)</f>
        <v>0</v>
      </c>
      <c r="Q212" s="18" t="s">
        <v>70</v>
      </c>
      <c r="R212" s="85"/>
      <c r="S212" s="252">
        <f>SUM('４月:３月'!K212)</f>
        <v>0</v>
      </c>
      <c r="T212" s="18" t="s">
        <v>70</v>
      </c>
      <c r="U212" s="82"/>
      <c r="V212" s="82"/>
      <c r="W212" s="84"/>
      <c r="X212" s="216"/>
    </row>
    <row r="213" spans="1:24" ht="19.5" customHeight="1">
      <c r="A213" s="277"/>
      <c r="B213" s="454"/>
      <c r="C213" s="455"/>
      <c r="D213" s="449"/>
      <c r="E213" s="266" t="s">
        <v>134</v>
      </c>
      <c r="F213" s="459"/>
      <c r="G213" s="511"/>
      <c r="H213" s="247">
        <f t="shared" si="10"/>
        <v>0</v>
      </c>
      <c r="I213" s="20" t="s">
        <v>70</v>
      </c>
      <c r="J213" s="247">
        <f>SUM('４月:３月'!F213)</f>
        <v>0</v>
      </c>
      <c r="K213" s="20" t="s">
        <v>70</v>
      </c>
      <c r="L213" s="437"/>
      <c r="M213" s="439"/>
      <c r="N213" s="441"/>
      <c r="O213" s="478"/>
      <c r="P213" s="253">
        <f>SUM('４月:３月'!H213)</f>
        <v>0</v>
      </c>
      <c r="Q213" s="20" t="s">
        <v>70</v>
      </c>
      <c r="R213" s="90"/>
      <c r="S213" s="253">
        <f>SUM('４月:３月'!K213)</f>
        <v>0</v>
      </c>
      <c r="T213" s="20" t="s">
        <v>70</v>
      </c>
      <c r="U213" s="87"/>
      <c r="V213" s="87"/>
      <c r="W213" s="89"/>
      <c r="X213" s="217"/>
    </row>
    <row r="214" spans="1:24" ht="19.5" customHeight="1">
      <c r="A214" s="277"/>
      <c r="B214" s="456"/>
      <c r="C214" s="457"/>
      <c r="D214" s="450"/>
      <c r="E214" s="267" t="s">
        <v>135</v>
      </c>
      <c r="F214" s="261"/>
      <c r="G214" s="22"/>
      <c r="H214" s="248">
        <f aca="true" t="shared" si="11" ref="H214:H277">J214+S214</f>
        <v>0</v>
      </c>
      <c r="I214" s="22" t="s">
        <v>70</v>
      </c>
      <c r="J214" s="248">
        <f>SUM('４月:３月'!F214)</f>
        <v>0</v>
      </c>
      <c r="K214" s="22" t="s">
        <v>70</v>
      </c>
      <c r="L214" s="373"/>
      <c r="M214" s="22"/>
      <c r="N214" s="69"/>
      <c r="O214" s="23"/>
      <c r="P214" s="45"/>
      <c r="Q214" s="22"/>
      <c r="R214" s="95"/>
      <c r="S214" s="255">
        <f>SUM('４月:３月'!K214)</f>
        <v>0</v>
      </c>
      <c r="T214" s="22" t="s">
        <v>70</v>
      </c>
      <c r="U214" s="92"/>
      <c r="V214" s="92"/>
      <c r="W214" s="94"/>
      <c r="X214" s="218"/>
    </row>
    <row r="215" spans="1:24" ht="21" customHeight="1">
      <c r="A215" s="277"/>
      <c r="B215" s="451" t="s">
        <v>188</v>
      </c>
      <c r="C215" s="452"/>
      <c r="D215" s="453"/>
      <c r="E215" s="265" t="s">
        <v>133</v>
      </c>
      <c r="F215" s="458"/>
      <c r="G215" s="566" t="s">
        <v>64</v>
      </c>
      <c r="H215" s="246">
        <f t="shared" si="11"/>
        <v>0</v>
      </c>
      <c r="I215" s="18" t="s">
        <v>70</v>
      </c>
      <c r="J215" s="246">
        <f>SUM('４月:３月'!F215)</f>
        <v>0</v>
      </c>
      <c r="K215" s="18" t="s">
        <v>70</v>
      </c>
      <c r="L215" s="436">
        <f>IF((H215+H216)=0,"",ROUND((J215+J216)/(H215+H216)*100,0))</f>
      </c>
      <c r="M215" s="438" t="s">
        <v>64</v>
      </c>
      <c r="N215" s="440">
        <f>IF(OR(F215=0,L215=""),"",ROUND(L215/F215*100,0))</f>
      </c>
      <c r="O215" s="477" t="s">
        <v>64</v>
      </c>
      <c r="P215" s="252">
        <f>SUM('４月:３月'!H215)</f>
        <v>0</v>
      </c>
      <c r="Q215" s="18" t="s">
        <v>70</v>
      </c>
      <c r="R215" s="85"/>
      <c r="S215" s="252">
        <f>SUM('４月:３月'!K215)</f>
        <v>0</v>
      </c>
      <c r="T215" s="18" t="s">
        <v>70</v>
      </c>
      <c r="U215" s="82"/>
      <c r="V215" s="82"/>
      <c r="W215" s="84"/>
      <c r="X215" s="216"/>
    </row>
    <row r="216" spans="1:24" ht="19.5" customHeight="1">
      <c r="A216" s="277"/>
      <c r="B216" s="454"/>
      <c r="C216" s="455"/>
      <c r="D216" s="449"/>
      <c r="E216" s="266" t="s">
        <v>134</v>
      </c>
      <c r="F216" s="459"/>
      <c r="G216" s="511"/>
      <c r="H216" s="247">
        <f t="shared" si="11"/>
        <v>0</v>
      </c>
      <c r="I216" s="20" t="s">
        <v>70</v>
      </c>
      <c r="J216" s="247">
        <f>SUM('４月:３月'!F216)</f>
        <v>0</v>
      </c>
      <c r="K216" s="20" t="s">
        <v>70</v>
      </c>
      <c r="L216" s="437"/>
      <c r="M216" s="439"/>
      <c r="N216" s="441"/>
      <c r="O216" s="478"/>
      <c r="P216" s="253">
        <f>SUM('４月:３月'!H216)</f>
        <v>0</v>
      </c>
      <c r="Q216" s="20" t="s">
        <v>70</v>
      </c>
      <c r="R216" s="90"/>
      <c r="S216" s="253">
        <f>SUM('４月:３月'!K216)</f>
        <v>0</v>
      </c>
      <c r="T216" s="20" t="s">
        <v>70</v>
      </c>
      <c r="U216" s="87"/>
      <c r="V216" s="87"/>
      <c r="W216" s="89"/>
      <c r="X216" s="217"/>
    </row>
    <row r="217" spans="1:24" ht="19.5" customHeight="1">
      <c r="A217" s="277"/>
      <c r="B217" s="456"/>
      <c r="C217" s="457"/>
      <c r="D217" s="450"/>
      <c r="E217" s="267" t="s">
        <v>135</v>
      </c>
      <c r="F217" s="261"/>
      <c r="G217" s="22"/>
      <c r="H217" s="248">
        <f t="shared" si="11"/>
        <v>0</v>
      </c>
      <c r="I217" s="22" t="s">
        <v>70</v>
      </c>
      <c r="J217" s="248">
        <f>SUM('４月:３月'!F217)</f>
        <v>0</v>
      </c>
      <c r="K217" s="22" t="s">
        <v>70</v>
      </c>
      <c r="L217" s="373"/>
      <c r="M217" s="22"/>
      <c r="N217" s="69"/>
      <c r="O217" s="23"/>
      <c r="P217" s="45"/>
      <c r="Q217" s="22"/>
      <c r="R217" s="95"/>
      <c r="S217" s="255">
        <f>SUM('４月:３月'!K217)</f>
        <v>0</v>
      </c>
      <c r="T217" s="22" t="s">
        <v>70</v>
      </c>
      <c r="U217" s="92"/>
      <c r="V217" s="92"/>
      <c r="W217" s="94"/>
      <c r="X217" s="218"/>
    </row>
    <row r="218" spans="1:24" ht="21" customHeight="1">
      <c r="A218" s="277"/>
      <c r="B218" s="451" t="s">
        <v>189</v>
      </c>
      <c r="C218" s="452"/>
      <c r="D218" s="453"/>
      <c r="E218" s="265" t="s">
        <v>133</v>
      </c>
      <c r="F218" s="458"/>
      <c r="G218" s="566" t="s">
        <v>64</v>
      </c>
      <c r="H218" s="246">
        <f t="shared" si="11"/>
        <v>0</v>
      </c>
      <c r="I218" s="18" t="s">
        <v>70</v>
      </c>
      <c r="J218" s="246">
        <f>SUM('４月:３月'!F218)</f>
        <v>0</v>
      </c>
      <c r="K218" s="18" t="s">
        <v>70</v>
      </c>
      <c r="L218" s="436">
        <f>IF((H218+H219)=0,"",ROUND((J218+J219)/(H218+H219)*100,0))</f>
      </c>
      <c r="M218" s="438" t="s">
        <v>64</v>
      </c>
      <c r="N218" s="440">
        <f>IF(OR(F218=0,L218=""),"",ROUND(L218/F218*100,0))</f>
      </c>
      <c r="O218" s="477" t="s">
        <v>64</v>
      </c>
      <c r="P218" s="252">
        <f>SUM('４月:３月'!H218)</f>
        <v>0</v>
      </c>
      <c r="Q218" s="18" t="s">
        <v>70</v>
      </c>
      <c r="R218" s="85"/>
      <c r="S218" s="252">
        <f>SUM('４月:３月'!K218)</f>
        <v>0</v>
      </c>
      <c r="T218" s="18" t="s">
        <v>70</v>
      </c>
      <c r="U218" s="82"/>
      <c r="V218" s="82"/>
      <c r="W218" s="84"/>
      <c r="X218" s="216"/>
    </row>
    <row r="219" spans="1:24" ht="19.5" customHeight="1">
      <c r="A219" s="277"/>
      <c r="B219" s="454"/>
      <c r="C219" s="455"/>
      <c r="D219" s="449"/>
      <c r="E219" s="266" t="s">
        <v>134</v>
      </c>
      <c r="F219" s="459"/>
      <c r="G219" s="511"/>
      <c r="H219" s="247">
        <f t="shared" si="11"/>
        <v>0</v>
      </c>
      <c r="I219" s="20" t="s">
        <v>70</v>
      </c>
      <c r="J219" s="247">
        <f>SUM('４月:３月'!F219)</f>
        <v>0</v>
      </c>
      <c r="K219" s="20" t="s">
        <v>70</v>
      </c>
      <c r="L219" s="437"/>
      <c r="M219" s="439"/>
      <c r="N219" s="441"/>
      <c r="O219" s="478"/>
      <c r="P219" s="253">
        <f>SUM('４月:３月'!H219)</f>
        <v>0</v>
      </c>
      <c r="Q219" s="20" t="s">
        <v>70</v>
      </c>
      <c r="R219" s="90"/>
      <c r="S219" s="253">
        <f>SUM('４月:３月'!K219)</f>
        <v>0</v>
      </c>
      <c r="T219" s="20" t="s">
        <v>70</v>
      </c>
      <c r="U219" s="87"/>
      <c r="V219" s="87"/>
      <c r="W219" s="89"/>
      <c r="X219" s="217"/>
    </row>
    <row r="220" spans="1:24" ht="19.5" customHeight="1">
      <c r="A220" s="279"/>
      <c r="B220" s="456"/>
      <c r="C220" s="457"/>
      <c r="D220" s="450"/>
      <c r="E220" s="267" t="s">
        <v>135</v>
      </c>
      <c r="F220" s="261"/>
      <c r="G220" s="22"/>
      <c r="H220" s="248">
        <f t="shared" si="11"/>
        <v>0</v>
      </c>
      <c r="I220" s="22" t="s">
        <v>70</v>
      </c>
      <c r="J220" s="248">
        <f>SUM('４月:３月'!F220)</f>
        <v>0</v>
      </c>
      <c r="K220" s="22" t="s">
        <v>70</v>
      </c>
      <c r="L220" s="373"/>
      <c r="M220" s="22"/>
      <c r="N220" s="69"/>
      <c r="O220" s="23"/>
      <c r="P220" s="45"/>
      <c r="Q220" s="22"/>
      <c r="R220" s="95"/>
      <c r="S220" s="255">
        <f>SUM('４月:３月'!K220)</f>
        <v>0</v>
      </c>
      <c r="T220" s="22" t="s">
        <v>70</v>
      </c>
      <c r="U220" s="92"/>
      <c r="V220" s="92"/>
      <c r="W220" s="94"/>
      <c r="X220" s="218"/>
    </row>
    <row r="221" spans="1:24" ht="19.5" customHeight="1">
      <c r="A221" s="280" t="s">
        <v>315</v>
      </c>
      <c r="B221" s="451" t="s">
        <v>136</v>
      </c>
      <c r="C221" s="452"/>
      <c r="D221" s="453"/>
      <c r="E221" s="265" t="s">
        <v>388</v>
      </c>
      <c r="F221" s="458"/>
      <c r="G221" s="438" t="s">
        <v>64</v>
      </c>
      <c r="H221" s="246">
        <f t="shared" si="11"/>
        <v>0</v>
      </c>
      <c r="I221" s="18" t="s">
        <v>70</v>
      </c>
      <c r="J221" s="246">
        <f>SUM('４月:３月'!F221)</f>
        <v>0</v>
      </c>
      <c r="K221" s="18" t="s">
        <v>70</v>
      </c>
      <c r="L221" s="436">
        <f>IF((H221+H222+H223)=0,"",ROUND((J221+J222+J223)/(H221+H222+H223)*100,0))</f>
      </c>
      <c r="M221" s="438" t="s">
        <v>64</v>
      </c>
      <c r="N221" s="440">
        <f>IF(OR(F221=0,L221=""),"",ROUND(L221/F221*100,0))</f>
      </c>
      <c r="O221" s="477" t="s">
        <v>64</v>
      </c>
      <c r="P221" s="252">
        <f>SUM('４月:３月'!H221)</f>
        <v>0</v>
      </c>
      <c r="Q221" s="18" t="s">
        <v>99</v>
      </c>
      <c r="R221" s="85"/>
      <c r="S221" s="252">
        <f>SUM('４月:３月'!K221)</f>
        <v>0</v>
      </c>
      <c r="T221" s="20" t="s">
        <v>99</v>
      </c>
      <c r="U221" s="82"/>
      <c r="V221" s="82"/>
      <c r="W221" s="84"/>
      <c r="X221" s="216"/>
    </row>
    <row r="222" spans="1:24" ht="19.5" customHeight="1">
      <c r="A222" s="278"/>
      <c r="B222" s="454"/>
      <c r="C222" s="455"/>
      <c r="D222" s="449"/>
      <c r="E222" s="398" t="s">
        <v>389</v>
      </c>
      <c r="F222" s="485"/>
      <c r="G222" s="475"/>
      <c r="H222" s="247">
        <f t="shared" si="11"/>
        <v>0</v>
      </c>
      <c r="I222" s="20" t="s">
        <v>99</v>
      </c>
      <c r="J222" s="247">
        <f>SUM('４月:３月'!F222)</f>
        <v>0</v>
      </c>
      <c r="K222" s="20" t="s">
        <v>99</v>
      </c>
      <c r="L222" s="476"/>
      <c r="M222" s="475"/>
      <c r="N222" s="521"/>
      <c r="O222" s="519"/>
      <c r="P222" s="253">
        <f>SUM('４月:３月'!H222)</f>
        <v>0</v>
      </c>
      <c r="Q222" s="20" t="s">
        <v>99</v>
      </c>
      <c r="R222" s="90"/>
      <c r="S222" s="253">
        <f>SUM('４月:３月'!K222)</f>
        <v>0</v>
      </c>
      <c r="T222" s="20" t="s">
        <v>99</v>
      </c>
      <c r="U222" s="87"/>
      <c r="V222" s="87"/>
      <c r="W222" s="89"/>
      <c r="X222" s="217"/>
    </row>
    <row r="223" spans="1:24" ht="19.5" customHeight="1">
      <c r="A223" s="278"/>
      <c r="B223" s="456"/>
      <c r="C223" s="457"/>
      <c r="D223" s="450"/>
      <c r="E223" s="270" t="s">
        <v>390</v>
      </c>
      <c r="F223" s="483"/>
      <c r="G223" s="474"/>
      <c r="H223" s="248">
        <f t="shared" si="11"/>
        <v>0</v>
      </c>
      <c r="I223" s="22" t="s">
        <v>99</v>
      </c>
      <c r="J223" s="248">
        <f>SUM('４月:３月'!F223)</f>
        <v>0</v>
      </c>
      <c r="K223" s="22" t="s">
        <v>99</v>
      </c>
      <c r="L223" s="473"/>
      <c r="M223" s="474"/>
      <c r="N223" s="441"/>
      <c r="O223" s="520"/>
      <c r="P223" s="255">
        <f>SUM('４月:３月'!H223)</f>
        <v>0</v>
      </c>
      <c r="Q223" s="22" t="s">
        <v>99</v>
      </c>
      <c r="R223" s="95"/>
      <c r="S223" s="255">
        <f>SUM('４月:３月'!K223)</f>
        <v>0</v>
      </c>
      <c r="T223" s="22" t="s">
        <v>99</v>
      </c>
      <c r="U223" s="92"/>
      <c r="V223" s="92"/>
      <c r="W223" s="94"/>
      <c r="X223" s="218"/>
    </row>
    <row r="224" spans="1:24" ht="19.5" customHeight="1">
      <c r="A224" s="277"/>
      <c r="B224" s="461" t="s">
        <v>316</v>
      </c>
      <c r="C224" s="462"/>
      <c r="D224" s="462"/>
      <c r="E224" s="463"/>
      <c r="F224" s="77"/>
      <c r="G224" s="16" t="s">
        <v>64</v>
      </c>
      <c r="H224" s="245">
        <f t="shared" si="11"/>
        <v>0</v>
      </c>
      <c r="I224" s="16" t="s">
        <v>99</v>
      </c>
      <c r="J224" s="245">
        <f>SUM('４月:３月'!F224)</f>
        <v>0</v>
      </c>
      <c r="K224" s="16" t="s">
        <v>99</v>
      </c>
      <c r="L224" s="372">
        <f>IF(H224=0,"",ROUND(J224/H224*100,0))</f>
      </c>
      <c r="M224" s="16" t="s">
        <v>64</v>
      </c>
      <c r="N224" s="245">
        <f>IF(OR(F224=0,L224=""),"",ROUND(L224/F224*100,0))</f>
      </c>
      <c r="O224" s="17" t="s">
        <v>64</v>
      </c>
      <c r="P224" s="251">
        <f>SUM('４月:３月'!H224)</f>
        <v>0</v>
      </c>
      <c r="Q224" s="16" t="s">
        <v>99</v>
      </c>
      <c r="R224" s="77"/>
      <c r="S224" s="251">
        <f>SUM('４月:３月'!K224)</f>
        <v>0</v>
      </c>
      <c r="T224" s="16" t="s">
        <v>99</v>
      </c>
      <c r="U224" s="213"/>
      <c r="V224" s="213"/>
      <c r="W224" s="78"/>
      <c r="X224" s="214"/>
    </row>
    <row r="225" spans="1:24" ht="19.5" customHeight="1">
      <c r="A225" s="277"/>
      <c r="B225" s="536" t="s">
        <v>317</v>
      </c>
      <c r="C225" s="537"/>
      <c r="D225" s="537"/>
      <c r="E225" s="538"/>
      <c r="F225" s="210"/>
      <c r="G225" s="16" t="s">
        <v>64</v>
      </c>
      <c r="H225" s="245">
        <f t="shared" si="11"/>
        <v>0</v>
      </c>
      <c r="I225" s="16" t="s">
        <v>99</v>
      </c>
      <c r="J225" s="245">
        <f>SUM('４月:３月'!F225)</f>
        <v>0</v>
      </c>
      <c r="K225" s="16" t="s">
        <v>99</v>
      </c>
      <c r="L225" s="372">
        <f>IF(H225=0,"",ROUND(J225/H225*100,0))</f>
      </c>
      <c r="M225" s="16" t="s">
        <v>64</v>
      </c>
      <c r="N225" s="245">
        <f>IF(OR(F225=0,L225=""),"",ROUND(L225/F225*100,0))</f>
      </c>
      <c r="O225" s="17" t="s">
        <v>64</v>
      </c>
      <c r="P225" s="251">
        <f>SUM('４月:３月'!H225)</f>
        <v>0</v>
      </c>
      <c r="Q225" s="16" t="s">
        <v>99</v>
      </c>
      <c r="R225" s="77"/>
      <c r="S225" s="251">
        <f>SUM('４月:３月'!K225)</f>
        <v>0</v>
      </c>
      <c r="T225" s="16" t="s">
        <v>99</v>
      </c>
      <c r="U225" s="213"/>
      <c r="V225" s="213"/>
      <c r="W225" s="78"/>
      <c r="X225" s="214"/>
    </row>
    <row r="226" spans="1:24" ht="19.5" customHeight="1">
      <c r="A226" s="277"/>
      <c r="B226" s="451" t="s">
        <v>269</v>
      </c>
      <c r="C226" s="452"/>
      <c r="D226" s="453"/>
      <c r="E226" s="265" t="s">
        <v>223</v>
      </c>
      <c r="F226" s="458"/>
      <c r="G226" s="438" t="s">
        <v>64</v>
      </c>
      <c r="H226" s="246">
        <f t="shared" si="11"/>
        <v>0</v>
      </c>
      <c r="I226" s="18" t="s">
        <v>93</v>
      </c>
      <c r="J226" s="246">
        <f>SUM('４月:３月'!F226)</f>
        <v>0</v>
      </c>
      <c r="K226" s="18" t="s">
        <v>93</v>
      </c>
      <c r="L226" s="436">
        <f>IF((H226+H227)=0,"",ROUND((J226+J227)/(H226+H227)*100,0))</f>
      </c>
      <c r="M226" s="438" t="s">
        <v>64</v>
      </c>
      <c r="N226" s="440">
        <f>IF(OR(F226=0,L226=""),"",ROUND(L226/F226*100,0))</f>
      </c>
      <c r="O226" s="477" t="s">
        <v>64</v>
      </c>
      <c r="P226" s="252">
        <f>SUM('４月:３月'!H226)</f>
        <v>0</v>
      </c>
      <c r="Q226" s="18" t="s">
        <v>93</v>
      </c>
      <c r="R226" s="85"/>
      <c r="S226" s="252">
        <f>SUM('４月:３月'!K226)</f>
        <v>0</v>
      </c>
      <c r="T226" s="18" t="s">
        <v>93</v>
      </c>
      <c r="U226" s="82"/>
      <c r="V226" s="82"/>
      <c r="W226" s="84"/>
      <c r="X226" s="216"/>
    </row>
    <row r="227" spans="1:24" ht="19.5" customHeight="1">
      <c r="A227" s="278"/>
      <c r="B227" s="454"/>
      <c r="C227" s="455"/>
      <c r="D227" s="449"/>
      <c r="E227" s="270" t="s">
        <v>224</v>
      </c>
      <c r="F227" s="483"/>
      <c r="G227" s="474"/>
      <c r="H227" s="248">
        <f t="shared" si="11"/>
        <v>0</v>
      </c>
      <c r="I227" s="22" t="s">
        <v>74</v>
      </c>
      <c r="J227" s="248">
        <f>SUM('４月:３月'!F227)</f>
        <v>0</v>
      </c>
      <c r="K227" s="22" t="s">
        <v>74</v>
      </c>
      <c r="L227" s="473"/>
      <c r="M227" s="474"/>
      <c r="N227" s="441"/>
      <c r="O227" s="520"/>
      <c r="P227" s="255">
        <f>SUM('４月:３月'!H227)</f>
        <v>0</v>
      </c>
      <c r="Q227" s="22" t="s">
        <v>74</v>
      </c>
      <c r="R227" s="95"/>
      <c r="S227" s="255">
        <f>SUM('４月:３月'!K227)</f>
        <v>0</v>
      </c>
      <c r="T227" s="22" t="s">
        <v>74</v>
      </c>
      <c r="U227" s="92"/>
      <c r="V227" s="92"/>
      <c r="W227" s="94"/>
      <c r="X227" s="218"/>
    </row>
    <row r="228" spans="1:24" ht="19.5" customHeight="1">
      <c r="A228" s="277"/>
      <c r="B228" s="545" t="s">
        <v>261</v>
      </c>
      <c r="C228" s="546"/>
      <c r="D228" s="505"/>
      <c r="E228" s="284" t="s">
        <v>453</v>
      </c>
      <c r="F228" s="458"/>
      <c r="G228" s="438" t="s">
        <v>64</v>
      </c>
      <c r="H228" s="246">
        <f t="shared" si="11"/>
        <v>0</v>
      </c>
      <c r="I228" s="18" t="s">
        <v>117</v>
      </c>
      <c r="J228" s="246">
        <f>SUM('４月:３月'!F228)</f>
        <v>0</v>
      </c>
      <c r="K228" s="18" t="s">
        <v>117</v>
      </c>
      <c r="L228" s="436">
        <f>IF((H228+H229)=0,"",ROUND((J228+J229)/(H228+H229)*100,0))</f>
      </c>
      <c r="M228" s="438" t="s">
        <v>64</v>
      </c>
      <c r="N228" s="440">
        <f>IF(OR(F228=0,L228=""),"",ROUND(L228/F228*100,0))</f>
      </c>
      <c r="O228" s="477" t="s">
        <v>64</v>
      </c>
      <c r="P228" s="252">
        <f>SUM('４月:３月'!H228)</f>
        <v>0</v>
      </c>
      <c r="Q228" s="18" t="s">
        <v>117</v>
      </c>
      <c r="R228" s="85"/>
      <c r="S228" s="252">
        <f>SUM('４月:３月'!K228)</f>
        <v>0</v>
      </c>
      <c r="T228" s="18" t="s">
        <v>117</v>
      </c>
      <c r="U228" s="82"/>
      <c r="V228" s="82"/>
      <c r="W228" s="84"/>
      <c r="X228" s="216"/>
    </row>
    <row r="229" spans="1:24" ht="19.5" customHeight="1">
      <c r="A229" s="282"/>
      <c r="B229" s="547"/>
      <c r="C229" s="548"/>
      <c r="D229" s="507"/>
      <c r="E229" s="288" t="s">
        <v>391</v>
      </c>
      <c r="F229" s="483"/>
      <c r="G229" s="474"/>
      <c r="H229" s="248">
        <f t="shared" si="11"/>
        <v>0</v>
      </c>
      <c r="I229" s="22" t="s">
        <v>117</v>
      </c>
      <c r="J229" s="248">
        <f>SUM('４月:３月'!F229)</f>
        <v>0</v>
      </c>
      <c r="K229" s="22" t="s">
        <v>117</v>
      </c>
      <c r="L229" s="473"/>
      <c r="M229" s="474"/>
      <c r="N229" s="441"/>
      <c r="O229" s="520"/>
      <c r="P229" s="255">
        <f>SUM('４月:３月'!H229)</f>
        <v>0</v>
      </c>
      <c r="Q229" s="22" t="s">
        <v>117</v>
      </c>
      <c r="R229" s="95"/>
      <c r="S229" s="255">
        <f>SUM('４月:３月'!K229)</f>
        <v>0</v>
      </c>
      <c r="T229" s="22" t="s">
        <v>117</v>
      </c>
      <c r="U229" s="92"/>
      <c r="V229" s="92"/>
      <c r="W229" s="94"/>
      <c r="X229" s="218"/>
    </row>
    <row r="230" spans="1:24" ht="19.5" customHeight="1">
      <c r="A230" s="280" t="s">
        <v>267</v>
      </c>
      <c r="B230" s="542" t="s">
        <v>137</v>
      </c>
      <c r="C230" s="451" t="s">
        <v>407</v>
      </c>
      <c r="D230" s="453"/>
      <c r="E230" s="266" t="s">
        <v>133</v>
      </c>
      <c r="F230" s="458"/>
      <c r="G230" s="438" t="s">
        <v>64</v>
      </c>
      <c r="H230" s="246">
        <f t="shared" si="11"/>
        <v>0</v>
      </c>
      <c r="I230" s="18" t="s">
        <v>70</v>
      </c>
      <c r="J230" s="246">
        <f>SUM('４月:３月'!F230)</f>
        <v>0</v>
      </c>
      <c r="K230" s="18" t="s">
        <v>70</v>
      </c>
      <c r="L230" s="440">
        <f>IF((H230+H231)=0,"",ROUND((J230+J231)/(H230+H231)*100,0))</f>
      </c>
      <c r="M230" s="438" t="s">
        <v>64</v>
      </c>
      <c r="N230" s="440">
        <f>IF(OR(F230=0,L230=""),"",ROUND(L230/F230*100,0))</f>
      </c>
      <c r="O230" s="477" t="s">
        <v>64</v>
      </c>
      <c r="P230" s="61"/>
      <c r="Q230" s="18"/>
      <c r="R230" s="85"/>
      <c r="S230" s="252">
        <f>SUM('４月:３月'!K230)</f>
        <v>0</v>
      </c>
      <c r="T230" s="20" t="s">
        <v>99</v>
      </c>
      <c r="U230" s="82"/>
      <c r="V230" s="82"/>
      <c r="W230" s="84"/>
      <c r="X230" s="216"/>
    </row>
    <row r="231" spans="1:24" ht="19.5" customHeight="1">
      <c r="A231" s="277"/>
      <c r="B231" s="581"/>
      <c r="C231" s="454"/>
      <c r="D231" s="449"/>
      <c r="E231" s="266" t="s">
        <v>134</v>
      </c>
      <c r="F231" s="484"/>
      <c r="G231" s="442"/>
      <c r="H231" s="247">
        <f t="shared" si="11"/>
        <v>0</v>
      </c>
      <c r="I231" s="20" t="s">
        <v>70</v>
      </c>
      <c r="J231" s="247">
        <f>SUM('４月:３月'!F231)</f>
        <v>0</v>
      </c>
      <c r="K231" s="20" t="s">
        <v>70</v>
      </c>
      <c r="L231" s="441"/>
      <c r="M231" s="442"/>
      <c r="N231" s="441"/>
      <c r="O231" s="479"/>
      <c r="P231" s="42"/>
      <c r="Q231" s="20"/>
      <c r="R231" s="90"/>
      <c r="S231" s="253">
        <f>SUM('４月:３月'!K231)</f>
        <v>0</v>
      </c>
      <c r="T231" s="20" t="s">
        <v>99</v>
      </c>
      <c r="U231" s="87"/>
      <c r="V231" s="87"/>
      <c r="W231" s="89"/>
      <c r="X231" s="217"/>
    </row>
    <row r="232" spans="1:24" ht="19.5" customHeight="1">
      <c r="A232" s="277"/>
      <c r="B232" s="581"/>
      <c r="C232" s="454"/>
      <c r="D232" s="449"/>
      <c r="E232" s="267" t="s">
        <v>135</v>
      </c>
      <c r="F232" s="264"/>
      <c r="G232" s="22"/>
      <c r="H232" s="248">
        <f t="shared" si="11"/>
        <v>0</v>
      </c>
      <c r="I232" s="22" t="s">
        <v>70</v>
      </c>
      <c r="J232" s="248">
        <f>SUM('４月:３月'!F232)</f>
        <v>0</v>
      </c>
      <c r="K232" s="22" t="s">
        <v>70</v>
      </c>
      <c r="L232" s="373"/>
      <c r="M232" s="22"/>
      <c r="N232" s="69"/>
      <c r="O232" s="23"/>
      <c r="P232" s="45"/>
      <c r="Q232" s="22"/>
      <c r="R232" s="95"/>
      <c r="S232" s="255">
        <f>SUM('４月:３月'!K232)</f>
        <v>0</v>
      </c>
      <c r="T232" s="22" t="s">
        <v>99</v>
      </c>
      <c r="U232" s="92"/>
      <c r="V232" s="92"/>
      <c r="W232" s="94"/>
      <c r="X232" s="218"/>
    </row>
    <row r="233" spans="1:24" ht="19.5" customHeight="1">
      <c r="A233" s="278"/>
      <c r="B233" s="581"/>
      <c r="C233" s="272"/>
      <c r="D233" s="453" t="s">
        <v>163</v>
      </c>
      <c r="E233" s="265" t="s">
        <v>133</v>
      </c>
      <c r="F233" s="258"/>
      <c r="G233" s="18"/>
      <c r="H233" s="246">
        <f t="shared" si="11"/>
        <v>0</v>
      </c>
      <c r="I233" s="18" t="s">
        <v>70</v>
      </c>
      <c r="J233" s="246">
        <f>SUM('４月:３月'!F233)</f>
        <v>0</v>
      </c>
      <c r="K233" s="18" t="s">
        <v>70</v>
      </c>
      <c r="L233" s="440">
        <f>IF((H233+H234)=0,"",ROUND((J233+J234)/(H233+H234)*100,0))</f>
      </c>
      <c r="M233" s="438" t="s">
        <v>64</v>
      </c>
      <c r="N233" s="66"/>
      <c r="O233" s="443"/>
      <c r="P233" s="61"/>
      <c r="Q233" s="18"/>
      <c r="R233" s="85"/>
      <c r="S233" s="61"/>
      <c r="T233" s="18"/>
      <c r="U233" s="82"/>
      <c r="V233" s="82"/>
      <c r="W233" s="84"/>
      <c r="X233" s="216"/>
    </row>
    <row r="234" spans="1:24" ht="19.5" customHeight="1">
      <c r="A234" s="278"/>
      <c r="B234" s="581"/>
      <c r="C234" s="272"/>
      <c r="D234" s="582"/>
      <c r="E234" s="266" t="s">
        <v>134</v>
      </c>
      <c r="F234" s="260"/>
      <c r="G234" s="65"/>
      <c r="H234" s="247">
        <f t="shared" si="11"/>
        <v>0</v>
      </c>
      <c r="I234" s="20" t="s">
        <v>70</v>
      </c>
      <c r="J234" s="247">
        <f>SUM('４月:３月'!F234)</f>
        <v>0</v>
      </c>
      <c r="K234" s="20" t="s">
        <v>70</v>
      </c>
      <c r="L234" s="567"/>
      <c r="M234" s="439"/>
      <c r="N234" s="47"/>
      <c r="O234" s="460"/>
      <c r="P234" s="42"/>
      <c r="Q234" s="20"/>
      <c r="R234" s="90"/>
      <c r="S234" s="42"/>
      <c r="T234" s="20"/>
      <c r="U234" s="87"/>
      <c r="V234" s="87"/>
      <c r="W234" s="89"/>
      <c r="X234" s="217"/>
    </row>
    <row r="235" spans="1:24" ht="19.5" customHeight="1">
      <c r="A235" s="278"/>
      <c r="B235" s="581"/>
      <c r="C235" s="272"/>
      <c r="D235" s="583"/>
      <c r="E235" s="267" t="s">
        <v>135</v>
      </c>
      <c r="F235" s="261"/>
      <c r="G235" s="22"/>
      <c r="H235" s="248">
        <f t="shared" si="11"/>
        <v>0</v>
      </c>
      <c r="I235" s="22" t="s">
        <v>70</v>
      </c>
      <c r="J235" s="248">
        <f>SUM('４月:３月'!F235)</f>
        <v>0</v>
      </c>
      <c r="K235" s="22" t="s">
        <v>70</v>
      </c>
      <c r="L235" s="373"/>
      <c r="M235" s="22"/>
      <c r="N235" s="69"/>
      <c r="O235" s="23"/>
      <c r="P235" s="45"/>
      <c r="Q235" s="22"/>
      <c r="R235" s="95"/>
      <c r="S235" s="45"/>
      <c r="T235" s="22"/>
      <c r="U235" s="92"/>
      <c r="V235" s="92"/>
      <c r="W235" s="94"/>
      <c r="X235" s="218"/>
    </row>
    <row r="236" spans="1:24" ht="19.5" customHeight="1">
      <c r="A236" s="278"/>
      <c r="B236" s="543"/>
      <c r="C236" s="272"/>
      <c r="D236" s="453" t="s">
        <v>164</v>
      </c>
      <c r="E236" s="265" t="s">
        <v>133</v>
      </c>
      <c r="F236" s="258"/>
      <c r="G236" s="18"/>
      <c r="H236" s="246">
        <f t="shared" si="11"/>
        <v>0</v>
      </c>
      <c r="I236" s="18" t="s">
        <v>70</v>
      </c>
      <c r="J236" s="246">
        <f>SUM('４月:３月'!F236)</f>
        <v>0</v>
      </c>
      <c r="K236" s="18" t="s">
        <v>70</v>
      </c>
      <c r="L236" s="436">
        <f>IF((H236+H237)=0,"",ROUND((J236+J237)/(H236+H237)*100,0))</f>
      </c>
      <c r="M236" s="438" t="s">
        <v>64</v>
      </c>
      <c r="N236" s="66"/>
      <c r="O236" s="443"/>
      <c r="P236" s="61"/>
      <c r="Q236" s="18"/>
      <c r="R236" s="85"/>
      <c r="S236" s="61"/>
      <c r="T236" s="18"/>
      <c r="U236" s="82"/>
      <c r="V236" s="82"/>
      <c r="W236" s="84"/>
      <c r="X236" s="216"/>
    </row>
    <row r="237" spans="1:24" ht="19.5" customHeight="1">
      <c r="A237" s="278"/>
      <c r="B237" s="543"/>
      <c r="C237" s="272"/>
      <c r="D237" s="582"/>
      <c r="E237" s="266" t="s">
        <v>134</v>
      </c>
      <c r="F237" s="260"/>
      <c r="G237" s="65"/>
      <c r="H237" s="247">
        <f t="shared" si="11"/>
        <v>0</v>
      </c>
      <c r="I237" s="20" t="s">
        <v>70</v>
      </c>
      <c r="J237" s="247">
        <f>SUM('４月:３月'!F237)</f>
        <v>0</v>
      </c>
      <c r="K237" s="20" t="s">
        <v>70</v>
      </c>
      <c r="L237" s="437"/>
      <c r="M237" s="439"/>
      <c r="N237" s="47"/>
      <c r="O237" s="460"/>
      <c r="P237" s="42"/>
      <c r="Q237" s="20"/>
      <c r="R237" s="90"/>
      <c r="S237" s="42"/>
      <c r="T237" s="20"/>
      <c r="U237" s="87"/>
      <c r="V237" s="87"/>
      <c r="W237" s="89"/>
      <c r="X237" s="217"/>
    </row>
    <row r="238" spans="1:24" ht="19.5" customHeight="1">
      <c r="A238" s="278"/>
      <c r="B238" s="543"/>
      <c r="C238" s="272"/>
      <c r="D238" s="583"/>
      <c r="E238" s="267" t="s">
        <v>135</v>
      </c>
      <c r="F238" s="261"/>
      <c r="G238" s="22"/>
      <c r="H238" s="248">
        <f t="shared" si="11"/>
        <v>0</v>
      </c>
      <c r="I238" s="22" t="s">
        <v>70</v>
      </c>
      <c r="J238" s="248">
        <f>SUM('４月:３月'!F238)</f>
        <v>0</v>
      </c>
      <c r="K238" s="22" t="s">
        <v>70</v>
      </c>
      <c r="L238" s="373"/>
      <c r="M238" s="22"/>
      <c r="N238" s="69"/>
      <c r="O238" s="23"/>
      <c r="P238" s="45"/>
      <c r="Q238" s="22"/>
      <c r="R238" s="95"/>
      <c r="S238" s="45"/>
      <c r="T238" s="22"/>
      <c r="U238" s="92"/>
      <c r="V238" s="92"/>
      <c r="W238" s="94"/>
      <c r="X238" s="218"/>
    </row>
    <row r="239" spans="1:24" ht="19.5" customHeight="1">
      <c r="A239" s="278"/>
      <c r="B239" s="543"/>
      <c r="C239" s="272"/>
      <c r="D239" s="453" t="s">
        <v>165</v>
      </c>
      <c r="E239" s="265" t="s">
        <v>133</v>
      </c>
      <c r="F239" s="258"/>
      <c r="G239" s="18"/>
      <c r="H239" s="246">
        <f t="shared" si="11"/>
        <v>0</v>
      </c>
      <c r="I239" s="18" t="s">
        <v>70</v>
      </c>
      <c r="J239" s="246">
        <f>SUM('４月:３月'!F239)</f>
        <v>0</v>
      </c>
      <c r="K239" s="18" t="s">
        <v>70</v>
      </c>
      <c r="L239" s="436">
        <f>IF((H239+H240)=0,"",ROUND((J239+J240)/(H239+H240)*100,0))</f>
      </c>
      <c r="M239" s="438" t="s">
        <v>64</v>
      </c>
      <c r="N239" s="66"/>
      <c r="O239" s="443"/>
      <c r="P239" s="61"/>
      <c r="Q239" s="18"/>
      <c r="R239" s="85"/>
      <c r="S239" s="61"/>
      <c r="T239" s="18"/>
      <c r="U239" s="82"/>
      <c r="V239" s="82"/>
      <c r="W239" s="84"/>
      <c r="X239" s="216"/>
    </row>
    <row r="240" spans="1:24" ht="19.5" customHeight="1">
      <c r="A240" s="278"/>
      <c r="B240" s="543"/>
      <c r="C240" s="272"/>
      <c r="D240" s="582"/>
      <c r="E240" s="266" t="s">
        <v>134</v>
      </c>
      <c r="F240" s="260"/>
      <c r="G240" s="65"/>
      <c r="H240" s="247">
        <f t="shared" si="11"/>
        <v>0</v>
      </c>
      <c r="I240" s="20" t="s">
        <v>70</v>
      </c>
      <c r="J240" s="247">
        <f>SUM('４月:３月'!F240)</f>
        <v>0</v>
      </c>
      <c r="K240" s="20" t="s">
        <v>70</v>
      </c>
      <c r="L240" s="437"/>
      <c r="M240" s="439"/>
      <c r="N240" s="47"/>
      <c r="O240" s="460"/>
      <c r="P240" s="42"/>
      <c r="Q240" s="20"/>
      <c r="R240" s="90"/>
      <c r="S240" s="42"/>
      <c r="T240" s="20"/>
      <c r="U240" s="87"/>
      <c r="V240" s="87"/>
      <c r="W240" s="89"/>
      <c r="X240" s="217"/>
    </row>
    <row r="241" spans="1:24" ht="19.5" customHeight="1">
      <c r="A241" s="278"/>
      <c r="B241" s="543"/>
      <c r="C241" s="272"/>
      <c r="D241" s="583"/>
      <c r="E241" s="267" t="s">
        <v>135</v>
      </c>
      <c r="F241" s="261"/>
      <c r="G241" s="22"/>
      <c r="H241" s="248">
        <f t="shared" si="11"/>
        <v>0</v>
      </c>
      <c r="I241" s="22" t="s">
        <v>70</v>
      </c>
      <c r="J241" s="248">
        <f>SUM('４月:３月'!F241)</f>
        <v>0</v>
      </c>
      <c r="K241" s="22" t="s">
        <v>70</v>
      </c>
      <c r="L241" s="373"/>
      <c r="M241" s="22"/>
      <c r="N241" s="69"/>
      <c r="O241" s="23"/>
      <c r="P241" s="45"/>
      <c r="Q241" s="22"/>
      <c r="R241" s="95"/>
      <c r="S241" s="45"/>
      <c r="T241" s="22"/>
      <c r="U241" s="92"/>
      <c r="V241" s="92"/>
      <c r="W241" s="94"/>
      <c r="X241" s="218"/>
    </row>
    <row r="242" spans="1:24" ht="19.5" customHeight="1">
      <c r="A242" s="278"/>
      <c r="B242" s="543"/>
      <c r="C242" s="272"/>
      <c r="D242" s="453" t="s">
        <v>348</v>
      </c>
      <c r="E242" s="265" t="s">
        <v>133</v>
      </c>
      <c r="F242" s="258"/>
      <c r="G242" s="18"/>
      <c r="H242" s="246">
        <f t="shared" si="11"/>
        <v>0</v>
      </c>
      <c r="I242" s="18" t="s">
        <v>70</v>
      </c>
      <c r="J242" s="246">
        <f>SUM('４月:３月'!F242)</f>
        <v>0</v>
      </c>
      <c r="K242" s="18" t="s">
        <v>70</v>
      </c>
      <c r="L242" s="436">
        <f>IF((H242+H243)=0,"",ROUND((J242+J243)/(H242+H243)*100,0))</f>
      </c>
      <c r="M242" s="438" t="s">
        <v>64</v>
      </c>
      <c r="N242" s="66"/>
      <c r="O242" s="443"/>
      <c r="P242" s="61"/>
      <c r="Q242" s="18"/>
      <c r="R242" s="85"/>
      <c r="S242" s="61"/>
      <c r="T242" s="18"/>
      <c r="U242" s="82"/>
      <c r="V242" s="82"/>
      <c r="W242" s="84"/>
      <c r="X242" s="216"/>
    </row>
    <row r="243" spans="1:24" ht="19.5" customHeight="1">
      <c r="A243" s="278"/>
      <c r="B243" s="543"/>
      <c r="C243" s="272"/>
      <c r="D243" s="582"/>
      <c r="E243" s="266" t="s">
        <v>134</v>
      </c>
      <c r="F243" s="260"/>
      <c r="G243" s="65"/>
      <c r="H243" s="247">
        <f t="shared" si="11"/>
        <v>0</v>
      </c>
      <c r="I243" s="20" t="s">
        <v>70</v>
      </c>
      <c r="J243" s="247">
        <f>SUM('４月:３月'!F243)</f>
        <v>0</v>
      </c>
      <c r="K243" s="20" t="s">
        <v>70</v>
      </c>
      <c r="L243" s="437"/>
      <c r="M243" s="439"/>
      <c r="N243" s="47"/>
      <c r="O243" s="460"/>
      <c r="P243" s="42"/>
      <c r="Q243" s="20"/>
      <c r="R243" s="90"/>
      <c r="S243" s="42"/>
      <c r="T243" s="20"/>
      <c r="U243" s="87"/>
      <c r="V243" s="87"/>
      <c r="W243" s="89"/>
      <c r="X243" s="217"/>
    </row>
    <row r="244" spans="1:24" ht="19.5" customHeight="1">
      <c r="A244" s="278"/>
      <c r="B244" s="543"/>
      <c r="C244" s="272"/>
      <c r="D244" s="583"/>
      <c r="E244" s="267" t="s">
        <v>135</v>
      </c>
      <c r="F244" s="261"/>
      <c r="G244" s="22"/>
      <c r="H244" s="248">
        <f t="shared" si="11"/>
        <v>0</v>
      </c>
      <c r="I244" s="22" t="s">
        <v>70</v>
      </c>
      <c r="J244" s="248">
        <f>SUM('４月:３月'!F244)</f>
        <v>0</v>
      </c>
      <c r="K244" s="22" t="s">
        <v>70</v>
      </c>
      <c r="L244" s="373"/>
      <c r="M244" s="22"/>
      <c r="N244" s="69"/>
      <c r="O244" s="23"/>
      <c r="P244" s="45"/>
      <c r="Q244" s="22"/>
      <c r="R244" s="95"/>
      <c r="S244" s="45"/>
      <c r="T244" s="22"/>
      <c r="U244" s="92"/>
      <c r="V244" s="92"/>
      <c r="W244" s="94"/>
      <c r="X244" s="218"/>
    </row>
    <row r="245" spans="1:24" ht="19.5" customHeight="1">
      <c r="A245" s="278"/>
      <c r="B245" s="543"/>
      <c r="C245" s="272"/>
      <c r="D245" s="453" t="s">
        <v>401</v>
      </c>
      <c r="E245" s="265" t="s">
        <v>133</v>
      </c>
      <c r="F245" s="258"/>
      <c r="G245" s="18"/>
      <c r="H245" s="246">
        <f t="shared" si="11"/>
        <v>0</v>
      </c>
      <c r="I245" s="18" t="s">
        <v>70</v>
      </c>
      <c r="J245" s="246">
        <f>SUM('４月:３月'!F245)</f>
        <v>0</v>
      </c>
      <c r="K245" s="18" t="s">
        <v>70</v>
      </c>
      <c r="L245" s="436">
        <f>IF((H245+H246)=0,"",ROUND((J245+J246)/(H245+H246)*100,0))</f>
      </c>
      <c r="M245" s="438" t="s">
        <v>64</v>
      </c>
      <c r="N245" s="66"/>
      <c r="O245" s="443"/>
      <c r="P245" s="61"/>
      <c r="Q245" s="18"/>
      <c r="R245" s="85"/>
      <c r="S245" s="61"/>
      <c r="T245" s="18"/>
      <c r="U245" s="82"/>
      <c r="V245" s="82"/>
      <c r="W245" s="84"/>
      <c r="X245" s="216"/>
    </row>
    <row r="246" spans="1:24" ht="19.5" customHeight="1">
      <c r="A246" s="278"/>
      <c r="B246" s="543"/>
      <c r="C246" s="272"/>
      <c r="D246" s="582"/>
      <c r="E246" s="266" t="s">
        <v>134</v>
      </c>
      <c r="F246" s="260"/>
      <c r="G246" s="65"/>
      <c r="H246" s="247">
        <f t="shared" si="11"/>
        <v>0</v>
      </c>
      <c r="I246" s="20" t="s">
        <v>70</v>
      </c>
      <c r="J246" s="247">
        <f>SUM('４月:３月'!F246)</f>
        <v>0</v>
      </c>
      <c r="K246" s="20" t="s">
        <v>70</v>
      </c>
      <c r="L246" s="437"/>
      <c r="M246" s="439"/>
      <c r="N246" s="47"/>
      <c r="O246" s="460"/>
      <c r="P246" s="42"/>
      <c r="Q246" s="20"/>
      <c r="R246" s="90"/>
      <c r="S246" s="42"/>
      <c r="T246" s="20"/>
      <c r="U246" s="87"/>
      <c r="V246" s="87"/>
      <c r="W246" s="89"/>
      <c r="X246" s="217"/>
    </row>
    <row r="247" spans="1:24" ht="19.5" customHeight="1">
      <c r="A247" s="278"/>
      <c r="B247" s="543"/>
      <c r="C247" s="272"/>
      <c r="D247" s="583"/>
      <c r="E247" s="267" t="s">
        <v>135</v>
      </c>
      <c r="F247" s="261"/>
      <c r="G247" s="22"/>
      <c r="H247" s="248">
        <f t="shared" si="11"/>
        <v>0</v>
      </c>
      <c r="I247" s="22" t="s">
        <v>70</v>
      </c>
      <c r="J247" s="248">
        <f>SUM('４月:３月'!F247)</f>
        <v>0</v>
      </c>
      <c r="K247" s="22" t="s">
        <v>70</v>
      </c>
      <c r="L247" s="373"/>
      <c r="M247" s="22"/>
      <c r="N247" s="69"/>
      <c r="O247" s="23"/>
      <c r="P247" s="45"/>
      <c r="Q247" s="22"/>
      <c r="R247" s="95"/>
      <c r="S247" s="45"/>
      <c r="T247" s="22"/>
      <c r="U247" s="92"/>
      <c r="V247" s="92"/>
      <c r="W247" s="94"/>
      <c r="X247" s="218"/>
    </row>
    <row r="248" spans="1:24" ht="19.5" customHeight="1">
      <c r="A248" s="278"/>
      <c r="B248" s="543"/>
      <c r="C248" s="272"/>
      <c r="D248" s="453" t="s">
        <v>349</v>
      </c>
      <c r="E248" s="265" t="s">
        <v>133</v>
      </c>
      <c r="F248" s="258"/>
      <c r="G248" s="18"/>
      <c r="H248" s="246">
        <f t="shared" si="11"/>
        <v>0</v>
      </c>
      <c r="I248" s="18" t="s">
        <v>70</v>
      </c>
      <c r="J248" s="246">
        <f>SUM('４月:３月'!F248)</f>
        <v>0</v>
      </c>
      <c r="K248" s="18" t="s">
        <v>70</v>
      </c>
      <c r="L248" s="436">
        <f>IF((H248+H249)=0,"",ROUND((J248+J249)/(H248+H249)*100,0))</f>
      </c>
      <c r="M248" s="438" t="s">
        <v>64</v>
      </c>
      <c r="N248" s="66"/>
      <c r="O248" s="443"/>
      <c r="P248" s="61"/>
      <c r="Q248" s="18"/>
      <c r="R248" s="85"/>
      <c r="S248" s="61"/>
      <c r="T248" s="18"/>
      <c r="U248" s="82"/>
      <c r="V248" s="82"/>
      <c r="W248" s="84"/>
      <c r="X248" s="216"/>
    </row>
    <row r="249" spans="1:24" ht="19.5" customHeight="1">
      <c r="A249" s="278"/>
      <c r="B249" s="543"/>
      <c r="C249" s="272"/>
      <c r="D249" s="582"/>
      <c r="E249" s="266" t="s">
        <v>134</v>
      </c>
      <c r="F249" s="260"/>
      <c r="G249" s="65"/>
      <c r="H249" s="247">
        <f t="shared" si="11"/>
        <v>0</v>
      </c>
      <c r="I249" s="20" t="s">
        <v>70</v>
      </c>
      <c r="J249" s="247">
        <f>SUM('４月:３月'!F249)</f>
        <v>0</v>
      </c>
      <c r="K249" s="20" t="s">
        <v>70</v>
      </c>
      <c r="L249" s="437"/>
      <c r="M249" s="439"/>
      <c r="N249" s="47"/>
      <c r="O249" s="460"/>
      <c r="P249" s="42"/>
      <c r="Q249" s="20"/>
      <c r="R249" s="90"/>
      <c r="S249" s="42"/>
      <c r="T249" s="20"/>
      <c r="U249" s="87"/>
      <c r="V249" s="87"/>
      <c r="W249" s="89"/>
      <c r="X249" s="217"/>
    </row>
    <row r="250" spans="1:24" ht="19.5" customHeight="1">
      <c r="A250" s="278"/>
      <c r="B250" s="543"/>
      <c r="C250" s="272"/>
      <c r="D250" s="583"/>
      <c r="E250" s="267" t="s">
        <v>135</v>
      </c>
      <c r="F250" s="261"/>
      <c r="G250" s="22"/>
      <c r="H250" s="248">
        <f t="shared" si="11"/>
        <v>0</v>
      </c>
      <c r="I250" s="22" t="s">
        <v>70</v>
      </c>
      <c r="J250" s="248">
        <f>SUM('４月:３月'!F250)</f>
        <v>0</v>
      </c>
      <c r="K250" s="22" t="s">
        <v>70</v>
      </c>
      <c r="L250" s="373"/>
      <c r="M250" s="22"/>
      <c r="N250" s="69"/>
      <c r="O250" s="23"/>
      <c r="P250" s="45"/>
      <c r="Q250" s="22"/>
      <c r="R250" s="95"/>
      <c r="S250" s="45"/>
      <c r="T250" s="22"/>
      <c r="U250" s="92"/>
      <c r="V250" s="92"/>
      <c r="W250" s="94"/>
      <c r="X250" s="218"/>
    </row>
    <row r="251" spans="1:24" ht="19.5" customHeight="1">
      <c r="A251" s="278"/>
      <c r="B251" s="543"/>
      <c r="C251" s="272"/>
      <c r="D251" s="453" t="s">
        <v>406</v>
      </c>
      <c r="E251" s="265" t="s">
        <v>133</v>
      </c>
      <c r="F251" s="258"/>
      <c r="G251" s="18"/>
      <c r="H251" s="246">
        <f t="shared" si="11"/>
        <v>0</v>
      </c>
      <c r="I251" s="18" t="s">
        <v>70</v>
      </c>
      <c r="J251" s="246">
        <f>SUM('４月:３月'!F251)</f>
        <v>0</v>
      </c>
      <c r="K251" s="18" t="s">
        <v>70</v>
      </c>
      <c r="L251" s="436">
        <f>IF((H251+H252)=0,"",ROUND((J251+J252)/(H251+H252)*100,0))</f>
      </c>
      <c r="M251" s="438" t="s">
        <v>64</v>
      </c>
      <c r="N251" s="66"/>
      <c r="O251" s="443"/>
      <c r="P251" s="61"/>
      <c r="Q251" s="18"/>
      <c r="R251" s="85"/>
      <c r="S251" s="61"/>
      <c r="T251" s="18"/>
      <c r="U251" s="82"/>
      <c r="V251" s="82"/>
      <c r="W251" s="84"/>
      <c r="X251" s="216"/>
    </row>
    <row r="252" spans="1:24" ht="19.5" customHeight="1">
      <c r="A252" s="278"/>
      <c r="B252" s="543"/>
      <c r="C252" s="272"/>
      <c r="D252" s="582"/>
      <c r="E252" s="266" t="s">
        <v>134</v>
      </c>
      <c r="F252" s="260"/>
      <c r="G252" s="65"/>
      <c r="H252" s="247">
        <f t="shared" si="11"/>
        <v>0</v>
      </c>
      <c r="I252" s="20" t="s">
        <v>70</v>
      </c>
      <c r="J252" s="247">
        <f>SUM('４月:３月'!F252)</f>
        <v>0</v>
      </c>
      <c r="K252" s="20" t="s">
        <v>70</v>
      </c>
      <c r="L252" s="437"/>
      <c r="M252" s="439"/>
      <c r="N252" s="47"/>
      <c r="O252" s="460"/>
      <c r="P252" s="42"/>
      <c r="Q252" s="20"/>
      <c r="R252" s="90"/>
      <c r="S252" s="42"/>
      <c r="T252" s="20"/>
      <c r="U252" s="87"/>
      <c r="V252" s="87"/>
      <c r="W252" s="89"/>
      <c r="X252" s="217"/>
    </row>
    <row r="253" spans="1:24" ht="19.5" customHeight="1">
      <c r="A253" s="278"/>
      <c r="B253" s="543"/>
      <c r="C253" s="272"/>
      <c r="D253" s="583"/>
      <c r="E253" s="267" t="s">
        <v>135</v>
      </c>
      <c r="F253" s="261"/>
      <c r="G253" s="22"/>
      <c r="H253" s="248">
        <f t="shared" si="11"/>
        <v>0</v>
      </c>
      <c r="I253" s="22" t="s">
        <v>70</v>
      </c>
      <c r="J253" s="248">
        <f>SUM('４月:３月'!F253)</f>
        <v>0</v>
      </c>
      <c r="K253" s="22" t="s">
        <v>70</v>
      </c>
      <c r="L253" s="373"/>
      <c r="M253" s="22"/>
      <c r="N253" s="69"/>
      <c r="O253" s="23"/>
      <c r="P253" s="45"/>
      <c r="Q253" s="22"/>
      <c r="R253" s="95"/>
      <c r="S253" s="45"/>
      <c r="T253" s="22"/>
      <c r="U253" s="92"/>
      <c r="V253" s="92"/>
      <c r="W253" s="94"/>
      <c r="X253" s="218"/>
    </row>
    <row r="254" spans="1:24" ht="19.5" customHeight="1">
      <c r="A254" s="278"/>
      <c r="B254" s="543"/>
      <c r="C254" s="289"/>
      <c r="D254" s="505" t="s">
        <v>411</v>
      </c>
      <c r="E254" s="265" t="s">
        <v>133</v>
      </c>
      <c r="F254" s="258"/>
      <c r="G254" s="18"/>
      <c r="H254" s="246">
        <f t="shared" si="11"/>
        <v>0</v>
      </c>
      <c r="I254" s="18" t="s">
        <v>70</v>
      </c>
      <c r="J254" s="246">
        <f>SUM('４月:３月'!F254)</f>
        <v>0</v>
      </c>
      <c r="K254" s="18" t="s">
        <v>70</v>
      </c>
      <c r="L254" s="436">
        <f>IF((H254+H255)=0,"",ROUND((J254+J255)/(H254+H255)*100,0))</f>
      </c>
      <c r="M254" s="438" t="s">
        <v>64</v>
      </c>
      <c r="N254" s="66"/>
      <c r="O254" s="443"/>
      <c r="P254" s="61"/>
      <c r="Q254" s="18"/>
      <c r="R254" s="85"/>
      <c r="S254" s="252">
        <f>SUM('４月:３月'!K254)</f>
        <v>0</v>
      </c>
      <c r="T254" s="20" t="s">
        <v>99</v>
      </c>
      <c r="U254" s="82"/>
      <c r="V254" s="82"/>
      <c r="W254" s="84"/>
      <c r="X254" s="216"/>
    </row>
    <row r="255" spans="1:24" ht="19.5" customHeight="1">
      <c r="A255" s="278"/>
      <c r="B255" s="543"/>
      <c r="C255" s="289"/>
      <c r="D255" s="582"/>
      <c r="E255" s="266" t="s">
        <v>134</v>
      </c>
      <c r="F255" s="260"/>
      <c r="G255" s="65"/>
      <c r="H255" s="247">
        <f t="shared" si="11"/>
        <v>0</v>
      </c>
      <c r="I255" s="20" t="s">
        <v>70</v>
      </c>
      <c r="J255" s="247">
        <f>SUM('４月:３月'!F255)</f>
        <v>0</v>
      </c>
      <c r="K255" s="20" t="s">
        <v>70</v>
      </c>
      <c r="L255" s="437"/>
      <c r="M255" s="439"/>
      <c r="N255" s="47"/>
      <c r="O255" s="460"/>
      <c r="P255" s="42"/>
      <c r="Q255" s="20"/>
      <c r="R255" s="90"/>
      <c r="S255" s="253">
        <f>SUM('４月:３月'!K255)</f>
        <v>0</v>
      </c>
      <c r="T255" s="20" t="s">
        <v>99</v>
      </c>
      <c r="U255" s="87"/>
      <c r="V255" s="87"/>
      <c r="W255" s="89"/>
      <c r="X255" s="217"/>
    </row>
    <row r="256" spans="1:24" ht="19.5" customHeight="1">
      <c r="A256" s="278"/>
      <c r="B256" s="543"/>
      <c r="C256" s="301"/>
      <c r="D256" s="583"/>
      <c r="E256" s="267" t="s">
        <v>135</v>
      </c>
      <c r="F256" s="261"/>
      <c r="G256" s="22"/>
      <c r="H256" s="248">
        <f t="shared" si="11"/>
        <v>0</v>
      </c>
      <c r="I256" s="22" t="s">
        <v>70</v>
      </c>
      <c r="J256" s="248">
        <f>SUM('４月:３月'!F256)</f>
        <v>0</v>
      </c>
      <c r="K256" s="22" t="s">
        <v>70</v>
      </c>
      <c r="L256" s="373"/>
      <c r="M256" s="22"/>
      <c r="N256" s="69"/>
      <c r="O256" s="23"/>
      <c r="P256" s="45"/>
      <c r="Q256" s="22"/>
      <c r="R256" s="95"/>
      <c r="S256" s="255">
        <f>SUM('４月:３月'!K256)</f>
        <v>0</v>
      </c>
      <c r="T256" s="22" t="s">
        <v>99</v>
      </c>
      <c r="U256" s="92"/>
      <c r="V256" s="92"/>
      <c r="W256" s="94"/>
      <c r="X256" s="218"/>
    </row>
    <row r="257" spans="1:24" ht="19.5" customHeight="1">
      <c r="A257" s="278"/>
      <c r="B257" s="542" t="s">
        <v>171</v>
      </c>
      <c r="C257" s="451" t="s">
        <v>408</v>
      </c>
      <c r="D257" s="453"/>
      <c r="E257" s="265" t="s">
        <v>133</v>
      </c>
      <c r="F257" s="458"/>
      <c r="G257" s="438" t="s">
        <v>64</v>
      </c>
      <c r="H257" s="246">
        <f t="shared" si="11"/>
        <v>0</v>
      </c>
      <c r="I257" s="18" t="s">
        <v>70</v>
      </c>
      <c r="J257" s="246">
        <f>SUM('４月:３月'!F257)</f>
        <v>0</v>
      </c>
      <c r="K257" s="18" t="s">
        <v>70</v>
      </c>
      <c r="L257" s="440">
        <f>IF((H257+H258)=0,"",ROUND((J257+J258)/(H257+H258)*100,0))</f>
      </c>
      <c r="M257" s="438" t="s">
        <v>64</v>
      </c>
      <c r="N257" s="440">
        <f>IF(OR(F257=0,L257=""),"",ROUND(L257/F257*100,0))</f>
      </c>
      <c r="O257" s="477" t="s">
        <v>64</v>
      </c>
      <c r="P257" s="61"/>
      <c r="Q257" s="18"/>
      <c r="R257" s="85"/>
      <c r="S257" s="252">
        <f>SUM('４月:３月'!K257)</f>
        <v>0</v>
      </c>
      <c r="T257" s="20" t="s">
        <v>99</v>
      </c>
      <c r="U257" s="82"/>
      <c r="V257" s="82"/>
      <c r="W257" s="84"/>
      <c r="X257" s="216"/>
    </row>
    <row r="258" spans="1:24" ht="19.5" customHeight="1">
      <c r="A258" s="278"/>
      <c r="B258" s="543"/>
      <c r="C258" s="454"/>
      <c r="D258" s="449"/>
      <c r="E258" s="266" t="s">
        <v>134</v>
      </c>
      <c r="F258" s="484"/>
      <c r="G258" s="442"/>
      <c r="H258" s="247">
        <f t="shared" si="11"/>
        <v>0</v>
      </c>
      <c r="I258" s="20" t="s">
        <v>70</v>
      </c>
      <c r="J258" s="247">
        <f>SUM('４月:３月'!F258)</f>
        <v>0</v>
      </c>
      <c r="K258" s="20" t="s">
        <v>70</v>
      </c>
      <c r="L258" s="441"/>
      <c r="M258" s="442"/>
      <c r="N258" s="441"/>
      <c r="O258" s="479"/>
      <c r="P258" s="42"/>
      <c r="Q258" s="20"/>
      <c r="R258" s="90"/>
      <c r="S258" s="253">
        <f>SUM('４月:３月'!K258)</f>
        <v>0</v>
      </c>
      <c r="T258" s="20" t="s">
        <v>99</v>
      </c>
      <c r="U258" s="87"/>
      <c r="V258" s="87"/>
      <c r="W258" s="89"/>
      <c r="X258" s="217"/>
    </row>
    <row r="259" spans="1:24" ht="19.5" customHeight="1">
      <c r="A259" s="278"/>
      <c r="B259" s="543"/>
      <c r="C259" s="454"/>
      <c r="D259" s="449"/>
      <c r="E259" s="267" t="s">
        <v>135</v>
      </c>
      <c r="F259" s="264"/>
      <c r="G259" s="22"/>
      <c r="H259" s="248">
        <f t="shared" si="11"/>
        <v>0</v>
      </c>
      <c r="I259" s="22" t="s">
        <v>70</v>
      </c>
      <c r="J259" s="248">
        <f>SUM('４月:３月'!F259)</f>
        <v>0</v>
      </c>
      <c r="K259" s="22" t="s">
        <v>70</v>
      </c>
      <c r="L259" s="373"/>
      <c r="M259" s="22"/>
      <c r="N259" s="69"/>
      <c r="O259" s="23"/>
      <c r="P259" s="45"/>
      <c r="Q259" s="22"/>
      <c r="R259" s="95"/>
      <c r="S259" s="255">
        <f>SUM('４月:３月'!K259)</f>
        <v>0</v>
      </c>
      <c r="T259" s="22" t="s">
        <v>99</v>
      </c>
      <c r="U259" s="92"/>
      <c r="V259" s="92"/>
      <c r="W259" s="94"/>
      <c r="X259" s="218"/>
    </row>
    <row r="260" spans="1:24" ht="19.5" customHeight="1">
      <c r="A260" s="278"/>
      <c r="B260" s="543"/>
      <c r="C260" s="272"/>
      <c r="D260" s="445" t="s">
        <v>163</v>
      </c>
      <c r="E260" s="265" t="s">
        <v>133</v>
      </c>
      <c r="F260" s="258"/>
      <c r="G260" s="438"/>
      <c r="H260" s="246">
        <f t="shared" si="11"/>
        <v>0</v>
      </c>
      <c r="I260" s="18" t="s">
        <v>70</v>
      </c>
      <c r="J260" s="246">
        <f>SUM('４月:３月'!F260)</f>
        <v>0</v>
      </c>
      <c r="K260" s="18" t="s">
        <v>70</v>
      </c>
      <c r="L260" s="436">
        <f>IF((H260+H261)=0,"",ROUND((J260+J261)/(H260+H261)*100,0))</f>
      </c>
      <c r="M260" s="438" t="s">
        <v>64</v>
      </c>
      <c r="N260" s="66"/>
      <c r="O260" s="443"/>
      <c r="P260" s="61"/>
      <c r="Q260" s="18"/>
      <c r="R260" s="85"/>
      <c r="S260" s="61"/>
      <c r="T260" s="18"/>
      <c r="U260" s="82"/>
      <c r="V260" s="82"/>
      <c r="W260" s="84"/>
      <c r="X260" s="216"/>
    </row>
    <row r="261" spans="1:24" ht="19.5" customHeight="1">
      <c r="A261" s="278"/>
      <c r="B261" s="543"/>
      <c r="C261" s="272"/>
      <c r="D261" s="552"/>
      <c r="E261" s="266" t="s">
        <v>134</v>
      </c>
      <c r="F261" s="260"/>
      <c r="G261" s="439"/>
      <c r="H261" s="247">
        <f t="shared" si="11"/>
        <v>0</v>
      </c>
      <c r="I261" s="20" t="s">
        <v>70</v>
      </c>
      <c r="J261" s="247">
        <f>SUM('４月:３月'!F261)</f>
        <v>0</v>
      </c>
      <c r="K261" s="20" t="s">
        <v>70</v>
      </c>
      <c r="L261" s="437"/>
      <c r="M261" s="439"/>
      <c r="N261" s="47"/>
      <c r="O261" s="460"/>
      <c r="P261" s="42"/>
      <c r="Q261" s="20"/>
      <c r="R261" s="90"/>
      <c r="S261" s="42"/>
      <c r="T261" s="20"/>
      <c r="U261" s="87"/>
      <c r="V261" s="87"/>
      <c r="W261" s="89"/>
      <c r="X261" s="217"/>
    </row>
    <row r="262" spans="1:24" ht="19.5" customHeight="1">
      <c r="A262" s="278"/>
      <c r="B262" s="543"/>
      <c r="C262" s="272"/>
      <c r="D262" s="553"/>
      <c r="E262" s="267" t="s">
        <v>135</v>
      </c>
      <c r="F262" s="261"/>
      <c r="G262" s="22"/>
      <c r="H262" s="248">
        <f t="shared" si="11"/>
        <v>0</v>
      </c>
      <c r="I262" s="22" t="s">
        <v>70</v>
      </c>
      <c r="J262" s="248">
        <f>SUM('４月:３月'!F262)</f>
        <v>0</v>
      </c>
      <c r="K262" s="22" t="s">
        <v>70</v>
      </c>
      <c r="L262" s="373"/>
      <c r="M262" s="22"/>
      <c r="N262" s="69"/>
      <c r="O262" s="23"/>
      <c r="P262" s="45"/>
      <c r="Q262" s="22"/>
      <c r="R262" s="95"/>
      <c r="S262" s="45"/>
      <c r="T262" s="22"/>
      <c r="U262" s="92"/>
      <c r="V262" s="92"/>
      <c r="W262" s="94"/>
      <c r="X262" s="218"/>
    </row>
    <row r="263" spans="1:24" ht="19.5" customHeight="1">
      <c r="A263" s="278"/>
      <c r="B263" s="543"/>
      <c r="C263" s="272"/>
      <c r="D263" s="445" t="s">
        <v>164</v>
      </c>
      <c r="E263" s="265" t="s">
        <v>133</v>
      </c>
      <c r="F263" s="258"/>
      <c r="G263" s="438"/>
      <c r="H263" s="246">
        <f t="shared" si="11"/>
        <v>0</v>
      </c>
      <c r="I263" s="18" t="s">
        <v>70</v>
      </c>
      <c r="J263" s="246">
        <f>SUM('４月:３月'!F263)</f>
        <v>0</v>
      </c>
      <c r="K263" s="18" t="s">
        <v>70</v>
      </c>
      <c r="L263" s="436">
        <f>IF((H263+H264)=0,"",ROUND((J263+J264)/(H263+H264)*100,0))</f>
      </c>
      <c r="M263" s="438" t="s">
        <v>64</v>
      </c>
      <c r="N263" s="66"/>
      <c r="O263" s="443"/>
      <c r="P263" s="61"/>
      <c r="Q263" s="18"/>
      <c r="R263" s="85"/>
      <c r="S263" s="61"/>
      <c r="T263" s="18"/>
      <c r="U263" s="82"/>
      <c r="V263" s="82"/>
      <c r="W263" s="84"/>
      <c r="X263" s="216"/>
    </row>
    <row r="264" spans="1:24" ht="19.5" customHeight="1">
      <c r="A264" s="278"/>
      <c r="B264" s="543"/>
      <c r="C264" s="272"/>
      <c r="D264" s="552"/>
      <c r="E264" s="266" t="s">
        <v>134</v>
      </c>
      <c r="F264" s="260"/>
      <c r="G264" s="439"/>
      <c r="H264" s="247">
        <f t="shared" si="11"/>
        <v>0</v>
      </c>
      <c r="I264" s="20" t="s">
        <v>70</v>
      </c>
      <c r="J264" s="247">
        <f>SUM('４月:３月'!F264)</f>
        <v>0</v>
      </c>
      <c r="K264" s="20" t="s">
        <v>70</v>
      </c>
      <c r="L264" s="437"/>
      <c r="M264" s="439"/>
      <c r="N264" s="47"/>
      <c r="O264" s="460"/>
      <c r="P264" s="42"/>
      <c r="Q264" s="20"/>
      <c r="R264" s="90"/>
      <c r="S264" s="42"/>
      <c r="T264" s="20"/>
      <c r="U264" s="87"/>
      <c r="V264" s="87"/>
      <c r="W264" s="89"/>
      <c r="X264" s="217"/>
    </row>
    <row r="265" spans="1:24" ht="19.5" customHeight="1">
      <c r="A265" s="278"/>
      <c r="B265" s="543"/>
      <c r="C265" s="272"/>
      <c r="D265" s="553"/>
      <c r="E265" s="267" t="s">
        <v>135</v>
      </c>
      <c r="F265" s="261"/>
      <c r="G265" s="22"/>
      <c r="H265" s="248">
        <f t="shared" si="11"/>
        <v>0</v>
      </c>
      <c r="I265" s="22" t="s">
        <v>70</v>
      </c>
      <c r="J265" s="248">
        <f>SUM('４月:３月'!F265)</f>
        <v>0</v>
      </c>
      <c r="K265" s="22" t="s">
        <v>70</v>
      </c>
      <c r="L265" s="373"/>
      <c r="M265" s="22"/>
      <c r="N265" s="69"/>
      <c r="O265" s="23"/>
      <c r="P265" s="45"/>
      <c r="Q265" s="22"/>
      <c r="R265" s="95"/>
      <c r="S265" s="45"/>
      <c r="T265" s="22"/>
      <c r="U265" s="92"/>
      <c r="V265" s="92"/>
      <c r="W265" s="94"/>
      <c r="X265" s="218"/>
    </row>
    <row r="266" spans="1:24" ht="19.5" customHeight="1">
      <c r="A266" s="278"/>
      <c r="B266" s="543"/>
      <c r="C266" s="272"/>
      <c r="D266" s="445" t="s">
        <v>165</v>
      </c>
      <c r="E266" s="265" t="s">
        <v>133</v>
      </c>
      <c r="F266" s="258"/>
      <c r="G266" s="438"/>
      <c r="H266" s="246">
        <f t="shared" si="11"/>
        <v>0</v>
      </c>
      <c r="I266" s="18" t="s">
        <v>70</v>
      </c>
      <c r="J266" s="246">
        <f>SUM('４月:３月'!F266)</f>
        <v>0</v>
      </c>
      <c r="K266" s="18" t="s">
        <v>70</v>
      </c>
      <c r="L266" s="436">
        <f>IF((H266+H267)=0,"",ROUND((J266+J267)/(H266+H267)*100,0))</f>
      </c>
      <c r="M266" s="438" t="s">
        <v>64</v>
      </c>
      <c r="N266" s="66"/>
      <c r="O266" s="443"/>
      <c r="P266" s="61"/>
      <c r="Q266" s="18"/>
      <c r="R266" s="85"/>
      <c r="S266" s="61"/>
      <c r="T266" s="18"/>
      <c r="U266" s="82"/>
      <c r="V266" s="82"/>
      <c r="W266" s="84"/>
      <c r="X266" s="216"/>
    </row>
    <row r="267" spans="1:24" ht="19.5" customHeight="1">
      <c r="A267" s="278"/>
      <c r="B267" s="543"/>
      <c r="C267" s="272"/>
      <c r="D267" s="552"/>
      <c r="E267" s="266" t="s">
        <v>134</v>
      </c>
      <c r="F267" s="260"/>
      <c r="G267" s="439"/>
      <c r="H267" s="247">
        <f t="shared" si="11"/>
        <v>0</v>
      </c>
      <c r="I267" s="20" t="s">
        <v>70</v>
      </c>
      <c r="J267" s="247">
        <f>SUM('４月:３月'!F267)</f>
        <v>0</v>
      </c>
      <c r="K267" s="20" t="s">
        <v>70</v>
      </c>
      <c r="L267" s="437"/>
      <c r="M267" s="439"/>
      <c r="N267" s="47"/>
      <c r="O267" s="460"/>
      <c r="P267" s="42"/>
      <c r="Q267" s="20"/>
      <c r="R267" s="90"/>
      <c r="S267" s="42"/>
      <c r="T267" s="20"/>
      <c r="U267" s="87"/>
      <c r="V267" s="87"/>
      <c r="W267" s="89"/>
      <c r="X267" s="217"/>
    </row>
    <row r="268" spans="1:24" ht="19.5" customHeight="1">
      <c r="A268" s="278"/>
      <c r="B268" s="543"/>
      <c r="C268" s="272"/>
      <c r="D268" s="553"/>
      <c r="E268" s="267" t="s">
        <v>135</v>
      </c>
      <c r="F268" s="261"/>
      <c r="G268" s="22"/>
      <c r="H268" s="248">
        <f t="shared" si="11"/>
        <v>0</v>
      </c>
      <c r="I268" s="22" t="s">
        <v>70</v>
      </c>
      <c r="J268" s="248">
        <f>SUM('４月:３月'!F268)</f>
        <v>0</v>
      </c>
      <c r="K268" s="22" t="s">
        <v>70</v>
      </c>
      <c r="L268" s="373"/>
      <c r="M268" s="22"/>
      <c r="N268" s="69"/>
      <c r="O268" s="23"/>
      <c r="P268" s="45"/>
      <c r="Q268" s="22"/>
      <c r="R268" s="95"/>
      <c r="S268" s="45"/>
      <c r="T268" s="22"/>
      <c r="U268" s="92"/>
      <c r="V268" s="92"/>
      <c r="W268" s="94"/>
      <c r="X268" s="218"/>
    </row>
    <row r="269" spans="1:24" ht="19.5" customHeight="1">
      <c r="A269" s="278"/>
      <c r="B269" s="543"/>
      <c r="C269" s="272"/>
      <c r="D269" s="445" t="s">
        <v>348</v>
      </c>
      <c r="E269" s="265" t="s">
        <v>133</v>
      </c>
      <c r="F269" s="258"/>
      <c r="G269" s="438"/>
      <c r="H269" s="246">
        <f t="shared" si="11"/>
        <v>0</v>
      </c>
      <c r="I269" s="18" t="s">
        <v>70</v>
      </c>
      <c r="J269" s="246">
        <f>SUM('４月:３月'!F269)</f>
        <v>0</v>
      </c>
      <c r="K269" s="18" t="s">
        <v>70</v>
      </c>
      <c r="L269" s="436">
        <f>IF((H269+H270)=0,"",ROUND((J269+J270)/(H269+H270)*100,0))</f>
      </c>
      <c r="M269" s="438" t="s">
        <v>64</v>
      </c>
      <c r="N269" s="66"/>
      <c r="O269" s="443"/>
      <c r="P269" s="61"/>
      <c r="Q269" s="18"/>
      <c r="R269" s="85"/>
      <c r="S269" s="61"/>
      <c r="T269" s="18"/>
      <c r="U269" s="82"/>
      <c r="V269" s="82"/>
      <c r="W269" s="84"/>
      <c r="X269" s="216"/>
    </row>
    <row r="270" spans="1:24" ht="19.5" customHeight="1">
      <c r="A270" s="278"/>
      <c r="B270" s="543"/>
      <c r="C270" s="272"/>
      <c r="D270" s="552"/>
      <c r="E270" s="266" t="s">
        <v>134</v>
      </c>
      <c r="F270" s="260"/>
      <c r="G270" s="439"/>
      <c r="H270" s="247">
        <f t="shared" si="11"/>
        <v>0</v>
      </c>
      <c r="I270" s="20" t="s">
        <v>70</v>
      </c>
      <c r="J270" s="247">
        <f>SUM('４月:３月'!F270)</f>
        <v>0</v>
      </c>
      <c r="K270" s="20" t="s">
        <v>70</v>
      </c>
      <c r="L270" s="437"/>
      <c r="M270" s="439"/>
      <c r="N270" s="47"/>
      <c r="O270" s="460"/>
      <c r="P270" s="42"/>
      <c r="Q270" s="20"/>
      <c r="R270" s="90"/>
      <c r="S270" s="42"/>
      <c r="T270" s="20"/>
      <c r="U270" s="87"/>
      <c r="V270" s="87"/>
      <c r="W270" s="89"/>
      <c r="X270" s="217"/>
    </row>
    <row r="271" spans="1:24" ht="19.5" customHeight="1">
      <c r="A271" s="278"/>
      <c r="B271" s="543"/>
      <c r="C271" s="272"/>
      <c r="D271" s="553"/>
      <c r="E271" s="267" t="s">
        <v>135</v>
      </c>
      <c r="F271" s="261"/>
      <c r="G271" s="22"/>
      <c r="H271" s="248">
        <f t="shared" si="11"/>
        <v>0</v>
      </c>
      <c r="I271" s="22" t="s">
        <v>70</v>
      </c>
      <c r="J271" s="248">
        <f>SUM('４月:３月'!F271)</f>
        <v>0</v>
      </c>
      <c r="K271" s="22" t="s">
        <v>70</v>
      </c>
      <c r="L271" s="373"/>
      <c r="M271" s="22"/>
      <c r="N271" s="69"/>
      <c r="O271" s="23"/>
      <c r="P271" s="45"/>
      <c r="Q271" s="22"/>
      <c r="R271" s="95"/>
      <c r="S271" s="45"/>
      <c r="T271" s="22"/>
      <c r="U271" s="92"/>
      <c r="V271" s="92"/>
      <c r="W271" s="94"/>
      <c r="X271" s="218"/>
    </row>
    <row r="272" spans="1:24" ht="19.5" customHeight="1">
      <c r="A272" s="278"/>
      <c r="B272" s="543"/>
      <c r="C272" s="272"/>
      <c r="D272" s="445" t="s">
        <v>401</v>
      </c>
      <c r="E272" s="265" t="s">
        <v>133</v>
      </c>
      <c r="F272" s="258"/>
      <c r="G272" s="438"/>
      <c r="H272" s="246">
        <f t="shared" si="11"/>
        <v>0</v>
      </c>
      <c r="I272" s="18" t="s">
        <v>70</v>
      </c>
      <c r="J272" s="246">
        <f>SUM('４月:３月'!F272)</f>
        <v>0</v>
      </c>
      <c r="K272" s="18" t="s">
        <v>70</v>
      </c>
      <c r="L272" s="436">
        <f>IF((H272+H273)=0,"",ROUND((J272+J273)/(H272+H273)*100,0))</f>
      </c>
      <c r="M272" s="438" t="s">
        <v>64</v>
      </c>
      <c r="N272" s="66"/>
      <c r="O272" s="443"/>
      <c r="P272" s="61"/>
      <c r="Q272" s="18"/>
      <c r="R272" s="85"/>
      <c r="S272" s="61"/>
      <c r="T272" s="18"/>
      <c r="U272" s="82"/>
      <c r="V272" s="82"/>
      <c r="W272" s="84"/>
      <c r="X272" s="216"/>
    </row>
    <row r="273" spans="1:24" ht="19.5" customHeight="1">
      <c r="A273" s="278"/>
      <c r="B273" s="543"/>
      <c r="C273" s="272"/>
      <c r="D273" s="552"/>
      <c r="E273" s="266" t="s">
        <v>134</v>
      </c>
      <c r="F273" s="260"/>
      <c r="G273" s="439"/>
      <c r="H273" s="247">
        <f t="shared" si="11"/>
        <v>0</v>
      </c>
      <c r="I273" s="20" t="s">
        <v>70</v>
      </c>
      <c r="J273" s="247">
        <f>SUM('４月:３月'!F273)</f>
        <v>0</v>
      </c>
      <c r="K273" s="20" t="s">
        <v>70</v>
      </c>
      <c r="L273" s="437"/>
      <c r="M273" s="439"/>
      <c r="N273" s="47"/>
      <c r="O273" s="460"/>
      <c r="P273" s="42"/>
      <c r="Q273" s="20"/>
      <c r="R273" s="90"/>
      <c r="S273" s="42"/>
      <c r="T273" s="20"/>
      <c r="U273" s="87"/>
      <c r="V273" s="87"/>
      <c r="W273" s="89"/>
      <c r="X273" s="217"/>
    </row>
    <row r="274" spans="1:24" ht="19.5" customHeight="1">
      <c r="A274" s="278"/>
      <c r="B274" s="543"/>
      <c r="C274" s="272"/>
      <c r="D274" s="553"/>
      <c r="E274" s="267" t="s">
        <v>135</v>
      </c>
      <c r="F274" s="261"/>
      <c r="G274" s="22"/>
      <c r="H274" s="248">
        <f t="shared" si="11"/>
        <v>0</v>
      </c>
      <c r="I274" s="22" t="s">
        <v>70</v>
      </c>
      <c r="J274" s="248">
        <f>SUM('４月:３月'!F274)</f>
        <v>0</v>
      </c>
      <c r="K274" s="22" t="s">
        <v>70</v>
      </c>
      <c r="L274" s="373"/>
      <c r="M274" s="22"/>
      <c r="N274" s="69"/>
      <c r="O274" s="23"/>
      <c r="P274" s="45"/>
      <c r="Q274" s="22"/>
      <c r="R274" s="95"/>
      <c r="S274" s="45"/>
      <c r="T274" s="22"/>
      <c r="U274" s="92"/>
      <c r="V274" s="92"/>
      <c r="W274" s="94"/>
      <c r="X274" s="218"/>
    </row>
    <row r="275" spans="1:24" ht="19.5" customHeight="1">
      <c r="A275" s="278"/>
      <c r="B275" s="543"/>
      <c r="C275" s="272"/>
      <c r="D275" s="445" t="s">
        <v>349</v>
      </c>
      <c r="E275" s="265" t="s">
        <v>133</v>
      </c>
      <c r="F275" s="258"/>
      <c r="G275" s="438"/>
      <c r="H275" s="246">
        <f t="shared" si="11"/>
        <v>0</v>
      </c>
      <c r="I275" s="18" t="s">
        <v>70</v>
      </c>
      <c r="J275" s="246">
        <f>SUM('４月:３月'!F275)</f>
        <v>0</v>
      </c>
      <c r="K275" s="18" t="s">
        <v>70</v>
      </c>
      <c r="L275" s="436">
        <f>IF((H275+H276)=0,"",ROUND((J275+J276)/(H275+H276)*100,0))</f>
      </c>
      <c r="M275" s="438" t="s">
        <v>64</v>
      </c>
      <c r="N275" s="66"/>
      <c r="O275" s="443"/>
      <c r="P275" s="61"/>
      <c r="Q275" s="18"/>
      <c r="R275" s="85"/>
      <c r="S275" s="61"/>
      <c r="T275" s="18"/>
      <c r="U275" s="82"/>
      <c r="V275" s="82"/>
      <c r="W275" s="84"/>
      <c r="X275" s="216"/>
    </row>
    <row r="276" spans="1:24" ht="19.5" customHeight="1">
      <c r="A276" s="278"/>
      <c r="B276" s="543"/>
      <c r="C276" s="272"/>
      <c r="D276" s="552"/>
      <c r="E276" s="266" t="s">
        <v>134</v>
      </c>
      <c r="F276" s="260"/>
      <c r="G276" s="439"/>
      <c r="H276" s="247">
        <f t="shared" si="11"/>
        <v>0</v>
      </c>
      <c r="I276" s="20" t="s">
        <v>70</v>
      </c>
      <c r="J276" s="247">
        <f>SUM('４月:３月'!F276)</f>
        <v>0</v>
      </c>
      <c r="K276" s="20" t="s">
        <v>70</v>
      </c>
      <c r="L276" s="437"/>
      <c r="M276" s="439"/>
      <c r="N276" s="47"/>
      <c r="O276" s="460"/>
      <c r="P276" s="42"/>
      <c r="Q276" s="20"/>
      <c r="R276" s="90"/>
      <c r="S276" s="42"/>
      <c r="T276" s="20"/>
      <c r="U276" s="87"/>
      <c r="V276" s="87"/>
      <c r="W276" s="89"/>
      <c r="X276" s="217"/>
    </row>
    <row r="277" spans="1:24" ht="19.5" customHeight="1">
      <c r="A277" s="278"/>
      <c r="B277" s="543"/>
      <c r="C277" s="272"/>
      <c r="D277" s="553"/>
      <c r="E277" s="267" t="s">
        <v>135</v>
      </c>
      <c r="F277" s="261"/>
      <c r="G277" s="22"/>
      <c r="H277" s="248">
        <f t="shared" si="11"/>
        <v>0</v>
      </c>
      <c r="I277" s="22" t="s">
        <v>70</v>
      </c>
      <c r="J277" s="248">
        <f>SUM('４月:３月'!F277)</f>
        <v>0</v>
      </c>
      <c r="K277" s="22" t="s">
        <v>70</v>
      </c>
      <c r="L277" s="373"/>
      <c r="M277" s="22"/>
      <c r="N277" s="69"/>
      <c r="O277" s="23"/>
      <c r="P277" s="45"/>
      <c r="Q277" s="22"/>
      <c r="R277" s="95"/>
      <c r="S277" s="45"/>
      <c r="T277" s="22"/>
      <c r="U277" s="92"/>
      <c r="V277" s="92"/>
      <c r="W277" s="94"/>
      <c r="X277" s="218"/>
    </row>
    <row r="278" spans="1:24" ht="19.5" customHeight="1">
      <c r="A278" s="278"/>
      <c r="B278" s="543"/>
      <c r="C278" s="272"/>
      <c r="D278" s="445" t="s">
        <v>414</v>
      </c>
      <c r="E278" s="265" t="s">
        <v>133</v>
      </c>
      <c r="F278" s="258"/>
      <c r="G278" s="438"/>
      <c r="H278" s="246">
        <f aca="true" t="shared" si="12" ref="H278:H341">J278+S278</f>
        <v>0</v>
      </c>
      <c r="I278" s="18" t="s">
        <v>70</v>
      </c>
      <c r="J278" s="246">
        <f>SUM('４月:３月'!F278)</f>
        <v>0</v>
      </c>
      <c r="K278" s="18" t="s">
        <v>70</v>
      </c>
      <c r="L278" s="436">
        <f>IF((H278+H279)=0,"",ROUND((J278+J279)/(H278+H279)*100,0))</f>
      </c>
      <c r="M278" s="438" t="s">
        <v>64</v>
      </c>
      <c r="N278" s="66"/>
      <c r="O278" s="443"/>
      <c r="P278" s="61"/>
      <c r="Q278" s="18"/>
      <c r="R278" s="85"/>
      <c r="S278" s="61"/>
      <c r="T278" s="18"/>
      <c r="U278" s="82"/>
      <c r="V278" s="82"/>
      <c r="W278" s="84"/>
      <c r="X278" s="216"/>
    </row>
    <row r="279" spans="1:24" ht="19.5" customHeight="1">
      <c r="A279" s="278"/>
      <c r="B279" s="543"/>
      <c r="C279" s="272"/>
      <c r="D279" s="552"/>
      <c r="E279" s="266" t="s">
        <v>134</v>
      </c>
      <c r="F279" s="260"/>
      <c r="G279" s="439"/>
      <c r="H279" s="247">
        <f t="shared" si="12"/>
        <v>0</v>
      </c>
      <c r="I279" s="20" t="s">
        <v>70</v>
      </c>
      <c r="J279" s="247">
        <f>SUM('４月:３月'!F279)</f>
        <v>0</v>
      </c>
      <c r="K279" s="20" t="s">
        <v>70</v>
      </c>
      <c r="L279" s="437"/>
      <c r="M279" s="439"/>
      <c r="N279" s="47"/>
      <c r="O279" s="460"/>
      <c r="P279" s="42"/>
      <c r="Q279" s="20"/>
      <c r="R279" s="90"/>
      <c r="S279" s="42"/>
      <c r="T279" s="20"/>
      <c r="U279" s="87"/>
      <c r="V279" s="87"/>
      <c r="W279" s="89"/>
      <c r="X279" s="217"/>
    </row>
    <row r="280" spans="1:24" ht="19.5" customHeight="1">
      <c r="A280" s="278"/>
      <c r="B280" s="543"/>
      <c r="C280" s="272"/>
      <c r="D280" s="553"/>
      <c r="E280" s="267" t="s">
        <v>135</v>
      </c>
      <c r="F280" s="261"/>
      <c r="G280" s="22"/>
      <c r="H280" s="248">
        <f t="shared" si="12"/>
        <v>0</v>
      </c>
      <c r="I280" s="22" t="s">
        <v>70</v>
      </c>
      <c r="J280" s="248">
        <f>SUM('４月:３月'!F280)</f>
        <v>0</v>
      </c>
      <c r="K280" s="22" t="s">
        <v>70</v>
      </c>
      <c r="L280" s="373"/>
      <c r="M280" s="22"/>
      <c r="N280" s="69"/>
      <c r="O280" s="23"/>
      <c r="P280" s="45"/>
      <c r="Q280" s="22"/>
      <c r="R280" s="95"/>
      <c r="S280" s="45"/>
      <c r="T280" s="22"/>
      <c r="U280" s="92"/>
      <c r="V280" s="92"/>
      <c r="W280" s="94"/>
      <c r="X280" s="218"/>
    </row>
    <row r="281" spans="1:24" ht="19.5" customHeight="1">
      <c r="A281" s="278"/>
      <c r="B281" s="543"/>
      <c r="C281" s="289"/>
      <c r="D281" s="568" t="s">
        <v>411</v>
      </c>
      <c r="E281" s="265" t="s">
        <v>133</v>
      </c>
      <c r="F281" s="458"/>
      <c r="G281" s="438" t="s">
        <v>402</v>
      </c>
      <c r="H281" s="246">
        <f t="shared" si="12"/>
        <v>0</v>
      </c>
      <c r="I281" s="18" t="s">
        <v>70</v>
      </c>
      <c r="J281" s="246">
        <f>SUM('４月:３月'!F281)</f>
        <v>0</v>
      </c>
      <c r="K281" s="18" t="s">
        <v>70</v>
      </c>
      <c r="L281" s="436">
        <f>IF((H281+H282)=0,"",ROUND((J281+J282)/(H281+H282)*100,0))</f>
      </c>
      <c r="M281" s="438" t="s">
        <v>64</v>
      </c>
      <c r="N281" s="440">
        <f>IF(OR(F281=0,L281=""),"",ROUND(L281/F281*100,0))</f>
      </c>
      <c r="O281" s="477" t="s">
        <v>64</v>
      </c>
      <c r="P281" s="61"/>
      <c r="Q281" s="18"/>
      <c r="R281" s="85"/>
      <c r="S281" s="252">
        <f>SUM('４月:３月'!K281)</f>
        <v>0</v>
      </c>
      <c r="T281" s="20" t="s">
        <v>99</v>
      </c>
      <c r="U281" s="82"/>
      <c r="V281" s="82"/>
      <c r="W281" s="84"/>
      <c r="X281" s="216"/>
    </row>
    <row r="282" spans="1:24" ht="19.5" customHeight="1">
      <c r="A282" s="278"/>
      <c r="B282" s="543"/>
      <c r="C282" s="289"/>
      <c r="D282" s="569"/>
      <c r="E282" s="266" t="s">
        <v>134</v>
      </c>
      <c r="F282" s="459"/>
      <c r="G282" s="439"/>
      <c r="H282" s="247">
        <f t="shared" si="12"/>
        <v>0</v>
      </c>
      <c r="I282" s="20" t="s">
        <v>70</v>
      </c>
      <c r="J282" s="247">
        <f>SUM('４月:３月'!F282)</f>
        <v>0</v>
      </c>
      <c r="K282" s="20" t="s">
        <v>70</v>
      </c>
      <c r="L282" s="437"/>
      <c r="M282" s="439"/>
      <c r="N282" s="441"/>
      <c r="O282" s="479"/>
      <c r="P282" s="42"/>
      <c r="Q282" s="20"/>
      <c r="R282" s="90"/>
      <c r="S282" s="253">
        <f>SUM('４月:３月'!K282)</f>
        <v>0</v>
      </c>
      <c r="T282" s="20" t="s">
        <v>99</v>
      </c>
      <c r="U282" s="87"/>
      <c r="V282" s="87"/>
      <c r="W282" s="89"/>
      <c r="X282" s="217"/>
    </row>
    <row r="283" spans="1:24" ht="19.5" customHeight="1">
      <c r="A283" s="278"/>
      <c r="B283" s="543"/>
      <c r="C283" s="289"/>
      <c r="D283" s="570"/>
      <c r="E283" s="267" t="s">
        <v>135</v>
      </c>
      <c r="F283" s="261"/>
      <c r="G283" s="22"/>
      <c r="H283" s="248">
        <f t="shared" si="12"/>
        <v>0</v>
      </c>
      <c r="I283" s="22" t="s">
        <v>70</v>
      </c>
      <c r="J283" s="248">
        <f>SUM('４月:３月'!F283)</f>
        <v>0</v>
      </c>
      <c r="K283" s="22" t="s">
        <v>70</v>
      </c>
      <c r="L283" s="373"/>
      <c r="M283" s="22"/>
      <c r="N283" s="69"/>
      <c r="O283" s="23"/>
      <c r="P283" s="45"/>
      <c r="Q283" s="22"/>
      <c r="R283" s="95"/>
      <c r="S283" s="255">
        <f>SUM('４月:３月'!K283)</f>
        <v>0</v>
      </c>
      <c r="T283" s="22" t="s">
        <v>99</v>
      </c>
      <c r="U283" s="92"/>
      <c r="V283" s="92"/>
      <c r="W283" s="94"/>
      <c r="X283" s="218"/>
    </row>
    <row r="284" spans="1:24" ht="19.5" customHeight="1">
      <c r="A284" s="278"/>
      <c r="B284" s="543"/>
      <c r="C284" s="404"/>
      <c r="D284" s="549" t="s">
        <v>412</v>
      </c>
      <c r="E284" s="265" t="s">
        <v>133</v>
      </c>
      <c r="F284" s="458"/>
      <c r="G284" s="438" t="s">
        <v>402</v>
      </c>
      <c r="H284" s="246">
        <f t="shared" si="12"/>
        <v>0</v>
      </c>
      <c r="I284" s="18" t="s">
        <v>70</v>
      </c>
      <c r="J284" s="246">
        <f>SUM('４月:３月'!F284)</f>
        <v>0</v>
      </c>
      <c r="K284" s="18" t="s">
        <v>70</v>
      </c>
      <c r="L284" s="436">
        <f>IF((H284+H285)=0,"",ROUND((J284+J285)/(H284+H285)*100,0))</f>
      </c>
      <c r="M284" s="438" t="s">
        <v>64</v>
      </c>
      <c r="N284" s="440">
        <f>IF(OR(F284=0,L284=""),"",ROUND(L284/F284*100,0))</f>
      </c>
      <c r="O284" s="443" t="s">
        <v>64</v>
      </c>
      <c r="P284" s="61"/>
      <c r="Q284" s="18"/>
      <c r="R284" s="85"/>
      <c r="S284" s="252">
        <f>SUM('４月:３月'!K284)</f>
        <v>0</v>
      </c>
      <c r="T284" s="20" t="s">
        <v>99</v>
      </c>
      <c r="U284" s="82"/>
      <c r="V284" s="82"/>
      <c r="W284" s="84"/>
      <c r="X284" s="216"/>
    </row>
    <row r="285" spans="1:24" ht="19.5" customHeight="1">
      <c r="A285" s="278"/>
      <c r="B285" s="543"/>
      <c r="C285" s="404"/>
      <c r="D285" s="550"/>
      <c r="E285" s="269" t="s">
        <v>134</v>
      </c>
      <c r="F285" s="459"/>
      <c r="G285" s="439"/>
      <c r="H285" s="247">
        <f t="shared" si="12"/>
        <v>0</v>
      </c>
      <c r="I285" s="20" t="s">
        <v>70</v>
      </c>
      <c r="J285" s="247">
        <f>SUM('４月:３月'!F285)</f>
        <v>0</v>
      </c>
      <c r="K285" s="20" t="s">
        <v>70</v>
      </c>
      <c r="L285" s="437"/>
      <c r="M285" s="439"/>
      <c r="N285" s="441"/>
      <c r="O285" s="460"/>
      <c r="P285" s="42"/>
      <c r="Q285" s="20"/>
      <c r="R285" s="90"/>
      <c r="S285" s="253">
        <f>SUM('４月:３月'!K285)</f>
        <v>0</v>
      </c>
      <c r="T285" s="20" t="s">
        <v>99</v>
      </c>
      <c r="U285" s="87"/>
      <c r="V285" s="87"/>
      <c r="W285" s="89"/>
      <c r="X285" s="217"/>
    </row>
    <row r="286" spans="1:24" ht="19.5" customHeight="1">
      <c r="A286" s="278"/>
      <c r="B286" s="543"/>
      <c r="C286" s="404"/>
      <c r="D286" s="551"/>
      <c r="E286" s="267" t="s">
        <v>135</v>
      </c>
      <c r="F286" s="261"/>
      <c r="G286" s="22"/>
      <c r="H286" s="248">
        <f t="shared" si="12"/>
        <v>0</v>
      </c>
      <c r="I286" s="22" t="s">
        <v>70</v>
      </c>
      <c r="J286" s="248">
        <f>SUM('４月:３月'!F286)</f>
        <v>0</v>
      </c>
      <c r="K286" s="22" t="s">
        <v>70</v>
      </c>
      <c r="L286" s="373"/>
      <c r="M286" s="22"/>
      <c r="N286" s="69"/>
      <c r="O286" s="23"/>
      <c r="P286" s="45"/>
      <c r="Q286" s="22"/>
      <c r="R286" s="95"/>
      <c r="S286" s="255">
        <f>SUM('４月:３月'!K286)</f>
        <v>0</v>
      </c>
      <c r="T286" s="22" t="s">
        <v>99</v>
      </c>
      <c r="U286" s="92"/>
      <c r="V286" s="92"/>
      <c r="W286" s="94"/>
      <c r="X286" s="218"/>
    </row>
    <row r="287" spans="1:24" ht="19.5" customHeight="1">
      <c r="A287" s="278"/>
      <c r="B287" s="543"/>
      <c r="C287" s="289"/>
      <c r="D287" s="568" t="s">
        <v>413</v>
      </c>
      <c r="E287" s="265" t="s">
        <v>133</v>
      </c>
      <c r="F287" s="458"/>
      <c r="G287" s="438" t="s">
        <v>402</v>
      </c>
      <c r="H287" s="246">
        <f t="shared" si="12"/>
        <v>0</v>
      </c>
      <c r="I287" s="18" t="s">
        <v>70</v>
      </c>
      <c r="J287" s="246">
        <f>SUM('４月:３月'!F287)</f>
        <v>0</v>
      </c>
      <c r="K287" s="18" t="s">
        <v>70</v>
      </c>
      <c r="L287" s="436">
        <f>IF((H287+H288)=0,"",ROUND((J287+J288)/(H287+H288)*100,0))</f>
      </c>
      <c r="M287" s="438" t="s">
        <v>64</v>
      </c>
      <c r="N287" s="440">
        <f>IF(OR(F287=0,L287=""),"",ROUND(L287/F287*100,0))</f>
      </c>
      <c r="O287" s="443" t="s">
        <v>64</v>
      </c>
      <c r="P287" s="61"/>
      <c r="Q287" s="18"/>
      <c r="R287" s="85"/>
      <c r="S287" s="252">
        <f>SUM('４月:３月'!K287)</f>
        <v>0</v>
      </c>
      <c r="T287" s="20" t="s">
        <v>99</v>
      </c>
      <c r="U287" s="82"/>
      <c r="V287" s="82"/>
      <c r="W287" s="84"/>
      <c r="X287" s="216"/>
    </row>
    <row r="288" spans="1:24" ht="19.5" customHeight="1">
      <c r="A288" s="278"/>
      <c r="B288" s="543"/>
      <c r="C288" s="289"/>
      <c r="D288" s="569"/>
      <c r="E288" s="266" t="s">
        <v>134</v>
      </c>
      <c r="F288" s="459"/>
      <c r="G288" s="439"/>
      <c r="H288" s="247">
        <f t="shared" si="12"/>
        <v>0</v>
      </c>
      <c r="I288" s="20" t="s">
        <v>70</v>
      </c>
      <c r="J288" s="247">
        <f>SUM('４月:３月'!F288)</f>
        <v>0</v>
      </c>
      <c r="K288" s="20" t="s">
        <v>70</v>
      </c>
      <c r="L288" s="437"/>
      <c r="M288" s="439"/>
      <c r="N288" s="441"/>
      <c r="O288" s="460"/>
      <c r="P288" s="42"/>
      <c r="Q288" s="20"/>
      <c r="R288" s="90"/>
      <c r="S288" s="253">
        <f>SUM('４月:３月'!K288)</f>
        <v>0</v>
      </c>
      <c r="T288" s="20" t="s">
        <v>99</v>
      </c>
      <c r="U288" s="87"/>
      <c r="V288" s="87"/>
      <c r="W288" s="89"/>
      <c r="X288" s="217"/>
    </row>
    <row r="289" spans="1:24" ht="19.5" customHeight="1">
      <c r="A289" s="278"/>
      <c r="B289" s="543"/>
      <c r="C289" s="289"/>
      <c r="D289" s="570"/>
      <c r="E289" s="267" t="s">
        <v>135</v>
      </c>
      <c r="F289" s="261"/>
      <c r="G289" s="22"/>
      <c r="H289" s="248">
        <f t="shared" si="12"/>
        <v>0</v>
      </c>
      <c r="I289" s="22" t="s">
        <v>70</v>
      </c>
      <c r="J289" s="248">
        <f>SUM('４月:３月'!F289)</f>
        <v>0</v>
      </c>
      <c r="K289" s="22" t="s">
        <v>70</v>
      </c>
      <c r="L289" s="373"/>
      <c r="M289" s="22"/>
      <c r="N289" s="69"/>
      <c r="O289" s="23"/>
      <c r="P289" s="45"/>
      <c r="Q289" s="22"/>
      <c r="R289" s="95"/>
      <c r="S289" s="255">
        <f>SUM('４月:３月'!K289)</f>
        <v>0</v>
      </c>
      <c r="T289" s="22" t="s">
        <v>99</v>
      </c>
      <c r="U289" s="92"/>
      <c r="V289" s="92"/>
      <c r="W289" s="94"/>
      <c r="X289" s="218"/>
    </row>
    <row r="290" spans="1:24" ht="19.5" customHeight="1">
      <c r="A290" s="278"/>
      <c r="B290" s="543"/>
      <c r="C290" s="272"/>
      <c r="D290" s="585" t="s">
        <v>409</v>
      </c>
      <c r="E290" s="265" t="s">
        <v>133</v>
      </c>
      <c r="F290" s="458"/>
      <c r="G290" s="438" t="s">
        <v>402</v>
      </c>
      <c r="H290" s="246">
        <f t="shared" si="12"/>
        <v>0</v>
      </c>
      <c r="I290" s="18" t="s">
        <v>70</v>
      </c>
      <c r="J290" s="246">
        <f>SUM('４月:３月'!F290)</f>
        <v>0</v>
      </c>
      <c r="K290" s="18" t="s">
        <v>70</v>
      </c>
      <c r="L290" s="436">
        <f>IF((H290+H291)=0,"",ROUND((J290+J291)/(H290+H291)*100,0))</f>
      </c>
      <c r="M290" s="438" t="s">
        <v>64</v>
      </c>
      <c r="N290" s="440">
        <f>IF(OR(F290=0,L290=""),"",ROUND(L290/F290*100,0))</f>
      </c>
      <c r="O290" s="443" t="s">
        <v>64</v>
      </c>
      <c r="P290" s="61"/>
      <c r="Q290" s="18"/>
      <c r="R290" s="85"/>
      <c r="S290" s="252">
        <f>SUM('４月:３月'!K290)</f>
        <v>0</v>
      </c>
      <c r="T290" s="20" t="s">
        <v>99</v>
      </c>
      <c r="U290" s="82"/>
      <c r="V290" s="82"/>
      <c r="W290" s="84"/>
      <c r="X290" s="216"/>
    </row>
    <row r="291" spans="1:24" ht="19.5" customHeight="1">
      <c r="A291" s="278"/>
      <c r="B291" s="543"/>
      <c r="C291" s="272"/>
      <c r="D291" s="586"/>
      <c r="E291" s="269" t="s">
        <v>134</v>
      </c>
      <c r="F291" s="459"/>
      <c r="G291" s="439"/>
      <c r="H291" s="247">
        <f t="shared" si="12"/>
        <v>0</v>
      </c>
      <c r="I291" s="20" t="s">
        <v>70</v>
      </c>
      <c r="J291" s="247">
        <f>SUM('４月:３月'!F291)</f>
        <v>0</v>
      </c>
      <c r="K291" s="20" t="s">
        <v>70</v>
      </c>
      <c r="L291" s="437"/>
      <c r="M291" s="439"/>
      <c r="N291" s="441"/>
      <c r="O291" s="460"/>
      <c r="P291" s="42"/>
      <c r="Q291" s="20"/>
      <c r="R291" s="90"/>
      <c r="S291" s="253">
        <f>SUM('４月:３月'!K291)</f>
        <v>0</v>
      </c>
      <c r="T291" s="20" t="s">
        <v>99</v>
      </c>
      <c r="U291" s="87"/>
      <c r="V291" s="87"/>
      <c r="W291" s="89"/>
      <c r="X291" s="217"/>
    </row>
    <row r="292" spans="1:24" ht="19.5" customHeight="1">
      <c r="A292" s="278"/>
      <c r="B292" s="543"/>
      <c r="C292" s="272"/>
      <c r="D292" s="587"/>
      <c r="E292" s="267" t="s">
        <v>135</v>
      </c>
      <c r="F292" s="261"/>
      <c r="G292" s="22"/>
      <c r="H292" s="248">
        <f t="shared" si="12"/>
        <v>0</v>
      </c>
      <c r="I292" s="22" t="s">
        <v>70</v>
      </c>
      <c r="J292" s="248">
        <f>SUM('４月:３月'!F292)</f>
        <v>0</v>
      </c>
      <c r="K292" s="22" t="s">
        <v>70</v>
      </c>
      <c r="L292" s="373"/>
      <c r="M292" s="22"/>
      <c r="N292" s="69"/>
      <c r="O292" s="23"/>
      <c r="P292" s="45"/>
      <c r="Q292" s="22"/>
      <c r="R292" s="95"/>
      <c r="S292" s="255">
        <f>SUM('４月:３月'!K292)</f>
        <v>0</v>
      </c>
      <c r="T292" s="22" t="s">
        <v>99</v>
      </c>
      <c r="U292" s="92"/>
      <c r="V292" s="92"/>
      <c r="W292" s="94"/>
      <c r="X292" s="218"/>
    </row>
    <row r="293" spans="1:24" ht="19.5" customHeight="1">
      <c r="A293" s="278"/>
      <c r="B293" s="543"/>
      <c r="C293" s="272"/>
      <c r="D293" s="505" t="s">
        <v>410</v>
      </c>
      <c r="E293" s="265" t="s">
        <v>133</v>
      </c>
      <c r="F293" s="458"/>
      <c r="G293" s="438" t="s">
        <v>402</v>
      </c>
      <c r="H293" s="246">
        <f t="shared" si="12"/>
        <v>0</v>
      </c>
      <c r="I293" s="18" t="s">
        <v>70</v>
      </c>
      <c r="J293" s="246">
        <f>SUM('４月:３月'!F293)</f>
        <v>0</v>
      </c>
      <c r="K293" s="18" t="s">
        <v>70</v>
      </c>
      <c r="L293" s="436">
        <f>IF((H293+H294)=0,"",ROUND((J293+J294)/(H293+H294)*100,0))</f>
      </c>
      <c r="M293" s="438" t="s">
        <v>64</v>
      </c>
      <c r="N293" s="440">
        <f>IF(OR(F293=0,L293=""),"",ROUND(L293/F293*100,0))</f>
      </c>
      <c r="O293" s="443" t="s">
        <v>64</v>
      </c>
      <c r="P293" s="61"/>
      <c r="Q293" s="18"/>
      <c r="R293" s="85"/>
      <c r="S293" s="252">
        <f>SUM('４月:３月'!K293)</f>
        <v>0</v>
      </c>
      <c r="T293" s="20" t="s">
        <v>99</v>
      </c>
      <c r="U293" s="82"/>
      <c r="V293" s="82"/>
      <c r="W293" s="84"/>
      <c r="X293" s="216"/>
    </row>
    <row r="294" spans="1:24" ht="19.5" customHeight="1">
      <c r="A294" s="278"/>
      <c r="B294" s="543"/>
      <c r="C294" s="272"/>
      <c r="D294" s="506"/>
      <c r="E294" s="269" t="s">
        <v>134</v>
      </c>
      <c r="F294" s="459"/>
      <c r="G294" s="439"/>
      <c r="H294" s="247">
        <f t="shared" si="12"/>
        <v>0</v>
      </c>
      <c r="I294" s="20" t="s">
        <v>70</v>
      </c>
      <c r="J294" s="247">
        <f>SUM('４月:３月'!F294)</f>
        <v>0</v>
      </c>
      <c r="K294" s="20" t="s">
        <v>70</v>
      </c>
      <c r="L294" s="437"/>
      <c r="M294" s="439"/>
      <c r="N294" s="441"/>
      <c r="O294" s="460"/>
      <c r="P294" s="42"/>
      <c r="Q294" s="20"/>
      <c r="R294" s="90"/>
      <c r="S294" s="253">
        <f>SUM('４月:３月'!K294)</f>
        <v>0</v>
      </c>
      <c r="T294" s="20" t="s">
        <v>99</v>
      </c>
      <c r="U294" s="87"/>
      <c r="V294" s="87"/>
      <c r="W294" s="89"/>
      <c r="X294" s="217"/>
    </row>
    <row r="295" spans="1:24" ht="19.5" customHeight="1">
      <c r="A295" s="278"/>
      <c r="B295" s="544"/>
      <c r="C295" s="281"/>
      <c r="D295" s="507"/>
      <c r="E295" s="267" t="s">
        <v>135</v>
      </c>
      <c r="F295" s="261"/>
      <c r="G295" s="22"/>
      <c r="H295" s="248">
        <f t="shared" si="12"/>
        <v>0</v>
      </c>
      <c r="I295" s="22" t="s">
        <v>70</v>
      </c>
      <c r="J295" s="248">
        <f>SUM('４月:３月'!F295)</f>
        <v>0</v>
      </c>
      <c r="K295" s="22" t="s">
        <v>70</v>
      </c>
      <c r="L295" s="373"/>
      <c r="M295" s="22"/>
      <c r="N295" s="69"/>
      <c r="O295" s="23"/>
      <c r="P295" s="45"/>
      <c r="Q295" s="22"/>
      <c r="R295" s="95"/>
      <c r="S295" s="255">
        <f>SUM('４月:３月'!K295)</f>
        <v>0</v>
      </c>
      <c r="T295" s="22" t="s">
        <v>99</v>
      </c>
      <c r="U295" s="92"/>
      <c r="V295" s="92"/>
      <c r="W295" s="94"/>
      <c r="X295" s="218"/>
    </row>
    <row r="296" spans="1:24" ht="19.5" customHeight="1">
      <c r="A296" s="278"/>
      <c r="B296" s="461" t="s">
        <v>138</v>
      </c>
      <c r="C296" s="462"/>
      <c r="D296" s="462"/>
      <c r="E296" s="463"/>
      <c r="F296" s="210"/>
      <c r="G296" s="16" t="s">
        <v>92</v>
      </c>
      <c r="H296" s="245">
        <f t="shared" si="12"/>
        <v>0</v>
      </c>
      <c r="I296" s="16" t="s">
        <v>92</v>
      </c>
      <c r="J296" s="245">
        <f>SUM('４月:３月'!F296)</f>
        <v>0</v>
      </c>
      <c r="K296" s="16" t="s">
        <v>92</v>
      </c>
      <c r="L296" s="372">
        <f>IF(H296=0,"",ROUND(J296/H296*100,0))</f>
      </c>
      <c r="M296" s="16" t="s">
        <v>64</v>
      </c>
      <c r="N296" s="245">
        <f>IF(F296=0,"",ROUND(J296/F296*100,0))</f>
      </c>
      <c r="O296" s="17" t="s">
        <v>64</v>
      </c>
      <c r="P296" s="70"/>
      <c r="Q296" s="16"/>
      <c r="R296" s="210"/>
      <c r="S296" s="70"/>
      <c r="T296" s="16"/>
      <c r="U296" s="221"/>
      <c r="V296" s="221"/>
      <c r="W296" s="222"/>
      <c r="X296" s="223"/>
    </row>
    <row r="297" spans="1:24" ht="19.5" customHeight="1">
      <c r="A297" s="278"/>
      <c r="B297" s="461" t="s">
        <v>262</v>
      </c>
      <c r="C297" s="462"/>
      <c r="D297" s="462"/>
      <c r="E297" s="463"/>
      <c r="F297" s="210"/>
      <c r="G297" s="16" t="s">
        <v>92</v>
      </c>
      <c r="H297" s="245">
        <f t="shared" si="12"/>
        <v>0</v>
      </c>
      <c r="I297" s="16" t="s">
        <v>92</v>
      </c>
      <c r="J297" s="245">
        <f>SUM('４月:３月'!F297)</f>
        <v>0</v>
      </c>
      <c r="K297" s="16" t="s">
        <v>92</v>
      </c>
      <c r="L297" s="372">
        <f>IF(H297=0,"",ROUND(J297/H297*100,0))</f>
      </c>
      <c r="M297" s="16" t="s">
        <v>64</v>
      </c>
      <c r="N297" s="245">
        <f>IF(F297=0,"",ROUND(J297/F297*100,0))</f>
      </c>
      <c r="O297" s="17" t="s">
        <v>64</v>
      </c>
      <c r="P297" s="70"/>
      <c r="Q297" s="16"/>
      <c r="R297" s="210"/>
      <c r="S297" s="70"/>
      <c r="T297" s="16"/>
      <c r="U297" s="221"/>
      <c r="V297" s="221"/>
      <c r="W297" s="222"/>
      <c r="X297" s="223"/>
    </row>
    <row r="298" spans="1:24" ht="19.5" customHeight="1">
      <c r="A298" s="278"/>
      <c r="B298" s="536" t="s">
        <v>373</v>
      </c>
      <c r="C298" s="537"/>
      <c r="D298" s="537"/>
      <c r="E298" s="538"/>
      <c r="F298" s="210"/>
      <c r="G298" s="25" t="s">
        <v>64</v>
      </c>
      <c r="H298" s="245">
        <f t="shared" si="12"/>
        <v>0</v>
      </c>
      <c r="I298" s="16" t="s">
        <v>93</v>
      </c>
      <c r="J298" s="245">
        <f>SUM('４月:３月'!F298)</f>
        <v>0</v>
      </c>
      <c r="K298" s="16" t="s">
        <v>93</v>
      </c>
      <c r="L298" s="372">
        <f aca="true" t="shared" si="13" ref="L298:L310">IF(H298=0,"",ROUND(J298/H298*100,0))</f>
      </c>
      <c r="M298" s="16" t="s">
        <v>64</v>
      </c>
      <c r="N298" s="245">
        <f>IF(OR(F298=0,L298=""),"",ROUND(L298/F298*100,0))</f>
      </c>
      <c r="O298" s="17" t="s">
        <v>64</v>
      </c>
      <c r="P298" s="251">
        <f>SUM('４月:３月'!H298)</f>
        <v>0</v>
      </c>
      <c r="Q298" s="16" t="s">
        <v>93</v>
      </c>
      <c r="R298" s="210"/>
      <c r="S298" s="251">
        <f>SUM('４月:３月'!K298)</f>
        <v>0</v>
      </c>
      <c r="T298" s="16" t="s">
        <v>93</v>
      </c>
      <c r="U298" s="221"/>
      <c r="V298" s="221"/>
      <c r="W298" s="222"/>
      <c r="X298" s="223"/>
    </row>
    <row r="299" spans="1:24" ht="19.5" customHeight="1">
      <c r="A299" s="278"/>
      <c r="B299" s="536" t="s">
        <v>263</v>
      </c>
      <c r="C299" s="537"/>
      <c r="D299" s="537"/>
      <c r="E299" s="538"/>
      <c r="F299" s="210"/>
      <c r="G299" s="16" t="s">
        <v>64</v>
      </c>
      <c r="H299" s="245">
        <f t="shared" si="12"/>
        <v>0</v>
      </c>
      <c r="I299" s="16" t="s">
        <v>264</v>
      </c>
      <c r="J299" s="245">
        <f>SUM('４月:３月'!F299)</f>
        <v>0</v>
      </c>
      <c r="K299" s="16" t="s">
        <v>264</v>
      </c>
      <c r="L299" s="372">
        <f t="shared" si="13"/>
      </c>
      <c r="M299" s="16" t="s">
        <v>64</v>
      </c>
      <c r="N299" s="245">
        <f aca="true" t="shared" si="14" ref="N299:N311">IF(OR(F299=0,L299=""),"",ROUND(L299/F299*100,0))</f>
      </c>
      <c r="O299" s="17" t="s">
        <v>64</v>
      </c>
      <c r="P299" s="251">
        <f>SUM('４月:３月'!H299)</f>
        <v>0</v>
      </c>
      <c r="Q299" s="16" t="s">
        <v>264</v>
      </c>
      <c r="R299" s="210"/>
      <c r="S299" s="251">
        <f>SUM('４月:３月'!K299)</f>
        <v>0</v>
      </c>
      <c r="T299" s="16" t="s">
        <v>264</v>
      </c>
      <c r="U299" s="221"/>
      <c r="V299" s="221"/>
      <c r="W299" s="222"/>
      <c r="X299" s="223"/>
    </row>
    <row r="300" spans="1:24" ht="19.5" customHeight="1">
      <c r="A300" s="283" t="s">
        <v>237</v>
      </c>
      <c r="B300" s="461" t="s">
        <v>231</v>
      </c>
      <c r="C300" s="462"/>
      <c r="D300" s="462"/>
      <c r="E300" s="463"/>
      <c r="F300" s="202"/>
      <c r="G300" s="25" t="s">
        <v>64</v>
      </c>
      <c r="H300" s="250">
        <f t="shared" si="12"/>
        <v>0</v>
      </c>
      <c r="I300" s="25" t="s">
        <v>93</v>
      </c>
      <c r="J300" s="245">
        <f>SUM('４月:３月'!F300)</f>
        <v>0</v>
      </c>
      <c r="K300" s="25" t="s">
        <v>93</v>
      </c>
      <c r="L300" s="379">
        <f t="shared" si="13"/>
      </c>
      <c r="M300" s="25" t="s">
        <v>64</v>
      </c>
      <c r="N300" s="250">
        <f t="shared" si="14"/>
      </c>
      <c r="O300" s="26" t="s">
        <v>64</v>
      </c>
      <c r="P300" s="251">
        <f>SUM('４月:３月'!H300)</f>
        <v>0</v>
      </c>
      <c r="Q300" s="25" t="s">
        <v>93</v>
      </c>
      <c r="R300" s="202"/>
      <c r="S300" s="251">
        <f>SUM('４月:３月'!K300)</f>
        <v>0</v>
      </c>
      <c r="T300" s="25" t="s">
        <v>93</v>
      </c>
      <c r="U300" s="107"/>
      <c r="V300" s="107"/>
      <c r="W300" s="224"/>
      <c r="X300" s="225"/>
    </row>
    <row r="301" spans="1:24" ht="19.5" customHeight="1">
      <c r="A301" s="280" t="s">
        <v>359</v>
      </c>
      <c r="B301" s="461" t="s">
        <v>46</v>
      </c>
      <c r="C301" s="462"/>
      <c r="D301" s="462"/>
      <c r="E301" s="463"/>
      <c r="F301" s="210"/>
      <c r="G301" s="16" t="s">
        <v>64</v>
      </c>
      <c r="H301" s="245">
        <f t="shared" si="12"/>
        <v>0</v>
      </c>
      <c r="I301" s="16" t="s">
        <v>76</v>
      </c>
      <c r="J301" s="245">
        <f>SUM('４月:３月'!F301)</f>
        <v>0</v>
      </c>
      <c r="K301" s="16" t="s">
        <v>76</v>
      </c>
      <c r="L301" s="372">
        <f t="shared" si="13"/>
      </c>
      <c r="M301" s="16" t="s">
        <v>64</v>
      </c>
      <c r="N301" s="245">
        <f t="shared" si="14"/>
      </c>
      <c r="O301" s="17" t="s">
        <v>64</v>
      </c>
      <c r="P301" s="251">
        <f>SUM('４月:３月'!H301)</f>
        <v>0</v>
      </c>
      <c r="Q301" s="16" t="s">
        <v>76</v>
      </c>
      <c r="R301" s="210"/>
      <c r="S301" s="251">
        <f>SUM('４月:３月'!K301)</f>
        <v>0</v>
      </c>
      <c r="T301" s="16" t="s">
        <v>76</v>
      </c>
      <c r="U301" s="221"/>
      <c r="V301" s="221"/>
      <c r="W301" s="222"/>
      <c r="X301" s="223"/>
    </row>
    <row r="302" spans="1:24" ht="19.5" customHeight="1">
      <c r="A302" s="278"/>
      <c r="B302" s="461" t="s">
        <v>47</v>
      </c>
      <c r="C302" s="462"/>
      <c r="D302" s="462"/>
      <c r="E302" s="463"/>
      <c r="F302" s="210"/>
      <c r="G302" s="16" t="s">
        <v>64</v>
      </c>
      <c r="H302" s="245">
        <f t="shared" si="12"/>
        <v>0</v>
      </c>
      <c r="I302" s="16" t="s">
        <v>76</v>
      </c>
      <c r="J302" s="245">
        <f>SUM('４月:３月'!F302)</f>
        <v>0</v>
      </c>
      <c r="K302" s="16" t="s">
        <v>76</v>
      </c>
      <c r="L302" s="372">
        <f>IF(H302=0,"",ROUND(J302/H302*100,0))</f>
      </c>
      <c r="M302" s="16" t="s">
        <v>64</v>
      </c>
      <c r="N302" s="245">
        <f>IF(OR(F302=0,L302=""),"",ROUND(L302/F302*100,0))</f>
      </c>
      <c r="O302" s="17" t="s">
        <v>64</v>
      </c>
      <c r="P302" s="251">
        <f>SUM('４月:３月'!H302)</f>
        <v>0</v>
      </c>
      <c r="Q302" s="16" t="s">
        <v>76</v>
      </c>
      <c r="R302" s="210"/>
      <c r="S302" s="251">
        <f>SUM('４月:３月'!K302)</f>
        <v>0</v>
      </c>
      <c r="T302" s="16" t="s">
        <v>76</v>
      </c>
      <c r="U302" s="221"/>
      <c r="V302" s="221"/>
      <c r="W302" s="222"/>
      <c r="X302" s="223"/>
    </row>
    <row r="303" spans="1:24" ht="19.5" customHeight="1">
      <c r="A303" s="282"/>
      <c r="B303" s="461" t="s">
        <v>360</v>
      </c>
      <c r="C303" s="462"/>
      <c r="D303" s="462"/>
      <c r="E303" s="463"/>
      <c r="F303" s="210"/>
      <c r="G303" s="16" t="s">
        <v>64</v>
      </c>
      <c r="H303" s="245">
        <f t="shared" si="12"/>
        <v>0</v>
      </c>
      <c r="I303" s="16" t="s">
        <v>361</v>
      </c>
      <c r="J303" s="245">
        <f>SUM('４月:３月'!F303)</f>
        <v>0</v>
      </c>
      <c r="K303" s="16" t="s">
        <v>361</v>
      </c>
      <c r="L303" s="372">
        <f t="shared" si="13"/>
      </c>
      <c r="M303" s="16" t="s">
        <v>64</v>
      </c>
      <c r="N303" s="245">
        <f t="shared" si="14"/>
      </c>
      <c r="O303" s="17" t="s">
        <v>64</v>
      </c>
      <c r="P303" s="251">
        <f>SUM('４月:３月'!H303)</f>
        <v>0</v>
      </c>
      <c r="Q303" s="16" t="s">
        <v>361</v>
      </c>
      <c r="R303" s="210"/>
      <c r="S303" s="251">
        <f>SUM('４月:３月'!K303)</f>
        <v>0</v>
      </c>
      <c r="T303" s="16" t="s">
        <v>361</v>
      </c>
      <c r="U303" s="221"/>
      <c r="V303" s="221"/>
      <c r="W303" s="222"/>
      <c r="X303" s="223"/>
    </row>
    <row r="304" spans="1:24" ht="19.5" customHeight="1">
      <c r="A304" s="540" t="s">
        <v>464</v>
      </c>
      <c r="B304" s="461" t="s">
        <v>50</v>
      </c>
      <c r="C304" s="462"/>
      <c r="D304" s="462"/>
      <c r="E304" s="463"/>
      <c r="F304" s="210"/>
      <c r="G304" s="16" t="s">
        <v>64</v>
      </c>
      <c r="H304" s="245">
        <f t="shared" si="12"/>
        <v>0</v>
      </c>
      <c r="I304" s="16" t="s">
        <v>77</v>
      </c>
      <c r="J304" s="245">
        <f>SUM('４月:３月'!F304)</f>
        <v>0</v>
      </c>
      <c r="K304" s="16" t="s">
        <v>77</v>
      </c>
      <c r="L304" s="372">
        <f t="shared" si="13"/>
      </c>
      <c r="M304" s="16" t="s">
        <v>64</v>
      </c>
      <c r="N304" s="245">
        <f>IF(OR(F304=0,L304=""),"",ROUND(L304/F304*100,0))</f>
      </c>
      <c r="O304" s="17" t="s">
        <v>64</v>
      </c>
      <c r="P304" s="251">
        <f>SUM('４月:３月'!H304)</f>
        <v>0</v>
      </c>
      <c r="Q304" s="16" t="s">
        <v>77</v>
      </c>
      <c r="R304" s="210"/>
      <c r="S304" s="251">
        <f>SUM('４月:３月'!K304)</f>
        <v>0</v>
      </c>
      <c r="T304" s="16" t="s">
        <v>77</v>
      </c>
      <c r="U304" s="221"/>
      <c r="V304" s="221"/>
      <c r="W304" s="222"/>
      <c r="X304" s="223"/>
    </row>
    <row r="305" spans="1:24" ht="19.5" customHeight="1">
      <c r="A305" s="541"/>
      <c r="B305" s="461" t="s">
        <v>278</v>
      </c>
      <c r="C305" s="462"/>
      <c r="D305" s="462"/>
      <c r="E305" s="463"/>
      <c r="F305" s="210"/>
      <c r="G305" s="16" t="s">
        <v>64</v>
      </c>
      <c r="H305" s="245">
        <f t="shared" si="12"/>
        <v>0</v>
      </c>
      <c r="I305" s="16" t="s">
        <v>77</v>
      </c>
      <c r="J305" s="245">
        <f>SUM('４月:３月'!F305)</f>
        <v>0</v>
      </c>
      <c r="K305" s="16" t="s">
        <v>77</v>
      </c>
      <c r="L305" s="372">
        <f>IF(H305=0,"",ROUND(J305/H305*100,0))</f>
      </c>
      <c r="M305" s="16" t="s">
        <v>64</v>
      </c>
      <c r="N305" s="245">
        <f t="shared" si="14"/>
      </c>
      <c r="O305" s="17" t="s">
        <v>64</v>
      </c>
      <c r="P305" s="251">
        <f>SUM('４月:３月'!H305)</f>
        <v>0</v>
      </c>
      <c r="Q305" s="16" t="s">
        <v>77</v>
      </c>
      <c r="R305" s="210"/>
      <c r="S305" s="251">
        <f>SUM('４月:３月'!K305)</f>
        <v>0</v>
      </c>
      <c r="T305" s="16" t="s">
        <v>77</v>
      </c>
      <c r="U305" s="221"/>
      <c r="V305" s="221"/>
      <c r="W305" s="222"/>
      <c r="X305" s="223"/>
    </row>
    <row r="306" spans="1:24" ht="19.5" customHeight="1">
      <c r="A306" s="326"/>
      <c r="B306" s="490" t="s">
        <v>462</v>
      </c>
      <c r="C306" s="462"/>
      <c r="D306" s="462"/>
      <c r="E306" s="463"/>
      <c r="F306" s="210"/>
      <c r="G306" s="16" t="s">
        <v>64</v>
      </c>
      <c r="H306" s="245">
        <f t="shared" si="12"/>
        <v>0</v>
      </c>
      <c r="I306" s="16" t="s">
        <v>361</v>
      </c>
      <c r="J306" s="245">
        <f>SUM('４月:３月'!F306)</f>
        <v>0</v>
      </c>
      <c r="K306" s="16" t="s">
        <v>361</v>
      </c>
      <c r="L306" s="372">
        <f>IF(H306=0,"",ROUND(J306/H306*100,0))</f>
      </c>
      <c r="M306" s="16" t="s">
        <v>64</v>
      </c>
      <c r="N306" s="245">
        <f>IF(OR(F306=0,L306=""),"",ROUND(L306/F306*100,0))</f>
      </c>
      <c r="O306" s="17" t="s">
        <v>64</v>
      </c>
      <c r="P306" s="251">
        <f>SUM('４月:３月'!H306)</f>
        <v>0</v>
      </c>
      <c r="Q306" s="16" t="s">
        <v>361</v>
      </c>
      <c r="R306" s="210"/>
      <c r="S306" s="251">
        <f>SUM('４月:３月'!K306)</f>
        <v>0</v>
      </c>
      <c r="T306" s="16" t="s">
        <v>361</v>
      </c>
      <c r="U306" s="221"/>
      <c r="V306" s="221"/>
      <c r="W306" s="222"/>
      <c r="X306" s="223"/>
    </row>
    <row r="307" spans="1:24" ht="19.5" customHeight="1">
      <c r="A307" s="326"/>
      <c r="B307" s="461" t="s">
        <v>232</v>
      </c>
      <c r="C307" s="462"/>
      <c r="D307" s="462"/>
      <c r="E307" s="463"/>
      <c r="F307" s="210"/>
      <c r="G307" s="16" t="s">
        <v>64</v>
      </c>
      <c r="H307" s="245">
        <f t="shared" si="12"/>
        <v>0</v>
      </c>
      <c r="I307" s="16" t="s">
        <v>75</v>
      </c>
      <c r="J307" s="245">
        <f>SUM('４月:３月'!F307)</f>
        <v>0</v>
      </c>
      <c r="K307" s="16" t="s">
        <v>75</v>
      </c>
      <c r="L307" s="372">
        <f t="shared" si="13"/>
      </c>
      <c r="M307" s="16" t="s">
        <v>64</v>
      </c>
      <c r="N307" s="245">
        <f t="shared" si="14"/>
      </c>
      <c r="O307" s="17" t="s">
        <v>64</v>
      </c>
      <c r="P307" s="251">
        <f>SUM('４月:３月'!H307)</f>
        <v>0</v>
      </c>
      <c r="Q307" s="16" t="s">
        <v>75</v>
      </c>
      <c r="R307" s="210"/>
      <c r="S307" s="251">
        <f>SUM('４月:３月'!K307)</f>
        <v>0</v>
      </c>
      <c r="T307" s="16" t="s">
        <v>75</v>
      </c>
      <c r="U307" s="221"/>
      <c r="V307" s="221"/>
      <c r="W307" s="222"/>
      <c r="X307" s="223"/>
    </row>
    <row r="308" spans="1:24" ht="19.5" customHeight="1">
      <c r="A308" s="278"/>
      <c r="B308" s="461" t="s">
        <v>233</v>
      </c>
      <c r="C308" s="462"/>
      <c r="D308" s="462"/>
      <c r="E308" s="463"/>
      <c r="F308" s="210"/>
      <c r="G308" s="16" t="s">
        <v>64</v>
      </c>
      <c r="H308" s="245">
        <f t="shared" si="12"/>
        <v>0</v>
      </c>
      <c r="I308" s="16" t="s">
        <v>75</v>
      </c>
      <c r="J308" s="245">
        <f>SUM('４月:３月'!F308)</f>
        <v>0</v>
      </c>
      <c r="K308" s="16" t="s">
        <v>75</v>
      </c>
      <c r="L308" s="372">
        <f t="shared" si="13"/>
      </c>
      <c r="M308" s="16" t="s">
        <v>64</v>
      </c>
      <c r="N308" s="245">
        <f t="shared" si="14"/>
      </c>
      <c r="O308" s="17" t="s">
        <v>64</v>
      </c>
      <c r="P308" s="251">
        <f>SUM('４月:３月'!H308)</f>
        <v>0</v>
      </c>
      <c r="Q308" s="16" t="s">
        <v>75</v>
      </c>
      <c r="R308" s="210"/>
      <c r="S308" s="251">
        <f>SUM('４月:３月'!K308)</f>
        <v>0</v>
      </c>
      <c r="T308" s="16" t="s">
        <v>75</v>
      </c>
      <c r="U308" s="221"/>
      <c r="V308" s="221"/>
      <c r="W308" s="222"/>
      <c r="X308" s="223"/>
    </row>
    <row r="309" spans="1:24" ht="19.5" customHeight="1">
      <c r="A309" s="278"/>
      <c r="B309" s="461" t="s">
        <v>48</v>
      </c>
      <c r="C309" s="462"/>
      <c r="D309" s="462"/>
      <c r="E309" s="463"/>
      <c r="F309" s="210"/>
      <c r="G309" s="16" t="s">
        <v>64</v>
      </c>
      <c r="H309" s="245">
        <f t="shared" si="12"/>
        <v>0</v>
      </c>
      <c r="I309" s="16" t="s">
        <v>75</v>
      </c>
      <c r="J309" s="245">
        <f>SUM('４月:３月'!F309)</f>
        <v>0</v>
      </c>
      <c r="K309" s="16" t="s">
        <v>75</v>
      </c>
      <c r="L309" s="372">
        <f t="shared" si="13"/>
      </c>
      <c r="M309" s="16" t="s">
        <v>64</v>
      </c>
      <c r="N309" s="245">
        <f t="shared" si="14"/>
      </c>
      <c r="O309" s="17" t="s">
        <v>64</v>
      </c>
      <c r="P309" s="251">
        <f>SUM('４月:３月'!H309)</f>
        <v>0</v>
      </c>
      <c r="Q309" s="16" t="s">
        <v>75</v>
      </c>
      <c r="R309" s="210"/>
      <c r="S309" s="251">
        <f>SUM('４月:３月'!K309)</f>
        <v>0</v>
      </c>
      <c r="T309" s="16" t="s">
        <v>75</v>
      </c>
      <c r="U309" s="221"/>
      <c r="V309" s="221"/>
      <c r="W309" s="222"/>
      <c r="X309" s="223"/>
    </row>
    <row r="310" spans="1:24" ht="19.5" customHeight="1">
      <c r="A310" s="278"/>
      <c r="B310" s="461" t="s">
        <v>49</v>
      </c>
      <c r="C310" s="462"/>
      <c r="D310" s="462"/>
      <c r="E310" s="463"/>
      <c r="F310" s="210"/>
      <c r="G310" s="16" t="s">
        <v>64</v>
      </c>
      <c r="H310" s="245">
        <f t="shared" si="12"/>
        <v>0</v>
      </c>
      <c r="I310" s="16" t="s">
        <v>75</v>
      </c>
      <c r="J310" s="245">
        <f>SUM('４月:３月'!F310)</f>
        <v>0</v>
      </c>
      <c r="K310" s="16" t="s">
        <v>75</v>
      </c>
      <c r="L310" s="372">
        <f t="shared" si="13"/>
      </c>
      <c r="M310" s="16" t="s">
        <v>64</v>
      </c>
      <c r="N310" s="245">
        <f t="shared" si="14"/>
      </c>
      <c r="O310" s="17" t="s">
        <v>64</v>
      </c>
      <c r="P310" s="359">
        <f>SUM('４月:３月'!H310)</f>
        <v>0</v>
      </c>
      <c r="Q310" s="16" t="s">
        <v>75</v>
      </c>
      <c r="R310" s="210"/>
      <c r="S310" s="251">
        <f>SUM('４月:３月'!K310)</f>
        <v>0</v>
      </c>
      <c r="T310" s="16" t="s">
        <v>75</v>
      </c>
      <c r="U310" s="221"/>
      <c r="V310" s="221"/>
      <c r="W310" s="222"/>
      <c r="X310" s="223"/>
    </row>
    <row r="311" spans="1:24" ht="19.5" customHeight="1">
      <c r="A311" s="277"/>
      <c r="B311" s="572" t="s">
        <v>427</v>
      </c>
      <c r="C311" s="573"/>
      <c r="D311" s="574"/>
      <c r="E311" s="273" t="s">
        <v>133</v>
      </c>
      <c r="F311" s="458"/>
      <c r="G311" s="438" t="s">
        <v>64</v>
      </c>
      <c r="H311" s="246">
        <f t="shared" si="12"/>
        <v>0</v>
      </c>
      <c r="I311" s="18" t="s">
        <v>77</v>
      </c>
      <c r="J311" s="246">
        <f>SUM('４月:３月'!F311)</f>
        <v>0</v>
      </c>
      <c r="K311" s="18" t="s">
        <v>77</v>
      </c>
      <c r="L311" s="436">
        <f>IF((H311+H312)=0,"",ROUND((J311+J312)/(H311+H312)*100,0))</f>
      </c>
      <c r="M311" s="438" t="s">
        <v>64</v>
      </c>
      <c r="N311" s="440">
        <f t="shared" si="14"/>
      </c>
      <c r="O311" s="477" t="s">
        <v>64</v>
      </c>
      <c r="P311" s="252">
        <f>SUM('４月:３月'!H311)</f>
        <v>0</v>
      </c>
      <c r="Q311" s="18" t="s">
        <v>77</v>
      </c>
      <c r="R311" s="85"/>
      <c r="S311" s="252">
        <f>SUM('４月:３月'!K311)</f>
        <v>0</v>
      </c>
      <c r="T311" s="18" t="s">
        <v>77</v>
      </c>
      <c r="U311" s="82"/>
      <c r="V311" s="82"/>
      <c r="W311" s="84"/>
      <c r="X311" s="216"/>
    </row>
    <row r="312" spans="1:24" ht="19.5" customHeight="1">
      <c r="A312" s="277"/>
      <c r="B312" s="575"/>
      <c r="C312" s="576"/>
      <c r="D312" s="577"/>
      <c r="E312" s="274" t="s">
        <v>134</v>
      </c>
      <c r="F312" s="459"/>
      <c r="G312" s="439"/>
      <c r="H312" s="247">
        <f t="shared" si="12"/>
        <v>0</v>
      </c>
      <c r="I312" s="20" t="s">
        <v>77</v>
      </c>
      <c r="J312" s="247">
        <f>SUM('４月:３月'!F312)</f>
        <v>0</v>
      </c>
      <c r="K312" s="20" t="s">
        <v>77</v>
      </c>
      <c r="L312" s="437"/>
      <c r="M312" s="439"/>
      <c r="N312" s="441"/>
      <c r="O312" s="478"/>
      <c r="P312" s="255">
        <f>SUM('４月:３月'!H312)</f>
        <v>0</v>
      </c>
      <c r="Q312" s="20" t="s">
        <v>77</v>
      </c>
      <c r="R312" s="90"/>
      <c r="S312" s="253">
        <f>SUM('４月:３月'!K312)</f>
        <v>0</v>
      </c>
      <c r="T312" s="20" t="s">
        <v>77</v>
      </c>
      <c r="U312" s="87"/>
      <c r="V312" s="87"/>
      <c r="W312" s="89"/>
      <c r="X312" s="217"/>
    </row>
    <row r="313" spans="1:24" ht="19.5" customHeight="1">
      <c r="A313" s="277"/>
      <c r="B313" s="578"/>
      <c r="C313" s="579"/>
      <c r="D313" s="580"/>
      <c r="E313" s="275" t="s">
        <v>135</v>
      </c>
      <c r="F313" s="261"/>
      <c r="G313" s="22"/>
      <c r="H313" s="248">
        <f t="shared" si="12"/>
        <v>0</v>
      </c>
      <c r="I313" s="22" t="s">
        <v>77</v>
      </c>
      <c r="J313" s="248">
        <f>SUM('４月:３月'!F313)</f>
        <v>0</v>
      </c>
      <c r="K313" s="22" t="s">
        <v>77</v>
      </c>
      <c r="L313" s="373"/>
      <c r="M313" s="22"/>
      <c r="N313" s="69"/>
      <c r="O313" s="23"/>
      <c r="P313" s="45"/>
      <c r="Q313" s="22"/>
      <c r="R313" s="95"/>
      <c r="S313" s="255">
        <f>SUM('４月:３月'!K313)</f>
        <v>0</v>
      </c>
      <c r="T313" s="22" t="s">
        <v>77</v>
      </c>
      <c r="U313" s="92"/>
      <c r="V313" s="92"/>
      <c r="W313" s="94"/>
      <c r="X313" s="218"/>
    </row>
    <row r="314" spans="1:24" ht="19.5" customHeight="1">
      <c r="A314" s="277"/>
      <c r="B314" s="572" t="s">
        <v>225</v>
      </c>
      <c r="C314" s="573"/>
      <c r="D314" s="574"/>
      <c r="E314" s="265" t="s">
        <v>133</v>
      </c>
      <c r="F314" s="458"/>
      <c r="G314" s="438" t="s">
        <v>64</v>
      </c>
      <c r="H314" s="246">
        <f t="shared" si="12"/>
        <v>0</v>
      </c>
      <c r="I314" s="18" t="s">
        <v>77</v>
      </c>
      <c r="J314" s="246">
        <f>SUM('４月:３月'!F314)</f>
        <v>0</v>
      </c>
      <c r="K314" s="18" t="s">
        <v>77</v>
      </c>
      <c r="L314" s="436">
        <f>IF((H314+H315)=0,"",ROUND((J314+J315)/(H314+H315)*100,0))</f>
      </c>
      <c r="M314" s="438" t="s">
        <v>64</v>
      </c>
      <c r="N314" s="440">
        <f>IF(OR(F314=0,L314=""),"",ROUND(L314/F314*100,0))</f>
      </c>
      <c r="O314" s="477" t="s">
        <v>64</v>
      </c>
      <c r="P314" s="252">
        <f>SUM('４月:３月'!H314)</f>
        <v>0</v>
      </c>
      <c r="Q314" s="18" t="s">
        <v>77</v>
      </c>
      <c r="R314" s="85"/>
      <c r="S314" s="252">
        <f>SUM('４月:３月'!K314)</f>
        <v>0</v>
      </c>
      <c r="T314" s="18" t="s">
        <v>77</v>
      </c>
      <c r="U314" s="82"/>
      <c r="V314" s="82"/>
      <c r="W314" s="84"/>
      <c r="X314" s="216"/>
    </row>
    <row r="315" spans="1:24" ht="19.5" customHeight="1">
      <c r="A315" s="277"/>
      <c r="B315" s="575"/>
      <c r="C315" s="576"/>
      <c r="D315" s="577"/>
      <c r="E315" s="266" t="s">
        <v>134</v>
      </c>
      <c r="F315" s="459"/>
      <c r="G315" s="439"/>
      <c r="H315" s="247">
        <f t="shared" si="12"/>
        <v>0</v>
      </c>
      <c r="I315" s="20" t="s">
        <v>77</v>
      </c>
      <c r="J315" s="247">
        <f>SUM('４月:３月'!F315)</f>
        <v>0</v>
      </c>
      <c r="K315" s="20" t="s">
        <v>77</v>
      </c>
      <c r="L315" s="437"/>
      <c r="M315" s="439"/>
      <c r="N315" s="441"/>
      <c r="O315" s="478"/>
      <c r="P315" s="253">
        <f>SUM('４月:３月'!H315)</f>
        <v>0</v>
      </c>
      <c r="Q315" s="20" t="s">
        <v>77</v>
      </c>
      <c r="R315" s="90"/>
      <c r="S315" s="253">
        <f>SUM('４月:３月'!K315)</f>
        <v>0</v>
      </c>
      <c r="T315" s="20" t="s">
        <v>77</v>
      </c>
      <c r="U315" s="87"/>
      <c r="V315" s="87"/>
      <c r="W315" s="89"/>
      <c r="X315" s="217"/>
    </row>
    <row r="316" spans="1:24" ht="19.5" customHeight="1">
      <c r="A316" s="277"/>
      <c r="B316" s="578"/>
      <c r="C316" s="579"/>
      <c r="D316" s="580"/>
      <c r="E316" s="267" t="s">
        <v>135</v>
      </c>
      <c r="F316" s="261"/>
      <c r="G316" s="22"/>
      <c r="H316" s="248">
        <f t="shared" si="12"/>
        <v>0</v>
      </c>
      <c r="I316" s="22" t="s">
        <v>77</v>
      </c>
      <c r="J316" s="248">
        <f>SUM('４月:３月'!F316)</f>
        <v>0</v>
      </c>
      <c r="K316" s="22" t="s">
        <v>77</v>
      </c>
      <c r="L316" s="373"/>
      <c r="M316" s="22"/>
      <c r="N316" s="69"/>
      <c r="O316" s="23"/>
      <c r="P316" s="45"/>
      <c r="Q316" s="22"/>
      <c r="R316" s="95"/>
      <c r="S316" s="255">
        <f>SUM('４月:３月'!K316)</f>
        <v>0</v>
      </c>
      <c r="T316" s="22" t="s">
        <v>77</v>
      </c>
      <c r="U316" s="92"/>
      <c r="V316" s="92"/>
      <c r="W316" s="94"/>
      <c r="X316" s="218"/>
    </row>
    <row r="317" spans="1:24" ht="19.5" customHeight="1">
      <c r="A317" s="277"/>
      <c r="B317" s="572" t="s">
        <v>226</v>
      </c>
      <c r="C317" s="573"/>
      <c r="D317" s="574"/>
      <c r="E317" s="265" t="s">
        <v>133</v>
      </c>
      <c r="F317" s="458"/>
      <c r="G317" s="438" t="s">
        <v>64</v>
      </c>
      <c r="H317" s="246">
        <f t="shared" si="12"/>
        <v>0</v>
      </c>
      <c r="I317" s="18" t="s">
        <v>70</v>
      </c>
      <c r="J317" s="246">
        <f>SUM('４月:３月'!F317)</f>
        <v>0</v>
      </c>
      <c r="K317" s="18" t="s">
        <v>70</v>
      </c>
      <c r="L317" s="436">
        <f>IF((H317+H318)=0,"",ROUND((J317+J318)/(H317+H318)*100,0))</f>
      </c>
      <c r="M317" s="438" t="s">
        <v>64</v>
      </c>
      <c r="N317" s="440">
        <f>IF(OR(F317=0,L317=""),"",ROUND(L317/F317*100,0))</f>
      </c>
      <c r="O317" s="477" t="s">
        <v>64</v>
      </c>
      <c r="P317" s="252">
        <f>SUM('４月:３月'!H317)</f>
        <v>0</v>
      </c>
      <c r="Q317" s="18" t="s">
        <v>70</v>
      </c>
      <c r="R317" s="85"/>
      <c r="S317" s="252">
        <f>SUM('４月:３月'!K317)</f>
        <v>0</v>
      </c>
      <c r="T317" s="18" t="s">
        <v>70</v>
      </c>
      <c r="U317" s="82"/>
      <c r="V317" s="82"/>
      <c r="W317" s="84"/>
      <c r="X317" s="216"/>
    </row>
    <row r="318" spans="1:24" ht="19.5" customHeight="1">
      <c r="A318" s="277"/>
      <c r="B318" s="575"/>
      <c r="C318" s="576"/>
      <c r="D318" s="577"/>
      <c r="E318" s="266" t="s">
        <v>134</v>
      </c>
      <c r="F318" s="459"/>
      <c r="G318" s="439"/>
      <c r="H318" s="247">
        <f t="shared" si="12"/>
        <v>0</v>
      </c>
      <c r="I318" s="20" t="s">
        <v>70</v>
      </c>
      <c r="J318" s="247">
        <f>SUM('４月:３月'!F318)</f>
        <v>0</v>
      </c>
      <c r="K318" s="20" t="s">
        <v>70</v>
      </c>
      <c r="L318" s="437"/>
      <c r="M318" s="439"/>
      <c r="N318" s="441"/>
      <c r="O318" s="478"/>
      <c r="P318" s="253">
        <f>SUM('４月:３月'!H318)</f>
        <v>0</v>
      </c>
      <c r="Q318" s="20" t="s">
        <v>70</v>
      </c>
      <c r="R318" s="90"/>
      <c r="S318" s="253">
        <f>SUM('４月:３月'!K318)</f>
        <v>0</v>
      </c>
      <c r="T318" s="20" t="s">
        <v>70</v>
      </c>
      <c r="U318" s="87"/>
      <c r="V318" s="87"/>
      <c r="W318" s="89"/>
      <c r="X318" s="217"/>
    </row>
    <row r="319" spans="1:24" ht="19.5" customHeight="1">
      <c r="A319" s="277"/>
      <c r="B319" s="578"/>
      <c r="C319" s="579"/>
      <c r="D319" s="580"/>
      <c r="E319" s="267" t="s">
        <v>135</v>
      </c>
      <c r="F319" s="261"/>
      <c r="G319" s="22"/>
      <c r="H319" s="248">
        <f t="shared" si="12"/>
        <v>0</v>
      </c>
      <c r="I319" s="22" t="s">
        <v>70</v>
      </c>
      <c r="J319" s="248">
        <f>SUM('４月:３月'!F319)</f>
        <v>0</v>
      </c>
      <c r="K319" s="22" t="s">
        <v>70</v>
      </c>
      <c r="L319" s="373"/>
      <c r="M319" s="22"/>
      <c r="N319" s="69"/>
      <c r="O319" s="23"/>
      <c r="P319" s="45"/>
      <c r="Q319" s="22"/>
      <c r="R319" s="95"/>
      <c r="S319" s="255">
        <f>SUM('４月:３月'!K319)</f>
        <v>0</v>
      </c>
      <c r="T319" s="22" t="s">
        <v>70</v>
      </c>
      <c r="U319" s="92"/>
      <c r="V319" s="92"/>
      <c r="W319" s="94"/>
      <c r="X319" s="218"/>
    </row>
    <row r="320" spans="1:24" ht="19.5" customHeight="1">
      <c r="A320" s="277"/>
      <c r="B320" s="572" t="s">
        <v>227</v>
      </c>
      <c r="C320" s="573"/>
      <c r="D320" s="574"/>
      <c r="E320" s="265" t="s">
        <v>133</v>
      </c>
      <c r="F320" s="458"/>
      <c r="G320" s="438" t="s">
        <v>64</v>
      </c>
      <c r="H320" s="246">
        <f t="shared" si="12"/>
        <v>0</v>
      </c>
      <c r="I320" s="18" t="s">
        <v>92</v>
      </c>
      <c r="J320" s="246">
        <f>SUM('４月:３月'!F320)</f>
        <v>0</v>
      </c>
      <c r="K320" s="18" t="s">
        <v>92</v>
      </c>
      <c r="L320" s="436">
        <f>IF((H320+H321)=0,"",ROUND((J320+J321)/(H320+H321)*100,0))</f>
      </c>
      <c r="M320" s="438" t="s">
        <v>64</v>
      </c>
      <c r="N320" s="440">
        <f>IF(OR(F320=0,L320=""),"",ROUND(L320/F320*100,0))</f>
      </c>
      <c r="O320" s="477" t="s">
        <v>64</v>
      </c>
      <c r="P320" s="252">
        <f>SUM('４月:３月'!H320)</f>
        <v>0</v>
      </c>
      <c r="Q320" s="18" t="s">
        <v>92</v>
      </c>
      <c r="R320" s="85"/>
      <c r="S320" s="252">
        <f>SUM('４月:３月'!K320)</f>
        <v>0</v>
      </c>
      <c r="T320" s="18" t="s">
        <v>92</v>
      </c>
      <c r="U320" s="82"/>
      <c r="V320" s="82"/>
      <c r="W320" s="84"/>
      <c r="X320" s="216"/>
    </row>
    <row r="321" spans="1:24" ht="19.5" customHeight="1">
      <c r="A321" s="277"/>
      <c r="B321" s="575"/>
      <c r="C321" s="576"/>
      <c r="D321" s="577"/>
      <c r="E321" s="266" t="s">
        <v>134</v>
      </c>
      <c r="F321" s="459"/>
      <c r="G321" s="439"/>
      <c r="H321" s="247">
        <f t="shared" si="12"/>
        <v>0</v>
      </c>
      <c r="I321" s="20" t="s">
        <v>92</v>
      </c>
      <c r="J321" s="247">
        <f>SUM('４月:３月'!F321)</f>
        <v>0</v>
      </c>
      <c r="K321" s="20" t="s">
        <v>92</v>
      </c>
      <c r="L321" s="437"/>
      <c r="M321" s="439"/>
      <c r="N321" s="441"/>
      <c r="O321" s="478"/>
      <c r="P321" s="253">
        <f>SUM('４月:３月'!H321)</f>
        <v>0</v>
      </c>
      <c r="Q321" s="20" t="s">
        <v>92</v>
      </c>
      <c r="R321" s="90"/>
      <c r="S321" s="253">
        <f>SUM('４月:３月'!K321)</f>
        <v>0</v>
      </c>
      <c r="T321" s="20" t="s">
        <v>92</v>
      </c>
      <c r="U321" s="87"/>
      <c r="V321" s="87"/>
      <c r="W321" s="89"/>
      <c r="X321" s="217"/>
    </row>
    <row r="322" spans="1:24" ht="19.5" customHeight="1">
      <c r="A322" s="279"/>
      <c r="B322" s="578"/>
      <c r="C322" s="579"/>
      <c r="D322" s="580"/>
      <c r="E322" s="267" t="s">
        <v>135</v>
      </c>
      <c r="F322" s="261"/>
      <c r="G322" s="22"/>
      <c r="H322" s="248">
        <f t="shared" si="12"/>
        <v>0</v>
      </c>
      <c r="I322" s="22" t="s">
        <v>92</v>
      </c>
      <c r="J322" s="248">
        <f>SUM('４月:３月'!F322)</f>
        <v>0</v>
      </c>
      <c r="K322" s="22" t="s">
        <v>92</v>
      </c>
      <c r="L322" s="373"/>
      <c r="M322" s="22"/>
      <c r="N322" s="69"/>
      <c r="O322" s="23"/>
      <c r="P322" s="45"/>
      <c r="Q322" s="22"/>
      <c r="R322" s="95"/>
      <c r="S322" s="255">
        <f>SUM('４月:３月'!K322)</f>
        <v>0</v>
      </c>
      <c r="T322" s="22" t="s">
        <v>92</v>
      </c>
      <c r="U322" s="92"/>
      <c r="V322" s="92"/>
      <c r="W322" s="94"/>
      <c r="X322" s="218"/>
    </row>
    <row r="323" spans="1:24" ht="19.5" customHeight="1">
      <c r="A323" s="283" t="s">
        <v>238</v>
      </c>
      <c r="B323" s="461" t="s">
        <v>426</v>
      </c>
      <c r="C323" s="462"/>
      <c r="D323" s="462"/>
      <c r="E323" s="463"/>
      <c r="F323" s="202"/>
      <c r="G323" s="25" t="s">
        <v>64</v>
      </c>
      <c r="H323" s="250">
        <f t="shared" si="12"/>
        <v>0</v>
      </c>
      <c r="I323" s="25" t="s">
        <v>78</v>
      </c>
      <c r="J323" s="250">
        <f>SUM('４月:３月'!F323)</f>
        <v>0</v>
      </c>
      <c r="K323" s="25" t="s">
        <v>78</v>
      </c>
      <c r="L323" s="379">
        <f>IF(H323=0,"",ROUND(J323/H323*100,0))</f>
      </c>
      <c r="M323" s="25" t="s">
        <v>64</v>
      </c>
      <c r="N323" s="250">
        <f>IF(OR(F323=0,L323=""),"",ROUND(L323/F323*100,0))</f>
      </c>
      <c r="O323" s="26" t="s">
        <v>64</v>
      </c>
      <c r="P323" s="256">
        <f>SUM('４月:３月'!H323)</f>
        <v>0</v>
      </c>
      <c r="Q323" s="25" t="s">
        <v>78</v>
      </c>
      <c r="R323" s="202"/>
      <c r="S323" s="256">
        <f>SUM('４月:３月'!K323)</f>
        <v>0</v>
      </c>
      <c r="T323" s="25" t="s">
        <v>78</v>
      </c>
      <c r="U323" s="107"/>
      <c r="V323" s="107"/>
      <c r="W323" s="224"/>
      <c r="X323" s="225"/>
    </row>
    <row r="324" spans="1:24" ht="19.5" customHeight="1">
      <c r="A324" s="280" t="s">
        <v>366</v>
      </c>
      <c r="B324" s="572" t="s">
        <v>428</v>
      </c>
      <c r="C324" s="573"/>
      <c r="D324" s="574"/>
      <c r="E324" s="273" t="s">
        <v>133</v>
      </c>
      <c r="F324" s="458"/>
      <c r="G324" s="438" t="s">
        <v>64</v>
      </c>
      <c r="H324" s="246">
        <f t="shared" si="12"/>
        <v>0</v>
      </c>
      <c r="I324" s="18" t="s">
        <v>70</v>
      </c>
      <c r="J324" s="246">
        <f>SUM('４月:３月'!F324)</f>
        <v>0</v>
      </c>
      <c r="K324" s="18" t="s">
        <v>70</v>
      </c>
      <c r="L324" s="436">
        <f>IF((H324+H325)=0,"",ROUND((J324+J325)/(H324+H325)*100,0))</f>
      </c>
      <c r="M324" s="438" t="s">
        <v>64</v>
      </c>
      <c r="N324" s="440">
        <f>IF(OR(F324=0,L324=""),"",ROUND(L324/F324*100,0))</f>
      </c>
      <c r="O324" s="477" t="s">
        <v>64</v>
      </c>
      <c r="P324" s="252">
        <f>SUM('４月:３月'!H324)</f>
        <v>0</v>
      </c>
      <c r="Q324" s="18" t="s">
        <v>70</v>
      </c>
      <c r="R324" s="85"/>
      <c r="S324" s="252">
        <f>SUM('４月:３月'!K324)</f>
        <v>0</v>
      </c>
      <c r="T324" s="18" t="s">
        <v>70</v>
      </c>
      <c r="U324" s="82"/>
      <c r="V324" s="82"/>
      <c r="W324" s="84"/>
      <c r="X324" s="216"/>
    </row>
    <row r="325" spans="1:24" ht="19.5" customHeight="1">
      <c r="A325" s="277"/>
      <c r="B325" s="575"/>
      <c r="C325" s="576"/>
      <c r="D325" s="577"/>
      <c r="E325" s="274" t="s">
        <v>134</v>
      </c>
      <c r="F325" s="459"/>
      <c r="G325" s="439"/>
      <c r="H325" s="247">
        <f t="shared" si="12"/>
        <v>0</v>
      </c>
      <c r="I325" s="20" t="s">
        <v>70</v>
      </c>
      <c r="J325" s="247">
        <f>SUM('４月:３月'!F325)</f>
        <v>0</v>
      </c>
      <c r="K325" s="20" t="s">
        <v>70</v>
      </c>
      <c r="L325" s="437"/>
      <c r="M325" s="439"/>
      <c r="N325" s="441"/>
      <c r="O325" s="478"/>
      <c r="P325" s="253">
        <f>SUM('４月:３月'!H325)</f>
        <v>0</v>
      </c>
      <c r="Q325" s="20" t="s">
        <v>70</v>
      </c>
      <c r="R325" s="90"/>
      <c r="S325" s="253">
        <f>SUM('４月:３月'!K325)</f>
        <v>0</v>
      </c>
      <c r="T325" s="20" t="s">
        <v>70</v>
      </c>
      <c r="U325" s="87"/>
      <c r="V325" s="87"/>
      <c r="W325" s="89"/>
      <c r="X325" s="217"/>
    </row>
    <row r="326" spans="1:24" ht="19.5" customHeight="1">
      <c r="A326" s="277"/>
      <c r="B326" s="578"/>
      <c r="C326" s="579"/>
      <c r="D326" s="580"/>
      <c r="E326" s="275" t="s">
        <v>135</v>
      </c>
      <c r="F326" s="261"/>
      <c r="G326" s="22"/>
      <c r="H326" s="248">
        <f t="shared" si="12"/>
        <v>0</v>
      </c>
      <c r="I326" s="22" t="s">
        <v>70</v>
      </c>
      <c r="J326" s="248">
        <f>SUM('４月:３月'!F326)</f>
        <v>0</v>
      </c>
      <c r="K326" s="22" t="s">
        <v>70</v>
      </c>
      <c r="L326" s="373"/>
      <c r="M326" s="22"/>
      <c r="N326" s="69"/>
      <c r="O326" s="23"/>
      <c r="P326" s="45"/>
      <c r="Q326" s="22"/>
      <c r="R326" s="95"/>
      <c r="S326" s="255">
        <f>SUM('４月:３月'!K326)</f>
        <v>0</v>
      </c>
      <c r="T326" s="22" t="s">
        <v>70</v>
      </c>
      <c r="U326" s="92"/>
      <c r="V326" s="92"/>
      <c r="W326" s="94"/>
      <c r="X326" s="218"/>
    </row>
    <row r="327" spans="1:24" ht="19.5" customHeight="1">
      <c r="A327" s="277"/>
      <c r="B327" s="572" t="s">
        <v>429</v>
      </c>
      <c r="C327" s="573"/>
      <c r="D327" s="574"/>
      <c r="E327" s="265" t="s">
        <v>133</v>
      </c>
      <c r="F327" s="458"/>
      <c r="G327" s="438" t="s">
        <v>64</v>
      </c>
      <c r="H327" s="246">
        <f t="shared" si="12"/>
        <v>0</v>
      </c>
      <c r="I327" s="18" t="s">
        <v>77</v>
      </c>
      <c r="J327" s="246">
        <f>SUM('４月:３月'!F327)</f>
        <v>0</v>
      </c>
      <c r="K327" s="18" t="s">
        <v>77</v>
      </c>
      <c r="L327" s="436">
        <f>IF((H327+H328)=0,"",ROUND((J327+J328)/(H327+H328)*100,0))</f>
      </c>
      <c r="M327" s="438" t="s">
        <v>64</v>
      </c>
      <c r="N327" s="440">
        <f>IF(OR(F327=0,L327=""),"",ROUND(L327/F327*100,0))</f>
      </c>
      <c r="O327" s="477" t="s">
        <v>64</v>
      </c>
      <c r="P327" s="252">
        <f>SUM('４月:３月'!H327)</f>
        <v>0</v>
      </c>
      <c r="Q327" s="18" t="s">
        <v>77</v>
      </c>
      <c r="R327" s="85"/>
      <c r="S327" s="252">
        <f>SUM('４月:３月'!K327)</f>
        <v>0</v>
      </c>
      <c r="T327" s="18" t="s">
        <v>77</v>
      </c>
      <c r="U327" s="82"/>
      <c r="V327" s="82"/>
      <c r="W327" s="84"/>
      <c r="X327" s="216"/>
    </row>
    <row r="328" spans="1:24" ht="19.5" customHeight="1">
      <c r="A328" s="277"/>
      <c r="B328" s="575"/>
      <c r="C328" s="576"/>
      <c r="D328" s="577"/>
      <c r="E328" s="266" t="s">
        <v>134</v>
      </c>
      <c r="F328" s="459"/>
      <c r="G328" s="439"/>
      <c r="H328" s="247">
        <f t="shared" si="12"/>
        <v>0</v>
      </c>
      <c r="I328" s="20" t="s">
        <v>77</v>
      </c>
      <c r="J328" s="247">
        <f>SUM('４月:３月'!F328)</f>
        <v>0</v>
      </c>
      <c r="K328" s="20" t="s">
        <v>77</v>
      </c>
      <c r="L328" s="437"/>
      <c r="M328" s="439"/>
      <c r="N328" s="441"/>
      <c r="O328" s="478"/>
      <c r="P328" s="253">
        <f>SUM('４月:３月'!H328)</f>
        <v>0</v>
      </c>
      <c r="Q328" s="20" t="s">
        <v>77</v>
      </c>
      <c r="R328" s="90"/>
      <c r="S328" s="253">
        <f>SUM('４月:３月'!K328)</f>
        <v>0</v>
      </c>
      <c r="T328" s="20" t="s">
        <v>77</v>
      </c>
      <c r="U328" s="87"/>
      <c r="V328" s="87"/>
      <c r="W328" s="89"/>
      <c r="X328" s="217"/>
    </row>
    <row r="329" spans="1:24" ht="19.5" customHeight="1">
      <c r="A329" s="277"/>
      <c r="B329" s="578"/>
      <c r="C329" s="579"/>
      <c r="D329" s="580"/>
      <c r="E329" s="267" t="s">
        <v>135</v>
      </c>
      <c r="F329" s="261"/>
      <c r="G329" s="22"/>
      <c r="H329" s="248">
        <f t="shared" si="12"/>
        <v>0</v>
      </c>
      <c r="I329" s="22" t="s">
        <v>77</v>
      </c>
      <c r="J329" s="248">
        <f>SUM('４月:３月'!F329)</f>
        <v>0</v>
      </c>
      <c r="K329" s="22" t="s">
        <v>77</v>
      </c>
      <c r="L329" s="373"/>
      <c r="M329" s="22"/>
      <c r="N329" s="69"/>
      <c r="O329" s="23"/>
      <c r="P329" s="45"/>
      <c r="Q329" s="22"/>
      <c r="R329" s="95"/>
      <c r="S329" s="255">
        <f>SUM('４月:３月'!K329)</f>
        <v>0</v>
      </c>
      <c r="T329" s="22" t="s">
        <v>77</v>
      </c>
      <c r="U329" s="92"/>
      <c r="V329" s="92"/>
      <c r="W329" s="94"/>
      <c r="X329" s="218"/>
    </row>
    <row r="330" spans="1:24" ht="19.5" customHeight="1">
      <c r="A330" s="278"/>
      <c r="B330" s="461" t="s">
        <v>170</v>
      </c>
      <c r="C330" s="462"/>
      <c r="D330" s="462"/>
      <c r="E330" s="463"/>
      <c r="F330" s="210"/>
      <c r="G330" s="16" t="s">
        <v>64</v>
      </c>
      <c r="H330" s="245">
        <f t="shared" si="12"/>
        <v>0</v>
      </c>
      <c r="I330" s="16" t="s">
        <v>77</v>
      </c>
      <c r="J330" s="245">
        <f>SUM('４月:３月'!F330)</f>
        <v>0</v>
      </c>
      <c r="K330" s="16" t="s">
        <v>77</v>
      </c>
      <c r="L330" s="372">
        <f>IF(H330=0,"",ROUND(J330/H330*100,0))</f>
      </c>
      <c r="M330" s="16" t="s">
        <v>64</v>
      </c>
      <c r="N330" s="245">
        <f>IF(OR(F330=0,L330=""),"",ROUND(L330/F330*100,0))</f>
      </c>
      <c r="O330" s="17" t="s">
        <v>64</v>
      </c>
      <c r="P330" s="251">
        <f>SUM('４月:３月'!H330)</f>
        <v>0</v>
      </c>
      <c r="Q330" s="16" t="s">
        <v>77</v>
      </c>
      <c r="R330" s="210"/>
      <c r="S330" s="256">
        <f>SUM('４月:３月'!K330)</f>
        <v>0</v>
      </c>
      <c r="T330" s="16" t="s">
        <v>77</v>
      </c>
      <c r="U330" s="221"/>
      <c r="V330" s="221"/>
      <c r="W330" s="222"/>
      <c r="X330" s="223"/>
    </row>
    <row r="331" spans="1:24" ht="19.5" customHeight="1">
      <c r="A331" s="278"/>
      <c r="B331" s="461" t="s">
        <v>362</v>
      </c>
      <c r="C331" s="462"/>
      <c r="D331" s="462"/>
      <c r="E331" s="463"/>
      <c r="F331" s="210"/>
      <c r="G331" s="16" t="s">
        <v>64</v>
      </c>
      <c r="H331" s="245">
        <f t="shared" si="12"/>
        <v>0</v>
      </c>
      <c r="I331" s="16" t="s">
        <v>77</v>
      </c>
      <c r="J331" s="245">
        <f>SUM('４月:３月'!F331)</f>
        <v>0</v>
      </c>
      <c r="K331" s="16" t="s">
        <v>77</v>
      </c>
      <c r="L331" s="372">
        <f>IF(H331=0,"",ROUND(J331/H331*100,0))</f>
      </c>
      <c r="M331" s="16" t="s">
        <v>64</v>
      </c>
      <c r="N331" s="245">
        <f>IF(OR(F331=0,L331=""),"",ROUND(L331/F331*100,0))</f>
      </c>
      <c r="O331" s="17" t="s">
        <v>64</v>
      </c>
      <c r="P331" s="251">
        <f>SUM('４月:３月'!H331)</f>
        <v>0</v>
      </c>
      <c r="Q331" s="16" t="s">
        <v>77</v>
      </c>
      <c r="R331" s="210"/>
      <c r="S331" s="251">
        <f>SUM('４月:３月'!K331)</f>
        <v>0</v>
      </c>
      <c r="T331" s="16" t="s">
        <v>77</v>
      </c>
      <c r="U331" s="221"/>
      <c r="V331" s="221"/>
      <c r="W331" s="222"/>
      <c r="X331" s="223"/>
    </row>
    <row r="332" spans="1:24" ht="19.5" customHeight="1">
      <c r="A332" s="278"/>
      <c r="B332" s="461" t="s">
        <v>363</v>
      </c>
      <c r="C332" s="462"/>
      <c r="D332" s="462"/>
      <c r="E332" s="463"/>
      <c r="F332" s="210"/>
      <c r="G332" s="16" t="s">
        <v>64</v>
      </c>
      <c r="H332" s="245">
        <f t="shared" si="12"/>
        <v>0</v>
      </c>
      <c r="I332" s="16" t="s">
        <v>77</v>
      </c>
      <c r="J332" s="245">
        <f>SUM('４月:３月'!F332)</f>
        <v>0</v>
      </c>
      <c r="K332" s="16" t="s">
        <v>77</v>
      </c>
      <c r="L332" s="372">
        <f>IF(H332=0,"",ROUND(J332/H332*100,0))</f>
      </c>
      <c r="M332" s="16" t="s">
        <v>64</v>
      </c>
      <c r="N332" s="245">
        <f>IF(OR(F332=0,L332=""),"",ROUND(L332/F332*100,0))</f>
      </c>
      <c r="O332" s="17" t="s">
        <v>64</v>
      </c>
      <c r="P332" s="251">
        <f>SUM('４月:３月'!H332)</f>
        <v>0</v>
      </c>
      <c r="Q332" s="16" t="s">
        <v>77</v>
      </c>
      <c r="R332" s="210"/>
      <c r="S332" s="251">
        <f>SUM('４月:３月'!K332)</f>
        <v>0</v>
      </c>
      <c r="T332" s="16" t="s">
        <v>77</v>
      </c>
      <c r="U332" s="221"/>
      <c r="V332" s="221"/>
      <c r="W332" s="222"/>
      <c r="X332" s="223"/>
    </row>
    <row r="333" spans="1:24" ht="19.5" customHeight="1">
      <c r="A333" s="278"/>
      <c r="B333" s="461" t="s">
        <v>364</v>
      </c>
      <c r="C333" s="462"/>
      <c r="D333" s="462"/>
      <c r="E333" s="463"/>
      <c r="F333" s="210"/>
      <c r="G333" s="16" t="s">
        <v>64</v>
      </c>
      <c r="H333" s="245">
        <f t="shared" si="12"/>
        <v>0</v>
      </c>
      <c r="I333" s="16" t="s">
        <v>77</v>
      </c>
      <c r="J333" s="245">
        <f>SUM('４月:３月'!F333)</f>
        <v>0</v>
      </c>
      <c r="K333" s="16" t="s">
        <v>77</v>
      </c>
      <c r="L333" s="372">
        <f>IF(H333=0,"",ROUND(J333/H333*100,0))</f>
      </c>
      <c r="M333" s="16" t="s">
        <v>64</v>
      </c>
      <c r="N333" s="245">
        <f>IF(OR(F333=0,L333=""),"",ROUND(L333/F333*100,0))</f>
      </c>
      <c r="O333" s="17" t="s">
        <v>64</v>
      </c>
      <c r="P333" s="251">
        <f>SUM('４月:３月'!H333)</f>
        <v>0</v>
      </c>
      <c r="Q333" s="16" t="s">
        <v>77</v>
      </c>
      <c r="R333" s="210"/>
      <c r="S333" s="256">
        <f>SUM('４月:３月'!K333)</f>
        <v>0</v>
      </c>
      <c r="T333" s="16" t="s">
        <v>77</v>
      </c>
      <c r="U333" s="221"/>
      <c r="V333" s="221"/>
      <c r="W333" s="222"/>
      <c r="X333" s="223"/>
    </row>
    <row r="334" spans="1:24" ht="19.5" customHeight="1">
      <c r="A334" s="277"/>
      <c r="B334" s="572" t="s">
        <v>374</v>
      </c>
      <c r="C334" s="573"/>
      <c r="D334" s="574"/>
      <c r="E334" s="265" t="s">
        <v>133</v>
      </c>
      <c r="F334" s="458"/>
      <c r="G334" s="438" t="s">
        <v>64</v>
      </c>
      <c r="H334" s="246">
        <f t="shared" si="12"/>
        <v>0</v>
      </c>
      <c r="I334" s="18" t="s">
        <v>361</v>
      </c>
      <c r="J334" s="246">
        <f>SUM('４月:３月'!F334)</f>
        <v>0</v>
      </c>
      <c r="K334" s="18" t="s">
        <v>361</v>
      </c>
      <c r="L334" s="436">
        <f>IF((H334+H335)=0,"",ROUND((J334+J335)/(H334+H335)*100,0))</f>
      </c>
      <c r="M334" s="438" t="s">
        <v>64</v>
      </c>
      <c r="N334" s="440">
        <f>IF(OR(F334=0,L334=""),"",ROUND(L334/F334*100,0))</f>
      </c>
      <c r="O334" s="477" t="s">
        <v>64</v>
      </c>
      <c r="P334" s="252">
        <f>SUM('４月:３月'!H334)</f>
        <v>0</v>
      </c>
      <c r="Q334" s="18" t="s">
        <v>361</v>
      </c>
      <c r="R334" s="85"/>
      <c r="S334" s="252">
        <f>SUM('４月:３月'!K334)</f>
        <v>0</v>
      </c>
      <c r="T334" s="18" t="s">
        <v>361</v>
      </c>
      <c r="U334" s="82"/>
      <c r="V334" s="82"/>
      <c r="W334" s="84"/>
      <c r="X334" s="216"/>
    </row>
    <row r="335" spans="1:24" ht="19.5" customHeight="1">
      <c r="A335" s="277"/>
      <c r="B335" s="575"/>
      <c r="C335" s="576"/>
      <c r="D335" s="577"/>
      <c r="E335" s="266" t="s">
        <v>134</v>
      </c>
      <c r="F335" s="459"/>
      <c r="G335" s="439"/>
      <c r="H335" s="247">
        <f t="shared" si="12"/>
        <v>0</v>
      </c>
      <c r="I335" s="20" t="s">
        <v>361</v>
      </c>
      <c r="J335" s="247">
        <f>SUM('４月:３月'!F335)</f>
        <v>0</v>
      </c>
      <c r="K335" s="20" t="s">
        <v>361</v>
      </c>
      <c r="L335" s="437"/>
      <c r="M335" s="439"/>
      <c r="N335" s="441"/>
      <c r="O335" s="478"/>
      <c r="P335" s="253">
        <f>SUM('４月:３月'!H335)</f>
        <v>0</v>
      </c>
      <c r="Q335" s="20" t="s">
        <v>361</v>
      </c>
      <c r="R335" s="90"/>
      <c r="S335" s="253">
        <f>SUM('４月:３月'!K335)</f>
        <v>0</v>
      </c>
      <c r="T335" s="20" t="s">
        <v>361</v>
      </c>
      <c r="U335" s="87"/>
      <c r="V335" s="87"/>
      <c r="W335" s="89"/>
      <c r="X335" s="217"/>
    </row>
    <row r="336" spans="1:24" ht="19.5" customHeight="1">
      <c r="A336" s="277"/>
      <c r="B336" s="578"/>
      <c r="C336" s="579"/>
      <c r="D336" s="580"/>
      <c r="E336" s="267" t="s">
        <v>135</v>
      </c>
      <c r="F336" s="261"/>
      <c r="G336" s="22"/>
      <c r="H336" s="248">
        <f t="shared" si="12"/>
        <v>0</v>
      </c>
      <c r="I336" s="22" t="s">
        <v>361</v>
      </c>
      <c r="J336" s="248">
        <f>SUM('４月:３月'!F336)</f>
        <v>0</v>
      </c>
      <c r="K336" s="22" t="s">
        <v>361</v>
      </c>
      <c r="L336" s="373"/>
      <c r="M336" s="22"/>
      <c r="N336" s="69"/>
      <c r="O336" s="23"/>
      <c r="P336" s="45"/>
      <c r="Q336" s="22"/>
      <c r="R336" s="95"/>
      <c r="S336" s="255">
        <f>SUM('４月:３月'!K336)</f>
        <v>0</v>
      </c>
      <c r="T336" s="22" t="s">
        <v>361</v>
      </c>
      <c r="U336" s="92"/>
      <c r="V336" s="92"/>
      <c r="W336" s="94"/>
      <c r="X336" s="218"/>
    </row>
    <row r="337" spans="1:24" ht="19.5" customHeight="1">
      <c r="A337" s="280" t="s">
        <v>351</v>
      </c>
      <c r="B337" s="461" t="s">
        <v>51</v>
      </c>
      <c r="C337" s="462"/>
      <c r="D337" s="462"/>
      <c r="E337" s="463"/>
      <c r="F337" s="210"/>
      <c r="G337" s="16" t="s">
        <v>79</v>
      </c>
      <c r="H337" s="245">
        <f t="shared" si="12"/>
        <v>0</v>
      </c>
      <c r="I337" s="16" t="s">
        <v>79</v>
      </c>
      <c r="J337" s="245">
        <f>SUM('４月:３月'!F337)</f>
        <v>0</v>
      </c>
      <c r="K337" s="16" t="s">
        <v>79</v>
      </c>
      <c r="L337" s="372">
        <f>IF(H337=0,"",ROUND(J337/H337*100,0))</f>
      </c>
      <c r="M337" s="16" t="s">
        <v>64</v>
      </c>
      <c r="N337" s="245">
        <f>IF(F337=0,"",ROUND(J337/F337*100,0))</f>
      </c>
      <c r="O337" s="17" t="s">
        <v>64</v>
      </c>
      <c r="P337" s="251">
        <f>SUM('４月:３月'!H337)</f>
        <v>0</v>
      </c>
      <c r="Q337" s="16" t="s">
        <v>79</v>
      </c>
      <c r="R337" s="210"/>
      <c r="S337" s="251">
        <f>SUM('４月:３月'!K337)</f>
        <v>0</v>
      </c>
      <c r="T337" s="16" t="s">
        <v>79</v>
      </c>
      <c r="U337" s="221"/>
      <c r="V337" s="221"/>
      <c r="W337" s="222"/>
      <c r="X337" s="223"/>
    </row>
    <row r="338" spans="1:24" ht="19.5" customHeight="1">
      <c r="A338" s="278"/>
      <c r="B338" s="461" t="s">
        <v>142</v>
      </c>
      <c r="C338" s="462"/>
      <c r="D338" s="462"/>
      <c r="E338" s="463"/>
      <c r="F338" s="210"/>
      <c r="G338" s="16" t="s">
        <v>75</v>
      </c>
      <c r="H338" s="245">
        <f t="shared" si="12"/>
        <v>0</v>
      </c>
      <c r="I338" s="16" t="s">
        <v>75</v>
      </c>
      <c r="J338" s="245">
        <f>SUM('４月:３月'!F338)</f>
        <v>0</v>
      </c>
      <c r="K338" s="16" t="s">
        <v>75</v>
      </c>
      <c r="L338" s="372">
        <f>IF(H338=0,"",ROUND(J338/H338*100,0))</f>
      </c>
      <c r="M338" s="16" t="s">
        <v>64</v>
      </c>
      <c r="N338" s="245">
        <f>IF(F338=0,"",ROUND(J338/F338*100,0))</f>
      </c>
      <c r="O338" s="17" t="s">
        <v>64</v>
      </c>
      <c r="P338" s="251">
        <f>SUM('４月:３月'!H338)</f>
        <v>0</v>
      </c>
      <c r="Q338" s="16" t="s">
        <v>75</v>
      </c>
      <c r="R338" s="210"/>
      <c r="S338" s="256">
        <f>SUM('４月:３月'!K338)</f>
        <v>0</v>
      </c>
      <c r="T338" s="16" t="s">
        <v>75</v>
      </c>
      <c r="U338" s="221"/>
      <c r="V338" s="221"/>
      <c r="W338" s="222"/>
      <c r="X338" s="223"/>
    </row>
    <row r="339" spans="1:24" ht="19.5" customHeight="1">
      <c r="A339" s="277"/>
      <c r="B339" s="461" t="s">
        <v>52</v>
      </c>
      <c r="C339" s="462"/>
      <c r="D339" s="462"/>
      <c r="E339" s="463"/>
      <c r="F339" s="210"/>
      <c r="G339" s="16" t="s">
        <v>174</v>
      </c>
      <c r="H339" s="245">
        <f t="shared" si="12"/>
        <v>0</v>
      </c>
      <c r="I339" s="16" t="s">
        <v>79</v>
      </c>
      <c r="J339" s="245">
        <f>SUM('４月:３月'!F339)</f>
        <v>0</v>
      </c>
      <c r="K339" s="16" t="s">
        <v>79</v>
      </c>
      <c r="L339" s="372">
        <f>IF(H339=0,"",ROUND(J339/H339*100,0))</f>
      </c>
      <c r="M339" s="16" t="s">
        <v>64</v>
      </c>
      <c r="N339" s="245">
        <f>IF(F339=0,"",ROUND(J339/F339*100,0))</f>
      </c>
      <c r="O339" s="17" t="s">
        <v>64</v>
      </c>
      <c r="P339" s="70"/>
      <c r="Q339" s="16"/>
      <c r="R339" s="210"/>
      <c r="S339" s="70"/>
      <c r="T339" s="16"/>
      <c r="U339" s="221"/>
      <c r="V339" s="221"/>
      <c r="W339" s="222"/>
      <c r="X339" s="223"/>
    </row>
    <row r="340" spans="1:24" ht="19.5" customHeight="1">
      <c r="A340" s="277"/>
      <c r="B340" s="451" t="s">
        <v>145</v>
      </c>
      <c r="C340" s="453"/>
      <c r="D340" s="276" t="s">
        <v>147</v>
      </c>
      <c r="E340" s="263"/>
      <c r="F340" s="486"/>
      <c r="G340" s="438" t="s">
        <v>99</v>
      </c>
      <c r="H340" s="246">
        <f t="shared" si="12"/>
        <v>0</v>
      </c>
      <c r="I340" s="18" t="s">
        <v>70</v>
      </c>
      <c r="J340" s="246">
        <f>SUM('４月:３月'!F340)</f>
        <v>0</v>
      </c>
      <c r="K340" s="18" t="s">
        <v>70</v>
      </c>
      <c r="L340" s="436">
        <f>IF(SUM(H340:H342)=0,"",ROUND(SUM(J340:J342)/SUM(H340:H342)*100,0))</f>
      </c>
      <c r="M340" s="438" t="s">
        <v>64</v>
      </c>
      <c r="N340" s="588">
        <f>IF(F340=0,"",(ROUND(SUM(J340:J342)/F340*100,0)))</f>
      </c>
      <c r="O340" s="477" t="s">
        <v>64</v>
      </c>
      <c r="P340" s="46"/>
      <c r="Q340" s="18"/>
      <c r="R340" s="334"/>
      <c r="S340" s="61"/>
      <c r="T340" s="18"/>
      <c r="U340" s="226"/>
      <c r="V340" s="226"/>
      <c r="W340" s="227"/>
      <c r="X340" s="228"/>
    </row>
    <row r="341" spans="1:24" ht="19.5" customHeight="1">
      <c r="A341" s="277"/>
      <c r="B341" s="454"/>
      <c r="C341" s="449"/>
      <c r="D341" s="560" t="s">
        <v>146</v>
      </c>
      <c r="E341" s="265" t="s">
        <v>133</v>
      </c>
      <c r="F341" s="488"/>
      <c r="G341" s="475"/>
      <c r="H341" s="247">
        <f t="shared" si="12"/>
        <v>0</v>
      </c>
      <c r="I341" s="20" t="s">
        <v>70</v>
      </c>
      <c r="J341" s="247">
        <f>SUM('４月:３月'!F341)</f>
        <v>0</v>
      </c>
      <c r="K341" s="20" t="s">
        <v>70</v>
      </c>
      <c r="L341" s="476"/>
      <c r="M341" s="584"/>
      <c r="N341" s="521"/>
      <c r="O341" s="519"/>
      <c r="P341" s="44"/>
      <c r="Q341" s="20"/>
      <c r="R341" s="202"/>
      <c r="S341" s="46"/>
      <c r="T341" s="20"/>
      <c r="U341" s="107"/>
      <c r="V341" s="107"/>
      <c r="W341" s="224"/>
      <c r="X341" s="225"/>
    </row>
    <row r="342" spans="1:24" ht="19.5" customHeight="1">
      <c r="A342" s="277"/>
      <c r="B342" s="454"/>
      <c r="C342" s="449"/>
      <c r="D342" s="561"/>
      <c r="E342" s="266" t="s">
        <v>134</v>
      </c>
      <c r="F342" s="489"/>
      <c r="G342" s="439"/>
      <c r="H342" s="247">
        <f aca="true" t="shared" si="15" ref="H342:H355">J342+S342</f>
        <v>0</v>
      </c>
      <c r="I342" s="20" t="s">
        <v>70</v>
      </c>
      <c r="J342" s="247">
        <f>SUM('４月:３月'!F342)</f>
        <v>0</v>
      </c>
      <c r="K342" s="20" t="s">
        <v>70</v>
      </c>
      <c r="L342" s="437"/>
      <c r="M342" s="439"/>
      <c r="N342" s="589"/>
      <c r="O342" s="478"/>
      <c r="P342" s="44"/>
      <c r="Q342" s="20"/>
      <c r="R342" s="336"/>
      <c r="S342" s="42"/>
      <c r="T342" s="20"/>
      <c r="U342" s="229"/>
      <c r="V342" s="229"/>
      <c r="W342" s="230"/>
      <c r="X342" s="231"/>
    </row>
    <row r="343" spans="1:24" ht="19.5" customHeight="1">
      <c r="A343" s="277"/>
      <c r="B343" s="456"/>
      <c r="C343" s="450"/>
      <c r="D343" s="562"/>
      <c r="E343" s="267" t="s">
        <v>135</v>
      </c>
      <c r="F343" s="261"/>
      <c r="G343" s="62"/>
      <c r="H343" s="237">
        <f t="shared" si="15"/>
        <v>0</v>
      </c>
      <c r="I343" s="15" t="s">
        <v>70</v>
      </c>
      <c r="J343" s="248">
        <f>SUM('４月:３月'!F343)</f>
        <v>0</v>
      </c>
      <c r="K343" s="15" t="s">
        <v>70</v>
      </c>
      <c r="L343" s="373"/>
      <c r="M343" s="62"/>
      <c r="N343" s="69"/>
      <c r="O343" s="63"/>
      <c r="P343" s="45"/>
      <c r="Q343" s="15"/>
      <c r="R343" s="327"/>
      <c r="S343" s="45"/>
      <c r="T343" s="15"/>
      <c r="U343" s="106"/>
      <c r="V343" s="106"/>
      <c r="W343" s="232"/>
      <c r="X343" s="233"/>
    </row>
    <row r="344" spans="1:24" ht="19.5" customHeight="1">
      <c r="A344" s="8"/>
      <c r="B344" s="461" t="s">
        <v>279</v>
      </c>
      <c r="C344" s="462"/>
      <c r="D344" s="462"/>
      <c r="E344" s="463"/>
      <c r="F344" s="210"/>
      <c r="G344" s="16" t="s">
        <v>280</v>
      </c>
      <c r="H344" s="245">
        <f t="shared" si="15"/>
        <v>0</v>
      </c>
      <c r="I344" s="16" t="s">
        <v>117</v>
      </c>
      <c r="J344" s="245">
        <f>SUM('４月:３月'!F344)</f>
        <v>0</v>
      </c>
      <c r="K344" s="16" t="s">
        <v>117</v>
      </c>
      <c r="L344" s="372">
        <f aca="true" t="shared" si="16" ref="L344:L355">IF(H344=0,"",ROUND(J344/H344*100,0))</f>
      </c>
      <c r="M344" s="16" t="s">
        <v>64</v>
      </c>
      <c r="N344" s="245">
        <f>IF(OR(F344=0,L344=""),"",ROUND(L344/F344*100,0))</f>
      </c>
      <c r="O344" s="17" t="s">
        <v>64</v>
      </c>
      <c r="P344" s="251">
        <f>SUM('４月:３月'!H344)</f>
        <v>0</v>
      </c>
      <c r="Q344" s="16" t="s">
        <v>117</v>
      </c>
      <c r="R344" s="210"/>
      <c r="S344" s="251">
        <f>SUM('４月:３月'!K344)</f>
        <v>0</v>
      </c>
      <c r="T344" s="16" t="s">
        <v>117</v>
      </c>
      <c r="U344" s="221"/>
      <c r="V344" s="221"/>
      <c r="W344" s="222"/>
      <c r="X344" s="223"/>
    </row>
    <row r="345" spans="1:24" ht="19.5" customHeight="1">
      <c r="A345" s="353"/>
      <c r="B345" s="461" t="s">
        <v>350</v>
      </c>
      <c r="C345" s="462"/>
      <c r="D345" s="462"/>
      <c r="E345" s="463"/>
      <c r="F345" s="210"/>
      <c r="G345" s="16" t="s">
        <v>64</v>
      </c>
      <c r="H345" s="245">
        <f t="shared" si="15"/>
        <v>0</v>
      </c>
      <c r="I345" s="16" t="s">
        <v>75</v>
      </c>
      <c r="J345" s="245">
        <f>SUM('４月:３月'!F345)</f>
        <v>0</v>
      </c>
      <c r="K345" s="16" t="s">
        <v>75</v>
      </c>
      <c r="L345" s="372">
        <f>IF(H345=0,"",ROUND(J345/H345*100,0))</f>
      </c>
      <c r="M345" s="16" t="s">
        <v>64</v>
      </c>
      <c r="N345" s="245">
        <f>IF(OR(F345=0,L345=""),"",ROUND(L345/F345*100,0))</f>
      </c>
      <c r="O345" s="17" t="s">
        <v>64</v>
      </c>
      <c r="P345" s="251">
        <f>SUM('４月:３月'!H345)</f>
        <v>0</v>
      </c>
      <c r="Q345" s="16" t="s">
        <v>75</v>
      </c>
      <c r="R345" s="210"/>
      <c r="S345" s="251">
        <f>SUM('４月:３月'!K345)</f>
        <v>0</v>
      </c>
      <c r="T345" s="16" t="s">
        <v>75</v>
      </c>
      <c r="U345" s="221"/>
      <c r="V345" s="221"/>
      <c r="W345" s="222"/>
      <c r="X345" s="223"/>
    </row>
    <row r="346" spans="1:24" ht="19.5" customHeight="1">
      <c r="A346" s="403" t="s">
        <v>434</v>
      </c>
      <c r="B346" s="467" t="s">
        <v>318</v>
      </c>
      <c r="C346" s="468"/>
      <c r="D346" s="468"/>
      <c r="E346" s="469"/>
      <c r="F346" s="210"/>
      <c r="G346" s="16" t="s">
        <v>64</v>
      </c>
      <c r="H346" s="245">
        <f t="shared" si="15"/>
        <v>0</v>
      </c>
      <c r="I346" s="16" t="s">
        <v>93</v>
      </c>
      <c r="J346" s="245">
        <f>SUM('４月:３月'!F346)</f>
        <v>0</v>
      </c>
      <c r="K346" s="16" t="s">
        <v>93</v>
      </c>
      <c r="L346" s="372">
        <f t="shared" si="16"/>
      </c>
      <c r="M346" s="16" t="s">
        <v>64</v>
      </c>
      <c r="N346" s="245">
        <f>IF(OR(F346=0,L346=""),"",ROUND(L346/F346*100,0))</f>
      </c>
      <c r="O346" s="17" t="s">
        <v>64</v>
      </c>
      <c r="P346" s="251">
        <f>SUM('４月:３月'!H346)</f>
        <v>0</v>
      </c>
      <c r="Q346" s="16" t="s">
        <v>93</v>
      </c>
      <c r="R346" s="210"/>
      <c r="S346" s="251">
        <f>SUM('４月:３月'!K346)</f>
        <v>0</v>
      </c>
      <c r="T346" s="16" t="s">
        <v>93</v>
      </c>
      <c r="U346" s="221"/>
      <c r="V346" s="221"/>
      <c r="W346" s="222"/>
      <c r="X346" s="223"/>
    </row>
    <row r="347" spans="1:24" ht="19.5" customHeight="1">
      <c r="A347" s="391" t="s">
        <v>419</v>
      </c>
      <c r="B347" s="467" t="s">
        <v>319</v>
      </c>
      <c r="C347" s="468"/>
      <c r="D347" s="468"/>
      <c r="E347" s="469"/>
      <c r="F347" s="210"/>
      <c r="G347" s="16" t="s">
        <v>64</v>
      </c>
      <c r="H347" s="245">
        <f t="shared" si="15"/>
        <v>0</v>
      </c>
      <c r="I347" s="16" t="s">
        <v>117</v>
      </c>
      <c r="J347" s="245">
        <f>SUM('４月:３月'!F347)</f>
        <v>0</v>
      </c>
      <c r="K347" s="16" t="s">
        <v>117</v>
      </c>
      <c r="L347" s="372">
        <f t="shared" si="16"/>
      </c>
      <c r="M347" s="16" t="s">
        <v>64</v>
      </c>
      <c r="N347" s="245">
        <f aca="true" t="shared" si="17" ref="N347:N355">IF(OR(F347=0,L347=""),"",ROUND(L347/F347*100,0))</f>
      </c>
      <c r="O347" s="17" t="s">
        <v>64</v>
      </c>
      <c r="P347" s="251">
        <f>SUM('４月:３月'!H347)</f>
        <v>0</v>
      </c>
      <c r="Q347" s="16" t="s">
        <v>117</v>
      </c>
      <c r="R347" s="210"/>
      <c r="S347" s="251">
        <f>SUM('４月:３月'!K347)</f>
        <v>0</v>
      </c>
      <c r="T347" s="16" t="s">
        <v>117</v>
      </c>
      <c r="U347" s="221"/>
      <c r="V347" s="221"/>
      <c r="W347" s="222"/>
      <c r="X347" s="223"/>
    </row>
    <row r="348" spans="1:24" ht="19.5" customHeight="1">
      <c r="A348" s="391"/>
      <c r="B348" s="467" t="s">
        <v>421</v>
      </c>
      <c r="C348" s="468"/>
      <c r="D348" s="468"/>
      <c r="E348" s="469"/>
      <c r="F348" s="210"/>
      <c r="G348" s="16" t="s">
        <v>64</v>
      </c>
      <c r="H348" s="245">
        <f t="shared" si="15"/>
        <v>0</v>
      </c>
      <c r="I348" s="16" t="s">
        <v>117</v>
      </c>
      <c r="J348" s="245">
        <f>SUM('４月:３月'!F348)</f>
        <v>0</v>
      </c>
      <c r="K348" s="16" t="s">
        <v>117</v>
      </c>
      <c r="L348" s="372">
        <f t="shared" si="16"/>
      </c>
      <c r="M348" s="16" t="s">
        <v>64</v>
      </c>
      <c r="N348" s="245">
        <f t="shared" si="17"/>
      </c>
      <c r="O348" s="17" t="s">
        <v>64</v>
      </c>
      <c r="P348" s="251">
        <f>SUM('４月:３月'!H348)</f>
        <v>0</v>
      </c>
      <c r="Q348" s="16" t="s">
        <v>117</v>
      </c>
      <c r="R348" s="210"/>
      <c r="S348" s="251">
        <f>SUM('４月:３月'!K348)</f>
        <v>0</v>
      </c>
      <c r="T348" s="16" t="s">
        <v>117</v>
      </c>
      <c r="U348" s="221"/>
      <c r="V348" s="221"/>
      <c r="W348" s="222"/>
      <c r="X348" s="223"/>
    </row>
    <row r="349" spans="1:24" ht="19.5" customHeight="1">
      <c r="A349" s="278"/>
      <c r="B349" s="467" t="s">
        <v>320</v>
      </c>
      <c r="C349" s="468"/>
      <c r="D349" s="468"/>
      <c r="E349" s="469"/>
      <c r="F349" s="210"/>
      <c r="G349" s="16" t="s">
        <v>64</v>
      </c>
      <c r="H349" s="245">
        <f t="shared" si="15"/>
        <v>0</v>
      </c>
      <c r="I349" s="16" t="s">
        <v>117</v>
      </c>
      <c r="J349" s="245">
        <f>SUM('４月:３月'!F349)</f>
        <v>0</v>
      </c>
      <c r="K349" s="16" t="s">
        <v>117</v>
      </c>
      <c r="L349" s="372">
        <f t="shared" si="16"/>
      </c>
      <c r="M349" s="16" t="s">
        <v>64</v>
      </c>
      <c r="N349" s="245">
        <f t="shared" si="17"/>
      </c>
      <c r="O349" s="17" t="s">
        <v>64</v>
      </c>
      <c r="P349" s="251">
        <f>SUM('４月:３月'!H349)</f>
        <v>0</v>
      </c>
      <c r="Q349" s="16" t="s">
        <v>117</v>
      </c>
      <c r="R349" s="210"/>
      <c r="S349" s="251">
        <f>SUM('４月:３月'!K349)</f>
        <v>0</v>
      </c>
      <c r="T349" s="16" t="s">
        <v>117</v>
      </c>
      <c r="U349" s="221"/>
      <c r="V349" s="221"/>
      <c r="W349" s="222"/>
      <c r="X349" s="223"/>
    </row>
    <row r="350" spans="1:24" ht="19.5" customHeight="1">
      <c r="A350" s="278"/>
      <c r="B350" s="467" t="s">
        <v>321</v>
      </c>
      <c r="C350" s="468"/>
      <c r="D350" s="468"/>
      <c r="E350" s="469"/>
      <c r="F350" s="210"/>
      <c r="G350" s="16" t="s">
        <v>64</v>
      </c>
      <c r="H350" s="245">
        <f t="shared" si="15"/>
        <v>0</v>
      </c>
      <c r="I350" s="16" t="s">
        <v>117</v>
      </c>
      <c r="J350" s="245">
        <f>SUM('４月:３月'!F350)</f>
        <v>0</v>
      </c>
      <c r="K350" s="16" t="s">
        <v>117</v>
      </c>
      <c r="L350" s="372">
        <f t="shared" si="16"/>
      </c>
      <c r="M350" s="16" t="s">
        <v>64</v>
      </c>
      <c r="N350" s="245">
        <f t="shared" si="17"/>
      </c>
      <c r="O350" s="17" t="s">
        <v>64</v>
      </c>
      <c r="P350" s="251">
        <f>SUM('４月:３月'!H350)</f>
        <v>0</v>
      </c>
      <c r="Q350" s="16" t="s">
        <v>117</v>
      </c>
      <c r="R350" s="210"/>
      <c r="S350" s="251">
        <f>SUM('４月:３月'!K350)</f>
        <v>0</v>
      </c>
      <c r="T350" s="16" t="s">
        <v>117</v>
      </c>
      <c r="U350" s="221"/>
      <c r="V350" s="221"/>
      <c r="W350" s="222"/>
      <c r="X350" s="223"/>
    </row>
    <row r="351" spans="1:24" ht="19.5" customHeight="1">
      <c r="A351" s="278"/>
      <c r="B351" s="467" t="s">
        <v>418</v>
      </c>
      <c r="C351" s="468"/>
      <c r="D351" s="468"/>
      <c r="E351" s="469"/>
      <c r="F351" s="210"/>
      <c r="G351" s="16" t="s">
        <v>64</v>
      </c>
      <c r="H351" s="245">
        <f t="shared" si="15"/>
        <v>0</v>
      </c>
      <c r="I351" s="16" t="s">
        <v>117</v>
      </c>
      <c r="J351" s="245">
        <f>SUM('４月:３月'!F351)</f>
        <v>0</v>
      </c>
      <c r="K351" s="16" t="s">
        <v>117</v>
      </c>
      <c r="L351" s="372">
        <f t="shared" si="16"/>
      </c>
      <c r="M351" s="16" t="s">
        <v>64</v>
      </c>
      <c r="N351" s="245">
        <f t="shared" si="17"/>
      </c>
      <c r="O351" s="17" t="s">
        <v>64</v>
      </c>
      <c r="P351" s="251">
        <f>SUM('４月:３月'!H351)</f>
        <v>0</v>
      </c>
      <c r="Q351" s="16" t="s">
        <v>117</v>
      </c>
      <c r="R351" s="210"/>
      <c r="S351" s="251">
        <f>SUM('４月:３月'!K351)</f>
        <v>0</v>
      </c>
      <c r="T351" s="16" t="s">
        <v>117</v>
      </c>
      <c r="U351" s="221"/>
      <c r="V351" s="221"/>
      <c r="W351" s="222"/>
      <c r="X351" s="223"/>
    </row>
    <row r="352" spans="1:24" ht="19.5" customHeight="1">
      <c r="A352" s="391"/>
      <c r="B352" s="467" t="s">
        <v>420</v>
      </c>
      <c r="C352" s="468"/>
      <c r="D352" s="468"/>
      <c r="E352" s="469"/>
      <c r="F352" s="210"/>
      <c r="G352" s="16" t="s">
        <v>64</v>
      </c>
      <c r="H352" s="245">
        <f t="shared" si="15"/>
        <v>0</v>
      </c>
      <c r="I352" s="16" t="s">
        <v>117</v>
      </c>
      <c r="J352" s="245">
        <f>SUM('４月:３月'!F352)</f>
        <v>0</v>
      </c>
      <c r="K352" s="16" t="s">
        <v>117</v>
      </c>
      <c r="L352" s="372">
        <f t="shared" si="16"/>
      </c>
      <c r="M352" s="16" t="s">
        <v>64</v>
      </c>
      <c r="N352" s="245">
        <f t="shared" si="17"/>
      </c>
      <c r="O352" s="17" t="s">
        <v>64</v>
      </c>
      <c r="P352" s="251">
        <f>SUM('４月:３月'!H352)</f>
        <v>0</v>
      </c>
      <c r="Q352" s="16" t="s">
        <v>117</v>
      </c>
      <c r="R352" s="210"/>
      <c r="S352" s="251">
        <f>SUM('４月:３月'!K352)</f>
        <v>0</v>
      </c>
      <c r="T352" s="16" t="s">
        <v>117</v>
      </c>
      <c r="U352" s="221"/>
      <c r="V352" s="221"/>
      <c r="W352" s="222"/>
      <c r="X352" s="223"/>
    </row>
    <row r="353" spans="1:24" ht="19.5" customHeight="1">
      <c r="A353" s="391"/>
      <c r="B353" s="467" t="s">
        <v>422</v>
      </c>
      <c r="C353" s="468"/>
      <c r="D353" s="468"/>
      <c r="E353" s="469"/>
      <c r="F353" s="210"/>
      <c r="G353" s="16" t="s">
        <v>64</v>
      </c>
      <c r="H353" s="245">
        <f t="shared" si="15"/>
        <v>0</v>
      </c>
      <c r="I353" s="16" t="s">
        <v>117</v>
      </c>
      <c r="J353" s="245">
        <f>SUM('４月:３月'!F353)</f>
        <v>0</v>
      </c>
      <c r="K353" s="16" t="s">
        <v>117</v>
      </c>
      <c r="L353" s="372">
        <f t="shared" si="16"/>
      </c>
      <c r="M353" s="16" t="s">
        <v>64</v>
      </c>
      <c r="N353" s="245">
        <f t="shared" si="17"/>
      </c>
      <c r="O353" s="17" t="s">
        <v>64</v>
      </c>
      <c r="P353" s="251">
        <f>SUM('４月:３月'!H353)</f>
        <v>0</v>
      </c>
      <c r="Q353" s="16" t="s">
        <v>117</v>
      </c>
      <c r="R353" s="210"/>
      <c r="S353" s="251">
        <f>SUM('４月:３月'!K353)</f>
        <v>0</v>
      </c>
      <c r="T353" s="16" t="s">
        <v>117</v>
      </c>
      <c r="U353" s="221"/>
      <c r="V353" s="221"/>
      <c r="W353" s="222"/>
      <c r="X353" s="223"/>
    </row>
    <row r="354" spans="1:24" ht="19.5" customHeight="1">
      <c r="A354" s="278"/>
      <c r="B354" s="467" t="s">
        <v>322</v>
      </c>
      <c r="C354" s="468"/>
      <c r="D354" s="468"/>
      <c r="E354" s="469"/>
      <c r="F354" s="210"/>
      <c r="G354" s="16" t="s">
        <v>64</v>
      </c>
      <c r="H354" s="245">
        <f t="shared" si="15"/>
        <v>0</v>
      </c>
      <c r="I354" s="16" t="s">
        <v>117</v>
      </c>
      <c r="J354" s="245">
        <f>SUM('４月:３月'!F354)</f>
        <v>0</v>
      </c>
      <c r="K354" s="16" t="s">
        <v>117</v>
      </c>
      <c r="L354" s="372">
        <f t="shared" si="16"/>
      </c>
      <c r="M354" s="16" t="s">
        <v>64</v>
      </c>
      <c r="N354" s="245">
        <f t="shared" si="17"/>
      </c>
      <c r="O354" s="17" t="s">
        <v>64</v>
      </c>
      <c r="P354" s="251">
        <f>SUM('４月:３月'!H354)</f>
        <v>0</v>
      </c>
      <c r="Q354" s="16" t="s">
        <v>117</v>
      </c>
      <c r="R354" s="210"/>
      <c r="S354" s="251">
        <f>SUM('４月:３月'!K354)</f>
        <v>0</v>
      </c>
      <c r="T354" s="16" t="s">
        <v>117</v>
      </c>
      <c r="U354" s="221"/>
      <c r="V354" s="221"/>
      <c r="W354" s="222"/>
      <c r="X354" s="223"/>
    </row>
    <row r="355" spans="1:24" ht="19.5" customHeight="1">
      <c r="A355" s="278"/>
      <c r="B355" s="467" t="s">
        <v>417</v>
      </c>
      <c r="C355" s="468"/>
      <c r="D355" s="468"/>
      <c r="E355" s="469"/>
      <c r="F355" s="210"/>
      <c r="G355" s="16" t="s">
        <v>64</v>
      </c>
      <c r="H355" s="245">
        <f t="shared" si="15"/>
        <v>0</v>
      </c>
      <c r="I355" s="16" t="s">
        <v>99</v>
      </c>
      <c r="J355" s="245">
        <f>SUM('４月:３月'!F355)</f>
        <v>0</v>
      </c>
      <c r="K355" s="16" t="s">
        <v>99</v>
      </c>
      <c r="L355" s="372">
        <f t="shared" si="16"/>
      </c>
      <c r="M355" s="16" t="s">
        <v>64</v>
      </c>
      <c r="N355" s="245">
        <f t="shared" si="17"/>
      </c>
      <c r="O355" s="17" t="s">
        <v>64</v>
      </c>
      <c r="P355" s="251">
        <f>SUM('４月:３月'!H355)</f>
        <v>0</v>
      </c>
      <c r="Q355" s="16" t="s">
        <v>99</v>
      </c>
      <c r="R355" s="210"/>
      <c r="S355" s="251">
        <f>SUM('４月:３月'!K355)</f>
        <v>0</v>
      </c>
      <c r="T355" s="16" t="s">
        <v>99</v>
      </c>
      <c r="U355" s="221"/>
      <c r="V355" s="221"/>
      <c r="W355" s="222"/>
      <c r="X355" s="223"/>
    </row>
    <row r="356" spans="1:24" ht="19.5" customHeight="1">
      <c r="A356" s="280" t="s">
        <v>433</v>
      </c>
      <c r="B356" s="461" t="s">
        <v>148</v>
      </c>
      <c r="C356" s="462"/>
      <c r="D356" s="462"/>
      <c r="E356" s="463"/>
      <c r="F356" s="210"/>
      <c r="G356" s="257"/>
      <c r="H356" s="257"/>
      <c r="I356" s="257"/>
      <c r="J356" s="257"/>
      <c r="K356" s="257"/>
      <c r="L356" s="257"/>
      <c r="M356" s="257"/>
      <c r="N356" s="257"/>
      <c r="O356" s="257"/>
      <c r="P356" s="257"/>
      <c r="Q356" s="257"/>
      <c r="R356" s="79"/>
      <c r="S356" s="257"/>
      <c r="T356" s="257"/>
      <c r="U356" s="79"/>
      <c r="V356" s="79"/>
      <c r="W356" s="79"/>
      <c r="X356" s="78"/>
    </row>
    <row r="357" spans="1:24" ht="19.5" customHeight="1">
      <c r="A357" s="280" t="s">
        <v>454</v>
      </c>
      <c r="B357" s="461" t="s">
        <v>53</v>
      </c>
      <c r="C357" s="462"/>
      <c r="D357" s="462"/>
      <c r="E357" s="463"/>
      <c r="F357" s="210"/>
      <c r="G357" s="16" t="s">
        <v>149</v>
      </c>
      <c r="H357" s="245">
        <f aca="true" t="shared" si="18" ref="H357:H364">J357+S357</f>
        <v>0</v>
      </c>
      <c r="I357" s="24" t="s">
        <v>65</v>
      </c>
      <c r="J357" s="245">
        <f>SUM('４月:３月'!F357)</f>
        <v>0</v>
      </c>
      <c r="K357" s="24" t="s">
        <v>65</v>
      </c>
      <c r="L357" s="372">
        <f>IF(H357=0,"",ROUND(J357/H357*100,0))</f>
      </c>
      <c r="M357" s="16" t="s">
        <v>64</v>
      </c>
      <c r="N357" s="245">
        <f>IF(F357=0,"",ROUND(J357/F357*100,0))</f>
      </c>
      <c r="O357" s="17" t="s">
        <v>64</v>
      </c>
      <c r="P357" s="70"/>
      <c r="Q357" s="24"/>
      <c r="R357" s="210"/>
      <c r="S357" s="70"/>
      <c r="T357" s="24"/>
      <c r="U357" s="221"/>
      <c r="V357" s="221"/>
      <c r="W357" s="222"/>
      <c r="X357" s="223"/>
    </row>
    <row r="358" spans="1:24" ht="19.5" customHeight="1">
      <c r="A358" s="278"/>
      <c r="B358" s="461" t="s">
        <v>150</v>
      </c>
      <c r="C358" s="462"/>
      <c r="D358" s="462"/>
      <c r="E358" s="463"/>
      <c r="F358" s="210"/>
      <c r="G358" s="16" t="s">
        <v>64</v>
      </c>
      <c r="H358" s="245">
        <f t="shared" si="18"/>
        <v>0</v>
      </c>
      <c r="I358" s="16" t="s">
        <v>65</v>
      </c>
      <c r="J358" s="245">
        <f>SUM('４月:３月'!F358)</f>
        <v>0</v>
      </c>
      <c r="K358" s="16" t="s">
        <v>65</v>
      </c>
      <c r="L358" s="372">
        <f>IF(H358=0,"",ROUND(J358/H358*100,0))</f>
      </c>
      <c r="M358" s="16" t="s">
        <v>64</v>
      </c>
      <c r="N358" s="245">
        <f>IF(OR(F358=0,L358=""),"",ROUND(L358/F358*100,0))</f>
      </c>
      <c r="O358" s="16" t="s">
        <v>64</v>
      </c>
      <c r="P358" s="251">
        <f>SUM('４月:３月'!H358)</f>
        <v>0</v>
      </c>
      <c r="Q358" s="16" t="s">
        <v>65</v>
      </c>
      <c r="R358" s="210"/>
      <c r="S358" s="251">
        <f>SUM('４月:３月'!K358)</f>
        <v>0</v>
      </c>
      <c r="T358" s="16" t="s">
        <v>65</v>
      </c>
      <c r="U358" s="221"/>
      <c r="V358" s="221"/>
      <c r="W358" s="222"/>
      <c r="X358" s="223"/>
    </row>
    <row r="359" spans="1:24" ht="19.5" customHeight="1">
      <c r="A359" s="278"/>
      <c r="B359" s="451" t="s">
        <v>151</v>
      </c>
      <c r="C359" s="452"/>
      <c r="D359" s="453"/>
      <c r="E359" s="265" t="s">
        <v>152</v>
      </c>
      <c r="F359" s="486"/>
      <c r="G359" s="438" t="s">
        <v>149</v>
      </c>
      <c r="H359" s="246">
        <f t="shared" si="18"/>
        <v>0</v>
      </c>
      <c r="I359" s="18" t="s">
        <v>65</v>
      </c>
      <c r="J359" s="246">
        <f>SUM('４月:３月'!F359)</f>
        <v>0</v>
      </c>
      <c r="K359" s="18" t="s">
        <v>65</v>
      </c>
      <c r="L359" s="436">
        <f>IF((H359+H360)=0,"",ROUND((J359+J360)/(H359+H360)*100,0))</f>
      </c>
      <c r="M359" s="438" t="s">
        <v>64</v>
      </c>
      <c r="N359" s="440">
        <f>IF(F359=0,"",ROUND((J359+J360)/F359*100,0))</f>
      </c>
      <c r="O359" s="477" t="s">
        <v>64</v>
      </c>
      <c r="P359" s="61"/>
      <c r="Q359" s="18"/>
      <c r="R359" s="334"/>
      <c r="S359" s="61"/>
      <c r="T359" s="18"/>
      <c r="U359" s="226"/>
      <c r="V359" s="226"/>
      <c r="W359" s="227"/>
      <c r="X359" s="228"/>
    </row>
    <row r="360" spans="1:24" ht="19.5" customHeight="1">
      <c r="A360" s="278"/>
      <c r="B360" s="456"/>
      <c r="C360" s="457"/>
      <c r="D360" s="450"/>
      <c r="E360" s="267" t="s">
        <v>153</v>
      </c>
      <c r="F360" s="487"/>
      <c r="G360" s="474"/>
      <c r="H360" s="248">
        <f t="shared" si="18"/>
        <v>0</v>
      </c>
      <c r="I360" s="22" t="s">
        <v>65</v>
      </c>
      <c r="J360" s="248">
        <f>SUM('４月:３月'!F360)</f>
        <v>0</v>
      </c>
      <c r="K360" s="22" t="s">
        <v>65</v>
      </c>
      <c r="L360" s="473"/>
      <c r="M360" s="474"/>
      <c r="N360" s="571"/>
      <c r="O360" s="520"/>
      <c r="P360" s="45"/>
      <c r="Q360" s="22"/>
      <c r="R360" s="335"/>
      <c r="S360" s="45"/>
      <c r="T360" s="22"/>
      <c r="U360" s="234"/>
      <c r="V360" s="234"/>
      <c r="W360" s="235"/>
      <c r="X360" s="236"/>
    </row>
    <row r="361" spans="1:24" ht="19.5" customHeight="1">
      <c r="A361" s="278"/>
      <c r="B361" s="451" t="s">
        <v>368</v>
      </c>
      <c r="C361" s="452"/>
      <c r="D361" s="453"/>
      <c r="E361" s="265" t="s">
        <v>369</v>
      </c>
      <c r="F361" s="486"/>
      <c r="G361" s="438" t="s">
        <v>149</v>
      </c>
      <c r="H361" s="246">
        <f t="shared" si="18"/>
        <v>0</v>
      </c>
      <c r="I361" s="18" t="s">
        <v>65</v>
      </c>
      <c r="J361" s="355">
        <f>SUM('４月:３月'!F361)</f>
        <v>0</v>
      </c>
      <c r="K361" s="18" t="s">
        <v>65</v>
      </c>
      <c r="L361" s="436">
        <f>IF((H361+H362)=0,"",ROUND((J361+J362)/(H361+H362)*100,0))</f>
      </c>
      <c r="M361" s="438" t="s">
        <v>64</v>
      </c>
      <c r="N361" s="440">
        <f>IF(F361=0,"",ROUND((J361+J362)/F361*100,0))</f>
      </c>
      <c r="O361" s="477" t="s">
        <v>64</v>
      </c>
      <c r="P361" s="61"/>
      <c r="Q361" s="18"/>
      <c r="R361" s="334"/>
      <c r="S361" s="61"/>
      <c r="T361" s="18"/>
      <c r="U361" s="226"/>
      <c r="V361" s="226"/>
      <c r="W361" s="227"/>
      <c r="X361" s="228"/>
    </row>
    <row r="362" spans="1:24" ht="19.5" customHeight="1">
      <c r="A362" s="278"/>
      <c r="B362" s="456"/>
      <c r="C362" s="457"/>
      <c r="D362" s="450"/>
      <c r="E362" s="267" t="s">
        <v>370</v>
      </c>
      <c r="F362" s="487"/>
      <c r="G362" s="474"/>
      <c r="H362" s="248">
        <f t="shared" si="18"/>
        <v>0</v>
      </c>
      <c r="I362" s="22" t="s">
        <v>65</v>
      </c>
      <c r="J362" s="248">
        <f>SUM('４月:３月'!F362)</f>
        <v>0</v>
      </c>
      <c r="K362" s="22" t="s">
        <v>65</v>
      </c>
      <c r="L362" s="473"/>
      <c r="M362" s="474"/>
      <c r="N362" s="571"/>
      <c r="O362" s="520"/>
      <c r="P362" s="45"/>
      <c r="Q362" s="22"/>
      <c r="R362" s="335"/>
      <c r="S362" s="45"/>
      <c r="T362" s="22"/>
      <c r="U362" s="234"/>
      <c r="V362" s="234"/>
      <c r="W362" s="235"/>
      <c r="X362" s="236"/>
    </row>
    <row r="363" spans="1:24" ht="19.5" customHeight="1">
      <c r="A363" s="278"/>
      <c r="B363" s="451" t="s">
        <v>190</v>
      </c>
      <c r="C363" s="452"/>
      <c r="D363" s="452"/>
      <c r="E363" s="453"/>
      <c r="F363" s="500"/>
      <c r="G363" s="438" t="s">
        <v>64</v>
      </c>
      <c r="H363" s="440">
        <f t="shared" si="18"/>
        <v>0</v>
      </c>
      <c r="I363" s="438" t="s">
        <v>65</v>
      </c>
      <c r="J363" s="246">
        <f>SUM('４月:３月'!F363)</f>
        <v>0</v>
      </c>
      <c r="K363" s="354" t="s">
        <v>65</v>
      </c>
      <c r="L363" s="380">
        <f>IF(H363=0,"",ROUND(J363/H363*100,0))</f>
      </c>
      <c r="M363" s="18" t="s">
        <v>64</v>
      </c>
      <c r="N363" s="246">
        <f>IF(OR(F363=0,L363=""),"",ROUND(L363/F363*100,0))</f>
      </c>
      <c r="O363" s="19" t="s">
        <v>64</v>
      </c>
      <c r="P363" s="61"/>
      <c r="Q363" s="354"/>
      <c r="R363" s="334"/>
      <c r="S363" s="252">
        <f>SUM('４月:３月'!K363)</f>
        <v>0</v>
      </c>
      <c r="T363" s="354" t="s">
        <v>65</v>
      </c>
      <c r="U363" s="226"/>
      <c r="V363" s="226"/>
      <c r="W363" s="227"/>
      <c r="X363" s="228"/>
    </row>
    <row r="364" spans="1:24" ht="19.5" customHeight="1">
      <c r="A364" s="278"/>
      <c r="B364" s="304"/>
      <c r="C364" s="557" t="s">
        <v>330</v>
      </c>
      <c r="D364" s="558"/>
      <c r="E364" s="559"/>
      <c r="F364" s="488"/>
      <c r="G364" s="475"/>
      <c r="H364" s="521">
        <f t="shared" si="18"/>
        <v>0</v>
      </c>
      <c r="I364" s="475"/>
      <c r="J364" s="247">
        <f>SUM('４月:３月'!F364)</f>
        <v>0</v>
      </c>
      <c r="K364" s="25" t="s">
        <v>149</v>
      </c>
      <c r="L364" s="345"/>
      <c r="M364" s="192"/>
      <c r="N364" s="201"/>
      <c r="O364" s="192"/>
      <c r="P364" s="368"/>
      <c r="Q364" s="205"/>
      <c r="R364" s="337"/>
      <c r="S364" s="44"/>
      <c r="T364" s="25"/>
      <c r="U364" s="322"/>
      <c r="V364" s="322"/>
      <c r="W364" s="323"/>
      <c r="X364" s="324"/>
    </row>
    <row r="365" spans="1:24" ht="19.5" customHeight="1">
      <c r="A365" s="278"/>
      <c r="B365" s="304"/>
      <c r="C365" s="357"/>
      <c r="D365" s="557" t="s">
        <v>191</v>
      </c>
      <c r="E365" s="559"/>
      <c r="F365" s="488"/>
      <c r="G365" s="475"/>
      <c r="H365" s="521"/>
      <c r="I365" s="475"/>
      <c r="J365" s="247">
        <f>SUM('４月:３月'!F365)</f>
        <v>0</v>
      </c>
      <c r="K365" s="25" t="s">
        <v>149</v>
      </c>
      <c r="L365" s="345"/>
      <c r="M365" s="194"/>
      <c r="N365" s="201"/>
      <c r="O365" s="194"/>
      <c r="P365" s="368"/>
      <c r="Q365" s="205"/>
      <c r="R365" s="337"/>
      <c r="S365" s="44"/>
      <c r="T365" s="25"/>
      <c r="U365" s="322"/>
      <c r="V365" s="322"/>
      <c r="W365" s="323"/>
      <c r="X365" s="324"/>
    </row>
    <row r="366" spans="1:24" ht="19.5" customHeight="1">
      <c r="A366" s="278"/>
      <c r="B366" s="304"/>
      <c r="C366" s="563" t="s">
        <v>327</v>
      </c>
      <c r="D366" s="564"/>
      <c r="E366" s="565"/>
      <c r="F366" s="483"/>
      <c r="G366" s="512"/>
      <c r="H366" s="571"/>
      <c r="I366" s="512"/>
      <c r="J366" s="248">
        <f>SUM('４月:３月'!F366)</f>
        <v>0</v>
      </c>
      <c r="K366" s="15" t="s">
        <v>149</v>
      </c>
      <c r="L366" s="344"/>
      <c r="M366" s="190"/>
      <c r="N366" s="200"/>
      <c r="O366" s="190"/>
      <c r="P366" s="369"/>
      <c r="Q366" s="198"/>
      <c r="R366" s="335"/>
      <c r="S366" s="45"/>
      <c r="T366" s="15"/>
      <c r="U366" s="234"/>
      <c r="V366" s="234"/>
      <c r="W366" s="323"/>
      <c r="X366" s="324"/>
    </row>
    <row r="367" spans="1:24" ht="19.5" customHeight="1">
      <c r="A367" s="278"/>
      <c r="B367" s="461" t="s">
        <v>265</v>
      </c>
      <c r="C367" s="462"/>
      <c r="D367" s="462"/>
      <c r="E367" s="463"/>
      <c r="F367" s="210"/>
      <c r="G367" s="16" t="s">
        <v>64</v>
      </c>
      <c r="H367" s="245">
        <f aca="true" t="shared" si="19" ref="H367:H381">J367+S367</f>
        <v>0</v>
      </c>
      <c r="I367" s="16" t="s">
        <v>65</v>
      </c>
      <c r="J367" s="245">
        <f>SUM('４月:３月'!F367)</f>
        <v>0</v>
      </c>
      <c r="K367" s="16" t="s">
        <v>65</v>
      </c>
      <c r="L367" s="372">
        <f aca="true" t="shared" si="20" ref="L367:L376">IF(H367=0,"",ROUND(J367/H367*100,0))</f>
      </c>
      <c r="M367" s="16" t="s">
        <v>64</v>
      </c>
      <c r="N367" s="245">
        <f aca="true" t="shared" si="21" ref="N367:N373">IF(OR(F367=0,L367=""),"",ROUND(L367/F367*100,0))</f>
      </c>
      <c r="O367" s="16" t="s">
        <v>64</v>
      </c>
      <c r="P367" s="251">
        <f>SUM('４月:３月'!H367)</f>
        <v>0</v>
      </c>
      <c r="Q367" s="16" t="s">
        <v>65</v>
      </c>
      <c r="R367" s="210"/>
      <c r="S367" s="251">
        <f>SUM('４月:３月'!K367)</f>
        <v>0</v>
      </c>
      <c r="T367" s="16" t="s">
        <v>65</v>
      </c>
      <c r="U367" s="221"/>
      <c r="V367" s="221"/>
      <c r="W367" s="222"/>
      <c r="X367" s="223"/>
    </row>
    <row r="368" spans="1:24" ht="19.5" customHeight="1">
      <c r="A368" s="278"/>
      <c r="B368" s="461" t="s">
        <v>323</v>
      </c>
      <c r="C368" s="462"/>
      <c r="D368" s="462"/>
      <c r="E368" s="463"/>
      <c r="F368" s="210"/>
      <c r="G368" s="16" t="s">
        <v>64</v>
      </c>
      <c r="H368" s="245">
        <f t="shared" si="19"/>
        <v>0</v>
      </c>
      <c r="I368" s="16" t="s">
        <v>65</v>
      </c>
      <c r="J368" s="245">
        <f>SUM('４月:３月'!F368)</f>
        <v>0</v>
      </c>
      <c r="K368" s="16" t="s">
        <v>65</v>
      </c>
      <c r="L368" s="372">
        <f t="shared" si="20"/>
      </c>
      <c r="M368" s="16" t="s">
        <v>64</v>
      </c>
      <c r="N368" s="245">
        <f t="shared" si="21"/>
      </c>
      <c r="O368" s="16" t="s">
        <v>64</v>
      </c>
      <c r="P368" s="251">
        <f>SUM('４月:３月'!H368)</f>
        <v>0</v>
      </c>
      <c r="Q368" s="16" t="s">
        <v>65</v>
      </c>
      <c r="R368" s="210"/>
      <c r="S368" s="251">
        <f>SUM('４月:３月'!K368)</f>
        <v>0</v>
      </c>
      <c r="T368" s="16" t="s">
        <v>65</v>
      </c>
      <c r="U368" s="221"/>
      <c r="V368" s="221"/>
      <c r="W368" s="222"/>
      <c r="X368" s="223"/>
    </row>
    <row r="369" spans="1:24" ht="19.5" customHeight="1">
      <c r="A369" s="278"/>
      <c r="B369" s="461" t="s">
        <v>266</v>
      </c>
      <c r="C369" s="462"/>
      <c r="D369" s="462"/>
      <c r="E369" s="463"/>
      <c r="F369" s="210"/>
      <c r="G369" s="16" t="s">
        <v>64</v>
      </c>
      <c r="H369" s="245">
        <f t="shared" si="19"/>
        <v>0</v>
      </c>
      <c r="I369" s="16" t="s">
        <v>65</v>
      </c>
      <c r="J369" s="245">
        <f>SUM('４月:３月'!F369)</f>
        <v>0</v>
      </c>
      <c r="K369" s="16" t="s">
        <v>65</v>
      </c>
      <c r="L369" s="372">
        <f t="shared" si="20"/>
      </c>
      <c r="M369" s="16" t="s">
        <v>64</v>
      </c>
      <c r="N369" s="245">
        <f t="shared" si="21"/>
      </c>
      <c r="O369" s="16" t="s">
        <v>64</v>
      </c>
      <c r="P369" s="251">
        <f>SUM('４月:３月'!H369)</f>
        <v>0</v>
      </c>
      <c r="Q369" s="16" t="s">
        <v>65</v>
      </c>
      <c r="R369" s="210"/>
      <c r="S369" s="251">
        <f>SUM('４月:３月'!K369)</f>
        <v>0</v>
      </c>
      <c r="T369" s="16" t="s">
        <v>65</v>
      </c>
      <c r="U369" s="221"/>
      <c r="V369" s="221"/>
      <c r="W369" s="222"/>
      <c r="X369" s="223"/>
    </row>
    <row r="370" spans="1:24" ht="19.5" customHeight="1">
      <c r="A370" s="278"/>
      <c r="B370" s="461" t="s">
        <v>353</v>
      </c>
      <c r="C370" s="462"/>
      <c r="D370" s="462"/>
      <c r="E370" s="463"/>
      <c r="F370" s="210"/>
      <c r="G370" s="16" t="s">
        <v>64</v>
      </c>
      <c r="H370" s="245">
        <f t="shared" si="19"/>
        <v>0</v>
      </c>
      <c r="I370" s="16" t="s">
        <v>65</v>
      </c>
      <c r="J370" s="245">
        <f>SUM('４月:３月'!F370)</f>
        <v>0</v>
      </c>
      <c r="K370" s="16" t="s">
        <v>65</v>
      </c>
      <c r="L370" s="372">
        <f>IF(H370=0,"",ROUND(J370/H370*100,0))</f>
      </c>
      <c r="M370" s="16" t="s">
        <v>64</v>
      </c>
      <c r="N370" s="245">
        <f t="shared" si="21"/>
      </c>
      <c r="O370" s="16" t="s">
        <v>64</v>
      </c>
      <c r="P370" s="251">
        <f>SUM('４月:３月'!H370)</f>
        <v>0</v>
      </c>
      <c r="Q370" s="16" t="s">
        <v>65</v>
      </c>
      <c r="R370" s="210"/>
      <c r="S370" s="251">
        <f>SUM('４月:３月'!K370)</f>
        <v>0</v>
      </c>
      <c r="T370" s="16" t="s">
        <v>65</v>
      </c>
      <c r="U370" s="221"/>
      <c r="V370" s="221"/>
      <c r="W370" s="222"/>
      <c r="X370" s="223"/>
    </row>
    <row r="371" spans="1:24" ht="19.5" customHeight="1">
      <c r="A371" s="278"/>
      <c r="B371" s="461" t="s">
        <v>324</v>
      </c>
      <c r="C371" s="462"/>
      <c r="D371" s="462"/>
      <c r="E371" s="463"/>
      <c r="F371" s="210"/>
      <c r="G371" s="16" t="s">
        <v>64</v>
      </c>
      <c r="H371" s="245">
        <f t="shared" si="19"/>
        <v>0</v>
      </c>
      <c r="I371" s="16" t="s">
        <v>65</v>
      </c>
      <c r="J371" s="245">
        <f>SUM('４月:３月'!F371)</f>
        <v>0</v>
      </c>
      <c r="K371" s="16" t="s">
        <v>65</v>
      </c>
      <c r="L371" s="372">
        <f t="shared" si="20"/>
      </c>
      <c r="M371" s="16" t="s">
        <v>64</v>
      </c>
      <c r="N371" s="245">
        <f t="shared" si="21"/>
      </c>
      <c r="O371" s="16" t="s">
        <v>64</v>
      </c>
      <c r="P371" s="251">
        <f>SUM('４月:３月'!H371)</f>
        <v>0</v>
      </c>
      <c r="Q371" s="16" t="s">
        <v>65</v>
      </c>
      <c r="R371" s="210"/>
      <c r="S371" s="251">
        <f>SUM('４月:３月'!K371)</f>
        <v>0</v>
      </c>
      <c r="T371" s="16" t="s">
        <v>65</v>
      </c>
      <c r="U371" s="221"/>
      <c r="V371" s="221"/>
      <c r="W371" s="222"/>
      <c r="X371" s="223"/>
    </row>
    <row r="372" spans="1:24" ht="19.5" customHeight="1">
      <c r="A372" s="278"/>
      <c r="B372" s="554" t="s">
        <v>281</v>
      </c>
      <c r="C372" s="555"/>
      <c r="D372" s="555"/>
      <c r="E372" s="556"/>
      <c r="F372" s="327"/>
      <c r="G372" s="15" t="s">
        <v>64</v>
      </c>
      <c r="H372" s="237">
        <f t="shared" si="19"/>
        <v>0</v>
      </c>
      <c r="I372" s="15" t="s">
        <v>65</v>
      </c>
      <c r="J372" s="237">
        <f>SUM('４月:３月'!F372)</f>
        <v>0</v>
      </c>
      <c r="K372" s="15" t="s">
        <v>65</v>
      </c>
      <c r="L372" s="378">
        <f t="shared" si="20"/>
      </c>
      <c r="M372" s="15" t="s">
        <v>64</v>
      </c>
      <c r="N372" s="237">
        <f t="shared" si="21"/>
      </c>
      <c r="O372" s="15" t="s">
        <v>64</v>
      </c>
      <c r="P372" s="251">
        <f>SUM('４月:３月'!H372)</f>
        <v>0</v>
      </c>
      <c r="Q372" s="15" t="s">
        <v>65</v>
      </c>
      <c r="R372" s="327"/>
      <c r="S372" s="251">
        <f>SUM('４月:３月'!K372)</f>
        <v>0</v>
      </c>
      <c r="T372" s="15" t="s">
        <v>65</v>
      </c>
      <c r="U372" s="106"/>
      <c r="V372" s="106"/>
      <c r="W372" s="232"/>
      <c r="X372" s="233"/>
    </row>
    <row r="373" spans="1:24" ht="19.5" customHeight="1">
      <c r="A373" s="278"/>
      <c r="B373" s="461" t="s">
        <v>325</v>
      </c>
      <c r="C373" s="462"/>
      <c r="D373" s="462"/>
      <c r="E373" s="463"/>
      <c r="F373" s="327"/>
      <c r="G373" s="15" t="s">
        <v>64</v>
      </c>
      <c r="H373" s="237">
        <f t="shared" si="19"/>
        <v>0</v>
      </c>
      <c r="I373" s="15" t="s">
        <v>65</v>
      </c>
      <c r="J373" s="237">
        <f>SUM('４月:３月'!F373)</f>
        <v>0</v>
      </c>
      <c r="K373" s="15" t="s">
        <v>65</v>
      </c>
      <c r="L373" s="378">
        <f t="shared" si="20"/>
      </c>
      <c r="M373" s="15" t="s">
        <v>64</v>
      </c>
      <c r="N373" s="237">
        <f t="shared" si="21"/>
      </c>
      <c r="O373" s="15" t="s">
        <v>64</v>
      </c>
      <c r="P373" s="251">
        <f>SUM('４月:３月'!H373)</f>
        <v>0</v>
      </c>
      <c r="Q373" s="15" t="s">
        <v>65</v>
      </c>
      <c r="R373" s="327"/>
      <c r="S373" s="251">
        <f>SUM('４月:３月'!K373)</f>
        <v>0</v>
      </c>
      <c r="T373" s="15" t="s">
        <v>65</v>
      </c>
      <c r="U373" s="106"/>
      <c r="V373" s="106"/>
      <c r="W373" s="232"/>
      <c r="X373" s="233"/>
    </row>
    <row r="374" spans="1:24" ht="19.5" customHeight="1">
      <c r="A374" s="278"/>
      <c r="B374" s="554" t="s">
        <v>326</v>
      </c>
      <c r="C374" s="555"/>
      <c r="D374" s="555"/>
      <c r="E374" s="556"/>
      <c r="F374" s="327"/>
      <c r="G374" s="15" t="s">
        <v>149</v>
      </c>
      <c r="H374" s="237">
        <f t="shared" si="19"/>
        <v>0</v>
      </c>
      <c r="I374" s="15" t="s">
        <v>65</v>
      </c>
      <c r="J374" s="237">
        <f>SUM('４月:３月'!F374)</f>
        <v>0</v>
      </c>
      <c r="K374" s="15" t="s">
        <v>65</v>
      </c>
      <c r="L374" s="378">
        <f>IF(H374=0,"",ROUND(J374/H374*100,0))</f>
      </c>
      <c r="M374" s="15" t="s">
        <v>64</v>
      </c>
      <c r="N374" s="245">
        <f>IF(F374=0,"",ROUND(J374/F374*100,0))</f>
      </c>
      <c r="O374" s="15" t="s">
        <v>64</v>
      </c>
      <c r="P374" s="251">
        <f>SUM('４月:３月'!H374)</f>
        <v>0</v>
      </c>
      <c r="Q374" s="15" t="s">
        <v>65</v>
      </c>
      <c r="R374" s="210"/>
      <c r="S374" s="251">
        <f>SUM('４月:３月'!K374)</f>
        <v>0</v>
      </c>
      <c r="T374" s="15" t="s">
        <v>65</v>
      </c>
      <c r="U374" s="106"/>
      <c r="V374" s="106"/>
      <c r="W374" s="232"/>
      <c r="X374" s="233"/>
    </row>
    <row r="375" spans="1:24" ht="19.5" customHeight="1">
      <c r="A375" s="278"/>
      <c r="B375" s="461" t="s">
        <v>282</v>
      </c>
      <c r="C375" s="462"/>
      <c r="D375" s="462"/>
      <c r="E375" s="463"/>
      <c r="F375" s="210"/>
      <c r="G375" s="16" t="s">
        <v>65</v>
      </c>
      <c r="H375" s="245">
        <f t="shared" si="19"/>
        <v>0</v>
      </c>
      <c r="I375" s="16" t="s">
        <v>65</v>
      </c>
      <c r="J375" s="245">
        <f>SUM('４月:３月'!F375)</f>
        <v>0</v>
      </c>
      <c r="K375" s="16" t="s">
        <v>65</v>
      </c>
      <c r="L375" s="372">
        <f>IF(H375=0,"",ROUND(J375/H375*100,0))</f>
      </c>
      <c r="M375" s="16" t="s">
        <v>64</v>
      </c>
      <c r="N375" s="245">
        <f>IF(F375=0,"",ROUND(J375/F375*100,0))</f>
      </c>
      <c r="O375" s="16" t="s">
        <v>64</v>
      </c>
      <c r="P375" s="251">
        <f>SUM('４月:３月'!H375)</f>
        <v>0</v>
      </c>
      <c r="Q375" s="16" t="s">
        <v>65</v>
      </c>
      <c r="R375" s="210"/>
      <c r="S375" s="251">
        <f>SUM('４月:３月'!K375)</f>
        <v>0</v>
      </c>
      <c r="T375" s="16" t="s">
        <v>65</v>
      </c>
      <c r="U375" s="221"/>
      <c r="V375" s="221"/>
      <c r="W375" s="222"/>
      <c r="X375" s="223"/>
    </row>
    <row r="376" spans="1:24" ht="19.5" customHeight="1">
      <c r="A376" s="278"/>
      <c r="B376" s="470" t="s">
        <v>367</v>
      </c>
      <c r="C376" s="471"/>
      <c r="D376" s="471"/>
      <c r="E376" s="472"/>
      <c r="F376" s="396"/>
      <c r="G376" s="354" t="s">
        <v>64</v>
      </c>
      <c r="H376" s="355">
        <f t="shared" si="19"/>
        <v>0</v>
      </c>
      <c r="I376" s="354" t="s">
        <v>65</v>
      </c>
      <c r="J376" s="355">
        <f>SUM('４月:３月'!F376)</f>
        <v>0</v>
      </c>
      <c r="K376" s="354" t="s">
        <v>65</v>
      </c>
      <c r="L376" s="370">
        <f t="shared" si="20"/>
      </c>
      <c r="M376" s="354" t="s">
        <v>64</v>
      </c>
      <c r="N376" s="355">
        <f>IF(OR(F376=0,L376=""),"",ROUND(L376/F376*100,0))</f>
      </c>
      <c r="O376" s="354" t="s">
        <v>64</v>
      </c>
      <c r="P376" s="251">
        <f>SUM('４月:３月'!H376)</f>
        <v>0</v>
      </c>
      <c r="Q376" s="354" t="s">
        <v>65</v>
      </c>
      <c r="R376" s="396"/>
      <c r="S376" s="251">
        <f>SUM('４月:３月'!K376)</f>
        <v>0</v>
      </c>
      <c r="T376" s="354" t="s">
        <v>65</v>
      </c>
      <c r="U376" s="399"/>
      <c r="V376" s="399"/>
      <c r="W376" s="400"/>
      <c r="X376" s="401"/>
    </row>
    <row r="377" spans="1:24" ht="19.5" customHeight="1">
      <c r="A377" s="278"/>
      <c r="B377" s="451" t="s">
        <v>382</v>
      </c>
      <c r="C377" s="452"/>
      <c r="D377" s="452"/>
      <c r="E377" s="402" t="s">
        <v>383</v>
      </c>
      <c r="F377" s="500"/>
      <c r="G377" s="438" t="s">
        <v>64</v>
      </c>
      <c r="H377" s="246">
        <f t="shared" si="19"/>
        <v>0</v>
      </c>
      <c r="I377" s="18" t="s">
        <v>99</v>
      </c>
      <c r="J377" s="246">
        <f>SUM('４月:３月'!F377)</f>
        <v>0</v>
      </c>
      <c r="K377" s="18" t="s">
        <v>99</v>
      </c>
      <c r="L377" s="591">
        <f>IF((H377+H378+H379)=0,"",ROUND((J377+J378+J379)/(H377+H378+H379)*100,0))</f>
      </c>
      <c r="M377" s="438" t="s">
        <v>64</v>
      </c>
      <c r="N377" s="440">
        <f>IF(OR(F377=0,L377=""),"",ROUND(L377/F377*100,0))</f>
      </c>
      <c r="O377" s="477" t="s">
        <v>64</v>
      </c>
      <c r="P377" s="246">
        <f>SUM('４月:３月'!H377)</f>
        <v>0</v>
      </c>
      <c r="Q377" s="18" t="s">
        <v>99</v>
      </c>
      <c r="R377" s="334"/>
      <c r="S377" s="252">
        <f>SUM('４月:３月'!K377)</f>
        <v>0</v>
      </c>
      <c r="T377" s="18" t="s">
        <v>99</v>
      </c>
      <c r="U377" s="226"/>
      <c r="V377" s="226"/>
      <c r="W377" s="227"/>
      <c r="X377" s="228"/>
    </row>
    <row r="378" spans="1:24" ht="19.5" customHeight="1">
      <c r="A378" s="278"/>
      <c r="B378" s="454"/>
      <c r="C378" s="455"/>
      <c r="D378" s="455"/>
      <c r="E378" s="398" t="s">
        <v>384</v>
      </c>
      <c r="F378" s="488"/>
      <c r="G378" s="584"/>
      <c r="H378" s="247">
        <f t="shared" si="19"/>
        <v>0</v>
      </c>
      <c r="I378" s="20" t="s">
        <v>99</v>
      </c>
      <c r="J378" s="247">
        <f>SUM('４月:３月'!F378)</f>
        <v>0</v>
      </c>
      <c r="K378" s="20" t="s">
        <v>99</v>
      </c>
      <c r="L378" s="592"/>
      <c r="M378" s="584"/>
      <c r="N378" s="590"/>
      <c r="O378" s="594"/>
      <c r="P378" s="247">
        <f>SUM('４月:３月'!H378)</f>
        <v>0</v>
      </c>
      <c r="Q378" s="20" t="s">
        <v>99</v>
      </c>
      <c r="R378" s="336"/>
      <c r="S378" s="253">
        <f>SUM('４月:３月'!K378)</f>
        <v>0</v>
      </c>
      <c r="T378" s="20" t="s">
        <v>99</v>
      </c>
      <c r="U378" s="229"/>
      <c r="V378" s="229"/>
      <c r="W378" s="230"/>
      <c r="X378" s="231"/>
    </row>
    <row r="379" spans="1:24" ht="19.5" customHeight="1">
      <c r="A379" s="278"/>
      <c r="B379" s="454"/>
      <c r="C379" s="455"/>
      <c r="D379" s="455"/>
      <c r="E379" s="405" t="s">
        <v>385</v>
      </c>
      <c r="F379" s="488"/>
      <c r="G379" s="584"/>
      <c r="H379" s="406">
        <f t="shared" si="19"/>
        <v>0</v>
      </c>
      <c r="I379" s="407" t="s">
        <v>99</v>
      </c>
      <c r="J379" s="406">
        <f>SUM('４月:３月'!F379)</f>
        <v>0</v>
      </c>
      <c r="K379" s="407" t="s">
        <v>99</v>
      </c>
      <c r="L379" s="593"/>
      <c r="M379" s="584"/>
      <c r="N379" s="590"/>
      <c r="O379" s="594"/>
      <c r="P379" s="406">
        <f>SUM('４月:３月'!H379)</f>
        <v>0</v>
      </c>
      <c r="Q379" s="407" t="s">
        <v>99</v>
      </c>
      <c r="R379" s="337"/>
      <c r="S379" s="408">
        <f>SUM('４月:３月'!K379)</f>
        <v>0</v>
      </c>
      <c r="T379" s="407" t="s">
        <v>99</v>
      </c>
      <c r="U379" s="322"/>
      <c r="V379" s="322"/>
      <c r="W379" s="323"/>
      <c r="X379" s="324"/>
    </row>
    <row r="380" spans="1:24" ht="19.5" customHeight="1">
      <c r="A380" s="278"/>
      <c r="B380" s="461" t="s">
        <v>424</v>
      </c>
      <c r="C380" s="462"/>
      <c r="D380" s="462"/>
      <c r="E380" s="463"/>
      <c r="F380" s="210"/>
      <c r="G380" s="16" t="s">
        <v>64</v>
      </c>
      <c r="H380" s="245">
        <f t="shared" si="19"/>
        <v>0</v>
      </c>
      <c r="I380" s="16" t="s">
        <v>65</v>
      </c>
      <c r="J380" s="245">
        <f>SUM('４月:３月'!F380)</f>
        <v>0</v>
      </c>
      <c r="K380" s="16" t="s">
        <v>65</v>
      </c>
      <c r="L380" s="372">
        <f>IF(H380=0,"",ROUND(J380/H380*100,0))</f>
      </c>
      <c r="M380" s="16" t="s">
        <v>64</v>
      </c>
      <c r="N380" s="245">
        <f>IF(OR(F380=0,L380=""),"",ROUND(L380/F380*100,0))</f>
      </c>
      <c r="O380" s="16" t="s">
        <v>64</v>
      </c>
      <c r="P380" s="251">
        <f>SUM('４月:３月'!H380)</f>
        <v>0</v>
      </c>
      <c r="Q380" s="16" t="s">
        <v>65</v>
      </c>
      <c r="R380" s="210"/>
      <c r="S380" s="251">
        <f>SUM('４月:３月'!K380)</f>
        <v>0</v>
      </c>
      <c r="T380" s="16" t="s">
        <v>65</v>
      </c>
      <c r="U380" s="221"/>
      <c r="V380" s="221"/>
      <c r="W380" s="222"/>
      <c r="X380" s="223"/>
    </row>
    <row r="381" spans="1:24" ht="19.5" customHeight="1" thickBot="1">
      <c r="A381" s="415"/>
      <c r="B381" s="464" t="s">
        <v>451</v>
      </c>
      <c r="C381" s="465"/>
      <c r="D381" s="465"/>
      <c r="E381" s="466"/>
      <c r="F381" s="416"/>
      <c r="G381" s="417" t="s">
        <v>64</v>
      </c>
      <c r="H381" s="418">
        <f t="shared" si="19"/>
        <v>0</v>
      </c>
      <c r="I381" s="417" t="s">
        <v>65</v>
      </c>
      <c r="J381" s="418">
        <f>SUM('４月:３月'!F381)</f>
        <v>0</v>
      </c>
      <c r="K381" s="417" t="s">
        <v>65</v>
      </c>
      <c r="L381" s="419">
        <f>IF(H381=0,"",ROUND(J381/H381*100,0))</f>
      </c>
      <c r="M381" s="417" t="s">
        <v>64</v>
      </c>
      <c r="N381" s="418">
        <f>IF(OR(F381=0,L381=""),"",ROUND(L381/F381*100,0))</f>
      </c>
      <c r="O381" s="417" t="s">
        <v>64</v>
      </c>
      <c r="P381" s="420">
        <f>SUM('４月:３月'!H381)</f>
        <v>0</v>
      </c>
      <c r="Q381" s="417" t="s">
        <v>65</v>
      </c>
      <c r="R381" s="416"/>
      <c r="S381" s="420">
        <f>SUM('４月:３月'!K381)</f>
        <v>0</v>
      </c>
      <c r="T381" s="417" t="s">
        <v>65</v>
      </c>
      <c r="U381" s="421"/>
      <c r="V381" s="421"/>
      <c r="W381" s="422"/>
      <c r="X381" s="423"/>
    </row>
    <row r="382" spans="3:4" ht="19.5" customHeight="1">
      <c r="C382" s="340"/>
      <c r="D382" s="340"/>
    </row>
    <row r="383" spans="3:4" ht="19.5" customHeight="1">
      <c r="C383" s="340"/>
      <c r="D383" s="340"/>
    </row>
  </sheetData>
  <sheetProtection sheet="1"/>
  <autoFilter ref="A15:X379"/>
  <mergeCells count="573">
    <mergeCell ref="B377:D379"/>
    <mergeCell ref="F377:F379"/>
    <mergeCell ref="F206:F207"/>
    <mergeCell ref="G218:G219"/>
    <mergeCell ref="B380:E380"/>
    <mergeCell ref="F257:F258"/>
    <mergeCell ref="D251:D253"/>
    <mergeCell ref="D254:D256"/>
    <mergeCell ref="B334:D336"/>
    <mergeCell ref="B330:E330"/>
    <mergeCell ref="B333:E333"/>
    <mergeCell ref="B308:E308"/>
    <mergeCell ref="F215:F216"/>
    <mergeCell ref="F218:F219"/>
    <mergeCell ref="F212:F213"/>
    <mergeCell ref="F228:F229"/>
    <mergeCell ref="G209:G210"/>
    <mergeCell ref="F209:F210"/>
    <mergeCell ref="D150:D152"/>
    <mergeCell ref="L179:L180"/>
    <mergeCell ref="B203:D205"/>
    <mergeCell ref="L188:L189"/>
    <mergeCell ref="G203:G204"/>
    <mergeCell ref="B147:B161"/>
    <mergeCell ref="G200:G201"/>
    <mergeCell ref="B191:D193"/>
    <mergeCell ref="B176:E176"/>
    <mergeCell ref="C147:D149"/>
    <mergeCell ref="O233:O234"/>
    <mergeCell ref="O188:O189"/>
    <mergeCell ref="O200:O201"/>
    <mergeCell ref="O206:O207"/>
    <mergeCell ref="O226:O227"/>
    <mergeCell ref="N215:N216"/>
    <mergeCell ref="O215:O216"/>
    <mergeCell ref="N218:N219"/>
    <mergeCell ref="O209:O210"/>
    <mergeCell ref="O239:O240"/>
    <mergeCell ref="M245:M246"/>
    <mergeCell ref="M242:M243"/>
    <mergeCell ref="O245:O246"/>
    <mergeCell ref="O254:O255"/>
    <mergeCell ref="O251:O252"/>
    <mergeCell ref="O248:O249"/>
    <mergeCell ref="M254:M255"/>
    <mergeCell ref="M251:M252"/>
    <mergeCell ref="N212:N213"/>
    <mergeCell ref="M377:M379"/>
    <mergeCell ref="O191:O192"/>
    <mergeCell ref="O194:O195"/>
    <mergeCell ref="O242:O243"/>
    <mergeCell ref="N361:N362"/>
    <mergeCell ref="O361:O362"/>
    <mergeCell ref="N334:N335"/>
    <mergeCell ref="O340:O342"/>
    <mergeCell ref="O320:O321"/>
    <mergeCell ref="G377:G379"/>
    <mergeCell ref="N377:N379"/>
    <mergeCell ref="L377:L379"/>
    <mergeCell ref="O377:O379"/>
    <mergeCell ref="N320:N321"/>
    <mergeCell ref="N317:N318"/>
    <mergeCell ref="N324:N325"/>
    <mergeCell ref="O359:O360"/>
    <mergeCell ref="N359:N360"/>
    <mergeCell ref="O334:O335"/>
    <mergeCell ref="B345:E345"/>
    <mergeCell ref="B299:E299"/>
    <mergeCell ref="B300:E300"/>
    <mergeCell ref="D290:D292"/>
    <mergeCell ref="B297:E297"/>
    <mergeCell ref="O212:O213"/>
    <mergeCell ref="N340:N342"/>
    <mergeCell ref="O263:O264"/>
    <mergeCell ref="O269:O270"/>
    <mergeCell ref="O230:O231"/>
    <mergeCell ref="M334:M335"/>
    <mergeCell ref="O314:O315"/>
    <mergeCell ref="N293:N294"/>
    <mergeCell ref="O290:O291"/>
    <mergeCell ref="O228:O229"/>
    <mergeCell ref="D287:D289"/>
    <mergeCell ref="O236:O237"/>
    <mergeCell ref="O272:O273"/>
    <mergeCell ref="O266:O267"/>
    <mergeCell ref="L239:L240"/>
    <mergeCell ref="B323:E323"/>
    <mergeCell ref="B324:D326"/>
    <mergeCell ref="B332:E332"/>
    <mergeCell ref="L361:L362"/>
    <mergeCell ref="M361:M362"/>
    <mergeCell ref="L359:L360"/>
    <mergeCell ref="L334:L335"/>
    <mergeCell ref="M359:M360"/>
    <mergeCell ref="L340:L342"/>
    <mergeCell ref="M340:M342"/>
    <mergeCell ref="D239:D241"/>
    <mergeCell ref="D242:D244"/>
    <mergeCell ref="D245:D247"/>
    <mergeCell ref="B296:E296"/>
    <mergeCell ref="G327:G328"/>
    <mergeCell ref="G334:G335"/>
    <mergeCell ref="F334:F335"/>
    <mergeCell ref="B311:D313"/>
    <mergeCell ref="B317:D319"/>
    <mergeCell ref="B320:D322"/>
    <mergeCell ref="G359:G360"/>
    <mergeCell ref="G260:G261"/>
    <mergeCell ref="F311:F312"/>
    <mergeCell ref="B298:E298"/>
    <mergeCell ref="D269:D271"/>
    <mergeCell ref="D272:D274"/>
    <mergeCell ref="B337:E337"/>
    <mergeCell ref="B327:D329"/>
    <mergeCell ref="B305:E305"/>
    <mergeCell ref="B302:E302"/>
    <mergeCell ref="D260:D262"/>
    <mergeCell ref="D263:D265"/>
    <mergeCell ref="D266:D268"/>
    <mergeCell ref="D281:D283"/>
    <mergeCell ref="I363:I366"/>
    <mergeCell ref="G361:G362"/>
    <mergeCell ref="F361:F362"/>
    <mergeCell ref="H363:H366"/>
    <mergeCell ref="G340:G342"/>
    <mergeCell ref="B314:D316"/>
    <mergeCell ref="L245:L246"/>
    <mergeCell ref="L236:L237"/>
    <mergeCell ref="M162:M163"/>
    <mergeCell ref="L162:L163"/>
    <mergeCell ref="L172:L173"/>
    <mergeCell ref="M179:M181"/>
    <mergeCell ref="M169:M170"/>
    <mergeCell ref="M233:M234"/>
    <mergeCell ref="G212:G213"/>
    <mergeCell ref="M165:M166"/>
    <mergeCell ref="L185:L186"/>
    <mergeCell ref="G169:G170"/>
    <mergeCell ref="G215:G216"/>
    <mergeCell ref="L233:L234"/>
    <mergeCell ref="G172:G173"/>
    <mergeCell ref="G206:G207"/>
    <mergeCell ref="M218:M219"/>
    <mergeCell ref="M212:M213"/>
    <mergeCell ref="M215:M216"/>
    <mergeCell ref="M293:M294"/>
    <mergeCell ref="L311:L312"/>
    <mergeCell ref="G221:G223"/>
    <mergeCell ref="L293:L294"/>
    <mergeCell ref="M275:M276"/>
    <mergeCell ref="M272:M273"/>
    <mergeCell ref="L260:L261"/>
    <mergeCell ref="D341:D343"/>
    <mergeCell ref="B347:E347"/>
    <mergeCell ref="B340:C343"/>
    <mergeCell ref="B339:E339"/>
    <mergeCell ref="G363:G366"/>
    <mergeCell ref="B361:D362"/>
    <mergeCell ref="F363:F366"/>
    <mergeCell ref="B346:E346"/>
    <mergeCell ref="B357:E357"/>
    <mergeCell ref="C366:E366"/>
    <mergeCell ref="B331:E331"/>
    <mergeCell ref="B301:E301"/>
    <mergeCell ref="B310:E310"/>
    <mergeCell ref="B309:E309"/>
    <mergeCell ref="B307:E307"/>
    <mergeCell ref="B374:E374"/>
    <mergeCell ref="B373:E373"/>
    <mergeCell ref="B372:E372"/>
    <mergeCell ref="B371:E371"/>
    <mergeCell ref="C364:E364"/>
    <mergeCell ref="B356:E356"/>
    <mergeCell ref="B368:E368"/>
    <mergeCell ref="B370:E370"/>
    <mergeCell ref="B367:E367"/>
    <mergeCell ref="B359:D360"/>
    <mergeCell ref="B351:E351"/>
    <mergeCell ref="B354:E354"/>
    <mergeCell ref="B363:E363"/>
    <mergeCell ref="B358:E358"/>
    <mergeCell ref="D365:E365"/>
    <mergeCell ref="A304:A305"/>
    <mergeCell ref="B212:D214"/>
    <mergeCell ref="B257:B295"/>
    <mergeCell ref="B304:E304"/>
    <mergeCell ref="B228:D229"/>
    <mergeCell ref="B225:E225"/>
    <mergeCell ref="D284:D286"/>
    <mergeCell ref="D275:D277"/>
    <mergeCell ref="D278:D280"/>
    <mergeCell ref="B303:E303"/>
    <mergeCell ref="B113:E113"/>
    <mergeCell ref="B28:E28"/>
    <mergeCell ref="B115:B126"/>
    <mergeCell ref="B44:E44"/>
    <mergeCell ref="B46:E46"/>
    <mergeCell ref="B45:E45"/>
    <mergeCell ref="B54:E54"/>
    <mergeCell ref="B39:E39"/>
    <mergeCell ref="B43:E43"/>
    <mergeCell ref="B29:E29"/>
    <mergeCell ref="A200:A201"/>
    <mergeCell ref="B185:D187"/>
    <mergeCell ref="B169:D171"/>
    <mergeCell ref="B188:D190"/>
    <mergeCell ref="B194:D196"/>
    <mergeCell ref="B200:D202"/>
    <mergeCell ref="B197:D199"/>
    <mergeCell ref="B177:E177"/>
    <mergeCell ref="B175:E175"/>
    <mergeCell ref="N10:R10"/>
    <mergeCell ref="B31:E31"/>
    <mergeCell ref="B32:E32"/>
    <mergeCell ref="B100:E100"/>
    <mergeCell ref="B16:E16"/>
    <mergeCell ref="B17:E17"/>
    <mergeCell ref="B18:E18"/>
    <mergeCell ref="B33:E33"/>
    <mergeCell ref="P13:R13"/>
    <mergeCell ref="B19:E19"/>
    <mergeCell ref="B13:E13"/>
    <mergeCell ref="F327:F328"/>
    <mergeCell ref="M228:M229"/>
    <mergeCell ref="G324:G325"/>
    <mergeCell ref="G320:G321"/>
    <mergeCell ref="G311:G312"/>
    <mergeCell ref="G284:G285"/>
    <mergeCell ref="L242:L243"/>
    <mergeCell ref="B114:E114"/>
    <mergeCell ref="B24:E24"/>
    <mergeCell ref="B34:E34"/>
    <mergeCell ref="B38:E38"/>
    <mergeCell ref="B40:E40"/>
    <mergeCell ref="B41:E41"/>
    <mergeCell ref="B42:E42"/>
    <mergeCell ref="B35:E35"/>
    <mergeCell ref="B36:E36"/>
    <mergeCell ref="B37:E37"/>
    <mergeCell ref="B20:E20"/>
    <mergeCell ref="B21:E21"/>
    <mergeCell ref="B22:E22"/>
    <mergeCell ref="B23:E23"/>
    <mergeCell ref="B25:E25"/>
    <mergeCell ref="B30:E30"/>
    <mergeCell ref="B26:E26"/>
    <mergeCell ref="B27:E27"/>
    <mergeCell ref="F172:F173"/>
    <mergeCell ref="M172:M173"/>
    <mergeCell ref="G197:G198"/>
    <mergeCell ref="F200:F201"/>
    <mergeCell ref="F191:F192"/>
    <mergeCell ref="F203:F204"/>
    <mergeCell ref="F197:F198"/>
    <mergeCell ref="G179:G180"/>
    <mergeCell ref="F179:F180"/>
    <mergeCell ref="M327:M328"/>
    <mergeCell ref="L327:L328"/>
    <mergeCell ref="L324:L325"/>
    <mergeCell ref="G269:G270"/>
    <mergeCell ref="M269:M270"/>
    <mergeCell ref="N191:N192"/>
    <mergeCell ref="N221:N223"/>
    <mergeCell ref="N228:N229"/>
    <mergeCell ref="L191:L192"/>
    <mergeCell ref="L320:L321"/>
    <mergeCell ref="M266:M267"/>
    <mergeCell ref="M260:M261"/>
    <mergeCell ref="L314:L315"/>
    <mergeCell ref="M324:M325"/>
    <mergeCell ref="M320:M321"/>
    <mergeCell ref="M311:M312"/>
    <mergeCell ref="M317:M318"/>
    <mergeCell ref="M314:M315"/>
    <mergeCell ref="L284:L285"/>
    <mergeCell ref="L317:L318"/>
    <mergeCell ref="M147:M148"/>
    <mergeCell ref="M115:M116"/>
    <mergeCell ref="L257:L258"/>
    <mergeCell ref="L254:L255"/>
    <mergeCell ref="L263:L264"/>
    <mergeCell ref="O218:O219"/>
    <mergeCell ref="O221:O223"/>
    <mergeCell ref="O257:O258"/>
    <mergeCell ref="N257:N258"/>
    <mergeCell ref="M248:M249"/>
    <mergeCell ref="B104:E104"/>
    <mergeCell ref="G124:G125"/>
    <mergeCell ref="D156:D158"/>
    <mergeCell ref="D159:D161"/>
    <mergeCell ref="B102:E102"/>
    <mergeCell ref="O281:O282"/>
    <mergeCell ref="O260:O261"/>
    <mergeCell ref="O278:O279"/>
    <mergeCell ref="N115:N116"/>
    <mergeCell ref="L115:L116"/>
    <mergeCell ref="B47:E47"/>
    <mergeCell ref="B48:E48"/>
    <mergeCell ref="B49:E49"/>
    <mergeCell ref="B57:E57"/>
    <mergeCell ref="B50:E50"/>
    <mergeCell ref="B51:E51"/>
    <mergeCell ref="B52:E52"/>
    <mergeCell ref="B53:E53"/>
    <mergeCell ref="B55:E55"/>
    <mergeCell ref="B56:E56"/>
    <mergeCell ref="B58:E58"/>
    <mergeCell ref="B59:E59"/>
    <mergeCell ref="B60:E60"/>
    <mergeCell ref="B62:E62"/>
    <mergeCell ref="B61:E61"/>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7:E87"/>
    <mergeCell ref="B88:E88"/>
    <mergeCell ref="B90:E90"/>
    <mergeCell ref="B91:E91"/>
    <mergeCell ref="B89:E89"/>
    <mergeCell ref="B93:E93"/>
    <mergeCell ref="B92:E92"/>
    <mergeCell ref="B94:E94"/>
    <mergeCell ref="B95:E95"/>
    <mergeCell ref="B96:E96"/>
    <mergeCell ref="B103:E103"/>
    <mergeCell ref="D153:D155"/>
    <mergeCell ref="B109:E109"/>
    <mergeCell ref="B110:E110"/>
    <mergeCell ref="B105:E105"/>
    <mergeCell ref="B106:E106"/>
    <mergeCell ref="B107:E107"/>
    <mergeCell ref="D118:D120"/>
    <mergeCell ref="D121:D123"/>
    <mergeCell ref="C115:D117"/>
    <mergeCell ref="B97:E97"/>
    <mergeCell ref="B98:E98"/>
    <mergeCell ref="B99:E99"/>
    <mergeCell ref="B101:E101"/>
    <mergeCell ref="B111:E111"/>
    <mergeCell ref="B112:E112"/>
    <mergeCell ref="B108:E108"/>
    <mergeCell ref="G115:G116"/>
    <mergeCell ref="G165:G166"/>
    <mergeCell ref="G162:G163"/>
    <mergeCell ref="G159:G160"/>
    <mergeCell ref="G147:G148"/>
    <mergeCell ref="L182:L183"/>
    <mergeCell ref="L147:L148"/>
    <mergeCell ref="L165:L166"/>
    <mergeCell ref="G177:G178"/>
    <mergeCell ref="L127:L128"/>
    <mergeCell ref="L218:L219"/>
    <mergeCell ref="L169:L170"/>
    <mergeCell ref="L203:L204"/>
    <mergeCell ref="L206:L207"/>
    <mergeCell ref="L212:L213"/>
    <mergeCell ref="L200:L201"/>
    <mergeCell ref="L209:L210"/>
    <mergeCell ref="L215:L216"/>
    <mergeCell ref="L194:L195"/>
    <mergeCell ref="L197:L198"/>
    <mergeCell ref="M194:M195"/>
    <mergeCell ref="G188:G189"/>
    <mergeCell ref="G194:G195"/>
    <mergeCell ref="M200:M201"/>
    <mergeCell ref="G185:G186"/>
    <mergeCell ref="G191:G192"/>
    <mergeCell ref="M191:M192"/>
    <mergeCell ref="M185:M187"/>
    <mergeCell ref="B209:D211"/>
    <mergeCell ref="B218:D220"/>
    <mergeCell ref="B215:D217"/>
    <mergeCell ref="B221:D223"/>
    <mergeCell ref="B226:D227"/>
    <mergeCell ref="C230:D232"/>
    <mergeCell ref="B230:B256"/>
    <mergeCell ref="D233:D235"/>
    <mergeCell ref="D236:D238"/>
    <mergeCell ref="D248:D250"/>
    <mergeCell ref="C257:D259"/>
    <mergeCell ref="B224:E224"/>
    <mergeCell ref="D293:D295"/>
    <mergeCell ref="F115:F116"/>
    <mergeCell ref="F147:F148"/>
    <mergeCell ref="G182:G183"/>
    <mergeCell ref="F162:F163"/>
    <mergeCell ref="B165:D167"/>
    <mergeCell ref="C178:E178"/>
    <mergeCell ref="F165:F166"/>
    <mergeCell ref="F169:F170"/>
    <mergeCell ref="F177:F178"/>
    <mergeCell ref="B179:D181"/>
    <mergeCell ref="D124:D126"/>
    <mergeCell ref="B172:D174"/>
    <mergeCell ref="B162:D164"/>
    <mergeCell ref="B127:B135"/>
    <mergeCell ref="C127:D129"/>
    <mergeCell ref="F127:F128"/>
    <mergeCell ref="B168:E168"/>
    <mergeCell ref="B306:E306"/>
    <mergeCell ref="B182:D184"/>
    <mergeCell ref="F182:F183"/>
    <mergeCell ref="F188:F189"/>
    <mergeCell ref="F194:F195"/>
    <mergeCell ref="F185:F186"/>
    <mergeCell ref="B206:D208"/>
    <mergeCell ref="F293:F294"/>
    <mergeCell ref="F287:F288"/>
    <mergeCell ref="F281:F282"/>
    <mergeCell ref="F359:F360"/>
    <mergeCell ref="F340:F342"/>
    <mergeCell ref="B344:E344"/>
    <mergeCell ref="F320:F321"/>
    <mergeCell ref="F314:F315"/>
    <mergeCell ref="F317:F318"/>
    <mergeCell ref="B338:E338"/>
    <mergeCell ref="B349:E349"/>
    <mergeCell ref="B350:E350"/>
    <mergeCell ref="F324:F325"/>
    <mergeCell ref="G287:G288"/>
    <mergeCell ref="G293:G294"/>
    <mergeCell ref="F290:F291"/>
    <mergeCell ref="G230:G231"/>
    <mergeCell ref="F221:F223"/>
    <mergeCell ref="G257:G258"/>
    <mergeCell ref="G266:G267"/>
    <mergeCell ref="G226:G227"/>
    <mergeCell ref="G272:G273"/>
    <mergeCell ref="G263:G264"/>
    <mergeCell ref="G281:G282"/>
    <mergeCell ref="G278:G279"/>
    <mergeCell ref="G275:G276"/>
    <mergeCell ref="G228:G229"/>
    <mergeCell ref="F226:F227"/>
    <mergeCell ref="F230:F231"/>
    <mergeCell ref="F284:F285"/>
    <mergeCell ref="G317:G318"/>
    <mergeCell ref="G314:G315"/>
    <mergeCell ref="O327:O328"/>
    <mergeCell ref="O311:O312"/>
    <mergeCell ref="N327:N328"/>
    <mergeCell ref="N314:N315"/>
    <mergeCell ref="O324:O325"/>
    <mergeCell ref="N311:N312"/>
    <mergeCell ref="O317:O318"/>
    <mergeCell ref="N172:N173"/>
    <mergeCell ref="O169:O170"/>
    <mergeCell ref="N169:N170"/>
    <mergeCell ref="N200:N201"/>
    <mergeCell ref="N226:N227"/>
    <mergeCell ref="O293:O294"/>
    <mergeCell ref="O275:O276"/>
    <mergeCell ref="O287:O288"/>
    <mergeCell ref="O284:O285"/>
    <mergeCell ref="N209:N210"/>
    <mergeCell ref="S13:W13"/>
    <mergeCell ref="O115:O116"/>
    <mergeCell ref="O203:O204"/>
    <mergeCell ref="O162:O163"/>
    <mergeCell ref="O165:O166"/>
    <mergeCell ref="O147:O148"/>
    <mergeCell ref="O139:O140"/>
    <mergeCell ref="O142:O143"/>
    <mergeCell ref="O179:O181"/>
    <mergeCell ref="O185:O187"/>
    <mergeCell ref="N147:N148"/>
    <mergeCell ref="N179:N180"/>
    <mergeCell ref="M197:M198"/>
    <mergeCell ref="N197:N198"/>
    <mergeCell ref="O197:O198"/>
    <mergeCell ref="N188:N189"/>
    <mergeCell ref="N194:N195"/>
    <mergeCell ref="N165:N166"/>
    <mergeCell ref="N182:N183"/>
    <mergeCell ref="O182:O184"/>
    <mergeCell ref="N185:N186"/>
    <mergeCell ref="M188:M189"/>
    <mergeCell ref="N162:N163"/>
    <mergeCell ref="O172:O173"/>
    <mergeCell ref="N290:N291"/>
    <mergeCell ref="N281:N282"/>
    <mergeCell ref="M281:M282"/>
    <mergeCell ref="M203:M204"/>
    <mergeCell ref="N287:N288"/>
    <mergeCell ref="M206:M207"/>
    <mergeCell ref="M209:M210"/>
    <mergeCell ref="M182:M184"/>
    <mergeCell ref="N206:N207"/>
    <mergeCell ref="N203:N204"/>
    <mergeCell ref="N230:N231"/>
    <mergeCell ref="L228:L229"/>
    <mergeCell ref="M221:M223"/>
    <mergeCell ref="L221:L223"/>
    <mergeCell ref="L230:L231"/>
    <mergeCell ref="M230:M231"/>
    <mergeCell ref="N284:N285"/>
    <mergeCell ref="M284:M285"/>
    <mergeCell ref="M236:M237"/>
    <mergeCell ref="L278:L279"/>
    <mergeCell ref="L272:L273"/>
    <mergeCell ref="L266:L267"/>
    <mergeCell ref="M239:M240"/>
    <mergeCell ref="L275:L276"/>
    <mergeCell ref="L248:L249"/>
    <mergeCell ref="M263:M264"/>
    <mergeCell ref="L226:L227"/>
    <mergeCell ref="M257:M258"/>
    <mergeCell ref="M226:M227"/>
    <mergeCell ref="L269:L270"/>
    <mergeCell ref="G290:G291"/>
    <mergeCell ref="L287:L288"/>
    <mergeCell ref="M278:M279"/>
    <mergeCell ref="L281:L282"/>
    <mergeCell ref="L290:L291"/>
    <mergeCell ref="M290:M291"/>
    <mergeCell ref="M287:M288"/>
    <mergeCell ref="L251:L252"/>
    <mergeCell ref="B381:E381"/>
    <mergeCell ref="B355:E355"/>
    <mergeCell ref="B348:E348"/>
    <mergeCell ref="B352:E352"/>
    <mergeCell ref="B353:E353"/>
    <mergeCell ref="B376:E376"/>
    <mergeCell ref="B375:E375"/>
    <mergeCell ref="B369:E369"/>
    <mergeCell ref="B145:E145"/>
    <mergeCell ref="B146:E146"/>
    <mergeCell ref="B142:D144"/>
    <mergeCell ref="F142:F143"/>
    <mergeCell ref="G142:G143"/>
    <mergeCell ref="B139:D141"/>
    <mergeCell ref="F139:F140"/>
    <mergeCell ref="G139:G140"/>
    <mergeCell ref="M127:M128"/>
    <mergeCell ref="N127:N128"/>
    <mergeCell ref="O127:O128"/>
    <mergeCell ref="D130:D132"/>
    <mergeCell ref="D133:D135"/>
    <mergeCell ref="B136:D138"/>
    <mergeCell ref="F136:F137"/>
    <mergeCell ref="G136:G137"/>
    <mergeCell ref="O136:O137"/>
    <mergeCell ref="G127:G128"/>
    <mergeCell ref="L139:L140"/>
    <mergeCell ref="M139:M140"/>
    <mergeCell ref="N139:N140"/>
    <mergeCell ref="L142:L143"/>
    <mergeCell ref="N136:N137"/>
    <mergeCell ref="M142:M143"/>
    <mergeCell ref="N142:N143"/>
    <mergeCell ref="L136:L137"/>
    <mergeCell ref="M136:M137"/>
  </mergeCells>
  <printOptions horizontalCentered="1"/>
  <pageMargins left="0.3937007874015748" right="0.3937007874015748" top="0.5905511811023623" bottom="0.5905511811023623" header="0.4724409448818898" footer="0.5905511811023623"/>
  <pageSetup firstPageNumber="3" useFirstPageNumber="1" fitToHeight="0" fitToWidth="1" horizontalDpi="600" verticalDpi="600" orientation="landscape" paperSize="8" scale="61" r:id="rId1"/>
  <rowBreaks count="5" manualBreakCount="5">
    <brk id="74" max="23" man="1"/>
    <brk id="135" max="255" man="1"/>
    <brk id="199" max="255" man="1"/>
    <brk id="256" max="255" man="1"/>
    <brk id="319" max="23" man="1"/>
  </rowBreaks>
</worksheet>
</file>

<file path=xl/worksheets/sheet4.xml><?xml version="1.0" encoding="utf-8"?>
<worksheet xmlns="http://schemas.openxmlformats.org/spreadsheetml/2006/main" xmlns:r="http://schemas.openxmlformats.org/officeDocument/2006/relationships">
  <sheetPr>
    <pageSetUpPr fitToPage="1"/>
  </sheetPr>
  <dimension ref="A1:U382"/>
  <sheetViews>
    <sheetView showGridLines="0" view="pageBreakPreview" zoomScale="84" zoomScaleNormal="90" zoomScaleSheetLayoutView="84" zoomScalePageLayoutView="0" workbookViewId="0" topLeftCell="A307">
      <selection activeCell="B372" sqref="B372:E372"/>
    </sheetView>
  </sheetViews>
  <sheetFormatPr defaultColWidth="9.00390625" defaultRowHeight="19.5" customHeight="1"/>
  <cols>
    <col min="1" max="1" width="23.50390625" style="386" customWidth="1"/>
    <col min="2" max="2" width="4.625" style="386" customWidth="1"/>
    <col min="3" max="3" width="10.375" style="386" customWidth="1"/>
    <col min="4" max="4" width="20.125" style="386" customWidth="1"/>
    <col min="5" max="5" width="24.625" style="386" customWidth="1"/>
    <col min="6" max="6" width="14.625" style="124" customWidth="1"/>
    <col min="7" max="7" width="3.625" style="124" customWidth="1"/>
    <col min="8" max="8" width="14.625" style="124" customWidth="1"/>
    <col min="9" max="9" width="3.625" style="124" customWidth="1"/>
    <col min="10" max="10" width="16.50390625" style="124" customWidth="1"/>
    <col min="11" max="11" width="14.375" style="124" customWidth="1"/>
    <col min="12" max="12" width="3.625" style="124" customWidth="1"/>
    <col min="13" max="20" width="15.625" style="124" customWidth="1"/>
    <col min="21" max="22" width="18.625" style="124" customWidth="1"/>
    <col min="23" max="16384" width="9.00390625" style="124" customWidth="1"/>
  </cols>
  <sheetData>
    <row r="1" spans="1:21" ht="19.5" customHeight="1">
      <c r="A1" s="123"/>
      <c r="F1" s="123"/>
      <c r="G1" s="123"/>
      <c r="H1" s="123"/>
      <c r="I1" s="123"/>
      <c r="J1" s="123"/>
      <c r="K1" s="123"/>
      <c r="L1" s="123"/>
      <c r="M1" s="123"/>
      <c r="N1" s="123"/>
      <c r="O1" s="123"/>
      <c r="P1" s="123"/>
      <c r="Q1" s="123"/>
      <c r="R1" s="123"/>
      <c r="S1" s="123"/>
      <c r="T1" s="123"/>
      <c r="U1" s="125"/>
    </row>
    <row r="2" spans="1:21" ht="19.5" customHeight="1">
      <c r="A2" s="307" t="s">
        <v>457</v>
      </c>
      <c r="F2" s="123"/>
      <c r="G2" s="123"/>
      <c r="H2" s="123"/>
      <c r="I2" s="308" t="s">
        <v>100</v>
      </c>
      <c r="J2" s="123"/>
      <c r="K2" s="308"/>
      <c r="L2" s="308"/>
      <c r="M2" s="123"/>
      <c r="N2" s="123"/>
      <c r="O2" s="123"/>
      <c r="P2" s="123"/>
      <c r="Q2" s="123"/>
      <c r="R2" s="123"/>
      <c r="S2" s="123"/>
      <c r="T2" s="123"/>
      <c r="U2" s="123"/>
    </row>
    <row r="3" spans="1:21" ht="19.5" customHeight="1">
      <c r="A3" s="126"/>
      <c r="F3" s="127"/>
      <c r="G3" s="123"/>
      <c r="H3" s="123"/>
      <c r="I3" s="123"/>
      <c r="J3" s="123"/>
      <c r="K3" s="123"/>
      <c r="L3" s="123"/>
      <c r="M3" s="123"/>
      <c r="N3" s="123"/>
      <c r="O3" s="123"/>
      <c r="P3" s="123"/>
      <c r="Q3" s="123"/>
      <c r="R3" s="123"/>
      <c r="S3" s="123"/>
      <c r="T3" s="123"/>
      <c r="U3" s="123"/>
    </row>
    <row r="4" spans="1:21" ht="19.5" customHeight="1" thickBot="1">
      <c r="A4" s="126"/>
      <c r="F4" s="127"/>
      <c r="G4" s="123"/>
      <c r="H4" s="123"/>
      <c r="I4" s="123"/>
      <c r="J4" s="123"/>
      <c r="K4" s="123"/>
      <c r="L4" s="123"/>
      <c r="M4" s="123"/>
      <c r="N4" s="123"/>
      <c r="O4" s="123"/>
      <c r="P4" s="123"/>
      <c r="Q4" s="123"/>
      <c r="R4" s="123"/>
      <c r="S4" s="123"/>
      <c r="T4" s="123"/>
      <c r="U4" s="123"/>
    </row>
    <row r="5" spans="1:21" s="133" customFormat="1" ht="24.75" customHeight="1" thickBot="1">
      <c r="A5" s="128"/>
      <c r="B5" s="386"/>
      <c r="C5" s="386"/>
      <c r="D5" s="386"/>
      <c r="E5" s="127" t="s">
        <v>101</v>
      </c>
      <c r="F5" s="129"/>
      <c r="G5" s="130"/>
      <c r="H5" s="131" t="s">
        <v>102</v>
      </c>
      <c r="I5" s="132"/>
      <c r="J5" s="131" t="s">
        <v>296</v>
      </c>
      <c r="K5" s="131"/>
      <c r="L5" s="131"/>
      <c r="M5" s="428" t="s">
        <v>103</v>
      </c>
      <c r="N5" s="130"/>
      <c r="O5" s="381" t="s">
        <v>293</v>
      </c>
      <c r="P5" s="333"/>
      <c r="Q5" s="128"/>
      <c r="R5" s="128"/>
      <c r="S5" s="128"/>
      <c r="T5" s="128"/>
      <c r="U5" s="128"/>
    </row>
    <row r="6" spans="1:21" s="133" customFormat="1" ht="24.75" customHeight="1" thickBot="1">
      <c r="A6" s="128"/>
      <c r="B6" s="386"/>
      <c r="C6" s="386"/>
      <c r="D6" s="386"/>
      <c r="E6" s="127" t="s">
        <v>104</v>
      </c>
      <c r="F6" s="134" t="s">
        <v>297</v>
      </c>
      <c r="G6" s="135"/>
      <c r="H6" s="72"/>
      <c r="I6" s="136" t="s">
        <v>105</v>
      </c>
      <c r="J6" s="72"/>
      <c r="K6" s="137" t="s">
        <v>298</v>
      </c>
      <c r="L6" s="346"/>
      <c r="M6" s="347">
        <f>H6*J6</f>
        <v>0</v>
      </c>
      <c r="N6" s="138" t="s">
        <v>294</v>
      </c>
      <c r="O6" s="384">
        <f>SUM(M6:M10)</f>
        <v>0</v>
      </c>
      <c r="P6" s="331" t="s">
        <v>294</v>
      </c>
      <c r="Q6" s="128"/>
      <c r="R6" s="128"/>
      <c r="S6" s="128"/>
      <c r="T6" s="128"/>
      <c r="U6" s="128"/>
    </row>
    <row r="7" spans="1:21" s="133" customFormat="1" ht="24.75" customHeight="1">
      <c r="A7" s="128"/>
      <c r="B7" s="386"/>
      <c r="C7" s="386"/>
      <c r="D7" s="386"/>
      <c r="E7" s="386"/>
      <c r="F7" s="139" t="s">
        <v>299</v>
      </c>
      <c r="G7" s="140"/>
      <c r="H7" s="73"/>
      <c r="I7" s="141" t="s">
        <v>105</v>
      </c>
      <c r="J7" s="73"/>
      <c r="K7" s="142" t="s">
        <v>298</v>
      </c>
      <c r="L7" s="348"/>
      <c r="M7" s="338">
        <f>H7*J7</f>
        <v>0</v>
      </c>
      <c r="N7" s="143" t="s">
        <v>294</v>
      </c>
      <c r="O7" s="382"/>
      <c r="P7" s="332"/>
      <c r="Q7" s="128"/>
      <c r="R7" s="128"/>
      <c r="S7" s="128"/>
      <c r="T7" s="128"/>
      <c r="U7" s="128"/>
    </row>
    <row r="8" spans="1:21" s="133" customFormat="1" ht="24.75" customHeight="1">
      <c r="A8" s="128"/>
      <c r="B8" s="386"/>
      <c r="C8" s="386"/>
      <c r="D8" s="386"/>
      <c r="E8" s="386"/>
      <c r="F8" s="139" t="s">
        <v>300</v>
      </c>
      <c r="G8" s="140"/>
      <c r="H8" s="73"/>
      <c r="I8" s="141" t="s">
        <v>105</v>
      </c>
      <c r="J8" s="73"/>
      <c r="K8" s="142" t="s">
        <v>298</v>
      </c>
      <c r="L8" s="348"/>
      <c r="M8" s="338">
        <f>H8*J8</f>
        <v>0</v>
      </c>
      <c r="N8" s="143" t="s">
        <v>294</v>
      </c>
      <c r="O8" s="383"/>
      <c r="P8" s="149"/>
      <c r="Q8" s="128"/>
      <c r="R8" s="128"/>
      <c r="S8" s="128"/>
      <c r="T8" s="128"/>
      <c r="U8" s="128"/>
    </row>
    <row r="9" spans="1:21" s="133" customFormat="1" ht="24.75" customHeight="1">
      <c r="A9" s="128"/>
      <c r="B9" s="386"/>
      <c r="C9" s="386"/>
      <c r="D9" s="386"/>
      <c r="E9" s="386"/>
      <c r="F9" s="139" t="s">
        <v>301</v>
      </c>
      <c r="G9" s="140"/>
      <c r="H9" s="73"/>
      <c r="I9" s="141" t="s">
        <v>105</v>
      </c>
      <c r="J9" s="73"/>
      <c r="K9" s="142" t="s">
        <v>298</v>
      </c>
      <c r="L9" s="348"/>
      <c r="M9" s="338">
        <f>H9*J9</f>
        <v>0</v>
      </c>
      <c r="N9" s="143" t="s">
        <v>294</v>
      </c>
      <c r="O9" s="383"/>
      <c r="P9" s="149"/>
      <c r="Q9" s="128"/>
      <c r="R9" s="128"/>
      <c r="S9" s="128"/>
      <c r="T9" s="128"/>
      <c r="U9" s="128"/>
    </row>
    <row r="10" spans="1:21" s="133" customFormat="1" ht="24.75" customHeight="1" thickBot="1">
      <c r="A10" s="128"/>
      <c r="B10" s="126"/>
      <c r="C10" s="123"/>
      <c r="D10" s="123"/>
      <c r="E10" s="123"/>
      <c r="F10" s="144" t="s">
        <v>106</v>
      </c>
      <c r="G10" s="145"/>
      <c r="H10" s="209"/>
      <c r="I10" s="146" t="s">
        <v>105</v>
      </c>
      <c r="J10" s="209"/>
      <c r="K10" s="147" t="s">
        <v>298</v>
      </c>
      <c r="L10" s="349"/>
      <c r="M10" s="350">
        <f>H10*J10</f>
        <v>0</v>
      </c>
      <c r="N10" s="148" t="s">
        <v>294</v>
      </c>
      <c r="O10" s="383"/>
      <c r="P10" s="149"/>
      <c r="Q10" s="128"/>
      <c r="R10" s="128"/>
      <c r="S10" s="128"/>
      <c r="T10" s="128"/>
      <c r="U10" s="128"/>
    </row>
    <row r="11" spans="1:21" s="133" customFormat="1" ht="19.5" customHeight="1">
      <c r="A11" s="128"/>
      <c r="B11" s="126"/>
      <c r="C11" s="123"/>
      <c r="D11" s="123"/>
      <c r="E11" s="123"/>
      <c r="F11" s="128"/>
      <c r="G11" s="128"/>
      <c r="H11" s="128"/>
      <c r="I11" s="128"/>
      <c r="J11" s="128"/>
      <c r="K11" s="128"/>
      <c r="L11" s="128"/>
      <c r="M11" s="128"/>
      <c r="N11" s="128"/>
      <c r="O11" s="128"/>
      <c r="P11" s="128"/>
      <c r="Q11" s="128"/>
      <c r="R11" s="128"/>
      <c r="S11" s="128"/>
      <c r="T11" s="128"/>
      <c r="U11" s="128"/>
    </row>
    <row r="12" spans="1:21" s="133" customFormat="1" ht="19.5" customHeight="1" thickBot="1">
      <c r="A12" s="149" t="s">
        <v>107</v>
      </c>
      <c r="B12" s="123"/>
      <c r="C12" s="123"/>
      <c r="D12" s="123"/>
      <c r="E12" s="123"/>
      <c r="F12" s="149"/>
      <c r="G12" s="128"/>
      <c r="H12" s="128"/>
      <c r="I12" s="128"/>
      <c r="J12" s="128"/>
      <c r="K12" s="128"/>
      <c r="L12" s="128"/>
      <c r="M12" s="128"/>
      <c r="N12" s="128"/>
      <c r="O12" s="128"/>
      <c r="P12" s="128"/>
      <c r="Q12" s="128"/>
      <c r="R12" s="128"/>
      <c r="S12" s="128"/>
      <c r="T12" s="128"/>
      <c r="U12" s="149"/>
    </row>
    <row r="13" spans="1:20" ht="19.5" customHeight="1">
      <c r="A13" s="150" t="s">
        <v>193</v>
      </c>
      <c r="B13" s="612" t="s">
        <v>4</v>
      </c>
      <c r="C13" s="613"/>
      <c r="D13" s="613"/>
      <c r="E13" s="614"/>
      <c r="F13" s="151" t="s">
        <v>108</v>
      </c>
      <c r="G13" s="152"/>
      <c r="H13" s="153"/>
      <c r="I13" s="154"/>
      <c r="J13" s="435"/>
      <c r="K13" s="155" t="s">
        <v>109</v>
      </c>
      <c r="L13" s="155"/>
      <c r="M13" s="156"/>
      <c r="N13" s="156"/>
      <c r="O13" s="156"/>
      <c r="P13" s="156"/>
      <c r="Q13" s="156"/>
      <c r="R13" s="156"/>
      <c r="S13" s="157"/>
      <c r="T13" s="158" t="s">
        <v>485</v>
      </c>
    </row>
    <row r="14" spans="1:20" ht="19.5" customHeight="1">
      <c r="A14" s="159"/>
      <c r="B14" s="160"/>
      <c r="C14" s="161"/>
      <c r="D14" s="161"/>
      <c r="E14" s="162"/>
      <c r="F14" s="163" t="s">
        <v>194</v>
      </c>
      <c r="G14" s="164"/>
      <c r="H14" s="165" t="s">
        <v>295</v>
      </c>
      <c r="I14" s="166"/>
      <c r="J14" s="341" t="s">
        <v>287</v>
      </c>
      <c r="K14" s="167" t="s">
        <v>481</v>
      </c>
      <c r="L14" s="164"/>
      <c r="M14" s="167" t="s">
        <v>482</v>
      </c>
      <c r="N14" s="318" t="s">
        <v>483</v>
      </c>
      <c r="O14" s="169" t="s">
        <v>484</v>
      </c>
      <c r="P14" s="170"/>
      <c r="Q14" s="170"/>
      <c r="R14" s="170"/>
      <c r="S14" s="168"/>
      <c r="T14" s="171"/>
    </row>
    <row r="15" spans="1:20" ht="67.5" customHeight="1" thickBot="1">
      <c r="A15" s="172"/>
      <c r="B15" s="173"/>
      <c r="C15" s="174"/>
      <c r="D15" s="174"/>
      <c r="E15" s="175"/>
      <c r="F15" s="176"/>
      <c r="G15" s="176"/>
      <c r="H15" s="621" t="s">
        <v>110</v>
      </c>
      <c r="I15" s="622"/>
      <c r="J15" s="342" t="s">
        <v>111</v>
      </c>
      <c r="K15" s="429" t="s">
        <v>112</v>
      </c>
      <c r="L15" s="427"/>
      <c r="M15" s="177" t="s">
        <v>113</v>
      </c>
      <c r="N15" s="178" t="s">
        <v>111</v>
      </c>
      <c r="O15" s="329" t="s">
        <v>80</v>
      </c>
      <c r="P15" s="329" t="s">
        <v>81</v>
      </c>
      <c r="Q15" s="329" t="s">
        <v>82</v>
      </c>
      <c r="R15" s="329" t="s">
        <v>83</v>
      </c>
      <c r="S15" s="329" t="s">
        <v>84</v>
      </c>
      <c r="T15" s="179"/>
    </row>
    <row r="16" spans="1:20" ht="21" customHeight="1" thickTop="1">
      <c r="A16" s="295" t="s">
        <v>352</v>
      </c>
      <c r="B16" s="615" t="s">
        <v>5</v>
      </c>
      <c r="C16" s="616"/>
      <c r="D16" s="616"/>
      <c r="E16" s="617"/>
      <c r="F16" s="385">
        <f>O6</f>
        <v>0</v>
      </c>
      <c r="G16" s="180" t="s">
        <v>1</v>
      </c>
      <c r="H16" s="74"/>
      <c r="I16" s="180" t="s">
        <v>1</v>
      </c>
      <c r="J16" s="343"/>
      <c r="K16" s="74"/>
      <c r="L16" s="180" t="s">
        <v>1</v>
      </c>
      <c r="M16" s="74"/>
      <c r="N16" s="74"/>
      <c r="O16" s="74"/>
      <c r="P16" s="74"/>
      <c r="Q16" s="74"/>
      <c r="R16" s="74"/>
      <c r="S16" s="74"/>
      <c r="T16" s="76"/>
    </row>
    <row r="17" spans="1:20" ht="21" customHeight="1">
      <c r="A17" s="296"/>
      <c r="B17" s="609" t="s">
        <v>6</v>
      </c>
      <c r="C17" s="610"/>
      <c r="D17" s="610"/>
      <c r="E17" s="611"/>
      <c r="F17" s="77"/>
      <c r="G17" s="183" t="s">
        <v>114</v>
      </c>
      <c r="H17" s="77"/>
      <c r="I17" s="183" t="s">
        <v>114</v>
      </c>
      <c r="J17" s="79"/>
      <c r="K17" s="77"/>
      <c r="L17" s="183" t="s">
        <v>114</v>
      </c>
      <c r="M17" s="77"/>
      <c r="N17" s="77"/>
      <c r="O17" s="77"/>
      <c r="P17" s="77"/>
      <c r="Q17" s="77"/>
      <c r="R17" s="77"/>
      <c r="S17" s="77"/>
      <c r="T17" s="80"/>
    </row>
    <row r="18" spans="1:20" ht="21" customHeight="1">
      <c r="A18" s="296"/>
      <c r="B18" s="536" t="s">
        <v>115</v>
      </c>
      <c r="C18" s="537"/>
      <c r="D18" s="537"/>
      <c r="E18" s="538"/>
      <c r="F18" s="77"/>
      <c r="G18" s="184" t="s">
        <v>2</v>
      </c>
      <c r="H18" s="77"/>
      <c r="I18" s="183" t="s">
        <v>2</v>
      </c>
      <c r="J18" s="79"/>
      <c r="K18" s="77"/>
      <c r="L18" s="184" t="s">
        <v>2</v>
      </c>
      <c r="M18" s="77"/>
      <c r="N18" s="77"/>
      <c r="O18" s="77"/>
      <c r="P18" s="77"/>
      <c r="Q18" s="77"/>
      <c r="R18" s="77"/>
      <c r="S18" s="77"/>
      <c r="T18" s="80"/>
    </row>
    <row r="19" spans="1:20" ht="21" customHeight="1">
      <c r="A19" s="295"/>
      <c r="B19" s="609" t="s">
        <v>355</v>
      </c>
      <c r="C19" s="610"/>
      <c r="D19" s="610"/>
      <c r="E19" s="611"/>
      <c r="F19" s="77"/>
      <c r="G19" s="184" t="s">
        <v>116</v>
      </c>
      <c r="H19" s="77"/>
      <c r="I19" s="183" t="s">
        <v>116</v>
      </c>
      <c r="J19" s="79"/>
      <c r="K19" s="77"/>
      <c r="L19" s="184" t="s">
        <v>116</v>
      </c>
      <c r="M19" s="77"/>
      <c r="N19" s="77"/>
      <c r="O19" s="77"/>
      <c r="P19" s="77"/>
      <c r="Q19" s="77"/>
      <c r="R19" s="77"/>
      <c r="S19" s="77"/>
      <c r="T19" s="81"/>
    </row>
    <row r="20" spans="1:20" ht="21" customHeight="1">
      <c r="A20" s="295"/>
      <c r="B20" s="609" t="s">
        <v>356</v>
      </c>
      <c r="C20" s="610"/>
      <c r="D20" s="610"/>
      <c r="E20" s="611"/>
      <c r="F20" s="77"/>
      <c r="G20" s="184" t="s">
        <v>116</v>
      </c>
      <c r="H20" s="77"/>
      <c r="I20" s="183" t="s">
        <v>116</v>
      </c>
      <c r="J20" s="79"/>
      <c r="K20" s="77"/>
      <c r="L20" s="184" t="s">
        <v>116</v>
      </c>
      <c r="M20" s="77"/>
      <c r="N20" s="77"/>
      <c r="O20" s="77"/>
      <c r="P20" s="77"/>
      <c r="Q20" s="77"/>
      <c r="R20" s="77"/>
      <c r="S20" s="77"/>
      <c r="T20" s="81"/>
    </row>
    <row r="21" spans="1:20" ht="21" customHeight="1">
      <c r="A21" s="295"/>
      <c r="B21" s="609" t="s">
        <v>197</v>
      </c>
      <c r="C21" s="610"/>
      <c r="D21" s="610"/>
      <c r="E21" s="611"/>
      <c r="F21" s="77"/>
      <c r="G21" s="184" t="s">
        <v>116</v>
      </c>
      <c r="H21" s="77"/>
      <c r="I21" s="183" t="s">
        <v>116</v>
      </c>
      <c r="J21" s="79"/>
      <c r="K21" s="77"/>
      <c r="L21" s="184" t="s">
        <v>116</v>
      </c>
      <c r="M21" s="77"/>
      <c r="N21" s="77"/>
      <c r="O21" s="77"/>
      <c r="P21" s="77"/>
      <c r="Q21" s="77"/>
      <c r="R21" s="77"/>
      <c r="S21" s="77"/>
      <c r="T21" s="81"/>
    </row>
    <row r="22" spans="1:20" ht="21" customHeight="1">
      <c r="A22" s="298"/>
      <c r="B22" s="609" t="s">
        <v>198</v>
      </c>
      <c r="C22" s="610"/>
      <c r="D22" s="610"/>
      <c r="E22" s="611"/>
      <c r="F22" s="79"/>
      <c r="G22" s="184" t="s">
        <v>116</v>
      </c>
      <c r="H22" s="77"/>
      <c r="I22" s="183" t="s">
        <v>116</v>
      </c>
      <c r="J22" s="79"/>
      <c r="K22" s="77"/>
      <c r="L22" s="184" t="s">
        <v>116</v>
      </c>
      <c r="M22" s="77"/>
      <c r="N22" s="77"/>
      <c r="O22" s="77"/>
      <c r="P22" s="77"/>
      <c r="Q22" s="77"/>
      <c r="R22" s="77"/>
      <c r="S22" s="77"/>
      <c r="T22" s="81"/>
    </row>
    <row r="23" spans="1:20" ht="21" customHeight="1">
      <c r="A23" s="280" t="s">
        <v>386</v>
      </c>
      <c r="B23" s="609" t="s">
        <v>7</v>
      </c>
      <c r="C23" s="610"/>
      <c r="D23" s="610"/>
      <c r="E23" s="611"/>
      <c r="F23" s="79"/>
      <c r="G23" s="184" t="s">
        <v>93</v>
      </c>
      <c r="H23" s="77"/>
      <c r="I23" s="183" t="s">
        <v>93</v>
      </c>
      <c r="J23" s="79"/>
      <c r="K23" s="77"/>
      <c r="L23" s="184" t="s">
        <v>93</v>
      </c>
      <c r="M23" s="77"/>
      <c r="N23" s="77"/>
      <c r="O23" s="77"/>
      <c r="P23" s="77"/>
      <c r="Q23" s="77"/>
      <c r="R23" s="77"/>
      <c r="S23" s="77"/>
      <c r="T23" s="81"/>
    </row>
    <row r="24" spans="1:20" ht="21" customHeight="1">
      <c r="A24" s="296"/>
      <c r="B24" s="609" t="s">
        <v>8</v>
      </c>
      <c r="C24" s="610"/>
      <c r="D24" s="610"/>
      <c r="E24" s="611"/>
      <c r="F24" s="79"/>
      <c r="G24" s="184" t="s">
        <v>117</v>
      </c>
      <c r="H24" s="77"/>
      <c r="I24" s="183" t="s">
        <v>117</v>
      </c>
      <c r="J24" s="79"/>
      <c r="K24" s="77"/>
      <c r="L24" s="184" t="s">
        <v>117</v>
      </c>
      <c r="M24" s="77"/>
      <c r="N24" s="77"/>
      <c r="O24" s="77"/>
      <c r="P24" s="77"/>
      <c r="Q24" s="77"/>
      <c r="R24" s="77"/>
      <c r="S24" s="77"/>
      <c r="T24" s="80"/>
    </row>
    <row r="25" spans="1:20" ht="21" customHeight="1">
      <c r="A25" s="295"/>
      <c r="B25" s="609" t="s">
        <v>9</v>
      </c>
      <c r="C25" s="610"/>
      <c r="D25" s="610"/>
      <c r="E25" s="611"/>
      <c r="F25" s="79"/>
      <c r="G25" s="184" t="s">
        <v>93</v>
      </c>
      <c r="H25" s="77"/>
      <c r="I25" s="183" t="s">
        <v>93</v>
      </c>
      <c r="J25" s="79"/>
      <c r="K25" s="77"/>
      <c r="L25" s="184" t="s">
        <v>93</v>
      </c>
      <c r="M25" s="77"/>
      <c r="N25" s="77"/>
      <c r="O25" s="77"/>
      <c r="P25" s="77"/>
      <c r="Q25" s="77"/>
      <c r="R25" s="77"/>
      <c r="S25" s="77"/>
      <c r="T25" s="80"/>
    </row>
    <row r="26" spans="1:20" ht="21" customHeight="1">
      <c r="A26" s="295"/>
      <c r="B26" s="609" t="s">
        <v>10</v>
      </c>
      <c r="C26" s="610"/>
      <c r="D26" s="610"/>
      <c r="E26" s="611"/>
      <c r="F26" s="79"/>
      <c r="G26" s="184" t="s">
        <v>93</v>
      </c>
      <c r="H26" s="77"/>
      <c r="I26" s="183" t="s">
        <v>93</v>
      </c>
      <c r="J26" s="79"/>
      <c r="K26" s="77"/>
      <c r="L26" s="184" t="s">
        <v>93</v>
      </c>
      <c r="M26" s="77"/>
      <c r="N26" s="77"/>
      <c r="O26" s="77"/>
      <c r="P26" s="77"/>
      <c r="Q26" s="77"/>
      <c r="R26" s="77"/>
      <c r="S26" s="77"/>
      <c r="T26" s="80"/>
    </row>
    <row r="27" spans="1:20" ht="21" customHeight="1">
      <c r="A27" s="295"/>
      <c r="B27" s="609" t="s">
        <v>199</v>
      </c>
      <c r="C27" s="610"/>
      <c r="D27" s="610"/>
      <c r="E27" s="611"/>
      <c r="F27" s="79"/>
      <c r="G27" s="184" t="s">
        <v>93</v>
      </c>
      <c r="H27" s="77"/>
      <c r="I27" s="183" t="s">
        <v>93</v>
      </c>
      <c r="J27" s="79"/>
      <c r="K27" s="77"/>
      <c r="L27" s="184" t="s">
        <v>93</v>
      </c>
      <c r="M27" s="77"/>
      <c r="N27" s="77"/>
      <c r="O27" s="77"/>
      <c r="P27" s="77"/>
      <c r="Q27" s="77"/>
      <c r="R27" s="77"/>
      <c r="S27" s="77"/>
      <c r="T27" s="80"/>
    </row>
    <row r="28" spans="1:20" ht="21" customHeight="1">
      <c r="A28" s="295"/>
      <c r="B28" s="609" t="s">
        <v>11</v>
      </c>
      <c r="C28" s="610"/>
      <c r="D28" s="610"/>
      <c r="E28" s="611"/>
      <c r="F28" s="79"/>
      <c r="G28" s="184" t="s">
        <v>117</v>
      </c>
      <c r="H28" s="77"/>
      <c r="I28" s="183" t="s">
        <v>117</v>
      </c>
      <c r="J28" s="79"/>
      <c r="K28" s="77"/>
      <c r="L28" s="184" t="s">
        <v>117</v>
      </c>
      <c r="M28" s="77"/>
      <c r="N28" s="77"/>
      <c r="O28" s="77"/>
      <c r="P28" s="77"/>
      <c r="Q28" s="77"/>
      <c r="R28" s="77"/>
      <c r="S28" s="77"/>
      <c r="T28" s="80"/>
    </row>
    <row r="29" spans="1:20" ht="21" customHeight="1">
      <c r="A29" s="295"/>
      <c r="B29" s="609" t="s">
        <v>12</v>
      </c>
      <c r="C29" s="610"/>
      <c r="D29" s="610"/>
      <c r="E29" s="611"/>
      <c r="F29" s="79"/>
      <c r="G29" s="184" t="s">
        <v>117</v>
      </c>
      <c r="H29" s="77"/>
      <c r="I29" s="183" t="s">
        <v>117</v>
      </c>
      <c r="J29" s="79"/>
      <c r="K29" s="77"/>
      <c r="L29" s="184" t="s">
        <v>117</v>
      </c>
      <c r="M29" s="77"/>
      <c r="N29" s="77"/>
      <c r="O29" s="77"/>
      <c r="P29" s="77"/>
      <c r="Q29" s="77"/>
      <c r="R29" s="77"/>
      <c r="S29" s="77"/>
      <c r="T29" s="80"/>
    </row>
    <row r="30" spans="1:20" ht="21" customHeight="1">
      <c r="A30" s="295"/>
      <c r="B30" s="609" t="s">
        <v>13</v>
      </c>
      <c r="C30" s="610"/>
      <c r="D30" s="610"/>
      <c r="E30" s="611"/>
      <c r="F30" s="79"/>
      <c r="G30" s="184" t="s">
        <v>117</v>
      </c>
      <c r="H30" s="77"/>
      <c r="I30" s="183" t="s">
        <v>117</v>
      </c>
      <c r="J30" s="79"/>
      <c r="K30" s="77"/>
      <c r="L30" s="184" t="s">
        <v>117</v>
      </c>
      <c r="M30" s="77"/>
      <c r="N30" s="77"/>
      <c r="O30" s="77"/>
      <c r="P30" s="77"/>
      <c r="Q30" s="77"/>
      <c r="R30" s="77"/>
      <c r="S30" s="77"/>
      <c r="T30" s="80"/>
    </row>
    <row r="31" spans="1:20" ht="21" customHeight="1">
      <c r="A31" s="295"/>
      <c r="B31" s="609" t="s">
        <v>257</v>
      </c>
      <c r="C31" s="610"/>
      <c r="D31" s="610"/>
      <c r="E31" s="611"/>
      <c r="F31" s="79"/>
      <c r="G31" s="184" t="s">
        <v>117</v>
      </c>
      <c r="H31" s="77"/>
      <c r="I31" s="183" t="s">
        <v>117</v>
      </c>
      <c r="J31" s="79"/>
      <c r="K31" s="77"/>
      <c r="L31" s="184" t="s">
        <v>117</v>
      </c>
      <c r="M31" s="77"/>
      <c r="N31" s="77"/>
      <c r="O31" s="77"/>
      <c r="P31" s="77"/>
      <c r="Q31" s="77"/>
      <c r="R31" s="77"/>
      <c r="S31" s="77"/>
      <c r="T31" s="80"/>
    </row>
    <row r="32" spans="1:20" ht="21" customHeight="1">
      <c r="A32" s="295"/>
      <c r="B32" s="609" t="s">
        <v>258</v>
      </c>
      <c r="C32" s="610"/>
      <c r="D32" s="610"/>
      <c r="E32" s="611"/>
      <c r="F32" s="79"/>
      <c r="G32" s="184" t="s">
        <v>117</v>
      </c>
      <c r="H32" s="77"/>
      <c r="I32" s="183" t="s">
        <v>117</v>
      </c>
      <c r="J32" s="79"/>
      <c r="K32" s="77"/>
      <c r="L32" s="184" t="s">
        <v>117</v>
      </c>
      <c r="M32" s="77"/>
      <c r="N32" s="77"/>
      <c r="O32" s="77"/>
      <c r="P32" s="77"/>
      <c r="Q32" s="77"/>
      <c r="R32" s="77"/>
      <c r="S32" s="77"/>
      <c r="T32" s="80"/>
    </row>
    <row r="33" spans="1:20" ht="21" customHeight="1">
      <c r="A33" s="295"/>
      <c r="B33" s="609" t="s">
        <v>192</v>
      </c>
      <c r="C33" s="610"/>
      <c r="D33" s="610"/>
      <c r="E33" s="611"/>
      <c r="F33" s="79"/>
      <c r="G33" s="184" t="s">
        <v>117</v>
      </c>
      <c r="H33" s="77"/>
      <c r="I33" s="183" t="s">
        <v>117</v>
      </c>
      <c r="J33" s="79"/>
      <c r="K33" s="77"/>
      <c r="L33" s="184" t="s">
        <v>117</v>
      </c>
      <c r="M33" s="77"/>
      <c r="N33" s="77"/>
      <c r="O33" s="77"/>
      <c r="P33" s="77"/>
      <c r="Q33" s="77"/>
      <c r="R33" s="77"/>
      <c r="S33" s="77"/>
      <c r="T33" s="80"/>
    </row>
    <row r="34" spans="1:20" ht="21" customHeight="1">
      <c r="A34" s="295"/>
      <c r="B34" s="609" t="s">
        <v>118</v>
      </c>
      <c r="C34" s="610"/>
      <c r="D34" s="610"/>
      <c r="E34" s="611"/>
      <c r="F34" s="79"/>
      <c r="G34" s="184" t="s">
        <v>117</v>
      </c>
      <c r="H34" s="77"/>
      <c r="I34" s="183" t="s">
        <v>117</v>
      </c>
      <c r="J34" s="79"/>
      <c r="K34" s="77"/>
      <c r="L34" s="184" t="s">
        <v>117</v>
      </c>
      <c r="M34" s="77"/>
      <c r="N34" s="77"/>
      <c r="O34" s="77"/>
      <c r="P34" s="77"/>
      <c r="Q34" s="77"/>
      <c r="R34" s="77"/>
      <c r="S34" s="77"/>
      <c r="T34" s="80"/>
    </row>
    <row r="35" spans="1:20" ht="21" customHeight="1">
      <c r="A35" s="295"/>
      <c r="B35" s="609" t="s">
        <v>14</v>
      </c>
      <c r="C35" s="610"/>
      <c r="D35" s="610"/>
      <c r="E35" s="611"/>
      <c r="F35" s="79"/>
      <c r="G35" s="184" t="s">
        <v>117</v>
      </c>
      <c r="H35" s="77"/>
      <c r="I35" s="183" t="s">
        <v>117</v>
      </c>
      <c r="J35" s="79"/>
      <c r="K35" s="77"/>
      <c r="L35" s="184" t="s">
        <v>117</v>
      </c>
      <c r="M35" s="77"/>
      <c r="N35" s="77"/>
      <c r="O35" s="77"/>
      <c r="P35" s="77"/>
      <c r="Q35" s="77"/>
      <c r="R35" s="77"/>
      <c r="S35" s="77"/>
      <c r="T35" s="80"/>
    </row>
    <row r="36" spans="1:20" ht="21" customHeight="1">
      <c r="A36" s="295"/>
      <c r="B36" s="609" t="s">
        <v>15</v>
      </c>
      <c r="C36" s="610"/>
      <c r="D36" s="610"/>
      <c r="E36" s="611"/>
      <c r="F36" s="79"/>
      <c r="G36" s="184" t="s">
        <v>117</v>
      </c>
      <c r="H36" s="77"/>
      <c r="I36" s="183" t="s">
        <v>117</v>
      </c>
      <c r="J36" s="79"/>
      <c r="K36" s="77"/>
      <c r="L36" s="184" t="s">
        <v>117</v>
      </c>
      <c r="M36" s="77"/>
      <c r="N36" s="77"/>
      <c r="O36" s="77"/>
      <c r="P36" s="77"/>
      <c r="Q36" s="77"/>
      <c r="R36" s="77"/>
      <c r="S36" s="77"/>
      <c r="T36" s="80"/>
    </row>
    <row r="37" spans="1:20" ht="21" customHeight="1">
      <c r="A37" s="295"/>
      <c r="B37" s="609" t="s">
        <v>16</v>
      </c>
      <c r="C37" s="610"/>
      <c r="D37" s="610"/>
      <c r="E37" s="611"/>
      <c r="F37" s="79"/>
      <c r="G37" s="184" t="s">
        <v>117</v>
      </c>
      <c r="H37" s="77"/>
      <c r="I37" s="183" t="s">
        <v>117</v>
      </c>
      <c r="J37" s="79"/>
      <c r="K37" s="77"/>
      <c r="L37" s="184" t="s">
        <v>117</v>
      </c>
      <c r="M37" s="77"/>
      <c r="N37" s="77"/>
      <c r="O37" s="77"/>
      <c r="P37" s="77"/>
      <c r="Q37" s="77"/>
      <c r="R37" s="77"/>
      <c r="S37" s="77"/>
      <c r="T37" s="80"/>
    </row>
    <row r="38" spans="1:20" ht="21" customHeight="1">
      <c r="A38" s="295"/>
      <c r="B38" s="609" t="s">
        <v>378</v>
      </c>
      <c r="C38" s="610"/>
      <c r="D38" s="610"/>
      <c r="E38" s="611"/>
      <c r="F38" s="79"/>
      <c r="G38" s="184" t="s">
        <v>117</v>
      </c>
      <c r="H38" s="77"/>
      <c r="I38" s="183" t="s">
        <v>117</v>
      </c>
      <c r="J38" s="79"/>
      <c r="K38" s="77"/>
      <c r="L38" s="184" t="s">
        <v>117</v>
      </c>
      <c r="M38" s="77"/>
      <c r="N38" s="77"/>
      <c r="O38" s="77"/>
      <c r="P38" s="77"/>
      <c r="Q38" s="77"/>
      <c r="R38" s="77"/>
      <c r="S38" s="77"/>
      <c r="T38" s="80"/>
    </row>
    <row r="39" spans="1:20" ht="21" customHeight="1">
      <c r="A39" s="295"/>
      <c r="B39" s="609" t="s">
        <v>379</v>
      </c>
      <c r="C39" s="610"/>
      <c r="D39" s="610"/>
      <c r="E39" s="611"/>
      <c r="F39" s="79"/>
      <c r="G39" s="184" t="s">
        <v>117</v>
      </c>
      <c r="H39" s="77"/>
      <c r="I39" s="183" t="s">
        <v>117</v>
      </c>
      <c r="J39" s="79"/>
      <c r="K39" s="77"/>
      <c r="L39" s="184" t="s">
        <v>117</v>
      </c>
      <c r="M39" s="77"/>
      <c r="N39" s="77"/>
      <c r="O39" s="77"/>
      <c r="P39" s="77"/>
      <c r="Q39" s="77"/>
      <c r="R39" s="77"/>
      <c r="S39" s="77"/>
      <c r="T39" s="80"/>
    </row>
    <row r="40" spans="1:20" ht="21" customHeight="1">
      <c r="A40" s="295"/>
      <c r="B40" s="609" t="s">
        <v>119</v>
      </c>
      <c r="C40" s="610"/>
      <c r="D40" s="610"/>
      <c r="E40" s="611"/>
      <c r="F40" s="79"/>
      <c r="G40" s="184" t="s">
        <v>117</v>
      </c>
      <c r="H40" s="77"/>
      <c r="I40" s="183" t="s">
        <v>117</v>
      </c>
      <c r="J40" s="79"/>
      <c r="K40" s="77"/>
      <c r="L40" s="184" t="s">
        <v>117</v>
      </c>
      <c r="M40" s="77"/>
      <c r="N40" s="77"/>
      <c r="O40" s="77"/>
      <c r="P40" s="77"/>
      <c r="Q40" s="77"/>
      <c r="R40" s="77"/>
      <c r="S40" s="77"/>
      <c r="T40" s="80"/>
    </row>
    <row r="41" spans="1:20" ht="21" customHeight="1">
      <c r="A41" s="295"/>
      <c r="B41" s="515" t="s">
        <v>200</v>
      </c>
      <c r="C41" s="516"/>
      <c r="D41" s="516"/>
      <c r="E41" s="517"/>
      <c r="F41" s="79"/>
      <c r="G41" s="184" t="s">
        <v>117</v>
      </c>
      <c r="H41" s="77"/>
      <c r="I41" s="183" t="s">
        <v>117</v>
      </c>
      <c r="J41" s="79"/>
      <c r="K41" s="77"/>
      <c r="L41" s="184" t="s">
        <v>117</v>
      </c>
      <c r="M41" s="77"/>
      <c r="N41" s="77"/>
      <c r="O41" s="77"/>
      <c r="P41" s="77"/>
      <c r="Q41" s="77"/>
      <c r="R41" s="77"/>
      <c r="S41" s="77"/>
      <c r="T41" s="80"/>
    </row>
    <row r="42" spans="1:20" ht="21" customHeight="1">
      <c r="A42" s="295"/>
      <c r="B42" s="609" t="s">
        <v>201</v>
      </c>
      <c r="C42" s="610"/>
      <c r="D42" s="610"/>
      <c r="E42" s="611"/>
      <c r="F42" s="79"/>
      <c r="G42" s="184" t="s">
        <v>117</v>
      </c>
      <c r="H42" s="77"/>
      <c r="I42" s="183" t="s">
        <v>117</v>
      </c>
      <c r="J42" s="79"/>
      <c r="K42" s="77"/>
      <c r="L42" s="184" t="s">
        <v>117</v>
      </c>
      <c r="M42" s="77"/>
      <c r="N42" s="77"/>
      <c r="O42" s="77"/>
      <c r="P42" s="77"/>
      <c r="Q42" s="77"/>
      <c r="R42" s="77"/>
      <c r="S42" s="77"/>
      <c r="T42" s="80"/>
    </row>
    <row r="43" spans="1:20" ht="21" customHeight="1">
      <c r="A43" s="295"/>
      <c r="B43" s="609" t="s">
        <v>120</v>
      </c>
      <c r="C43" s="610"/>
      <c r="D43" s="610"/>
      <c r="E43" s="611"/>
      <c r="F43" s="79"/>
      <c r="G43" s="184" t="s">
        <v>117</v>
      </c>
      <c r="H43" s="77"/>
      <c r="I43" s="183" t="s">
        <v>117</v>
      </c>
      <c r="J43" s="79"/>
      <c r="K43" s="77"/>
      <c r="L43" s="184" t="s">
        <v>117</v>
      </c>
      <c r="M43" s="77"/>
      <c r="N43" s="77"/>
      <c r="O43" s="77"/>
      <c r="P43" s="77"/>
      <c r="Q43" s="77"/>
      <c r="R43" s="77"/>
      <c r="S43" s="77"/>
      <c r="T43" s="80"/>
    </row>
    <row r="44" spans="1:20" ht="21" customHeight="1">
      <c r="A44" s="295"/>
      <c r="B44" s="609" t="s">
        <v>17</v>
      </c>
      <c r="C44" s="610"/>
      <c r="D44" s="610"/>
      <c r="E44" s="611"/>
      <c r="F44" s="79"/>
      <c r="G44" s="184" t="s">
        <v>117</v>
      </c>
      <c r="H44" s="77"/>
      <c r="I44" s="183" t="s">
        <v>117</v>
      </c>
      <c r="J44" s="79"/>
      <c r="K44" s="77"/>
      <c r="L44" s="184" t="s">
        <v>117</v>
      </c>
      <c r="M44" s="77"/>
      <c r="N44" s="77"/>
      <c r="O44" s="77"/>
      <c r="P44" s="77"/>
      <c r="Q44" s="77"/>
      <c r="R44" s="77"/>
      <c r="S44" s="77"/>
      <c r="T44" s="80"/>
    </row>
    <row r="45" spans="1:20" ht="21" customHeight="1">
      <c r="A45" s="295"/>
      <c r="B45" s="609" t="s">
        <v>121</v>
      </c>
      <c r="C45" s="610"/>
      <c r="D45" s="610"/>
      <c r="E45" s="611"/>
      <c r="F45" s="79"/>
      <c r="G45" s="184" t="s">
        <v>117</v>
      </c>
      <c r="H45" s="77"/>
      <c r="I45" s="183" t="s">
        <v>117</v>
      </c>
      <c r="J45" s="79"/>
      <c r="K45" s="77"/>
      <c r="L45" s="184" t="s">
        <v>117</v>
      </c>
      <c r="M45" s="77"/>
      <c r="N45" s="77"/>
      <c r="O45" s="77"/>
      <c r="P45" s="77"/>
      <c r="Q45" s="77"/>
      <c r="R45" s="77"/>
      <c r="S45" s="77"/>
      <c r="T45" s="80"/>
    </row>
    <row r="46" spans="1:20" ht="21" customHeight="1">
      <c r="A46" s="295"/>
      <c r="B46" s="609" t="s">
        <v>156</v>
      </c>
      <c r="C46" s="610"/>
      <c r="D46" s="610"/>
      <c r="E46" s="611"/>
      <c r="F46" s="79"/>
      <c r="G46" s="184" t="s">
        <v>117</v>
      </c>
      <c r="H46" s="77"/>
      <c r="I46" s="183" t="s">
        <v>117</v>
      </c>
      <c r="J46" s="79"/>
      <c r="K46" s="77"/>
      <c r="L46" s="184" t="s">
        <v>117</v>
      </c>
      <c r="M46" s="77"/>
      <c r="N46" s="77"/>
      <c r="O46" s="77"/>
      <c r="P46" s="77"/>
      <c r="Q46" s="77"/>
      <c r="R46" s="77"/>
      <c r="S46" s="77"/>
      <c r="T46" s="80"/>
    </row>
    <row r="47" spans="1:20" ht="21" customHeight="1">
      <c r="A47" s="295"/>
      <c r="B47" s="609" t="s">
        <v>157</v>
      </c>
      <c r="C47" s="610"/>
      <c r="D47" s="610"/>
      <c r="E47" s="611"/>
      <c r="F47" s="79"/>
      <c r="G47" s="184" t="s">
        <v>117</v>
      </c>
      <c r="H47" s="77"/>
      <c r="I47" s="183" t="s">
        <v>117</v>
      </c>
      <c r="J47" s="79"/>
      <c r="K47" s="77"/>
      <c r="L47" s="184" t="s">
        <v>117</v>
      </c>
      <c r="M47" s="77"/>
      <c r="N47" s="77"/>
      <c r="O47" s="77"/>
      <c r="P47" s="77"/>
      <c r="Q47" s="77"/>
      <c r="R47" s="77"/>
      <c r="S47" s="77"/>
      <c r="T47" s="80"/>
    </row>
    <row r="48" spans="1:20" ht="21" customHeight="1">
      <c r="A48" s="295"/>
      <c r="B48" s="609" t="s">
        <v>18</v>
      </c>
      <c r="C48" s="610"/>
      <c r="D48" s="610"/>
      <c r="E48" s="611"/>
      <c r="F48" s="79"/>
      <c r="G48" s="184" t="s">
        <v>117</v>
      </c>
      <c r="H48" s="77"/>
      <c r="I48" s="183" t="s">
        <v>117</v>
      </c>
      <c r="J48" s="79"/>
      <c r="K48" s="77"/>
      <c r="L48" s="184" t="s">
        <v>117</v>
      </c>
      <c r="M48" s="77"/>
      <c r="N48" s="77"/>
      <c r="O48" s="77"/>
      <c r="P48" s="77"/>
      <c r="Q48" s="77"/>
      <c r="R48" s="77"/>
      <c r="S48" s="77"/>
      <c r="T48" s="80"/>
    </row>
    <row r="49" spans="1:20" ht="21" customHeight="1">
      <c r="A49" s="295"/>
      <c r="B49" s="609" t="s">
        <v>202</v>
      </c>
      <c r="C49" s="610"/>
      <c r="D49" s="610"/>
      <c r="E49" s="611"/>
      <c r="F49" s="79"/>
      <c r="G49" s="184" t="s">
        <v>117</v>
      </c>
      <c r="H49" s="77"/>
      <c r="I49" s="183" t="s">
        <v>117</v>
      </c>
      <c r="J49" s="79"/>
      <c r="K49" s="77"/>
      <c r="L49" s="184" t="s">
        <v>117</v>
      </c>
      <c r="M49" s="77"/>
      <c r="N49" s="77"/>
      <c r="O49" s="77"/>
      <c r="P49" s="77"/>
      <c r="Q49" s="77"/>
      <c r="R49" s="77"/>
      <c r="S49" s="77"/>
      <c r="T49" s="80"/>
    </row>
    <row r="50" spans="1:20" ht="21" customHeight="1">
      <c r="A50" s="295"/>
      <c r="B50" s="609" t="s">
        <v>203</v>
      </c>
      <c r="C50" s="610"/>
      <c r="D50" s="610"/>
      <c r="E50" s="611"/>
      <c r="F50" s="79"/>
      <c r="G50" s="184" t="s">
        <v>117</v>
      </c>
      <c r="H50" s="77"/>
      <c r="I50" s="183" t="s">
        <v>117</v>
      </c>
      <c r="J50" s="79"/>
      <c r="K50" s="77"/>
      <c r="L50" s="184" t="s">
        <v>117</v>
      </c>
      <c r="M50" s="77"/>
      <c r="N50" s="77"/>
      <c r="O50" s="77"/>
      <c r="P50" s="77"/>
      <c r="Q50" s="77"/>
      <c r="R50" s="77"/>
      <c r="S50" s="77"/>
      <c r="T50" s="80"/>
    </row>
    <row r="51" spans="1:20" ht="21" customHeight="1">
      <c r="A51" s="295"/>
      <c r="B51" s="609" t="s">
        <v>204</v>
      </c>
      <c r="C51" s="610"/>
      <c r="D51" s="610"/>
      <c r="E51" s="611"/>
      <c r="F51" s="79"/>
      <c r="G51" s="184" t="s">
        <v>117</v>
      </c>
      <c r="H51" s="77"/>
      <c r="I51" s="183" t="s">
        <v>117</v>
      </c>
      <c r="J51" s="79"/>
      <c r="K51" s="77"/>
      <c r="L51" s="184" t="s">
        <v>117</v>
      </c>
      <c r="M51" s="77"/>
      <c r="N51" s="77"/>
      <c r="O51" s="77"/>
      <c r="P51" s="77"/>
      <c r="Q51" s="77"/>
      <c r="R51" s="77"/>
      <c r="S51" s="77"/>
      <c r="T51" s="80"/>
    </row>
    <row r="52" spans="1:20" ht="21" customHeight="1">
      <c r="A52" s="295"/>
      <c r="B52" s="609" t="s">
        <v>205</v>
      </c>
      <c r="C52" s="610"/>
      <c r="D52" s="610"/>
      <c r="E52" s="611"/>
      <c r="F52" s="79"/>
      <c r="G52" s="184" t="s">
        <v>117</v>
      </c>
      <c r="H52" s="77"/>
      <c r="I52" s="183" t="s">
        <v>117</v>
      </c>
      <c r="J52" s="79"/>
      <c r="K52" s="77"/>
      <c r="L52" s="184" t="s">
        <v>117</v>
      </c>
      <c r="M52" s="77"/>
      <c r="N52" s="77"/>
      <c r="O52" s="77"/>
      <c r="P52" s="77"/>
      <c r="Q52" s="77"/>
      <c r="R52" s="77"/>
      <c r="S52" s="77"/>
      <c r="T52" s="80"/>
    </row>
    <row r="53" spans="1:20" ht="21" customHeight="1">
      <c r="A53" s="295"/>
      <c r="B53" s="609" t="s">
        <v>206</v>
      </c>
      <c r="C53" s="610"/>
      <c r="D53" s="610"/>
      <c r="E53" s="611"/>
      <c r="F53" s="79"/>
      <c r="G53" s="184" t="s">
        <v>117</v>
      </c>
      <c r="H53" s="77"/>
      <c r="I53" s="183" t="s">
        <v>117</v>
      </c>
      <c r="J53" s="79"/>
      <c r="K53" s="77"/>
      <c r="L53" s="184" t="s">
        <v>117</v>
      </c>
      <c r="M53" s="77"/>
      <c r="N53" s="77"/>
      <c r="O53" s="77"/>
      <c r="P53" s="77"/>
      <c r="Q53" s="77"/>
      <c r="R53" s="77"/>
      <c r="S53" s="77"/>
      <c r="T53" s="80"/>
    </row>
    <row r="54" spans="1:20" ht="21" customHeight="1">
      <c r="A54" s="295"/>
      <c r="B54" s="609" t="s">
        <v>19</v>
      </c>
      <c r="C54" s="610"/>
      <c r="D54" s="610"/>
      <c r="E54" s="611"/>
      <c r="F54" s="79"/>
      <c r="G54" s="184" t="s">
        <v>117</v>
      </c>
      <c r="H54" s="77"/>
      <c r="I54" s="183" t="s">
        <v>117</v>
      </c>
      <c r="J54" s="79"/>
      <c r="K54" s="77"/>
      <c r="L54" s="184" t="s">
        <v>117</v>
      </c>
      <c r="M54" s="77"/>
      <c r="N54" s="77"/>
      <c r="O54" s="77"/>
      <c r="P54" s="77"/>
      <c r="Q54" s="77"/>
      <c r="R54" s="77"/>
      <c r="S54" s="77"/>
      <c r="T54" s="80"/>
    </row>
    <row r="55" spans="1:20" ht="21" customHeight="1">
      <c r="A55" s="295"/>
      <c r="B55" s="609" t="s">
        <v>122</v>
      </c>
      <c r="C55" s="610"/>
      <c r="D55" s="610"/>
      <c r="E55" s="611"/>
      <c r="F55" s="79"/>
      <c r="G55" s="184" t="s">
        <v>117</v>
      </c>
      <c r="H55" s="77"/>
      <c r="I55" s="183" t="s">
        <v>117</v>
      </c>
      <c r="J55" s="79"/>
      <c r="K55" s="77"/>
      <c r="L55" s="184" t="s">
        <v>117</v>
      </c>
      <c r="M55" s="77"/>
      <c r="N55" s="77"/>
      <c r="O55" s="77"/>
      <c r="P55" s="77"/>
      <c r="Q55" s="77"/>
      <c r="R55" s="77"/>
      <c r="S55" s="77"/>
      <c r="T55" s="80"/>
    </row>
    <row r="56" spans="1:20" ht="21" customHeight="1">
      <c r="A56" s="295"/>
      <c r="B56" s="536" t="s">
        <v>123</v>
      </c>
      <c r="C56" s="537"/>
      <c r="D56" s="537"/>
      <c r="E56" s="538"/>
      <c r="F56" s="79"/>
      <c r="G56" s="184" t="s">
        <v>117</v>
      </c>
      <c r="H56" s="77"/>
      <c r="I56" s="183" t="s">
        <v>117</v>
      </c>
      <c r="J56" s="79"/>
      <c r="K56" s="77"/>
      <c r="L56" s="184" t="s">
        <v>117</v>
      </c>
      <c r="M56" s="77"/>
      <c r="N56" s="77"/>
      <c r="O56" s="77"/>
      <c r="P56" s="77"/>
      <c r="Q56" s="77"/>
      <c r="R56" s="77"/>
      <c r="S56" s="77"/>
      <c r="T56" s="80"/>
    </row>
    <row r="57" spans="1:20" ht="21" customHeight="1">
      <c r="A57" s="295"/>
      <c r="B57" s="536" t="s">
        <v>166</v>
      </c>
      <c r="C57" s="537"/>
      <c r="D57" s="537"/>
      <c r="E57" s="538"/>
      <c r="F57" s="79"/>
      <c r="G57" s="184" t="s">
        <v>117</v>
      </c>
      <c r="H57" s="77"/>
      <c r="I57" s="183" t="s">
        <v>117</v>
      </c>
      <c r="J57" s="79"/>
      <c r="K57" s="77"/>
      <c r="L57" s="184" t="s">
        <v>117</v>
      </c>
      <c r="M57" s="77"/>
      <c r="N57" s="77"/>
      <c r="O57" s="77"/>
      <c r="P57" s="77"/>
      <c r="Q57" s="77"/>
      <c r="R57" s="77"/>
      <c r="S57" s="77"/>
      <c r="T57" s="80"/>
    </row>
    <row r="58" spans="1:20" ht="21" customHeight="1">
      <c r="A58" s="295"/>
      <c r="B58" s="536" t="s">
        <v>124</v>
      </c>
      <c r="C58" s="537"/>
      <c r="D58" s="537"/>
      <c r="E58" s="538"/>
      <c r="F58" s="79"/>
      <c r="G58" s="184" t="s">
        <v>117</v>
      </c>
      <c r="H58" s="77"/>
      <c r="I58" s="183" t="s">
        <v>117</v>
      </c>
      <c r="J58" s="79"/>
      <c r="K58" s="77"/>
      <c r="L58" s="184" t="s">
        <v>117</v>
      </c>
      <c r="M58" s="77"/>
      <c r="N58" s="77"/>
      <c r="O58" s="77"/>
      <c r="P58" s="77"/>
      <c r="Q58" s="77"/>
      <c r="R58" s="77"/>
      <c r="S58" s="77"/>
      <c r="T58" s="80"/>
    </row>
    <row r="59" spans="1:20" ht="21" customHeight="1">
      <c r="A59" s="295"/>
      <c r="B59" s="536" t="s">
        <v>20</v>
      </c>
      <c r="C59" s="537"/>
      <c r="D59" s="537"/>
      <c r="E59" s="538"/>
      <c r="F59" s="79"/>
      <c r="G59" s="184" t="s">
        <v>117</v>
      </c>
      <c r="H59" s="77"/>
      <c r="I59" s="183" t="s">
        <v>117</v>
      </c>
      <c r="J59" s="79"/>
      <c r="K59" s="77"/>
      <c r="L59" s="184" t="s">
        <v>117</v>
      </c>
      <c r="M59" s="77"/>
      <c r="N59" s="77"/>
      <c r="O59" s="77"/>
      <c r="P59" s="77"/>
      <c r="Q59" s="77"/>
      <c r="R59" s="77"/>
      <c r="S59" s="77"/>
      <c r="T59" s="80"/>
    </row>
    <row r="60" spans="1:20" ht="21" customHeight="1">
      <c r="A60" s="295"/>
      <c r="B60" s="536" t="s">
        <v>21</v>
      </c>
      <c r="C60" s="537"/>
      <c r="D60" s="537"/>
      <c r="E60" s="538"/>
      <c r="F60" s="79"/>
      <c r="G60" s="184" t="s">
        <v>117</v>
      </c>
      <c r="H60" s="77"/>
      <c r="I60" s="183" t="s">
        <v>117</v>
      </c>
      <c r="J60" s="79"/>
      <c r="K60" s="77"/>
      <c r="L60" s="184" t="s">
        <v>117</v>
      </c>
      <c r="M60" s="77"/>
      <c r="N60" s="77"/>
      <c r="O60" s="77"/>
      <c r="P60" s="77"/>
      <c r="Q60" s="77"/>
      <c r="R60" s="77"/>
      <c r="S60" s="77"/>
      <c r="T60" s="80"/>
    </row>
    <row r="61" spans="1:20" ht="21" customHeight="1">
      <c r="A61" s="295"/>
      <c r="B61" s="461" t="s">
        <v>207</v>
      </c>
      <c r="C61" s="462"/>
      <c r="D61" s="462"/>
      <c r="E61" s="463"/>
      <c r="F61" s="79"/>
      <c r="G61" s="184" t="s">
        <v>117</v>
      </c>
      <c r="H61" s="77"/>
      <c r="I61" s="183" t="s">
        <v>117</v>
      </c>
      <c r="J61" s="79"/>
      <c r="K61" s="77"/>
      <c r="L61" s="184" t="s">
        <v>117</v>
      </c>
      <c r="M61" s="77"/>
      <c r="N61" s="77"/>
      <c r="O61" s="77"/>
      <c r="P61" s="77"/>
      <c r="Q61" s="77"/>
      <c r="R61" s="77"/>
      <c r="S61" s="77"/>
      <c r="T61" s="80"/>
    </row>
    <row r="62" spans="1:20" ht="21" customHeight="1">
      <c r="A62" s="295"/>
      <c r="B62" s="536" t="s">
        <v>22</v>
      </c>
      <c r="C62" s="537"/>
      <c r="D62" s="537"/>
      <c r="E62" s="538"/>
      <c r="F62" s="79"/>
      <c r="G62" s="184" t="s">
        <v>117</v>
      </c>
      <c r="H62" s="77"/>
      <c r="I62" s="183" t="s">
        <v>117</v>
      </c>
      <c r="J62" s="79"/>
      <c r="K62" s="77"/>
      <c r="L62" s="184" t="s">
        <v>117</v>
      </c>
      <c r="M62" s="77"/>
      <c r="N62" s="77"/>
      <c r="O62" s="77"/>
      <c r="P62" s="77"/>
      <c r="Q62" s="77"/>
      <c r="R62" s="77"/>
      <c r="S62" s="77"/>
      <c r="T62" s="80"/>
    </row>
    <row r="63" spans="1:20" ht="21" customHeight="1">
      <c r="A63" s="295"/>
      <c r="B63" s="536" t="s">
        <v>439</v>
      </c>
      <c r="C63" s="537"/>
      <c r="D63" s="537"/>
      <c r="E63" s="538"/>
      <c r="F63" s="79"/>
      <c r="G63" s="184" t="s">
        <v>117</v>
      </c>
      <c r="H63" s="77"/>
      <c r="I63" s="183" t="s">
        <v>117</v>
      </c>
      <c r="J63" s="79"/>
      <c r="K63" s="77"/>
      <c r="L63" s="184" t="s">
        <v>117</v>
      </c>
      <c r="M63" s="77"/>
      <c r="N63" s="77"/>
      <c r="O63" s="77"/>
      <c r="P63" s="77"/>
      <c r="Q63" s="77"/>
      <c r="R63" s="77"/>
      <c r="S63" s="77"/>
      <c r="T63" s="80"/>
    </row>
    <row r="64" spans="1:20" ht="21" customHeight="1">
      <c r="A64" s="295"/>
      <c r="B64" s="536" t="s">
        <v>23</v>
      </c>
      <c r="C64" s="537"/>
      <c r="D64" s="537"/>
      <c r="E64" s="538"/>
      <c r="F64" s="79"/>
      <c r="G64" s="184" t="s">
        <v>117</v>
      </c>
      <c r="H64" s="77"/>
      <c r="I64" s="183" t="s">
        <v>117</v>
      </c>
      <c r="J64" s="79"/>
      <c r="K64" s="77"/>
      <c r="L64" s="184" t="s">
        <v>117</v>
      </c>
      <c r="M64" s="77"/>
      <c r="N64" s="77"/>
      <c r="O64" s="77"/>
      <c r="P64" s="77"/>
      <c r="Q64" s="77"/>
      <c r="R64" s="77"/>
      <c r="S64" s="77"/>
      <c r="T64" s="80"/>
    </row>
    <row r="65" spans="1:20" ht="21" customHeight="1">
      <c r="A65" s="295"/>
      <c r="B65" s="536" t="s">
        <v>259</v>
      </c>
      <c r="C65" s="537"/>
      <c r="D65" s="537"/>
      <c r="E65" s="538"/>
      <c r="F65" s="79"/>
      <c r="G65" s="184" t="s">
        <v>117</v>
      </c>
      <c r="H65" s="77"/>
      <c r="I65" s="183" t="s">
        <v>117</v>
      </c>
      <c r="J65" s="79"/>
      <c r="K65" s="77"/>
      <c r="L65" s="184" t="s">
        <v>117</v>
      </c>
      <c r="M65" s="77"/>
      <c r="N65" s="77"/>
      <c r="O65" s="77"/>
      <c r="P65" s="77"/>
      <c r="Q65" s="77"/>
      <c r="R65" s="77"/>
      <c r="S65" s="77"/>
      <c r="T65" s="80"/>
    </row>
    <row r="66" spans="1:20" ht="21" customHeight="1">
      <c r="A66" s="295"/>
      <c r="B66" s="536" t="s">
        <v>158</v>
      </c>
      <c r="C66" s="537"/>
      <c r="D66" s="537"/>
      <c r="E66" s="538"/>
      <c r="F66" s="79"/>
      <c r="G66" s="184" t="s">
        <v>99</v>
      </c>
      <c r="H66" s="77"/>
      <c r="I66" s="183" t="s">
        <v>99</v>
      </c>
      <c r="J66" s="79"/>
      <c r="K66" s="77"/>
      <c r="L66" s="184" t="s">
        <v>99</v>
      </c>
      <c r="M66" s="77"/>
      <c r="N66" s="77"/>
      <c r="O66" s="77"/>
      <c r="P66" s="77"/>
      <c r="Q66" s="77"/>
      <c r="R66" s="77"/>
      <c r="S66" s="77"/>
      <c r="T66" s="80"/>
    </row>
    <row r="67" spans="1:20" ht="21" customHeight="1">
      <c r="A67" s="295"/>
      <c r="B67" s="536" t="s">
        <v>24</v>
      </c>
      <c r="C67" s="537"/>
      <c r="D67" s="537"/>
      <c r="E67" s="538"/>
      <c r="F67" s="79"/>
      <c r="G67" s="184" t="s">
        <v>117</v>
      </c>
      <c r="H67" s="77"/>
      <c r="I67" s="183" t="s">
        <v>117</v>
      </c>
      <c r="J67" s="79"/>
      <c r="K67" s="77"/>
      <c r="L67" s="184" t="s">
        <v>117</v>
      </c>
      <c r="M67" s="77"/>
      <c r="N67" s="77"/>
      <c r="O67" s="77"/>
      <c r="P67" s="77"/>
      <c r="Q67" s="77"/>
      <c r="R67" s="77"/>
      <c r="S67" s="77"/>
      <c r="T67" s="80"/>
    </row>
    <row r="68" spans="1:20" ht="21" customHeight="1">
      <c r="A68" s="295"/>
      <c r="B68" s="536" t="s">
        <v>208</v>
      </c>
      <c r="C68" s="537"/>
      <c r="D68" s="537"/>
      <c r="E68" s="538"/>
      <c r="F68" s="79"/>
      <c r="G68" s="184" t="s">
        <v>117</v>
      </c>
      <c r="H68" s="77"/>
      <c r="I68" s="183" t="s">
        <v>117</v>
      </c>
      <c r="J68" s="79"/>
      <c r="K68" s="77"/>
      <c r="L68" s="184" t="s">
        <v>117</v>
      </c>
      <c r="M68" s="77"/>
      <c r="N68" s="77"/>
      <c r="O68" s="77"/>
      <c r="P68" s="77"/>
      <c r="Q68" s="77"/>
      <c r="R68" s="77"/>
      <c r="S68" s="77"/>
      <c r="T68" s="80"/>
    </row>
    <row r="69" spans="1:20" ht="21" customHeight="1">
      <c r="A69" s="295"/>
      <c r="B69" s="536" t="s">
        <v>209</v>
      </c>
      <c r="C69" s="537"/>
      <c r="D69" s="537"/>
      <c r="E69" s="538"/>
      <c r="F69" s="79"/>
      <c r="G69" s="184" t="s">
        <v>117</v>
      </c>
      <c r="H69" s="77"/>
      <c r="I69" s="183" t="s">
        <v>117</v>
      </c>
      <c r="J69" s="79"/>
      <c r="K69" s="77"/>
      <c r="L69" s="184" t="s">
        <v>117</v>
      </c>
      <c r="M69" s="77"/>
      <c r="N69" s="77"/>
      <c r="O69" s="77"/>
      <c r="P69" s="77"/>
      <c r="Q69" s="77"/>
      <c r="R69" s="77"/>
      <c r="S69" s="77"/>
      <c r="T69" s="80"/>
    </row>
    <row r="70" spans="1:20" ht="21" customHeight="1">
      <c r="A70" s="295"/>
      <c r="B70" s="536" t="s">
        <v>25</v>
      </c>
      <c r="C70" s="537"/>
      <c r="D70" s="537"/>
      <c r="E70" s="538"/>
      <c r="F70" s="79"/>
      <c r="G70" s="184" t="s">
        <v>117</v>
      </c>
      <c r="H70" s="77"/>
      <c r="I70" s="183" t="s">
        <v>117</v>
      </c>
      <c r="J70" s="79"/>
      <c r="K70" s="77"/>
      <c r="L70" s="184" t="s">
        <v>117</v>
      </c>
      <c r="M70" s="77"/>
      <c r="N70" s="77"/>
      <c r="O70" s="77"/>
      <c r="P70" s="77"/>
      <c r="Q70" s="77"/>
      <c r="R70" s="77"/>
      <c r="S70" s="77"/>
      <c r="T70" s="80"/>
    </row>
    <row r="71" spans="1:20" ht="21" customHeight="1">
      <c r="A71" s="295"/>
      <c r="B71" s="536" t="s">
        <v>125</v>
      </c>
      <c r="C71" s="537"/>
      <c r="D71" s="537"/>
      <c r="E71" s="538"/>
      <c r="F71" s="79"/>
      <c r="G71" s="184" t="s">
        <v>117</v>
      </c>
      <c r="H71" s="77"/>
      <c r="I71" s="183" t="s">
        <v>117</v>
      </c>
      <c r="J71" s="79"/>
      <c r="K71" s="77"/>
      <c r="L71" s="184" t="s">
        <v>117</v>
      </c>
      <c r="M71" s="77"/>
      <c r="N71" s="77"/>
      <c r="O71" s="77"/>
      <c r="P71" s="77"/>
      <c r="Q71" s="77"/>
      <c r="R71" s="77"/>
      <c r="S71" s="77"/>
      <c r="T71" s="80"/>
    </row>
    <row r="72" spans="1:20" ht="21" customHeight="1">
      <c r="A72" s="295"/>
      <c r="B72" s="536" t="s">
        <v>26</v>
      </c>
      <c r="C72" s="537"/>
      <c r="D72" s="537"/>
      <c r="E72" s="538"/>
      <c r="F72" s="79"/>
      <c r="G72" s="184" t="s">
        <v>117</v>
      </c>
      <c r="H72" s="77"/>
      <c r="I72" s="183" t="s">
        <v>117</v>
      </c>
      <c r="J72" s="79"/>
      <c r="K72" s="77"/>
      <c r="L72" s="184" t="s">
        <v>117</v>
      </c>
      <c r="M72" s="77"/>
      <c r="N72" s="77"/>
      <c r="O72" s="77"/>
      <c r="P72" s="77"/>
      <c r="Q72" s="77"/>
      <c r="R72" s="77"/>
      <c r="S72" s="77"/>
      <c r="T72" s="80"/>
    </row>
    <row r="73" spans="1:20" ht="21" customHeight="1">
      <c r="A73" s="295"/>
      <c r="B73" s="536" t="s">
        <v>27</v>
      </c>
      <c r="C73" s="537"/>
      <c r="D73" s="537"/>
      <c r="E73" s="538"/>
      <c r="F73" s="79"/>
      <c r="G73" s="184" t="s">
        <v>117</v>
      </c>
      <c r="H73" s="77"/>
      <c r="I73" s="183" t="s">
        <v>117</v>
      </c>
      <c r="J73" s="79"/>
      <c r="K73" s="77"/>
      <c r="L73" s="184" t="s">
        <v>117</v>
      </c>
      <c r="M73" s="77"/>
      <c r="N73" s="77"/>
      <c r="O73" s="77"/>
      <c r="P73" s="77"/>
      <c r="Q73" s="77"/>
      <c r="R73" s="77"/>
      <c r="S73" s="77"/>
      <c r="T73" s="80"/>
    </row>
    <row r="74" spans="1:20" ht="21" customHeight="1">
      <c r="A74" s="295"/>
      <c r="B74" s="461" t="s">
        <v>210</v>
      </c>
      <c r="C74" s="462"/>
      <c r="D74" s="462"/>
      <c r="E74" s="463"/>
      <c r="F74" s="79"/>
      <c r="G74" s="184" t="s">
        <v>117</v>
      </c>
      <c r="H74" s="77"/>
      <c r="I74" s="183" t="s">
        <v>117</v>
      </c>
      <c r="J74" s="79"/>
      <c r="K74" s="77"/>
      <c r="L74" s="184" t="s">
        <v>117</v>
      </c>
      <c r="M74" s="77"/>
      <c r="N74" s="77"/>
      <c r="O74" s="77"/>
      <c r="P74" s="77"/>
      <c r="Q74" s="77"/>
      <c r="R74" s="77"/>
      <c r="S74" s="77"/>
      <c r="T74" s="80"/>
    </row>
    <row r="75" spans="1:20" ht="21" customHeight="1">
      <c r="A75" s="295"/>
      <c r="B75" s="461" t="s">
        <v>211</v>
      </c>
      <c r="C75" s="462"/>
      <c r="D75" s="462"/>
      <c r="E75" s="463"/>
      <c r="F75" s="79"/>
      <c r="G75" s="184" t="s">
        <v>117</v>
      </c>
      <c r="H75" s="77"/>
      <c r="I75" s="183" t="s">
        <v>117</v>
      </c>
      <c r="J75" s="79"/>
      <c r="K75" s="77"/>
      <c r="L75" s="184" t="s">
        <v>117</v>
      </c>
      <c r="M75" s="77"/>
      <c r="N75" s="77"/>
      <c r="O75" s="77"/>
      <c r="P75" s="77"/>
      <c r="Q75" s="77"/>
      <c r="R75" s="77"/>
      <c r="S75" s="77"/>
      <c r="T75" s="80"/>
    </row>
    <row r="76" spans="1:20" ht="21" customHeight="1">
      <c r="A76" s="295"/>
      <c r="B76" s="536" t="s">
        <v>28</v>
      </c>
      <c r="C76" s="537"/>
      <c r="D76" s="537"/>
      <c r="E76" s="538"/>
      <c r="F76" s="79"/>
      <c r="G76" s="184" t="s">
        <v>117</v>
      </c>
      <c r="H76" s="77"/>
      <c r="I76" s="183" t="s">
        <v>117</v>
      </c>
      <c r="J76" s="79"/>
      <c r="K76" s="77"/>
      <c r="L76" s="184" t="s">
        <v>117</v>
      </c>
      <c r="M76" s="77"/>
      <c r="N76" s="77"/>
      <c r="O76" s="77"/>
      <c r="P76" s="77"/>
      <c r="Q76" s="77"/>
      <c r="R76" s="77"/>
      <c r="S76" s="77"/>
      <c r="T76" s="80"/>
    </row>
    <row r="77" spans="1:20" ht="21" customHeight="1">
      <c r="A77" s="295"/>
      <c r="B77" s="536" t="s">
        <v>29</v>
      </c>
      <c r="C77" s="537"/>
      <c r="D77" s="537"/>
      <c r="E77" s="538"/>
      <c r="F77" s="79"/>
      <c r="G77" s="184" t="s">
        <v>117</v>
      </c>
      <c r="H77" s="77"/>
      <c r="I77" s="183" t="s">
        <v>117</v>
      </c>
      <c r="J77" s="79"/>
      <c r="K77" s="77"/>
      <c r="L77" s="184" t="s">
        <v>117</v>
      </c>
      <c r="M77" s="77"/>
      <c r="N77" s="77"/>
      <c r="O77" s="77"/>
      <c r="P77" s="77"/>
      <c r="Q77" s="77"/>
      <c r="R77" s="77"/>
      <c r="S77" s="77"/>
      <c r="T77" s="80"/>
    </row>
    <row r="78" spans="1:20" ht="21" customHeight="1">
      <c r="A78" s="295"/>
      <c r="B78" s="536" t="s">
        <v>30</v>
      </c>
      <c r="C78" s="537"/>
      <c r="D78" s="537"/>
      <c r="E78" s="538"/>
      <c r="F78" s="79"/>
      <c r="G78" s="184" t="s">
        <v>94</v>
      </c>
      <c r="H78" s="77"/>
      <c r="I78" s="183" t="s">
        <v>94</v>
      </c>
      <c r="J78" s="79"/>
      <c r="K78" s="77"/>
      <c r="L78" s="184" t="s">
        <v>94</v>
      </c>
      <c r="M78" s="77"/>
      <c r="N78" s="77"/>
      <c r="O78" s="77"/>
      <c r="P78" s="77"/>
      <c r="Q78" s="77"/>
      <c r="R78" s="77"/>
      <c r="S78" s="77"/>
      <c r="T78" s="80"/>
    </row>
    <row r="79" spans="1:20" ht="21" customHeight="1">
      <c r="A79" s="295"/>
      <c r="B79" s="536" t="s">
        <v>31</v>
      </c>
      <c r="C79" s="537"/>
      <c r="D79" s="537"/>
      <c r="E79" s="538"/>
      <c r="F79" s="79"/>
      <c r="G79" s="184" t="s">
        <v>94</v>
      </c>
      <c r="H79" s="77"/>
      <c r="I79" s="183" t="s">
        <v>94</v>
      </c>
      <c r="J79" s="79"/>
      <c r="K79" s="77"/>
      <c r="L79" s="184" t="s">
        <v>94</v>
      </c>
      <c r="M79" s="77"/>
      <c r="N79" s="77"/>
      <c r="O79" s="77"/>
      <c r="P79" s="77"/>
      <c r="Q79" s="77"/>
      <c r="R79" s="77"/>
      <c r="S79" s="77"/>
      <c r="T79" s="80"/>
    </row>
    <row r="80" spans="1:20" ht="21" customHeight="1">
      <c r="A80" s="295"/>
      <c r="B80" s="536" t="s">
        <v>159</v>
      </c>
      <c r="C80" s="537"/>
      <c r="D80" s="537"/>
      <c r="E80" s="538"/>
      <c r="F80" s="79"/>
      <c r="G80" s="184" t="s">
        <v>117</v>
      </c>
      <c r="H80" s="77"/>
      <c r="I80" s="183" t="s">
        <v>117</v>
      </c>
      <c r="J80" s="79"/>
      <c r="K80" s="77"/>
      <c r="L80" s="184" t="s">
        <v>117</v>
      </c>
      <c r="M80" s="77"/>
      <c r="N80" s="77"/>
      <c r="O80" s="77"/>
      <c r="P80" s="77"/>
      <c r="Q80" s="77"/>
      <c r="R80" s="77"/>
      <c r="S80" s="77"/>
      <c r="T80" s="80"/>
    </row>
    <row r="81" spans="1:20" ht="21" customHeight="1">
      <c r="A81" s="295"/>
      <c r="B81" s="536" t="s">
        <v>212</v>
      </c>
      <c r="C81" s="537"/>
      <c r="D81" s="537"/>
      <c r="E81" s="538"/>
      <c r="F81" s="79"/>
      <c r="G81" s="184" t="s">
        <v>117</v>
      </c>
      <c r="H81" s="77"/>
      <c r="I81" s="183" t="s">
        <v>117</v>
      </c>
      <c r="J81" s="79"/>
      <c r="K81" s="77"/>
      <c r="L81" s="184" t="s">
        <v>117</v>
      </c>
      <c r="M81" s="77"/>
      <c r="N81" s="77"/>
      <c r="O81" s="77"/>
      <c r="P81" s="77"/>
      <c r="Q81" s="77"/>
      <c r="R81" s="77"/>
      <c r="S81" s="77"/>
      <c r="T81" s="80"/>
    </row>
    <row r="82" spans="1:20" ht="21" customHeight="1">
      <c r="A82" s="295"/>
      <c r="B82" s="536" t="s">
        <v>213</v>
      </c>
      <c r="C82" s="537"/>
      <c r="D82" s="537"/>
      <c r="E82" s="538"/>
      <c r="F82" s="79"/>
      <c r="G82" s="184" t="s">
        <v>117</v>
      </c>
      <c r="H82" s="77"/>
      <c r="I82" s="183" t="s">
        <v>117</v>
      </c>
      <c r="J82" s="79"/>
      <c r="K82" s="77"/>
      <c r="L82" s="184" t="s">
        <v>117</v>
      </c>
      <c r="M82" s="77"/>
      <c r="N82" s="77"/>
      <c r="O82" s="77"/>
      <c r="P82" s="77"/>
      <c r="Q82" s="77"/>
      <c r="R82" s="77"/>
      <c r="S82" s="77"/>
      <c r="T82" s="80"/>
    </row>
    <row r="83" spans="1:20" ht="21" customHeight="1">
      <c r="A83" s="295"/>
      <c r="B83" s="536" t="s">
        <v>32</v>
      </c>
      <c r="C83" s="537"/>
      <c r="D83" s="537"/>
      <c r="E83" s="538"/>
      <c r="F83" s="79"/>
      <c r="G83" s="184" t="s">
        <v>117</v>
      </c>
      <c r="H83" s="77"/>
      <c r="I83" s="183" t="s">
        <v>117</v>
      </c>
      <c r="J83" s="79"/>
      <c r="K83" s="77"/>
      <c r="L83" s="184" t="s">
        <v>117</v>
      </c>
      <c r="M83" s="77"/>
      <c r="N83" s="77"/>
      <c r="O83" s="77"/>
      <c r="P83" s="77"/>
      <c r="Q83" s="77"/>
      <c r="R83" s="77"/>
      <c r="S83" s="77"/>
      <c r="T83" s="80"/>
    </row>
    <row r="84" spans="1:20" ht="21" customHeight="1">
      <c r="A84" s="295"/>
      <c r="B84" s="536" t="s">
        <v>126</v>
      </c>
      <c r="C84" s="537"/>
      <c r="D84" s="537"/>
      <c r="E84" s="538"/>
      <c r="F84" s="79"/>
      <c r="G84" s="184" t="s">
        <v>96</v>
      </c>
      <c r="H84" s="77"/>
      <c r="I84" s="183" t="s">
        <v>96</v>
      </c>
      <c r="J84" s="79"/>
      <c r="K84" s="77"/>
      <c r="L84" s="184" t="s">
        <v>96</v>
      </c>
      <c r="M84" s="77"/>
      <c r="N84" s="77"/>
      <c r="O84" s="77"/>
      <c r="P84" s="77"/>
      <c r="Q84" s="77"/>
      <c r="R84" s="77"/>
      <c r="S84" s="77"/>
      <c r="T84" s="80"/>
    </row>
    <row r="85" spans="1:20" ht="21" customHeight="1">
      <c r="A85" s="295"/>
      <c r="B85" s="536" t="s">
        <v>160</v>
      </c>
      <c r="C85" s="537"/>
      <c r="D85" s="537"/>
      <c r="E85" s="538"/>
      <c r="F85" s="79"/>
      <c r="G85" s="184" t="s">
        <v>96</v>
      </c>
      <c r="H85" s="77"/>
      <c r="I85" s="183" t="s">
        <v>96</v>
      </c>
      <c r="J85" s="79"/>
      <c r="K85" s="77"/>
      <c r="L85" s="184" t="s">
        <v>96</v>
      </c>
      <c r="M85" s="77"/>
      <c r="N85" s="77"/>
      <c r="O85" s="77"/>
      <c r="P85" s="77"/>
      <c r="Q85" s="77"/>
      <c r="R85" s="77"/>
      <c r="S85" s="77"/>
      <c r="T85" s="80"/>
    </row>
    <row r="86" spans="1:20" ht="21" customHeight="1">
      <c r="A86" s="295"/>
      <c r="B86" s="536" t="s">
        <v>33</v>
      </c>
      <c r="C86" s="537"/>
      <c r="D86" s="537"/>
      <c r="E86" s="538"/>
      <c r="F86" s="79"/>
      <c r="G86" s="184" t="s">
        <v>117</v>
      </c>
      <c r="H86" s="77"/>
      <c r="I86" s="183" t="s">
        <v>117</v>
      </c>
      <c r="J86" s="79"/>
      <c r="K86" s="77"/>
      <c r="L86" s="184" t="s">
        <v>117</v>
      </c>
      <c r="M86" s="77"/>
      <c r="N86" s="77"/>
      <c r="O86" s="77"/>
      <c r="P86" s="77"/>
      <c r="Q86" s="77"/>
      <c r="R86" s="77"/>
      <c r="S86" s="77"/>
      <c r="T86" s="81"/>
    </row>
    <row r="87" spans="1:20" ht="21" customHeight="1">
      <c r="A87" s="295"/>
      <c r="B87" s="536" t="s">
        <v>34</v>
      </c>
      <c r="C87" s="537"/>
      <c r="D87" s="537"/>
      <c r="E87" s="538"/>
      <c r="F87" s="79"/>
      <c r="G87" s="184" t="s">
        <v>94</v>
      </c>
      <c r="H87" s="77"/>
      <c r="I87" s="183" t="s">
        <v>94</v>
      </c>
      <c r="J87" s="79"/>
      <c r="K87" s="77"/>
      <c r="L87" s="184" t="s">
        <v>94</v>
      </c>
      <c r="M87" s="77"/>
      <c r="N87" s="77"/>
      <c r="O87" s="77"/>
      <c r="P87" s="77"/>
      <c r="Q87" s="77"/>
      <c r="R87" s="77"/>
      <c r="S87" s="77"/>
      <c r="T87" s="81"/>
    </row>
    <row r="88" spans="1:20" ht="21" customHeight="1">
      <c r="A88" s="295"/>
      <c r="B88" s="461" t="s">
        <v>228</v>
      </c>
      <c r="C88" s="462"/>
      <c r="D88" s="462"/>
      <c r="E88" s="463"/>
      <c r="F88" s="79"/>
      <c r="G88" s="184" t="s">
        <v>117</v>
      </c>
      <c r="H88" s="77"/>
      <c r="I88" s="183" t="s">
        <v>117</v>
      </c>
      <c r="J88" s="79"/>
      <c r="K88" s="77"/>
      <c r="L88" s="184" t="s">
        <v>117</v>
      </c>
      <c r="M88" s="77"/>
      <c r="N88" s="77"/>
      <c r="O88" s="77"/>
      <c r="P88" s="77"/>
      <c r="Q88" s="77"/>
      <c r="R88" s="77"/>
      <c r="S88" s="77"/>
      <c r="T88" s="81"/>
    </row>
    <row r="89" spans="1:20" ht="21" customHeight="1">
      <c r="A89" s="295"/>
      <c r="B89" s="461" t="s">
        <v>441</v>
      </c>
      <c r="C89" s="462"/>
      <c r="D89" s="462"/>
      <c r="E89" s="463"/>
      <c r="F89" s="79"/>
      <c r="G89" s="184" t="s">
        <v>117</v>
      </c>
      <c r="H89" s="77"/>
      <c r="I89" s="183" t="s">
        <v>117</v>
      </c>
      <c r="J89" s="79"/>
      <c r="K89" s="77"/>
      <c r="L89" s="184" t="s">
        <v>117</v>
      </c>
      <c r="M89" s="77"/>
      <c r="N89" s="77"/>
      <c r="O89" s="77"/>
      <c r="P89" s="77"/>
      <c r="Q89" s="77"/>
      <c r="R89" s="77"/>
      <c r="S89" s="77"/>
      <c r="T89" s="81"/>
    </row>
    <row r="90" spans="1:20" ht="21" customHeight="1">
      <c r="A90" s="295"/>
      <c r="B90" s="461" t="s">
        <v>442</v>
      </c>
      <c r="C90" s="462"/>
      <c r="D90" s="462"/>
      <c r="E90" s="463"/>
      <c r="F90" s="79"/>
      <c r="G90" s="184" t="s">
        <v>117</v>
      </c>
      <c r="H90" s="77"/>
      <c r="I90" s="183" t="s">
        <v>117</v>
      </c>
      <c r="J90" s="79"/>
      <c r="K90" s="77"/>
      <c r="L90" s="184" t="s">
        <v>117</v>
      </c>
      <c r="M90" s="77"/>
      <c r="N90" s="77"/>
      <c r="O90" s="77"/>
      <c r="P90" s="77"/>
      <c r="Q90" s="77"/>
      <c r="R90" s="77"/>
      <c r="S90" s="77"/>
      <c r="T90" s="81"/>
    </row>
    <row r="91" spans="1:20" ht="21" customHeight="1">
      <c r="A91" s="295"/>
      <c r="B91" s="536" t="s">
        <v>35</v>
      </c>
      <c r="C91" s="537"/>
      <c r="D91" s="537"/>
      <c r="E91" s="538"/>
      <c r="F91" s="79"/>
      <c r="G91" s="184" t="s">
        <v>117</v>
      </c>
      <c r="H91" s="77"/>
      <c r="I91" s="183" t="s">
        <v>117</v>
      </c>
      <c r="J91" s="79"/>
      <c r="K91" s="77"/>
      <c r="L91" s="184" t="s">
        <v>117</v>
      </c>
      <c r="M91" s="77"/>
      <c r="N91" s="77"/>
      <c r="O91" s="77"/>
      <c r="P91" s="77"/>
      <c r="Q91" s="77"/>
      <c r="R91" s="77"/>
      <c r="S91" s="77"/>
      <c r="T91" s="81"/>
    </row>
    <row r="92" spans="1:20" ht="21" customHeight="1">
      <c r="A92" s="295"/>
      <c r="B92" s="461" t="s">
        <v>184</v>
      </c>
      <c r="C92" s="462"/>
      <c r="D92" s="462"/>
      <c r="E92" s="463"/>
      <c r="F92" s="79"/>
      <c r="G92" s="184" t="s">
        <v>117</v>
      </c>
      <c r="H92" s="77"/>
      <c r="I92" s="183" t="s">
        <v>117</v>
      </c>
      <c r="J92" s="79"/>
      <c r="K92" s="77"/>
      <c r="L92" s="184" t="s">
        <v>117</v>
      </c>
      <c r="M92" s="77"/>
      <c r="N92" s="77"/>
      <c r="O92" s="77"/>
      <c r="P92" s="77"/>
      <c r="Q92" s="77"/>
      <c r="R92" s="77"/>
      <c r="S92" s="77"/>
      <c r="T92" s="81"/>
    </row>
    <row r="93" spans="1:20" ht="21" customHeight="1">
      <c r="A93" s="295"/>
      <c r="B93" s="536" t="s">
        <v>127</v>
      </c>
      <c r="C93" s="537"/>
      <c r="D93" s="537"/>
      <c r="E93" s="538"/>
      <c r="F93" s="79"/>
      <c r="G93" s="184" t="s">
        <v>117</v>
      </c>
      <c r="H93" s="77"/>
      <c r="I93" s="183" t="s">
        <v>117</v>
      </c>
      <c r="J93" s="79"/>
      <c r="K93" s="77"/>
      <c r="L93" s="184" t="s">
        <v>117</v>
      </c>
      <c r="M93" s="77"/>
      <c r="N93" s="77"/>
      <c r="O93" s="77"/>
      <c r="P93" s="77"/>
      <c r="Q93" s="77"/>
      <c r="R93" s="77"/>
      <c r="S93" s="77"/>
      <c r="T93" s="81"/>
    </row>
    <row r="94" spans="1:20" ht="21" customHeight="1">
      <c r="A94" s="295"/>
      <c r="B94" s="536" t="s">
        <v>128</v>
      </c>
      <c r="C94" s="537"/>
      <c r="D94" s="537"/>
      <c r="E94" s="538"/>
      <c r="F94" s="79"/>
      <c r="G94" s="184" t="s">
        <v>117</v>
      </c>
      <c r="H94" s="77"/>
      <c r="I94" s="183" t="s">
        <v>117</v>
      </c>
      <c r="J94" s="79"/>
      <c r="K94" s="77"/>
      <c r="L94" s="184" t="s">
        <v>117</v>
      </c>
      <c r="M94" s="77"/>
      <c r="N94" s="77"/>
      <c r="O94" s="77"/>
      <c r="P94" s="77"/>
      <c r="Q94" s="77"/>
      <c r="R94" s="77"/>
      <c r="S94" s="77"/>
      <c r="T94" s="81"/>
    </row>
    <row r="95" spans="1:20" ht="21" customHeight="1">
      <c r="A95" s="295"/>
      <c r="B95" s="536" t="s">
        <v>129</v>
      </c>
      <c r="C95" s="537"/>
      <c r="D95" s="537"/>
      <c r="E95" s="538"/>
      <c r="F95" s="79"/>
      <c r="G95" s="184" t="s">
        <v>117</v>
      </c>
      <c r="H95" s="77"/>
      <c r="I95" s="183" t="s">
        <v>117</v>
      </c>
      <c r="J95" s="79"/>
      <c r="K95" s="77"/>
      <c r="L95" s="184" t="s">
        <v>117</v>
      </c>
      <c r="M95" s="77"/>
      <c r="N95" s="77"/>
      <c r="O95" s="77"/>
      <c r="P95" s="77"/>
      <c r="Q95" s="77"/>
      <c r="R95" s="77"/>
      <c r="S95" s="77"/>
      <c r="T95" s="81"/>
    </row>
    <row r="96" spans="1:20" ht="21" customHeight="1">
      <c r="A96" s="295"/>
      <c r="B96" s="536" t="s">
        <v>214</v>
      </c>
      <c r="C96" s="537"/>
      <c r="D96" s="537"/>
      <c r="E96" s="538"/>
      <c r="F96" s="79"/>
      <c r="G96" s="184" t="s">
        <v>117</v>
      </c>
      <c r="H96" s="77"/>
      <c r="I96" s="183" t="s">
        <v>117</v>
      </c>
      <c r="J96" s="79"/>
      <c r="K96" s="77"/>
      <c r="L96" s="184" t="s">
        <v>117</v>
      </c>
      <c r="M96" s="77"/>
      <c r="N96" s="77"/>
      <c r="O96" s="77"/>
      <c r="P96" s="77"/>
      <c r="Q96" s="77"/>
      <c r="R96" s="77"/>
      <c r="S96" s="77"/>
      <c r="T96" s="81"/>
    </row>
    <row r="97" spans="1:20" ht="21" customHeight="1">
      <c r="A97" s="295"/>
      <c r="B97" s="536" t="s">
        <v>36</v>
      </c>
      <c r="C97" s="537"/>
      <c r="D97" s="537"/>
      <c r="E97" s="538"/>
      <c r="F97" s="79"/>
      <c r="G97" s="184" t="s">
        <v>117</v>
      </c>
      <c r="H97" s="77"/>
      <c r="I97" s="183" t="s">
        <v>117</v>
      </c>
      <c r="J97" s="79"/>
      <c r="K97" s="77"/>
      <c r="L97" s="184" t="s">
        <v>117</v>
      </c>
      <c r="M97" s="77"/>
      <c r="N97" s="77"/>
      <c r="O97" s="77"/>
      <c r="P97" s="77"/>
      <c r="Q97" s="77"/>
      <c r="R97" s="77"/>
      <c r="S97" s="77"/>
      <c r="T97" s="80"/>
    </row>
    <row r="98" spans="1:20" ht="21" customHeight="1">
      <c r="A98" s="295"/>
      <c r="B98" s="536" t="s">
        <v>167</v>
      </c>
      <c r="C98" s="537"/>
      <c r="D98" s="537"/>
      <c r="E98" s="538"/>
      <c r="F98" s="79"/>
      <c r="G98" s="184" t="s">
        <v>117</v>
      </c>
      <c r="H98" s="77"/>
      <c r="I98" s="183" t="s">
        <v>117</v>
      </c>
      <c r="J98" s="79"/>
      <c r="K98" s="77"/>
      <c r="L98" s="184" t="s">
        <v>117</v>
      </c>
      <c r="M98" s="77"/>
      <c r="N98" s="77"/>
      <c r="O98" s="77"/>
      <c r="P98" s="77"/>
      <c r="Q98" s="77"/>
      <c r="R98" s="77"/>
      <c r="S98" s="77"/>
      <c r="T98" s="80"/>
    </row>
    <row r="99" spans="1:20" ht="21" customHeight="1">
      <c r="A99" s="295"/>
      <c r="B99" s="536" t="s">
        <v>37</v>
      </c>
      <c r="C99" s="537"/>
      <c r="D99" s="537"/>
      <c r="E99" s="538"/>
      <c r="F99" s="79"/>
      <c r="G99" s="184" t="s">
        <v>117</v>
      </c>
      <c r="H99" s="77"/>
      <c r="I99" s="183" t="s">
        <v>117</v>
      </c>
      <c r="J99" s="79"/>
      <c r="K99" s="77"/>
      <c r="L99" s="184" t="s">
        <v>117</v>
      </c>
      <c r="M99" s="77"/>
      <c r="N99" s="77"/>
      <c r="O99" s="77"/>
      <c r="P99" s="77"/>
      <c r="Q99" s="77"/>
      <c r="R99" s="77"/>
      <c r="S99" s="77"/>
      <c r="T99" s="80"/>
    </row>
    <row r="100" spans="1:20" ht="21" customHeight="1">
      <c r="A100" s="295"/>
      <c r="B100" s="536" t="s">
        <v>130</v>
      </c>
      <c r="C100" s="537"/>
      <c r="D100" s="537"/>
      <c r="E100" s="538"/>
      <c r="F100" s="79"/>
      <c r="G100" s="184" t="s">
        <v>117</v>
      </c>
      <c r="H100" s="77"/>
      <c r="I100" s="183" t="s">
        <v>117</v>
      </c>
      <c r="J100" s="79"/>
      <c r="K100" s="77"/>
      <c r="L100" s="184" t="s">
        <v>117</v>
      </c>
      <c r="M100" s="77"/>
      <c r="N100" s="77"/>
      <c r="O100" s="77"/>
      <c r="P100" s="77"/>
      <c r="Q100" s="77"/>
      <c r="R100" s="77"/>
      <c r="S100" s="77"/>
      <c r="T100" s="80"/>
    </row>
    <row r="101" spans="1:20" ht="21" customHeight="1">
      <c r="A101" s="295"/>
      <c r="B101" s="461" t="s">
        <v>443</v>
      </c>
      <c r="C101" s="462"/>
      <c r="D101" s="462"/>
      <c r="E101" s="463"/>
      <c r="F101" s="79"/>
      <c r="G101" s="184" t="s">
        <v>117</v>
      </c>
      <c r="H101" s="77"/>
      <c r="I101" s="183" t="s">
        <v>117</v>
      </c>
      <c r="J101" s="79"/>
      <c r="K101" s="77"/>
      <c r="L101" s="184" t="s">
        <v>117</v>
      </c>
      <c r="M101" s="77"/>
      <c r="N101" s="77"/>
      <c r="O101" s="77"/>
      <c r="P101" s="77"/>
      <c r="Q101" s="77"/>
      <c r="R101" s="77"/>
      <c r="S101" s="77"/>
      <c r="T101" s="80"/>
    </row>
    <row r="102" spans="1:20" ht="21" customHeight="1">
      <c r="A102" s="295"/>
      <c r="B102" s="536" t="s">
        <v>312</v>
      </c>
      <c r="C102" s="537"/>
      <c r="D102" s="537"/>
      <c r="E102" s="538"/>
      <c r="F102" s="79"/>
      <c r="G102" s="184" t="s">
        <v>93</v>
      </c>
      <c r="H102" s="77"/>
      <c r="I102" s="183" t="s">
        <v>93</v>
      </c>
      <c r="J102" s="79"/>
      <c r="K102" s="77"/>
      <c r="L102" s="184" t="s">
        <v>93</v>
      </c>
      <c r="M102" s="77"/>
      <c r="N102" s="77"/>
      <c r="O102" s="77"/>
      <c r="P102" s="77"/>
      <c r="Q102" s="77"/>
      <c r="R102" s="77"/>
      <c r="S102" s="77"/>
      <c r="T102" s="80"/>
    </row>
    <row r="103" spans="1:20" ht="21" customHeight="1">
      <c r="A103" s="295"/>
      <c r="B103" s="536" t="s">
        <v>313</v>
      </c>
      <c r="C103" s="537"/>
      <c r="D103" s="537"/>
      <c r="E103" s="538"/>
      <c r="F103" s="79"/>
      <c r="G103" s="184" t="s">
        <v>91</v>
      </c>
      <c r="H103" s="77"/>
      <c r="I103" s="183" t="s">
        <v>91</v>
      </c>
      <c r="J103" s="79"/>
      <c r="K103" s="77"/>
      <c r="L103" s="184" t="s">
        <v>91</v>
      </c>
      <c r="M103" s="77"/>
      <c r="N103" s="77"/>
      <c r="O103" s="77"/>
      <c r="P103" s="77"/>
      <c r="Q103" s="77"/>
      <c r="R103" s="77"/>
      <c r="S103" s="77"/>
      <c r="T103" s="80"/>
    </row>
    <row r="104" spans="1:20" ht="21" customHeight="1">
      <c r="A104" s="295"/>
      <c r="B104" s="536" t="s">
        <v>344</v>
      </c>
      <c r="C104" s="537"/>
      <c r="D104" s="537"/>
      <c r="E104" s="538"/>
      <c r="F104" s="79"/>
      <c r="G104" s="184" t="s">
        <v>117</v>
      </c>
      <c r="H104" s="77"/>
      <c r="I104" s="183" t="s">
        <v>117</v>
      </c>
      <c r="J104" s="79"/>
      <c r="K104" s="77"/>
      <c r="L104" s="184" t="s">
        <v>117</v>
      </c>
      <c r="M104" s="77"/>
      <c r="N104" s="77"/>
      <c r="O104" s="77"/>
      <c r="P104" s="77"/>
      <c r="Q104" s="77"/>
      <c r="R104" s="77"/>
      <c r="S104" s="77"/>
      <c r="T104" s="80"/>
    </row>
    <row r="105" spans="1:20" ht="21" customHeight="1">
      <c r="A105" s="299" t="s">
        <v>435</v>
      </c>
      <c r="B105" s="536" t="s">
        <v>38</v>
      </c>
      <c r="C105" s="537"/>
      <c r="D105" s="537"/>
      <c r="E105" s="538"/>
      <c r="F105" s="79"/>
      <c r="G105" s="184" t="s">
        <v>95</v>
      </c>
      <c r="H105" s="77"/>
      <c r="I105" s="183" t="s">
        <v>95</v>
      </c>
      <c r="J105" s="79"/>
      <c r="K105" s="77"/>
      <c r="L105" s="184" t="s">
        <v>95</v>
      </c>
      <c r="M105" s="77"/>
      <c r="N105" s="77"/>
      <c r="O105" s="77"/>
      <c r="P105" s="77"/>
      <c r="Q105" s="77"/>
      <c r="R105" s="77"/>
      <c r="S105" s="77"/>
      <c r="T105" s="80"/>
    </row>
    <row r="106" spans="1:20" ht="21" customHeight="1">
      <c r="A106" s="296"/>
      <c r="B106" s="536" t="s">
        <v>39</v>
      </c>
      <c r="C106" s="537"/>
      <c r="D106" s="537"/>
      <c r="E106" s="538"/>
      <c r="F106" s="79"/>
      <c r="G106" s="184" t="s">
        <v>99</v>
      </c>
      <c r="H106" s="77"/>
      <c r="I106" s="183" t="s">
        <v>99</v>
      </c>
      <c r="J106" s="79"/>
      <c r="K106" s="77"/>
      <c r="L106" s="184" t="s">
        <v>99</v>
      </c>
      <c r="M106" s="77"/>
      <c r="N106" s="77"/>
      <c r="O106" s="77"/>
      <c r="P106" s="77"/>
      <c r="Q106" s="77"/>
      <c r="R106" s="77"/>
      <c r="S106" s="77"/>
      <c r="T106" s="81"/>
    </row>
    <row r="107" spans="1:20" ht="21" customHeight="1">
      <c r="A107" s="295"/>
      <c r="B107" s="536" t="s">
        <v>40</v>
      </c>
      <c r="C107" s="537"/>
      <c r="D107" s="537"/>
      <c r="E107" s="538"/>
      <c r="F107" s="79"/>
      <c r="G107" s="184" t="s">
        <v>131</v>
      </c>
      <c r="H107" s="77"/>
      <c r="I107" s="183" t="s">
        <v>131</v>
      </c>
      <c r="J107" s="79"/>
      <c r="K107" s="77"/>
      <c r="L107" s="184" t="s">
        <v>131</v>
      </c>
      <c r="M107" s="77"/>
      <c r="N107" s="77"/>
      <c r="O107" s="77"/>
      <c r="P107" s="77"/>
      <c r="Q107" s="77"/>
      <c r="R107" s="77"/>
      <c r="S107" s="77"/>
      <c r="T107" s="80"/>
    </row>
    <row r="108" spans="1:20" ht="21" customHeight="1">
      <c r="A108" s="295"/>
      <c r="B108" s="536" t="s">
        <v>168</v>
      </c>
      <c r="C108" s="537"/>
      <c r="D108" s="537"/>
      <c r="E108" s="538"/>
      <c r="F108" s="79"/>
      <c r="G108" s="184" t="s">
        <v>99</v>
      </c>
      <c r="H108" s="77"/>
      <c r="I108" s="183" t="s">
        <v>99</v>
      </c>
      <c r="J108" s="79"/>
      <c r="K108" s="77"/>
      <c r="L108" s="184" t="s">
        <v>99</v>
      </c>
      <c r="M108" s="77"/>
      <c r="N108" s="77"/>
      <c r="O108" s="77"/>
      <c r="P108" s="77"/>
      <c r="Q108" s="77"/>
      <c r="R108" s="77"/>
      <c r="S108" s="77"/>
      <c r="T108" s="80"/>
    </row>
    <row r="109" spans="1:20" ht="21" customHeight="1">
      <c r="A109" s="295"/>
      <c r="B109" s="536" t="s">
        <v>41</v>
      </c>
      <c r="C109" s="537"/>
      <c r="D109" s="537"/>
      <c r="E109" s="538"/>
      <c r="F109" s="79"/>
      <c r="G109" s="184" t="s">
        <v>99</v>
      </c>
      <c r="H109" s="77"/>
      <c r="I109" s="183" t="s">
        <v>99</v>
      </c>
      <c r="J109" s="79"/>
      <c r="K109" s="77"/>
      <c r="L109" s="184" t="s">
        <v>99</v>
      </c>
      <c r="M109" s="77"/>
      <c r="N109" s="77"/>
      <c r="O109" s="77"/>
      <c r="P109" s="77"/>
      <c r="Q109" s="77"/>
      <c r="R109" s="77"/>
      <c r="S109" s="77"/>
      <c r="T109" s="80"/>
    </row>
    <row r="110" spans="1:20" ht="21" customHeight="1">
      <c r="A110" s="295"/>
      <c r="B110" s="536" t="s">
        <v>215</v>
      </c>
      <c r="C110" s="537"/>
      <c r="D110" s="537"/>
      <c r="E110" s="538"/>
      <c r="F110" s="79"/>
      <c r="G110" s="184" t="s">
        <v>99</v>
      </c>
      <c r="H110" s="77"/>
      <c r="I110" s="183" t="s">
        <v>99</v>
      </c>
      <c r="J110" s="79"/>
      <c r="K110" s="77"/>
      <c r="L110" s="184" t="s">
        <v>99</v>
      </c>
      <c r="M110" s="77"/>
      <c r="N110" s="77"/>
      <c r="O110" s="77"/>
      <c r="P110" s="77"/>
      <c r="Q110" s="77"/>
      <c r="R110" s="77"/>
      <c r="S110" s="77"/>
      <c r="T110" s="80"/>
    </row>
    <row r="111" spans="1:20" ht="21" customHeight="1">
      <c r="A111" s="295"/>
      <c r="B111" s="536" t="s">
        <v>132</v>
      </c>
      <c r="C111" s="537"/>
      <c r="D111" s="537"/>
      <c r="E111" s="538"/>
      <c r="F111" s="79"/>
      <c r="G111" s="184" t="s">
        <v>99</v>
      </c>
      <c r="H111" s="77"/>
      <c r="I111" s="183" t="s">
        <v>99</v>
      </c>
      <c r="J111" s="79"/>
      <c r="K111" s="77"/>
      <c r="L111" s="184" t="s">
        <v>99</v>
      </c>
      <c r="M111" s="77"/>
      <c r="N111" s="77"/>
      <c r="O111" s="77"/>
      <c r="P111" s="77"/>
      <c r="Q111" s="77"/>
      <c r="R111" s="77"/>
      <c r="S111" s="77"/>
      <c r="T111" s="80"/>
    </row>
    <row r="112" spans="1:20" ht="21" customHeight="1">
      <c r="A112" s="295"/>
      <c r="B112" s="536" t="s">
        <v>42</v>
      </c>
      <c r="C112" s="537"/>
      <c r="D112" s="537"/>
      <c r="E112" s="538"/>
      <c r="F112" s="79"/>
      <c r="G112" s="184" t="s">
        <v>117</v>
      </c>
      <c r="H112" s="77"/>
      <c r="I112" s="183" t="s">
        <v>117</v>
      </c>
      <c r="J112" s="79"/>
      <c r="K112" s="77"/>
      <c r="L112" s="184" t="s">
        <v>117</v>
      </c>
      <c r="M112" s="77"/>
      <c r="N112" s="77"/>
      <c r="O112" s="77"/>
      <c r="P112" s="77"/>
      <c r="Q112" s="77"/>
      <c r="R112" s="77"/>
      <c r="S112" s="77"/>
      <c r="T112" s="80"/>
    </row>
    <row r="113" spans="1:20" ht="21" customHeight="1">
      <c r="A113" s="295"/>
      <c r="B113" s="536" t="s">
        <v>43</v>
      </c>
      <c r="C113" s="537"/>
      <c r="D113" s="537"/>
      <c r="E113" s="538"/>
      <c r="F113" s="79"/>
      <c r="G113" s="184" t="s">
        <v>117</v>
      </c>
      <c r="H113" s="77"/>
      <c r="I113" s="183" t="s">
        <v>117</v>
      </c>
      <c r="J113" s="79"/>
      <c r="K113" s="77"/>
      <c r="L113" s="184" t="s">
        <v>117</v>
      </c>
      <c r="M113" s="77"/>
      <c r="N113" s="77"/>
      <c r="O113" s="77"/>
      <c r="P113" s="77"/>
      <c r="Q113" s="77"/>
      <c r="R113" s="77"/>
      <c r="S113" s="77"/>
      <c r="T113" s="80"/>
    </row>
    <row r="114" spans="1:20" ht="21" customHeight="1">
      <c r="A114" s="298"/>
      <c r="B114" s="536" t="s">
        <v>44</v>
      </c>
      <c r="C114" s="537"/>
      <c r="D114" s="537"/>
      <c r="E114" s="538"/>
      <c r="F114" s="79"/>
      <c r="G114" s="184" t="s">
        <v>117</v>
      </c>
      <c r="H114" s="77"/>
      <c r="I114" s="183" t="s">
        <v>117</v>
      </c>
      <c r="J114" s="79"/>
      <c r="K114" s="77"/>
      <c r="L114" s="184" t="s">
        <v>117</v>
      </c>
      <c r="M114" s="77"/>
      <c r="N114" s="77"/>
      <c r="O114" s="77"/>
      <c r="P114" s="77"/>
      <c r="Q114" s="77"/>
      <c r="R114" s="77"/>
      <c r="S114" s="77"/>
      <c r="T114" s="80"/>
    </row>
    <row r="115" spans="1:20" ht="21" customHeight="1">
      <c r="A115" s="426" t="s">
        <v>458</v>
      </c>
      <c r="B115" s="623" t="s">
        <v>169</v>
      </c>
      <c r="C115" s="545" t="s">
        <v>172</v>
      </c>
      <c r="D115" s="505"/>
      <c r="E115" s="284" t="s">
        <v>133</v>
      </c>
      <c r="F115" s="239">
        <f>F118+F121+F124</f>
        <v>0</v>
      </c>
      <c r="G115" s="185" t="s">
        <v>99</v>
      </c>
      <c r="H115" s="241">
        <f>H118+H121+H124</f>
        <v>0</v>
      </c>
      <c r="I115" s="186" t="s">
        <v>99</v>
      </c>
      <c r="J115" s="83"/>
      <c r="K115" s="241">
        <f>K118+K121+K124</f>
        <v>0</v>
      </c>
      <c r="L115" s="185" t="s">
        <v>99</v>
      </c>
      <c r="M115" s="85"/>
      <c r="N115" s="85"/>
      <c r="O115" s="85"/>
      <c r="P115" s="85"/>
      <c r="Q115" s="85"/>
      <c r="R115" s="85"/>
      <c r="S115" s="85"/>
      <c r="T115" s="86"/>
    </row>
    <row r="116" spans="1:20" ht="21" customHeight="1">
      <c r="A116" s="295"/>
      <c r="B116" s="623"/>
      <c r="C116" s="596"/>
      <c r="D116" s="506"/>
      <c r="E116" s="285" t="s">
        <v>134</v>
      </c>
      <c r="F116" s="240">
        <f>F119+F122+F125</f>
        <v>0</v>
      </c>
      <c r="G116" s="187" t="s">
        <v>99</v>
      </c>
      <c r="H116" s="242">
        <f>H119+H122+H125</f>
        <v>0</v>
      </c>
      <c r="I116" s="188" t="s">
        <v>99</v>
      </c>
      <c r="J116" s="88"/>
      <c r="K116" s="242">
        <f>K119+K122+K125</f>
        <v>0</v>
      </c>
      <c r="L116" s="187" t="s">
        <v>99</v>
      </c>
      <c r="M116" s="90"/>
      <c r="N116" s="90"/>
      <c r="O116" s="90"/>
      <c r="P116" s="90"/>
      <c r="Q116" s="90"/>
      <c r="R116" s="90"/>
      <c r="S116" s="90"/>
      <c r="T116" s="91"/>
    </row>
    <row r="117" spans="1:20" ht="21" customHeight="1">
      <c r="A117" s="295"/>
      <c r="B117" s="623"/>
      <c r="C117" s="596"/>
      <c r="D117" s="506"/>
      <c r="E117" s="286" t="s">
        <v>135</v>
      </c>
      <c r="F117" s="238">
        <f>F120+F123+F126</f>
        <v>0</v>
      </c>
      <c r="G117" s="189" t="s">
        <v>99</v>
      </c>
      <c r="H117" s="243">
        <f>H120+H123+H126</f>
        <v>0</v>
      </c>
      <c r="I117" s="190" t="s">
        <v>99</v>
      </c>
      <c r="J117" s="93"/>
      <c r="K117" s="243">
        <f>K120+K123+K126</f>
        <v>0</v>
      </c>
      <c r="L117" s="189" t="s">
        <v>99</v>
      </c>
      <c r="M117" s="95"/>
      <c r="N117" s="95"/>
      <c r="O117" s="95"/>
      <c r="P117" s="95"/>
      <c r="Q117" s="95"/>
      <c r="R117" s="95"/>
      <c r="S117" s="95"/>
      <c r="T117" s="96"/>
    </row>
    <row r="118" spans="1:20" ht="21" customHeight="1">
      <c r="A118" s="295"/>
      <c r="B118" s="623"/>
      <c r="C118" s="300"/>
      <c r="D118" s="568" t="s">
        <v>216</v>
      </c>
      <c r="E118" s="284" t="s">
        <v>133</v>
      </c>
      <c r="F118" s="83"/>
      <c r="G118" s="185" t="s">
        <v>99</v>
      </c>
      <c r="H118" s="85"/>
      <c r="I118" s="186" t="s">
        <v>99</v>
      </c>
      <c r="J118" s="83"/>
      <c r="K118" s="85"/>
      <c r="L118" s="185" t="s">
        <v>99</v>
      </c>
      <c r="M118" s="85"/>
      <c r="N118" s="85"/>
      <c r="O118" s="85"/>
      <c r="P118" s="85"/>
      <c r="Q118" s="85"/>
      <c r="R118" s="85"/>
      <c r="S118" s="85"/>
      <c r="T118" s="86"/>
    </row>
    <row r="119" spans="1:20" ht="21" customHeight="1">
      <c r="A119" s="295"/>
      <c r="B119" s="623"/>
      <c r="C119" s="300"/>
      <c r="D119" s="569"/>
      <c r="E119" s="285" t="s">
        <v>134</v>
      </c>
      <c r="F119" s="88"/>
      <c r="G119" s="187" t="s">
        <v>99</v>
      </c>
      <c r="H119" s="90"/>
      <c r="I119" s="188" t="s">
        <v>99</v>
      </c>
      <c r="J119" s="88"/>
      <c r="K119" s="90"/>
      <c r="L119" s="187" t="s">
        <v>99</v>
      </c>
      <c r="M119" s="90"/>
      <c r="N119" s="90"/>
      <c r="O119" s="90"/>
      <c r="P119" s="90"/>
      <c r="Q119" s="90"/>
      <c r="R119" s="90"/>
      <c r="S119" s="90"/>
      <c r="T119" s="91"/>
    </row>
    <row r="120" spans="1:20" ht="21" customHeight="1">
      <c r="A120" s="295"/>
      <c r="B120" s="623"/>
      <c r="C120" s="300"/>
      <c r="D120" s="624"/>
      <c r="E120" s="285" t="s">
        <v>135</v>
      </c>
      <c r="F120" s="88"/>
      <c r="G120" s="187" t="s">
        <v>99</v>
      </c>
      <c r="H120" s="90"/>
      <c r="I120" s="188" t="s">
        <v>99</v>
      </c>
      <c r="J120" s="88"/>
      <c r="K120" s="90"/>
      <c r="L120" s="187" t="s">
        <v>99</v>
      </c>
      <c r="M120" s="90"/>
      <c r="N120" s="90"/>
      <c r="O120" s="90"/>
      <c r="P120" s="90"/>
      <c r="Q120" s="90"/>
      <c r="R120" s="90"/>
      <c r="S120" s="90"/>
      <c r="T120" s="91"/>
    </row>
    <row r="121" spans="1:20" ht="21" customHeight="1">
      <c r="A121" s="295"/>
      <c r="B121" s="623"/>
      <c r="C121" s="300"/>
      <c r="D121" s="625" t="s">
        <v>97</v>
      </c>
      <c r="E121" s="285" t="s">
        <v>133</v>
      </c>
      <c r="F121" s="88"/>
      <c r="G121" s="187" t="s">
        <v>99</v>
      </c>
      <c r="H121" s="90"/>
      <c r="I121" s="188" t="s">
        <v>99</v>
      </c>
      <c r="J121" s="88"/>
      <c r="K121" s="90"/>
      <c r="L121" s="187" t="s">
        <v>99</v>
      </c>
      <c r="M121" s="90"/>
      <c r="N121" s="90"/>
      <c r="O121" s="90"/>
      <c r="P121" s="90"/>
      <c r="Q121" s="90"/>
      <c r="R121" s="90"/>
      <c r="S121" s="90"/>
      <c r="T121" s="91"/>
    </row>
    <row r="122" spans="1:20" ht="21" customHeight="1">
      <c r="A122" s="295"/>
      <c r="B122" s="623"/>
      <c r="C122" s="300"/>
      <c r="D122" s="626"/>
      <c r="E122" s="285" t="s">
        <v>134</v>
      </c>
      <c r="F122" s="88"/>
      <c r="G122" s="187" t="s">
        <v>99</v>
      </c>
      <c r="H122" s="90"/>
      <c r="I122" s="188" t="s">
        <v>99</v>
      </c>
      <c r="J122" s="88"/>
      <c r="K122" s="90"/>
      <c r="L122" s="187" t="s">
        <v>99</v>
      </c>
      <c r="M122" s="90"/>
      <c r="N122" s="90"/>
      <c r="O122" s="90"/>
      <c r="P122" s="90"/>
      <c r="Q122" s="90"/>
      <c r="R122" s="90"/>
      <c r="S122" s="90"/>
      <c r="T122" s="91"/>
    </row>
    <row r="123" spans="1:20" ht="21" customHeight="1">
      <c r="A123" s="295"/>
      <c r="B123" s="623"/>
      <c r="C123" s="300"/>
      <c r="D123" s="627"/>
      <c r="E123" s="285" t="s">
        <v>135</v>
      </c>
      <c r="F123" s="88"/>
      <c r="G123" s="187" t="s">
        <v>99</v>
      </c>
      <c r="H123" s="90"/>
      <c r="I123" s="188" t="s">
        <v>99</v>
      </c>
      <c r="J123" s="88"/>
      <c r="K123" s="90"/>
      <c r="L123" s="187" t="s">
        <v>99</v>
      </c>
      <c r="M123" s="90"/>
      <c r="N123" s="90"/>
      <c r="O123" s="90"/>
      <c r="P123" s="90"/>
      <c r="Q123" s="90"/>
      <c r="R123" s="90"/>
      <c r="S123" s="90"/>
      <c r="T123" s="91"/>
    </row>
    <row r="124" spans="1:20" ht="21" customHeight="1">
      <c r="A124" s="295"/>
      <c r="B124" s="623"/>
      <c r="C124" s="300"/>
      <c r="D124" s="625" t="s">
        <v>98</v>
      </c>
      <c r="E124" s="285" t="s">
        <v>133</v>
      </c>
      <c r="F124" s="97"/>
      <c r="G124" s="191" t="s">
        <v>99</v>
      </c>
      <c r="H124" s="68"/>
      <c r="I124" s="192" t="s">
        <v>99</v>
      </c>
      <c r="J124" s="97"/>
      <c r="K124" s="68"/>
      <c r="L124" s="191" t="s">
        <v>99</v>
      </c>
      <c r="M124" s="68"/>
      <c r="N124" s="68"/>
      <c r="O124" s="68"/>
      <c r="P124" s="68"/>
      <c r="Q124" s="68"/>
      <c r="R124" s="68"/>
      <c r="S124" s="68"/>
      <c r="T124" s="99"/>
    </row>
    <row r="125" spans="1:20" ht="21" customHeight="1">
      <c r="A125" s="295"/>
      <c r="B125" s="623"/>
      <c r="C125" s="300"/>
      <c r="D125" s="569"/>
      <c r="E125" s="285" t="s">
        <v>134</v>
      </c>
      <c r="F125" s="88"/>
      <c r="G125" s="187" t="s">
        <v>99</v>
      </c>
      <c r="H125" s="90"/>
      <c r="I125" s="188" t="s">
        <v>99</v>
      </c>
      <c r="J125" s="88"/>
      <c r="K125" s="90"/>
      <c r="L125" s="187" t="s">
        <v>99</v>
      </c>
      <c r="M125" s="90"/>
      <c r="N125" s="90"/>
      <c r="O125" s="90"/>
      <c r="P125" s="90"/>
      <c r="Q125" s="90"/>
      <c r="R125" s="90"/>
      <c r="S125" s="90"/>
      <c r="T125" s="91"/>
    </row>
    <row r="126" spans="1:20" ht="21" customHeight="1">
      <c r="A126" s="295"/>
      <c r="B126" s="623"/>
      <c r="C126" s="300"/>
      <c r="D126" s="569"/>
      <c r="E126" s="286" t="s">
        <v>135</v>
      </c>
      <c r="F126" s="88"/>
      <c r="G126" s="187" t="s">
        <v>99</v>
      </c>
      <c r="H126" s="90"/>
      <c r="I126" s="188" t="s">
        <v>99</v>
      </c>
      <c r="J126" s="88"/>
      <c r="K126" s="90"/>
      <c r="L126" s="187" t="s">
        <v>99</v>
      </c>
      <c r="M126" s="90"/>
      <c r="N126" s="90"/>
      <c r="O126" s="90"/>
      <c r="P126" s="90"/>
      <c r="Q126" s="90"/>
      <c r="R126" s="90"/>
      <c r="S126" s="90"/>
      <c r="T126" s="91"/>
    </row>
    <row r="127" spans="1:20" ht="21" customHeight="1">
      <c r="A127" s="295"/>
      <c r="B127" s="618" t="s">
        <v>162</v>
      </c>
      <c r="C127" s="545" t="s">
        <v>175</v>
      </c>
      <c r="D127" s="505"/>
      <c r="E127" s="285" t="s">
        <v>133</v>
      </c>
      <c r="F127" s="239">
        <f>F130+F133</f>
        <v>0</v>
      </c>
      <c r="G127" s="185" t="s">
        <v>99</v>
      </c>
      <c r="H127" s="241">
        <f>H130+H133</f>
        <v>0</v>
      </c>
      <c r="I127" s="186" t="s">
        <v>99</v>
      </c>
      <c r="J127" s="83"/>
      <c r="K127" s="241">
        <f>K130+K133</f>
        <v>0</v>
      </c>
      <c r="L127" s="185" t="s">
        <v>99</v>
      </c>
      <c r="M127" s="85"/>
      <c r="N127" s="85"/>
      <c r="O127" s="85"/>
      <c r="P127" s="85"/>
      <c r="Q127" s="85"/>
      <c r="R127" s="85"/>
      <c r="S127" s="85"/>
      <c r="T127" s="86"/>
    </row>
    <row r="128" spans="1:20" ht="21" customHeight="1">
      <c r="A128" s="295"/>
      <c r="B128" s="619"/>
      <c r="C128" s="596"/>
      <c r="D128" s="506"/>
      <c r="E128" s="285" t="s">
        <v>134</v>
      </c>
      <c r="F128" s="240">
        <f>F131+F134</f>
        <v>0</v>
      </c>
      <c r="G128" s="187" t="s">
        <v>99</v>
      </c>
      <c r="H128" s="242">
        <f>H131+H134</f>
        <v>0</v>
      </c>
      <c r="I128" s="188" t="s">
        <v>99</v>
      </c>
      <c r="J128" s="88"/>
      <c r="K128" s="242">
        <f>K131+K134</f>
        <v>0</v>
      </c>
      <c r="L128" s="187" t="s">
        <v>99</v>
      </c>
      <c r="M128" s="90"/>
      <c r="N128" s="90"/>
      <c r="O128" s="90"/>
      <c r="P128" s="90"/>
      <c r="Q128" s="90"/>
      <c r="R128" s="90"/>
      <c r="S128" s="90"/>
      <c r="T128" s="91"/>
    </row>
    <row r="129" spans="1:20" ht="21" customHeight="1">
      <c r="A129" s="295"/>
      <c r="B129" s="619"/>
      <c r="C129" s="596"/>
      <c r="D129" s="506"/>
      <c r="E129" s="286" t="s">
        <v>135</v>
      </c>
      <c r="F129" s="238">
        <f>F132+F135</f>
        <v>0</v>
      </c>
      <c r="G129" s="189" t="s">
        <v>99</v>
      </c>
      <c r="H129" s="243">
        <f>H132+H135</f>
        <v>0</v>
      </c>
      <c r="I129" s="190" t="s">
        <v>99</v>
      </c>
      <c r="J129" s="93"/>
      <c r="K129" s="243">
        <f>K132+K135</f>
        <v>0</v>
      </c>
      <c r="L129" s="189" t="s">
        <v>99</v>
      </c>
      <c r="M129" s="95"/>
      <c r="N129" s="95"/>
      <c r="O129" s="95"/>
      <c r="P129" s="95"/>
      <c r="Q129" s="95"/>
      <c r="R129" s="95"/>
      <c r="S129" s="95"/>
      <c r="T129" s="96"/>
    </row>
    <row r="130" spans="1:20" ht="21" customHeight="1">
      <c r="A130" s="295"/>
      <c r="B130" s="619"/>
      <c r="C130" s="290"/>
      <c r="D130" s="568" t="s">
        <v>45</v>
      </c>
      <c r="E130" s="284" t="s">
        <v>133</v>
      </c>
      <c r="F130" s="83"/>
      <c r="G130" s="185" t="s">
        <v>99</v>
      </c>
      <c r="H130" s="85"/>
      <c r="I130" s="186" t="s">
        <v>99</v>
      </c>
      <c r="J130" s="83"/>
      <c r="K130" s="85"/>
      <c r="L130" s="185" t="s">
        <v>99</v>
      </c>
      <c r="M130" s="85"/>
      <c r="N130" s="85"/>
      <c r="O130" s="85"/>
      <c r="P130" s="85"/>
      <c r="Q130" s="85"/>
      <c r="R130" s="85"/>
      <c r="S130" s="85"/>
      <c r="T130" s="86"/>
    </row>
    <row r="131" spans="1:20" ht="21" customHeight="1">
      <c r="A131" s="295"/>
      <c r="B131" s="619"/>
      <c r="C131" s="289"/>
      <c r="D131" s="569"/>
      <c r="E131" s="285" t="s">
        <v>134</v>
      </c>
      <c r="F131" s="88"/>
      <c r="G131" s="187" t="s">
        <v>99</v>
      </c>
      <c r="H131" s="90"/>
      <c r="I131" s="188" t="s">
        <v>99</v>
      </c>
      <c r="J131" s="88"/>
      <c r="K131" s="90"/>
      <c r="L131" s="187" t="s">
        <v>99</v>
      </c>
      <c r="M131" s="90"/>
      <c r="N131" s="90"/>
      <c r="O131" s="90"/>
      <c r="P131" s="90"/>
      <c r="Q131" s="90"/>
      <c r="R131" s="90"/>
      <c r="S131" s="90"/>
      <c r="T131" s="91"/>
    </row>
    <row r="132" spans="1:20" ht="21" customHeight="1">
      <c r="A132" s="295"/>
      <c r="B132" s="619"/>
      <c r="C132" s="289"/>
      <c r="D132" s="569"/>
      <c r="E132" s="287" t="s">
        <v>135</v>
      </c>
      <c r="F132" s="102"/>
      <c r="G132" s="193" t="s">
        <v>99</v>
      </c>
      <c r="H132" s="103"/>
      <c r="I132" s="194" t="s">
        <v>99</v>
      </c>
      <c r="J132" s="102"/>
      <c r="K132" s="103"/>
      <c r="L132" s="193" t="s">
        <v>99</v>
      </c>
      <c r="M132" s="103"/>
      <c r="N132" s="103"/>
      <c r="O132" s="103"/>
      <c r="P132" s="103"/>
      <c r="Q132" s="103"/>
      <c r="R132" s="103"/>
      <c r="S132" s="103"/>
      <c r="T132" s="105"/>
    </row>
    <row r="133" spans="1:20" ht="21" customHeight="1">
      <c r="A133" s="295"/>
      <c r="B133" s="619"/>
      <c r="C133" s="290"/>
      <c r="D133" s="597" t="s">
        <v>463</v>
      </c>
      <c r="E133" s="285" t="s">
        <v>133</v>
      </c>
      <c r="F133" s="88"/>
      <c r="G133" s="187" t="s">
        <v>99</v>
      </c>
      <c r="H133" s="90"/>
      <c r="I133" s="188" t="s">
        <v>99</v>
      </c>
      <c r="J133" s="88"/>
      <c r="K133" s="90"/>
      <c r="L133" s="187" t="s">
        <v>99</v>
      </c>
      <c r="M133" s="90"/>
      <c r="N133" s="90"/>
      <c r="O133" s="90"/>
      <c r="P133" s="90"/>
      <c r="Q133" s="90"/>
      <c r="R133" s="90"/>
      <c r="S133" s="90"/>
      <c r="T133" s="91"/>
    </row>
    <row r="134" spans="1:20" ht="21" customHeight="1">
      <c r="A134" s="295"/>
      <c r="B134" s="619"/>
      <c r="C134" s="289"/>
      <c r="D134" s="598"/>
      <c r="E134" s="285" t="s">
        <v>134</v>
      </c>
      <c r="F134" s="88"/>
      <c r="G134" s="187" t="s">
        <v>99</v>
      </c>
      <c r="H134" s="90"/>
      <c r="I134" s="188" t="s">
        <v>99</v>
      </c>
      <c r="J134" s="88"/>
      <c r="K134" s="90"/>
      <c r="L134" s="187" t="s">
        <v>99</v>
      </c>
      <c r="M134" s="90"/>
      <c r="N134" s="90"/>
      <c r="O134" s="90"/>
      <c r="P134" s="90"/>
      <c r="Q134" s="90"/>
      <c r="R134" s="90"/>
      <c r="S134" s="90"/>
      <c r="T134" s="91"/>
    </row>
    <row r="135" spans="1:20" ht="21" customHeight="1">
      <c r="A135" s="295"/>
      <c r="B135" s="620"/>
      <c r="C135" s="301"/>
      <c r="D135" s="599"/>
      <c r="E135" s="286" t="s">
        <v>135</v>
      </c>
      <c r="F135" s="93"/>
      <c r="G135" s="189" t="s">
        <v>99</v>
      </c>
      <c r="H135" s="95"/>
      <c r="I135" s="190" t="s">
        <v>99</v>
      </c>
      <c r="J135" s="93"/>
      <c r="K135" s="95"/>
      <c r="L135" s="189" t="s">
        <v>99</v>
      </c>
      <c r="M135" s="95"/>
      <c r="N135" s="95"/>
      <c r="O135" s="95"/>
      <c r="P135" s="95"/>
      <c r="Q135" s="95"/>
      <c r="R135" s="95"/>
      <c r="S135" s="95"/>
      <c r="T135" s="96"/>
    </row>
    <row r="136" spans="1:20" ht="21" customHeight="1">
      <c r="A136" s="295"/>
      <c r="B136" s="545" t="s">
        <v>217</v>
      </c>
      <c r="C136" s="546"/>
      <c r="D136" s="505"/>
      <c r="E136" s="284" t="s">
        <v>133</v>
      </c>
      <c r="F136" s="83"/>
      <c r="G136" s="185" t="s">
        <v>99</v>
      </c>
      <c r="H136" s="85"/>
      <c r="I136" s="186" t="s">
        <v>99</v>
      </c>
      <c r="J136" s="83"/>
      <c r="K136" s="85"/>
      <c r="L136" s="185" t="s">
        <v>99</v>
      </c>
      <c r="M136" s="85"/>
      <c r="N136" s="85"/>
      <c r="O136" s="85"/>
      <c r="P136" s="85"/>
      <c r="Q136" s="85"/>
      <c r="R136" s="85"/>
      <c r="S136" s="85"/>
      <c r="T136" s="86"/>
    </row>
    <row r="137" spans="1:20" ht="21" customHeight="1">
      <c r="A137" s="295"/>
      <c r="B137" s="596"/>
      <c r="C137" s="600"/>
      <c r="D137" s="506"/>
      <c r="E137" s="285" t="s">
        <v>134</v>
      </c>
      <c r="F137" s="88"/>
      <c r="G137" s="187" t="s">
        <v>99</v>
      </c>
      <c r="H137" s="90"/>
      <c r="I137" s="188" t="s">
        <v>99</v>
      </c>
      <c r="J137" s="88"/>
      <c r="K137" s="90"/>
      <c r="L137" s="187" t="s">
        <v>99</v>
      </c>
      <c r="M137" s="90"/>
      <c r="N137" s="90"/>
      <c r="O137" s="90"/>
      <c r="P137" s="90"/>
      <c r="Q137" s="90"/>
      <c r="R137" s="90"/>
      <c r="S137" s="90"/>
      <c r="T137" s="91"/>
    </row>
    <row r="138" spans="1:20" ht="21" customHeight="1">
      <c r="A138" s="295"/>
      <c r="B138" s="547"/>
      <c r="C138" s="548"/>
      <c r="D138" s="507"/>
      <c r="E138" s="286" t="s">
        <v>135</v>
      </c>
      <c r="F138" s="93"/>
      <c r="G138" s="189" t="s">
        <v>99</v>
      </c>
      <c r="H138" s="95"/>
      <c r="I138" s="190" t="s">
        <v>99</v>
      </c>
      <c r="J138" s="93"/>
      <c r="K138" s="95"/>
      <c r="L138" s="189" t="s">
        <v>99</v>
      </c>
      <c r="M138" s="95"/>
      <c r="N138" s="95"/>
      <c r="O138" s="95"/>
      <c r="P138" s="95"/>
      <c r="Q138" s="95"/>
      <c r="R138" s="95"/>
      <c r="S138" s="95"/>
      <c r="T138" s="96"/>
    </row>
    <row r="139" spans="1:20" ht="21" customHeight="1">
      <c r="A139" s="295"/>
      <c r="B139" s="545" t="s">
        <v>218</v>
      </c>
      <c r="C139" s="546"/>
      <c r="D139" s="505"/>
      <c r="E139" s="284" t="s">
        <v>133</v>
      </c>
      <c r="F139" s="83"/>
      <c r="G139" s="185" t="s">
        <v>99</v>
      </c>
      <c r="H139" s="85"/>
      <c r="I139" s="186" t="s">
        <v>99</v>
      </c>
      <c r="J139" s="83"/>
      <c r="K139" s="85"/>
      <c r="L139" s="185" t="s">
        <v>99</v>
      </c>
      <c r="M139" s="85"/>
      <c r="N139" s="85"/>
      <c r="O139" s="85"/>
      <c r="P139" s="85"/>
      <c r="Q139" s="85"/>
      <c r="R139" s="85"/>
      <c r="S139" s="85"/>
      <c r="T139" s="86"/>
    </row>
    <row r="140" spans="1:20" ht="21" customHeight="1">
      <c r="A140" s="295"/>
      <c r="B140" s="596"/>
      <c r="C140" s="600"/>
      <c r="D140" s="506"/>
      <c r="E140" s="285" t="s">
        <v>134</v>
      </c>
      <c r="F140" s="88"/>
      <c r="G140" s="187" t="s">
        <v>99</v>
      </c>
      <c r="H140" s="90"/>
      <c r="I140" s="188" t="s">
        <v>99</v>
      </c>
      <c r="J140" s="88"/>
      <c r="K140" s="90"/>
      <c r="L140" s="187" t="s">
        <v>99</v>
      </c>
      <c r="M140" s="90"/>
      <c r="N140" s="90"/>
      <c r="O140" s="90"/>
      <c r="P140" s="90"/>
      <c r="Q140" s="90"/>
      <c r="R140" s="90"/>
      <c r="S140" s="90"/>
      <c r="T140" s="91"/>
    </row>
    <row r="141" spans="1:20" ht="21" customHeight="1">
      <c r="A141" s="295"/>
      <c r="B141" s="547"/>
      <c r="C141" s="548"/>
      <c r="D141" s="507"/>
      <c r="E141" s="286" t="s">
        <v>135</v>
      </c>
      <c r="F141" s="93"/>
      <c r="G141" s="189" t="s">
        <v>99</v>
      </c>
      <c r="H141" s="95"/>
      <c r="I141" s="190" t="s">
        <v>99</v>
      </c>
      <c r="J141" s="93"/>
      <c r="K141" s="95"/>
      <c r="L141" s="189" t="s">
        <v>99</v>
      </c>
      <c r="M141" s="95"/>
      <c r="N141" s="95"/>
      <c r="O141" s="95"/>
      <c r="P141" s="95"/>
      <c r="Q141" s="95"/>
      <c r="R141" s="95"/>
      <c r="S141" s="95"/>
      <c r="T141" s="96"/>
    </row>
    <row r="142" spans="1:20" ht="21" customHeight="1">
      <c r="A142" s="295"/>
      <c r="B142" s="451" t="s">
        <v>380</v>
      </c>
      <c r="C142" s="452"/>
      <c r="D142" s="453"/>
      <c r="E142" s="284" t="s">
        <v>133</v>
      </c>
      <c r="F142" s="83"/>
      <c r="G142" s="185" t="s">
        <v>99</v>
      </c>
      <c r="H142" s="85"/>
      <c r="I142" s="186" t="s">
        <v>99</v>
      </c>
      <c r="J142" s="83"/>
      <c r="K142" s="85"/>
      <c r="L142" s="185" t="s">
        <v>99</v>
      </c>
      <c r="M142" s="85"/>
      <c r="N142" s="85"/>
      <c r="O142" s="85"/>
      <c r="P142" s="85"/>
      <c r="Q142" s="85"/>
      <c r="R142" s="85"/>
      <c r="S142" s="85"/>
      <c r="T142" s="86"/>
    </row>
    <row r="143" spans="1:20" ht="21" customHeight="1">
      <c r="A143" s="295"/>
      <c r="B143" s="454"/>
      <c r="C143" s="455"/>
      <c r="D143" s="449"/>
      <c r="E143" s="285" t="s">
        <v>134</v>
      </c>
      <c r="F143" s="88"/>
      <c r="G143" s="187" t="s">
        <v>99</v>
      </c>
      <c r="H143" s="90"/>
      <c r="I143" s="188" t="s">
        <v>99</v>
      </c>
      <c r="J143" s="88"/>
      <c r="K143" s="90"/>
      <c r="L143" s="187" t="s">
        <v>99</v>
      </c>
      <c r="M143" s="90"/>
      <c r="N143" s="90"/>
      <c r="O143" s="90"/>
      <c r="P143" s="90"/>
      <c r="Q143" s="90"/>
      <c r="R143" s="90"/>
      <c r="S143" s="90"/>
      <c r="T143" s="108"/>
    </row>
    <row r="144" spans="1:20" ht="21" customHeight="1">
      <c r="A144" s="295"/>
      <c r="B144" s="456"/>
      <c r="C144" s="457"/>
      <c r="D144" s="450"/>
      <c r="E144" s="286" t="s">
        <v>135</v>
      </c>
      <c r="F144" s="93"/>
      <c r="G144" s="189" t="s">
        <v>99</v>
      </c>
      <c r="H144" s="95"/>
      <c r="I144" s="190" t="s">
        <v>99</v>
      </c>
      <c r="J144" s="93"/>
      <c r="K144" s="95"/>
      <c r="L144" s="189" t="s">
        <v>99</v>
      </c>
      <c r="M144" s="95"/>
      <c r="N144" s="95"/>
      <c r="O144" s="95"/>
      <c r="P144" s="95"/>
      <c r="Q144" s="95"/>
      <c r="R144" s="95"/>
      <c r="S144" s="95"/>
      <c r="T144" s="109"/>
    </row>
    <row r="145" spans="1:20" ht="21" customHeight="1">
      <c r="A145" s="295"/>
      <c r="B145" s="536" t="s">
        <v>290</v>
      </c>
      <c r="C145" s="537"/>
      <c r="D145" s="537"/>
      <c r="E145" s="538"/>
      <c r="F145" s="79"/>
      <c r="G145" s="184" t="s">
        <v>117</v>
      </c>
      <c r="H145" s="77"/>
      <c r="I145" s="183" t="s">
        <v>117</v>
      </c>
      <c r="J145" s="79"/>
      <c r="K145" s="77"/>
      <c r="L145" s="184" t="s">
        <v>117</v>
      </c>
      <c r="M145" s="77"/>
      <c r="N145" s="77"/>
      <c r="O145" s="77"/>
      <c r="P145" s="77"/>
      <c r="Q145" s="77"/>
      <c r="R145" s="77"/>
      <c r="S145" s="77"/>
      <c r="T145" s="80"/>
    </row>
    <row r="146" spans="1:20" ht="21" customHeight="1">
      <c r="A146" s="298"/>
      <c r="B146" s="536" t="s">
        <v>277</v>
      </c>
      <c r="C146" s="537"/>
      <c r="D146" s="537"/>
      <c r="E146" s="538"/>
      <c r="F146" s="79"/>
      <c r="G146" s="184" t="s">
        <v>117</v>
      </c>
      <c r="H146" s="77"/>
      <c r="I146" s="183" t="s">
        <v>117</v>
      </c>
      <c r="J146" s="79"/>
      <c r="K146" s="77"/>
      <c r="L146" s="184" t="s">
        <v>117</v>
      </c>
      <c r="M146" s="77"/>
      <c r="N146" s="77"/>
      <c r="O146" s="77"/>
      <c r="P146" s="77"/>
      <c r="Q146" s="77"/>
      <c r="R146" s="77"/>
      <c r="S146" s="77"/>
      <c r="T146" s="80"/>
    </row>
    <row r="147" spans="1:20" ht="21" customHeight="1">
      <c r="A147" s="426" t="s">
        <v>459</v>
      </c>
      <c r="B147" s="502" t="s">
        <v>273</v>
      </c>
      <c r="C147" s="451" t="s">
        <v>274</v>
      </c>
      <c r="D147" s="453"/>
      <c r="E147" s="285" t="s">
        <v>133</v>
      </c>
      <c r="F147" s="239">
        <f>F150+F153+F156+F159</f>
        <v>0</v>
      </c>
      <c r="G147" s="185" t="s">
        <v>99</v>
      </c>
      <c r="H147" s="241">
        <f>H150+H153+H156+H159</f>
        <v>0</v>
      </c>
      <c r="I147" s="186" t="s">
        <v>99</v>
      </c>
      <c r="J147" s="83"/>
      <c r="K147" s="241">
        <f>K150+K153+K156+K159</f>
        <v>0</v>
      </c>
      <c r="L147" s="185" t="s">
        <v>99</v>
      </c>
      <c r="M147" s="85"/>
      <c r="N147" s="85"/>
      <c r="O147" s="85"/>
      <c r="P147" s="85"/>
      <c r="Q147" s="85"/>
      <c r="R147" s="85"/>
      <c r="S147" s="85"/>
      <c r="T147" s="86"/>
    </row>
    <row r="148" spans="1:20" ht="21" customHeight="1">
      <c r="A148" s="295"/>
      <c r="B148" s="539"/>
      <c r="C148" s="454"/>
      <c r="D148" s="449"/>
      <c r="E148" s="285" t="s">
        <v>134</v>
      </c>
      <c r="F148" s="240">
        <f>F151+F154+F157+F160</f>
        <v>0</v>
      </c>
      <c r="G148" s="187" t="s">
        <v>99</v>
      </c>
      <c r="H148" s="242">
        <f>H151+H154+H157+H160</f>
        <v>0</v>
      </c>
      <c r="I148" s="188" t="s">
        <v>99</v>
      </c>
      <c r="J148" s="88"/>
      <c r="K148" s="242">
        <f>K151+K154+K157+K160</f>
        <v>0</v>
      </c>
      <c r="L148" s="187" t="s">
        <v>99</v>
      </c>
      <c r="M148" s="90"/>
      <c r="N148" s="90"/>
      <c r="O148" s="90"/>
      <c r="P148" s="90"/>
      <c r="Q148" s="90"/>
      <c r="R148" s="90"/>
      <c r="S148" s="90"/>
      <c r="T148" s="91"/>
    </row>
    <row r="149" spans="1:20" ht="21" customHeight="1">
      <c r="A149" s="295"/>
      <c r="B149" s="539"/>
      <c r="C149" s="454"/>
      <c r="D149" s="449"/>
      <c r="E149" s="286" t="s">
        <v>135</v>
      </c>
      <c r="F149" s="238">
        <f>F152+F155+F158+F161</f>
        <v>0</v>
      </c>
      <c r="G149" s="189" t="s">
        <v>99</v>
      </c>
      <c r="H149" s="243">
        <f>H152+H155+H158+H161</f>
        <v>0</v>
      </c>
      <c r="I149" s="190" t="s">
        <v>99</v>
      </c>
      <c r="J149" s="93"/>
      <c r="K149" s="243">
        <f>K152+K155+K158+K161</f>
        <v>0</v>
      </c>
      <c r="L149" s="189" t="s">
        <v>99</v>
      </c>
      <c r="M149" s="95"/>
      <c r="N149" s="95"/>
      <c r="O149" s="95"/>
      <c r="P149" s="95"/>
      <c r="Q149" s="95"/>
      <c r="R149" s="95"/>
      <c r="S149" s="95"/>
      <c r="T149" s="96"/>
    </row>
    <row r="150" spans="1:20" ht="21" customHeight="1">
      <c r="A150" s="295"/>
      <c r="B150" s="539"/>
      <c r="C150" s="328"/>
      <c r="D150" s="445" t="s">
        <v>394</v>
      </c>
      <c r="E150" s="284" t="s">
        <v>133</v>
      </c>
      <c r="F150" s="83"/>
      <c r="G150" s="185" t="s">
        <v>99</v>
      </c>
      <c r="H150" s="85"/>
      <c r="I150" s="186" t="s">
        <v>99</v>
      </c>
      <c r="J150" s="83"/>
      <c r="K150" s="85"/>
      <c r="L150" s="185" t="s">
        <v>99</v>
      </c>
      <c r="M150" s="85"/>
      <c r="N150" s="85"/>
      <c r="O150" s="85"/>
      <c r="P150" s="85"/>
      <c r="Q150" s="85"/>
      <c r="R150" s="85"/>
      <c r="S150" s="85"/>
      <c r="T150" s="86"/>
    </row>
    <row r="151" spans="1:20" ht="21" customHeight="1">
      <c r="A151" s="295"/>
      <c r="B151" s="539"/>
      <c r="C151" s="328"/>
      <c r="D151" s="446"/>
      <c r="E151" s="285" t="s">
        <v>134</v>
      </c>
      <c r="F151" s="88"/>
      <c r="G151" s="187" t="s">
        <v>99</v>
      </c>
      <c r="H151" s="90"/>
      <c r="I151" s="188" t="s">
        <v>99</v>
      </c>
      <c r="J151" s="88"/>
      <c r="K151" s="90"/>
      <c r="L151" s="187" t="s">
        <v>99</v>
      </c>
      <c r="M151" s="90"/>
      <c r="N151" s="90"/>
      <c r="O151" s="90"/>
      <c r="P151" s="90"/>
      <c r="Q151" s="90"/>
      <c r="R151" s="90"/>
      <c r="S151" s="90"/>
      <c r="T151" s="91"/>
    </row>
    <row r="152" spans="1:20" ht="21" customHeight="1">
      <c r="A152" s="295"/>
      <c r="B152" s="539"/>
      <c r="C152" s="328"/>
      <c r="D152" s="518"/>
      <c r="E152" s="285" t="s">
        <v>135</v>
      </c>
      <c r="F152" s="90"/>
      <c r="G152" s="187" t="s">
        <v>99</v>
      </c>
      <c r="H152" s="90"/>
      <c r="I152" s="188" t="s">
        <v>99</v>
      </c>
      <c r="J152" s="88"/>
      <c r="K152" s="90"/>
      <c r="L152" s="187" t="s">
        <v>99</v>
      </c>
      <c r="M152" s="90"/>
      <c r="N152" s="90"/>
      <c r="O152" s="90"/>
      <c r="P152" s="90"/>
      <c r="Q152" s="90"/>
      <c r="R152" s="90"/>
      <c r="S152" s="90"/>
      <c r="T152" s="91"/>
    </row>
    <row r="153" spans="1:20" ht="21" customHeight="1">
      <c r="A153" s="295"/>
      <c r="B153" s="539"/>
      <c r="C153" s="328"/>
      <c r="D153" s="445" t="s">
        <v>395</v>
      </c>
      <c r="E153" s="284" t="s">
        <v>133</v>
      </c>
      <c r="F153" s="83"/>
      <c r="G153" s="185" t="s">
        <v>99</v>
      </c>
      <c r="H153" s="85"/>
      <c r="I153" s="186" t="s">
        <v>99</v>
      </c>
      <c r="J153" s="83"/>
      <c r="K153" s="85"/>
      <c r="L153" s="185" t="s">
        <v>99</v>
      </c>
      <c r="M153" s="85"/>
      <c r="N153" s="85"/>
      <c r="O153" s="85"/>
      <c r="P153" s="85"/>
      <c r="Q153" s="85"/>
      <c r="R153" s="85"/>
      <c r="S153" s="85"/>
      <c r="T153" s="86"/>
    </row>
    <row r="154" spans="1:20" ht="21" customHeight="1">
      <c r="A154" s="295"/>
      <c r="B154" s="539"/>
      <c r="C154" s="328"/>
      <c r="D154" s="446"/>
      <c r="E154" s="285" t="s">
        <v>134</v>
      </c>
      <c r="F154" s="88"/>
      <c r="G154" s="187" t="s">
        <v>99</v>
      </c>
      <c r="H154" s="90"/>
      <c r="I154" s="188" t="s">
        <v>99</v>
      </c>
      <c r="J154" s="88"/>
      <c r="K154" s="90"/>
      <c r="L154" s="187" t="s">
        <v>99</v>
      </c>
      <c r="M154" s="90"/>
      <c r="N154" s="90"/>
      <c r="O154" s="90"/>
      <c r="P154" s="90"/>
      <c r="Q154" s="90"/>
      <c r="R154" s="90"/>
      <c r="S154" s="90"/>
      <c r="T154" s="91"/>
    </row>
    <row r="155" spans="1:20" ht="21" customHeight="1">
      <c r="A155" s="295"/>
      <c r="B155" s="539"/>
      <c r="C155" s="328"/>
      <c r="D155" s="447"/>
      <c r="E155" s="285" t="s">
        <v>135</v>
      </c>
      <c r="F155" s="90"/>
      <c r="G155" s="187" t="s">
        <v>99</v>
      </c>
      <c r="H155" s="90"/>
      <c r="I155" s="188" t="s">
        <v>99</v>
      </c>
      <c r="J155" s="88"/>
      <c r="K155" s="90"/>
      <c r="L155" s="187" t="s">
        <v>99</v>
      </c>
      <c r="M155" s="90"/>
      <c r="N155" s="90"/>
      <c r="O155" s="90"/>
      <c r="P155" s="90"/>
      <c r="Q155" s="90"/>
      <c r="R155" s="90"/>
      <c r="S155" s="90"/>
      <c r="T155" s="91"/>
    </row>
    <row r="156" spans="1:20" ht="21" customHeight="1">
      <c r="A156" s="295"/>
      <c r="B156" s="539"/>
      <c r="C156" s="328"/>
      <c r="D156" s="501" t="s">
        <v>396</v>
      </c>
      <c r="E156" s="285" t="s">
        <v>133</v>
      </c>
      <c r="F156" s="97"/>
      <c r="G156" s="191" t="s">
        <v>99</v>
      </c>
      <c r="H156" s="68"/>
      <c r="I156" s="192" t="s">
        <v>99</v>
      </c>
      <c r="J156" s="97"/>
      <c r="K156" s="68"/>
      <c r="L156" s="191" t="s">
        <v>99</v>
      </c>
      <c r="M156" s="68"/>
      <c r="N156" s="68"/>
      <c r="O156" s="68"/>
      <c r="P156" s="68"/>
      <c r="Q156" s="68"/>
      <c r="R156" s="68"/>
      <c r="S156" s="68"/>
      <c r="T156" s="99"/>
    </row>
    <row r="157" spans="1:20" ht="21" customHeight="1">
      <c r="A157" s="295"/>
      <c r="B157" s="539"/>
      <c r="C157" s="328"/>
      <c r="D157" s="446"/>
      <c r="E157" s="285" t="s">
        <v>134</v>
      </c>
      <c r="F157" s="88"/>
      <c r="G157" s="187" t="s">
        <v>99</v>
      </c>
      <c r="H157" s="90"/>
      <c r="I157" s="188" t="s">
        <v>99</v>
      </c>
      <c r="J157" s="88"/>
      <c r="K157" s="90"/>
      <c r="L157" s="187" t="s">
        <v>99</v>
      </c>
      <c r="M157" s="90"/>
      <c r="N157" s="90"/>
      <c r="O157" s="90"/>
      <c r="P157" s="90"/>
      <c r="Q157" s="90"/>
      <c r="R157" s="90"/>
      <c r="S157" s="90"/>
      <c r="T157" s="91"/>
    </row>
    <row r="158" spans="1:20" ht="21" customHeight="1">
      <c r="A158" s="295"/>
      <c r="B158" s="539"/>
      <c r="C158" s="328"/>
      <c r="D158" s="447"/>
      <c r="E158" s="285" t="s">
        <v>135</v>
      </c>
      <c r="F158" s="102"/>
      <c r="G158" s="193" t="s">
        <v>99</v>
      </c>
      <c r="H158" s="103"/>
      <c r="I158" s="194" t="s">
        <v>99</v>
      </c>
      <c r="J158" s="102"/>
      <c r="K158" s="103"/>
      <c r="L158" s="193" t="s">
        <v>99</v>
      </c>
      <c r="M158" s="103"/>
      <c r="N158" s="103"/>
      <c r="O158" s="103"/>
      <c r="P158" s="103"/>
      <c r="Q158" s="103"/>
      <c r="R158" s="103"/>
      <c r="S158" s="103"/>
      <c r="T158" s="105"/>
    </row>
    <row r="159" spans="1:20" ht="21" customHeight="1">
      <c r="A159" s="295"/>
      <c r="B159" s="539"/>
      <c r="C159" s="328"/>
      <c r="D159" s="501" t="s">
        <v>397</v>
      </c>
      <c r="E159" s="285" t="s">
        <v>133</v>
      </c>
      <c r="F159" s="88"/>
      <c r="G159" s="187" t="s">
        <v>99</v>
      </c>
      <c r="H159" s="90"/>
      <c r="I159" s="188" t="s">
        <v>99</v>
      </c>
      <c r="J159" s="88"/>
      <c r="K159" s="90"/>
      <c r="L159" s="187" t="s">
        <v>99</v>
      </c>
      <c r="M159" s="90"/>
      <c r="N159" s="90"/>
      <c r="O159" s="90"/>
      <c r="P159" s="90"/>
      <c r="Q159" s="90"/>
      <c r="R159" s="90"/>
      <c r="S159" s="90"/>
      <c r="T159" s="91"/>
    </row>
    <row r="160" spans="1:20" ht="21" customHeight="1">
      <c r="A160" s="295"/>
      <c r="B160" s="539"/>
      <c r="C160" s="328"/>
      <c r="D160" s="446"/>
      <c r="E160" s="285" t="s">
        <v>134</v>
      </c>
      <c r="F160" s="88"/>
      <c r="G160" s="187" t="s">
        <v>99</v>
      </c>
      <c r="H160" s="90"/>
      <c r="I160" s="188" t="s">
        <v>99</v>
      </c>
      <c r="J160" s="88"/>
      <c r="K160" s="90"/>
      <c r="L160" s="187" t="s">
        <v>99</v>
      </c>
      <c r="M160" s="90"/>
      <c r="N160" s="90"/>
      <c r="O160" s="90"/>
      <c r="P160" s="90"/>
      <c r="Q160" s="90"/>
      <c r="R160" s="90"/>
      <c r="S160" s="90"/>
      <c r="T160" s="91"/>
    </row>
    <row r="161" spans="1:20" ht="21" customHeight="1">
      <c r="A161" s="295"/>
      <c r="B161" s="595"/>
      <c r="C161" s="330"/>
      <c r="D161" s="518"/>
      <c r="E161" s="286" t="s">
        <v>135</v>
      </c>
      <c r="F161" s="93"/>
      <c r="G161" s="189" t="s">
        <v>99</v>
      </c>
      <c r="H161" s="95"/>
      <c r="I161" s="190" t="s">
        <v>99</v>
      </c>
      <c r="J161" s="93"/>
      <c r="K161" s="95"/>
      <c r="L161" s="189" t="s">
        <v>99</v>
      </c>
      <c r="M161" s="95"/>
      <c r="N161" s="95"/>
      <c r="O161" s="95"/>
      <c r="P161" s="95"/>
      <c r="Q161" s="95"/>
      <c r="R161" s="95"/>
      <c r="S161" s="95"/>
      <c r="T161" s="96"/>
    </row>
    <row r="162" spans="1:20" ht="21" customHeight="1">
      <c r="A162" s="295"/>
      <c r="B162" s="545" t="s">
        <v>0</v>
      </c>
      <c r="C162" s="546"/>
      <c r="D162" s="505"/>
      <c r="E162" s="284" t="s">
        <v>133</v>
      </c>
      <c r="F162" s="83"/>
      <c r="G162" s="185" t="s">
        <v>99</v>
      </c>
      <c r="H162" s="85"/>
      <c r="I162" s="186" t="s">
        <v>99</v>
      </c>
      <c r="J162" s="83"/>
      <c r="K162" s="85"/>
      <c r="L162" s="185" t="s">
        <v>99</v>
      </c>
      <c r="M162" s="85"/>
      <c r="N162" s="85"/>
      <c r="O162" s="85"/>
      <c r="P162" s="85"/>
      <c r="Q162" s="85"/>
      <c r="R162" s="85"/>
      <c r="S162" s="85"/>
      <c r="T162" s="86"/>
    </row>
    <row r="163" spans="1:20" ht="21" customHeight="1">
      <c r="A163" s="295"/>
      <c r="B163" s="596"/>
      <c r="C163" s="600"/>
      <c r="D163" s="506"/>
      <c r="E163" s="285" t="s">
        <v>134</v>
      </c>
      <c r="F163" s="88"/>
      <c r="G163" s="187" t="s">
        <v>99</v>
      </c>
      <c r="H163" s="90"/>
      <c r="I163" s="188" t="s">
        <v>99</v>
      </c>
      <c r="J163" s="88"/>
      <c r="K163" s="90"/>
      <c r="L163" s="187" t="s">
        <v>99</v>
      </c>
      <c r="M163" s="90"/>
      <c r="N163" s="90"/>
      <c r="O163" s="90"/>
      <c r="P163" s="90"/>
      <c r="Q163" s="90"/>
      <c r="R163" s="90"/>
      <c r="S163" s="90"/>
      <c r="T163" s="91"/>
    </row>
    <row r="164" spans="1:20" ht="21" customHeight="1">
      <c r="A164" s="295"/>
      <c r="B164" s="547"/>
      <c r="C164" s="548"/>
      <c r="D164" s="507"/>
      <c r="E164" s="286" t="s">
        <v>135</v>
      </c>
      <c r="F164" s="93"/>
      <c r="G164" s="189" t="s">
        <v>99</v>
      </c>
      <c r="H164" s="95"/>
      <c r="I164" s="190" t="s">
        <v>99</v>
      </c>
      <c r="J164" s="93"/>
      <c r="K164" s="95"/>
      <c r="L164" s="189" t="s">
        <v>99</v>
      </c>
      <c r="M164" s="95"/>
      <c r="N164" s="95"/>
      <c r="O164" s="95"/>
      <c r="P164" s="95"/>
      <c r="Q164" s="95"/>
      <c r="R164" s="95"/>
      <c r="S164" s="95"/>
      <c r="T164" s="96"/>
    </row>
    <row r="165" spans="1:20" ht="21" customHeight="1">
      <c r="A165" s="295"/>
      <c r="B165" s="545" t="s">
        <v>219</v>
      </c>
      <c r="C165" s="546"/>
      <c r="D165" s="505"/>
      <c r="E165" s="284" t="s">
        <v>133</v>
      </c>
      <c r="F165" s="83"/>
      <c r="G165" s="185" t="s">
        <v>99</v>
      </c>
      <c r="H165" s="85"/>
      <c r="I165" s="186" t="s">
        <v>99</v>
      </c>
      <c r="J165" s="83"/>
      <c r="K165" s="85"/>
      <c r="L165" s="185" t="s">
        <v>99</v>
      </c>
      <c r="M165" s="85"/>
      <c r="N165" s="85"/>
      <c r="O165" s="85"/>
      <c r="P165" s="85"/>
      <c r="Q165" s="85"/>
      <c r="R165" s="85"/>
      <c r="S165" s="85"/>
      <c r="T165" s="86"/>
    </row>
    <row r="166" spans="1:20" ht="21" customHeight="1">
      <c r="A166" s="295"/>
      <c r="B166" s="596"/>
      <c r="C166" s="600"/>
      <c r="D166" s="506"/>
      <c r="E166" s="285" t="s">
        <v>134</v>
      </c>
      <c r="F166" s="88"/>
      <c r="G166" s="187" t="s">
        <v>99</v>
      </c>
      <c r="H166" s="90"/>
      <c r="I166" s="188" t="s">
        <v>99</v>
      </c>
      <c r="J166" s="88"/>
      <c r="K166" s="90"/>
      <c r="L166" s="187" t="s">
        <v>99</v>
      </c>
      <c r="M166" s="90"/>
      <c r="N166" s="90"/>
      <c r="O166" s="90"/>
      <c r="P166" s="90"/>
      <c r="Q166" s="90"/>
      <c r="R166" s="90"/>
      <c r="S166" s="90"/>
      <c r="T166" s="91"/>
    </row>
    <row r="167" spans="1:20" ht="21" customHeight="1">
      <c r="A167" s="295"/>
      <c r="B167" s="547"/>
      <c r="C167" s="548"/>
      <c r="D167" s="507"/>
      <c r="E167" s="286" t="s">
        <v>135</v>
      </c>
      <c r="F167" s="93"/>
      <c r="G167" s="189" t="s">
        <v>99</v>
      </c>
      <c r="H167" s="95"/>
      <c r="I167" s="190" t="s">
        <v>99</v>
      </c>
      <c r="J167" s="93"/>
      <c r="K167" s="95"/>
      <c r="L167" s="189" t="s">
        <v>99</v>
      </c>
      <c r="M167" s="95"/>
      <c r="N167" s="95"/>
      <c r="O167" s="95"/>
      <c r="P167" s="95"/>
      <c r="Q167" s="95"/>
      <c r="R167" s="95"/>
      <c r="S167" s="95"/>
      <c r="T167" s="96"/>
    </row>
    <row r="168" spans="1:20" ht="21" customHeight="1">
      <c r="A168" s="295"/>
      <c r="B168" s="536" t="s">
        <v>260</v>
      </c>
      <c r="C168" s="537"/>
      <c r="D168" s="537"/>
      <c r="E168" s="538"/>
      <c r="F168" s="79"/>
      <c r="G168" s="184" t="s">
        <v>117</v>
      </c>
      <c r="H168" s="77"/>
      <c r="I168" s="183" t="s">
        <v>117</v>
      </c>
      <c r="J168" s="79"/>
      <c r="K168" s="77"/>
      <c r="L168" s="184" t="s">
        <v>117</v>
      </c>
      <c r="M168" s="77"/>
      <c r="N168" s="77"/>
      <c r="O168" s="77"/>
      <c r="P168" s="77"/>
      <c r="Q168" s="77"/>
      <c r="R168" s="77"/>
      <c r="S168" s="77"/>
      <c r="T168" s="80"/>
    </row>
    <row r="169" spans="1:20" ht="21" customHeight="1">
      <c r="A169" s="426" t="s">
        <v>460</v>
      </c>
      <c r="B169" s="545" t="s">
        <v>220</v>
      </c>
      <c r="C169" s="546"/>
      <c r="D169" s="505"/>
      <c r="E169" s="284" t="s">
        <v>133</v>
      </c>
      <c r="F169" s="83"/>
      <c r="G169" s="185" t="s">
        <v>99</v>
      </c>
      <c r="H169" s="85"/>
      <c r="I169" s="186" t="s">
        <v>99</v>
      </c>
      <c r="J169" s="83"/>
      <c r="K169" s="85"/>
      <c r="L169" s="185" t="s">
        <v>99</v>
      </c>
      <c r="M169" s="85"/>
      <c r="N169" s="85"/>
      <c r="O169" s="85"/>
      <c r="P169" s="85"/>
      <c r="Q169" s="85"/>
      <c r="R169" s="85"/>
      <c r="S169" s="85"/>
      <c r="T169" s="86"/>
    </row>
    <row r="170" spans="1:20" ht="21" customHeight="1">
      <c r="A170" s="295"/>
      <c r="B170" s="596"/>
      <c r="C170" s="600"/>
      <c r="D170" s="506"/>
      <c r="E170" s="285" t="s">
        <v>134</v>
      </c>
      <c r="F170" s="88"/>
      <c r="G170" s="187" t="s">
        <v>99</v>
      </c>
      <c r="H170" s="90"/>
      <c r="I170" s="188" t="s">
        <v>99</v>
      </c>
      <c r="J170" s="88"/>
      <c r="K170" s="90"/>
      <c r="L170" s="187" t="s">
        <v>99</v>
      </c>
      <c r="M170" s="90"/>
      <c r="N170" s="90"/>
      <c r="O170" s="90"/>
      <c r="P170" s="90"/>
      <c r="Q170" s="90"/>
      <c r="R170" s="90"/>
      <c r="S170" s="90"/>
      <c r="T170" s="91"/>
    </row>
    <row r="171" spans="1:20" ht="21" customHeight="1">
      <c r="A171" s="295"/>
      <c r="B171" s="547"/>
      <c r="C171" s="548"/>
      <c r="D171" s="507"/>
      <c r="E171" s="286" t="s">
        <v>135</v>
      </c>
      <c r="F171" s="93"/>
      <c r="G171" s="189" t="s">
        <v>99</v>
      </c>
      <c r="H171" s="95"/>
      <c r="I171" s="190" t="s">
        <v>99</v>
      </c>
      <c r="J171" s="93"/>
      <c r="K171" s="95"/>
      <c r="L171" s="189" t="s">
        <v>99</v>
      </c>
      <c r="M171" s="95"/>
      <c r="N171" s="95"/>
      <c r="O171" s="95"/>
      <c r="P171" s="95"/>
      <c r="Q171" s="95"/>
      <c r="R171" s="95"/>
      <c r="S171" s="95"/>
      <c r="T171" s="96"/>
    </row>
    <row r="172" spans="1:20" ht="21" customHeight="1">
      <c r="A172" s="295"/>
      <c r="B172" s="451" t="s">
        <v>185</v>
      </c>
      <c r="C172" s="452"/>
      <c r="D172" s="453"/>
      <c r="E172" s="284" t="s">
        <v>133</v>
      </c>
      <c r="F172" s="83"/>
      <c r="G172" s="185" t="s">
        <v>99</v>
      </c>
      <c r="H172" s="85"/>
      <c r="I172" s="186" t="s">
        <v>99</v>
      </c>
      <c r="J172" s="83"/>
      <c r="K172" s="85"/>
      <c r="L172" s="185" t="s">
        <v>99</v>
      </c>
      <c r="M172" s="85"/>
      <c r="N172" s="85"/>
      <c r="O172" s="85"/>
      <c r="P172" s="85"/>
      <c r="Q172" s="85"/>
      <c r="R172" s="85"/>
      <c r="S172" s="85"/>
      <c r="T172" s="86"/>
    </row>
    <row r="173" spans="1:20" ht="21" customHeight="1">
      <c r="A173" s="295"/>
      <c r="B173" s="454"/>
      <c r="C173" s="455"/>
      <c r="D173" s="449"/>
      <c r="E173" s="285" t="s">
        <v>134</v>
      </c>
      <c r="F173" s="88"/>
      <c r="G173" s="187" t="s">
        <v>99</v>
      </c>
      <c r="H173" s="90"/>
      <c r="I173" s="188" t="s">
        <v>99</v>
      </c>
      <c r="J173" s="88"/>
      <c r="K173" s="90"/>
      <c r="L173" s="187" t="s">
        <v>99</v>
      </c>
      <c r="M173" s="90"/>
      <c r="N173" s="90"/>
      <c r="O173" s="90"/>
      <c r="P173" s="90"/>
      <c r="Q173" s="90"/>
      <c r="R173" s="90"/>
      <c r="S173" s="90"/>
      <c r="T173" s="108"/>
    </row>
    <row r="174" spans="1:20" ht="21" customHeight="1">
      <c r="A174" s="295"/>
      <c r="B174" s="456"/>
      <c r="C174" s="457"/>
      <c r="D174" s="450"/>
      <c r="E174" s="286" t="s">
        <v>135</v>
      </c>
      <c r="F174" s="93"/>
      <c r="G174" s="189" t="s">
        <v>99</v>
      </c>
      <c r="H174" s="95"/>
      <c r="I174" s="190" t="s">
        <v>99</v>
      </c>
      <c r="J174" s="93"/>
      <c r="K174" s="95"/>
      <c r="L174" s="189" t="s">
        <v>99</v>
      </c>
      <c r="M174" s="95"/>
      <c r="N174" s="95"/>
      <c r="O174" s="95"/>
      <c r="P174" s="95"/>
      <c r="Q174" s="95"/>
      <c r="R174" s="95"/>
      <c r="S174" s="95"/>
      <c r="T174" s="109"/>
    </row>
    <row r="175" spans="1:20" ht="21" customHeight="1">
      <c r="A175" s="295"/>
      <c r="B175" s="536" t="s">
        <v>357</v>
      </c>
      <c r="C175" s="537"/>
      <c r="D175" s="537"/>
      <c r="E175" s="538"/>
      <c r="F175" s="79"/>
      <c r="G175" s="184" t="s">
        <v>117</v>
      </c>
      <c r="H175" s="77"/>
      <c r="I175" s="183" t="s">
        <v>117</v>
      </c>
      <c r="J175" s="79"/>
      <c r="K175" s="77"/>
      <c r="L175" s="184" t="s">
        <v>117</v>
      </c>
      <c r="M175" s="77"/>
      <c r="N175" s="77"/>
      <c r="O175" s="77"/>
      <c r="P175" s="77"/>
      <c r="Q175" s="77"/>
      <c r="R175" s="77"/>
      <c r="S175" s="77"/>
      <c r="T175" s="80"/>
    </row>
    <row r="176" spans="1:20" ht="21" customHeight="1">
      <c r="A176" s="295"/>
      <c r="B176" s="536" t="s">
        <v>289</v>
      </c>
      <c r="C176" s="537"/>
      <c r="D176" s="537"/>
      <c r="E176" s="538"/>
      <c r="F176" s="79"/>
      <c r="G176" s="184" t="s">
        <v>117</v>
      </c>
      <c r="H176" s="77"/>
      <c r="I176" s="183" t="s">
        <v>117</v>
      </c>
      <c r="J176" s="79"/>
      <c r="K176" s="77"/>
      <c r="L176" s="184" t="s">
        <v>117</v>
      </c>
      <c r="M176" s="77"/>
      <c r="N176" s="77"/>
      <c r="O176" s="77"/>
      <c r="P176" s="77"/>
      <c r="Q176" s="77"/>
      <c r="R176" s="77"/>
      <c r="S176" s="77"/>
      <c r="T176" s="80"/>
    </row>
    <row r="177" spans="1:20" ht="21" customHeight="1">
      <c r="A177" s="295"/>
      <c r="B177" s="491" t="s">
        <v>398</v>
      </c>
      <c r="C177" s="643"/>
      <c r="D177" s="643"/>
      <c r="E177" s="644"/>
      <c r="F177" s="83"/>
      <c r="G177" s="185" t="s">
        <v>117</v>
      </c>
      <c r="H177" s="85"/>
      <c r="I177" s="186" t="s">
        <v>117</v>
      </c>
      <c r="J177" s="83"/>
      <c r="K177" s="85"/>
      <c r="L177" s="185" t="s">
        <v>117</v>
      </c>
      <c r="M177" s="85"/>
      <c r="N177" s="85"/>
      <c r="O177" s="85"/>
      <c r="P177" s="85"/>
      <c r="Q177" s="85"/>
      <c r="R177" s="85"/>
      <c r="S177" s="85"/>
      <c r="T177" s="86"/>
    </row>
    <row r="178" spans="1:20" ht="21" customHeight="1">
      <c r="A178" s="296"/>
      <c r="B178" s="366"/>
      <c r="C178" s="563" t="s">
        <v>437</v>
      </c>
      <c r="D178" s="564"/>
      <c r="E178" s="565"/>
      <c r="F178" s="95"/>
      <c r="G178" s="189" t="s">
        <v>117</v>
      </c>
      <c r="H178" s="95"/>
      <c r="I178" s="190" t="s">
        <v>117</v>
      </c>
      <c r="J178" s="93"/>
      <c r="K178" s="430"/>
      <c r="L178" s="189" t="s">
        <v>117</v>
      </c>
      <c r="M178" s="95"/>
      <c r="N178" s="95"/>
      <c r="O178" s="95"/>
      <c r="P178" s="95"/>
      <c r="Q178" s="95"/>
      <c r="R178" s="95"/>
      <c r="S178" s="95"/>
      <c r="T178" s="365"/>
    </row>
    <row r="179" spans="1:20" ht="21" customHeight="1">
      <c r="A179" s="392" t="s">
        <v>465</v>
      </c>
      <c r="B179" s="491" t="s">
        <v>345</v>
      </c>
      <c r="C179" s="492"/>
      <c r="D179" s="493"/>
      <c r="E179" s="284" t="s">
        <v>133</v>
      </c>
      <c r="F179" s="83"/>
      <c r="G179" s="185" t="s">
        <v>99</v>
      </c>
      <c r="H179" s="85"/>
      <c r="I179" s="186" t="s">
        <v>99</v>
      </c>
      <c r="J179" s="83"/>
      <c r="K179" s="85"/>
      <c r="L179" s="185" t="s">
        <v>99</v>
      </c>
      <c r="M179" s="85"/>
      <c r="N179" s="85"/>
      <c r="O179" s="85"/>
      <c r="P179" s="85"/>
      <c r="Q179" s="85"/>
      <c r="R179" s="85"/>
      <c r="S179" s="85"/>
      <c r="T179" s="86"/>
    </row>
    <row r="180" spans="1:20" ht="21" customHeight="1">
      <c r="A180" s="277"/>
      <c r="B180" s="494"/>
      <c r="C180" s="495"/>
      <c r="D180" s="496"/>
      <c r="E180" s="266" t="s">
        <v>134</v>
      </c>
      <c r="F180" s="88"/>
      <c r="G180" s="187" t="s">
        <v>99</v>
      </c>
      <c r="H180" s="90"/>
      <c r="I180" s="188" t="s">
        <v>99</v>
      </c>
      <c r="J180" s="88"/>
      <c r="K180" s="90"/>
      <c r="L180" s="187" t="s">
        <v>99</v>
      </c>
      <c r="M180" s="90"/>
      <c r="N180" s="90"/>
      <c r="O180" s="90"/>
      <c r="P180" s="90"/>
      <c r="Q180" s="90"/>
      <c r="R180" s="90"/>
      <c r="S180" s="90"/>
      <c r="T180" s="108"/>
    </row>
    <row r="181" spans="1:20" ht="21" customHeight="1">
      <c r="A181" s="277"/>
      <c r="B181" s="497"/>
      <c r="C181" s="498"/>
      <c r="D181" s="499"/>
      <c r="E181" s="266" t="s">
        <v>135</v>
      </c>
      <c r="F181" s="88"/>
      <c r="G181" s="187" t="s">
        <v>99</v>
      </c>
      <c r="H181" s="90"/>
      <c r="I181" s="188" t="s">
        <v>99</v>
      </c>
      <c r="J181" s="88"/>
      <c r="K181" s="90"/>
      <c r="L181" s="187" t="s">
        <v>99</v>
      </c>
      <c r="M181" s="90"/>
      <c r="N181" s="90"/>
      <c r="O181" s="90"/>
      <c r="P181" s="90"/>
      <c r="Q181" s="90"/>
      <c r="R181" s="90"/>
      <c r="S181" s="90"/>
      <c r="T181" s="108"/>
    </row>
    <row r="182" spans="1:20" ht="21" customHeight="1">
      <c r="A182" s="277"/>
      <c r="B182" s="491" t="s">
        <v>346</v>
      </c>
      <c r="C182" s="492"/>
      <c r="D182" s="493"/>
      <c r="E182" s="284" t="s">
        <v>133</v>
      </c>
      <c r="F182" s="83"/>
      <c r="G182" s="185" t="s">
        <v>99</v>
      </c>
      <c r="H182" s="85"/>
      <c r="I182" s="186" t="s">
        <v>99</v>
      </c>
      <c r="J182" s="83"/>
      <c r="K182" s="85"/>
      <c r="L182" s="185" t="s">
        <v>99</v>
      </c>
      <c r="M182" s="85"/>
      <c r="N182" s="85"/>
      <c r="O182" s="85"/>
      <c r="P182" s="85"/>
      <c r="Q182" s="85"/>
      <c r="R182" s="85"/>
      <c r="S182" s="85"/>
      <c r="T182" s="86"/>
    </row>
    <row r="183" spans="1:20" ht="21" customHeight="1">
      <c r="A183" s="277"/>
      <c r="B183" s="494"/>
      <c r="C183" s="495"/>
      <c r="D183" s="496"/>
      <c r="E183" s="266" t="s">
        <v>134</v>
      </c>
      <c r="F183" s="88"/>
      <c r="G183" s="187" t="s">
        <v>99</v>
      </c>
      <c r="H183" s="90"/>
      <c r="I183" s="188" t="s">
        <v>99</v>
      </c>
      <c r="J183" s="88"/>
      <c r="K183" s="90"/>
      <c r="L183" s="187" t="s">
        <v>99</v>
      </c>
      <c r="M183" s="90"/>
      <c r="N183" s="90"/>
      <c r="O183" s="90"/>
      <c r="P183" s="90"/>
      <c r="Q183" s="90"/>
      <c r="R183" s="90"/>
      <c r="S183" s="90"/>
      <c r="T183" s="108"/>
    </row>
    <row r="184" spans="1:20" ht="21" customHeight="1">
      <c r="A184" s="277"/>
      <c r="B184" s="497"/>
      <c r="C184" s="498"/>
      <c r="D184" s="499"/>
      <c r="E184" s="266" t="s">
        <v>135</v>
      </c>
      <c r="F184" s="88"/>
      <c r="G184" s="187" t="s">
        <v>99</v>
      </c>
      <c r="H184" s="90"/>
      <c r="I184" s="188" t="s">
        <v>99</v>
      </c>
      <c r="J184" s="88"/>
      <c r="K184" s="90"/>
      <c r="L184" s="187" t="s">
        <v>99</v>
      </c>
      <c r="M184" s="90"/>
      <c r="N184" s="90"/>
      <c r="O184" s="90"/>
      <c r="P184" s="90"/>
      <c r="Q184" s="90"/>
      <c r="R184" s="90"/>
      <c r="S184" s="90"/>
      <c r="T184" s="108"/>
    </row>
    <row r="185" spans="1:20" ht="21" customHeight="1">
      <c r="A185" s="277"/>
      <c r="B185" s="535" t="s">
        <v>461</v>
      </c>
      <c r="C185" s="492"/>
      <c r="D185" s="493"/>
      <c r="E185" s="284" t="s">
        <v>133</v>
      </c>
      <c r="F185" s="83"/>
      <c r="G185" s="185" t="s">
        <v>99</v>
      </c>
      <c r="H185" s="85"/>
      <c r="I185" s="186" t="s">
        <v>99</v>
      </c>
      <c r="J185" s="83"/>
      <c r="K185" s="85"/>
      <c r="L185" s="185" t="s">
        <v>99</v>
      </c>
      <c r="M185" s="85"/>
      <c r="N185" s="85"/>
      <c r="O185" s="85"/>
      <c r="P185" s="85"/>
      <c r="Q185" s="85"/>
      <c r="R185" s="85"/>
      <c r="S185" s="85"/>
      <c r="T185" s="86"/>
    </row>
    <row r="186" spans="1:20" ht="21" customHeight="1">
      <c r="A186" s="277"/>
      <c r="B186" s="494"/>
      <c r="C186" s="495"/>
      <c r="D186" s="496"/>
      <c r="E186" s="266" t="s">
        <v>134</v>
      </c>
      <c r="F186" s="88"/>
      <c r="G186" s="187" t="s">
        <v>99</v>
      </c>
      <c r="H186" s="90"/>
      <c r="I186" s="188" t="s">
        <v>99</v>
      </c>
      <c r="J186" s="88"/>
      <c r="K186" s="90"/>
      <c r="L186" s="187" t="s">
        <v>99</v>
      </c>
      <c r="M186" s="90"/>
      <c r="N186" s="90"/>
      <c r="O186" s="90"/>
      <c r="P186" s="90"/>
      <c r="Q186" s="90"/>
      <c r="R186" s="90"/>
      <c r="S186" s="90"/>
      <c r="T186" s="108"/>
    </row>
    <row r="187" spans="1:20" ht="21" customHeight="1">
      <c r="A187" s="277"/>
      <c r="B187" s="497"/>
      <c r="C187" s="498"/>
      <c r="D187" s="499"/>
      <c r="E187" s="266" t="s">
        <v>135</v>
      </c>
      <c r="F187" s="88"/>
      <c r="G187" s="187" t="s">
        <v>99</v>
      </c>
      <c r="H187" s="90"/>
      <c r="I187" s="188" t="s">
        <v>99</v>
      </c>
      <c r="J187" s="88"/>
      <c r="K187" s="90"/>
      <c r="L187" s="187" t="s">
        <v>99</v>
      </c>
      <c r="M187" s="90"/>
      <c r="N187" s="90"/>
      <c r="O187" s="90"/>
      <c r="P187" s="90"/>
      <c r="Q187" s="90"/>
      <c r="R187" s="90"/>
      <c r="S187" s="90"/>
      <c r="T187" s="108"/>
    </row>
    <row r="188" spans="1:20" ht="21" customHeight="1">
      <c r="A188" s="280" t="s">
        <v>387</v>
      </c>
      <c r="B188" s="545" t="s">
        <v>173</v>
      </c>
      <c r="C188" s="546"/>
      <c r="D188" s="505"/>
      <c r="E188" s="284" t="s">
        <v>133</v>
      </c>
      <c r="F188" s="83"/>
      <c r="G188" s="185" t="s">
        <v>99</v>
      </c>
      <c r="H188" s="85"/>
      <c r="I188" s="186" t="s">
        <v>99</v>
      </c>
      <c r="J188" s="83"/>
      <c r="K188" s="85"/>
      <c r="L188" s="185" t="s">
        <v>99</v>
      </c>
      <c r="M188" s="85"/>
      <c r="N188" s="85"/>
      <c r="O188" s="85"/>
      <c r="P188" s="85"/>
      <c r="Q188" s="85"/>
      <c r="R188" s="85"/>
      <c r="S188" s="85"/>
      <c r="T188" s="86"/>
    </row>
    <row r="189" spans="1:20" ht="21" customHeight="1">
      <c r="A189" s="295"/>
      <c r="B189" s="596"/>
      <c r="C189" s="600"/>
      <c r="D189" s="506"/>
      <c r="E189" s="285" t="s">
        <v>134</v>
      </c>
      <c r="F189" s="88"/>
      <c r="G189" s="187" t="s">
        <v>99</v>
      </c>
      <c r="H189" s="90"/>
      <c r="I189" s="188" t="s">
        <v>99</v>
      </c>
      <c r="J189" s="88"/>
      <c r="K189" s="90"/>
      <c r="L189" s="187" t="s">
        <v>99</v>
      </c>
      <c r="M189" s="90"/>
      <c r="N189" s="90"/>
      <c r="O189" s="90"/>
      <c r="P189" s="90"/>
      <c r="Q189" s="90"/>
      <c r="R189" s="90"/>
      <c r="S189" s="90"/>
      <c r="T189" s="91"/>
    </row>
    <row r="190" spans="1:20" ht="21" customHeight="1">
      <c r="A190" s="295"/>
      <c r="B190" s="547"/>
      <c r="C190" s="548"/>
      <c r="D190" s="507"/>
      <c r="E190" s="286" t="s">
        <v>135</v>
      </c>
      <c r="F190" s="93"/>
      <c r="G190" s="189" t="s">
        <v>99</v>
      </c>
      <c r="H190" s="95"/>
      <c r="I190" s="190" t="s">
        <v>99</v>
      </c>
      <c r="J190" s="93"/>
      <c r="K190" s="95"/>
      <c r="L190" s="189" t="s">
        <v>99</v>
      </c>
      <c r="M190" s="95"/>
      <c r="N190" s="95"/>
      <c r="O190" s="95"/>
      <c r="P190" s="95"/>
      <c r="Q190" s="95"/>
      <c r="R190" s="95"/>
      <c r="S190" s="95"/>
      <c r="T190" s="96"/>
    </row>
    <row r="191" spans="1:20" ht="21" customHeight="1">
      <c r="A191" s="295"/>
      <c r="B191" s="451" t="s">
        <v>381</v>
      </c>
      <c r="C191" s="452"/>
      <c r="D191" s="453"/>
      <c r="E191" s="284" t="s">
        <v>133</v>
      </c>
      <c r="F191" s="83"/>
      <c r="G191" s="185" t="s">
        <v>99</v>
      </c>
      <c r="H191" s="85"/>
      <c r="I191" s="186" t="s">
        <v>99</v>
      </c>
      <c r="J191" s="83"/>
      <c r="K191" s="85"/>
      <c r="L191" s="185" t="s">
        <v>99</v>
      </c>
      <c r="M191" s="85"/>
      <c r="N191" s="85"/>
      <c r="O191" s="85"/>
      <c r="P191" s="85"/>
      <c r="Q191" s="85"/>
      <c r="R191" s="85"/>
      <c r="S191" s="85"/>
      <c r="T191" s="86"/>
    </row>
    <row r="192" spans="1:20" ht="21" customHeight="1">
      <c r="A192" s="295"/>
      <c r="B192" s="454"/>
      <c r="C192" s="455"/>
      <c r="D192" s="449"/>
      <c r="E192" s="285" t="s">
        <v>134</v>
      </c>
      <c r="F192" s="88"/>
      <c r="G192" s="187" t="s">
        <v>99</v>
      </c>
      <c r="H192" s="90"/>
      <c r="I192" s="188" t="s">
        <v>99</v>
      </c>
      <c r="J192" s="88"/>
      <c r="K192" s="90"/>
      <c r="L192" s="187" t="s">
        <v>99</v>
      </c>
      <c r="M192" s="90"/>
      <c r="N192" s="90"/>
      <c r="O192" s="90"/>
      <c r="P192" s="90"/>
      <c r="Q192" s="90"/>
      <c r="R192" s="90"/>
      <c r="S192" s="90"/>
      <c r="T192" s="91"/>
    </row>
    <row r="193" spans="1:20" ht="21" customHeight="1">
      <c r="A193" s="295"/>
      <c r="B193" s="456"/>
      <c r="C193" s="457"/>
      <c r="D193" s="450"/>
      <c r="E193" s="286" t="s">
        <v>135</v>
      </c>
      <c r="F193" s="93"/>
      <c r="G193" s="189" t="s">
        <v>99</v>
      </c>
      <c r="H193" s="95"/>
      <c r="I193" s="190" t="s">
        <v>99</v>
      </c>
      <c r="J193" s="93"/>
      <c r="K193" s="95"/>
      <c r="L193" s="189" t="s">
        <v>99</v>
      </c>
      <c r="M193" s="95"/>
      <c r="N193" s="95"/>
      <c r="O193" s="95"/>
      <c r="P193" s="95"/>
      <c r="Q193" s="95"/>
      <c r="R193" s="95"/>
      <c r="S193" s="95"/>
      <c r="T193" s="96"/>
    </row>
    <row r="194" spans="1:20" ht="21" customHeight="1">
      <c r="A194" s="295"/>
      <c r="B194" s="451" t="s">
        <v>186</v>
      </c>
      <c r="C194" s="452"/>
      <c r="D194" s="453"/>
      <c r="E194" s="284" t="s">
        <v>133</v>
      </c>
      <c r="F194" s="83"/>
      <c r="G194" s="185" t="s">
        <v>99</v>
      </c>
      <c r="H194" s="85"/>
      <c r="I194" s="186" t="s">
        <v>99</v>
      </c>
      <c r="J194" s="83"/>
      <c r="K194" s="85"/>
      <c r="L194" s="185" t="s">
        <v>99</v>
      </c>
      <c r="M194" s="85"/>
      <c r="N194" s="85"/>
      <c r="O194" s="85"/>
      <c r="P194" s="85"/>
      <c r="Q194" s="85"/>
      <c r="R194" s="85"/>
      <c r="S194" s="85"/>
      <c r="T194" s="86"/>
    </row>
    <row r="195" spans="1:20" ht="21" customHeight="1">
      <c r="A195" s="295"/>
      <c r="B195" s="454"/>
      <c r="C195" s="455"/>
      <c r="D195" s="449"/>
      <c r="E195" s="285" t="s">
        <v>134</v>
      </c>
      <c r="F195" s="88"/>
      <c r="G195" s="187" t="s">
        <v>99</v>
      </c>
      <c r="H195" s="90"/>
      <c r="I195" s="188" t="s">
        <v>99</v>
      </c>
      <c r="J195" s="88"/>
      <c r="K195" s="90"/>
      <c r="L195" s="187" t="s">
        <v>99</v>
      </c>
      <c r="M195" s="90"/>
      <c r="N195" s="90"/>
      <c r="O195" s="90"/>
      <c r="P195" s="90"/>
      <c r="Q195" s="90"/>
      <c r="R195" s="90"/>
      <c r="S195" s="90"/>
      <c r="T195" s="91"/>
    </row>
    <row r="196" spans="1:20" ht="21" customHeight="1">
      <c r="A196" s="295"/>
      <c r="B196" s="456"/>
      <c r="C196" s="457"/>
      <c r="D196" s="450"/>
      <c r="E196" s="286" t="s">
        <v>135</v>
      </c>
      <c r="F196" s="93"/>
      <c r="G196" s="189" t="s">
        <v>99</v>
      </c>
      <c r="H196" s="95"/>
      <c r="I196" s="190" t="s">
        <v>99</v>
      </c>
      <c r="J196" s="93"/>
      <c r="K196" s="95"/>
      <c r="L196" s="189" t="s">
        <v>99</v>
      </c>
      <c r="M196" s="95"/>
      <c r="N196" s="95"/>
      <c r="O196" s="95"/>
      <c r="P196" s="95"/>
      <c r="Q196" s="95"/>
      <c r="R196" s="95"/>
      <c r="S196" s="95"/>
      <c r="T196" s="96"/>
    </row>
    <row r="197" spans="1:20" ht="21" customHeight="1">
      <c r="A197" s="295"/>
      <c r="B197" s="451" t="s">
        <v>347</v>
      </c>
      <c r="C197" s="452"/>
      <c r="D197" s="453"/>
      <c r="E197" s="284" t="s">
        <v>133</v>
      </c>
      <c r="F197" s="83"/>
      <c r="G197" s="185" t="s">
        <v>99</v>
      </c>
      <c r="H197" s="85"/>
      <c r="I197" s="186" t="s">
        <v>99</v>
      </c>
      <c r="J197" s="83"/>
      <c r="K197" s="85"/>
      <c r="L197" s="185" t="s">
        <v>99</v>
      </c>
      <c r="M197" s="85"/>
      <c r="N197" s="85"/>
      <c r="O197" s="85"/>
      <c r="P197" s="85"/>
      <c r="Q197" s="85"/>
      <c r="R197" s="85"/>
      <c r="S197" s="85"/>
      <c r="T197" s="86"/>
    </row>
    <row r="198" spans="1:20" ht="21" customHeight="1">
      <c r="A198" s="295"/>
      <c r="B198" s="454"/>
      <c r="C198" s="455"/>
      <c r="D198" s="449"/>
      <c r="E198" s="285" t="s">
        <v>134</v>
      </c>
      <c r="F198" s="88"/>
      <c r="G198" s="187" t="s">
        <v>99</v>
      </c>
      <c r="H198" s="90"/>
      <c r="I198" s="188" t="s">
        <v>99</v>
      </c>
      <c r="J198" s="88"/>
      <c r="K198" s="90"/>
      <c r="L198" s="187" t="s">
        <v>99</v>
      </c>
      <c r="M198" s="90"/>
      <c r="N198" s="90"/>
      <c r="O198" s="90"/>
      <c r="P198" s="90"/>
      <c r="Q198" s="90"/>
      <c r="R198" s="90"/>
      <c r="S198" s="90"/>
      <c r="T198" s="91"/>
    </row>
    <row r="199" spans="1:20" ht="21" customHeight="1">
      <c r="A199" s="295"/>
      <c r="B199" s="456"/>
      <c r="C199" s="457"/>
      <c r="D199" s="450"/>
      <c r="E199" s="286" t="s">
        <v>135</v>
      </c>
      <c r="F199" s="93"/>
      <c r="G199" s="189" t="s">
        <v>99</v>
      </c>
      <c r="H199" s="95"/>
      <c r="I199" s="190" t="s">
        <v>99</v>
      </c>
      <c r="J199" s="93"/>
      <c r="K199" s="95"/>
      <c r="L199" s="189" t="s">
        <v>99</v>
      </c>
      <c r="M199" s="95"/>
      <c r="N199" s="95"/>
      <c r="O199" s="95"/>
      <c r="P199" s="95"/>
      <c r="Q199" s="95"/>
      <c r="R199" s="95"/>
      <c r="S199" s="95"/>
      <c r="T199" s="96"/>
    </row>
    <row r="200" spans="1:20" ht="21" customHeight="1">
      <c r="A200" s="534" t="s">
        <v>235</v>
      </c>
      <c r="B200" s="545" t="s">
        <v>221</v>
      </c>
      <c r="C200" s="546"/>
      <c r="D200" s="505"/>
      <c r="E200" s="284" t="s">
        <v>133</v>
      </c>
      <c r="F200" s="83"/>
      <c r="G200" s="185" t="s">
        <v>99</v>
      </c>
      <c r="H200" s="85"/>
      <c r="I200" s="186" t="s">
        <v>99</v>
      </c>
      <c r="J200" s="83"/>
      <c r="K200" s="85"/>
      <c r="L200" s="185" t="s">
        <v>99</v>
      </c>
      <c r="M200" s="85"/>
      <c r="N200" s="85"/>
      <c r="O200" s="85"/>
      <c r="P200" s="85"/>
      <c r="Q200" s="85"/>
      <c r="R200" s="85"/>
      <c r="S200" s="85"/>
      <c r="T200" s="86"/>
    </row>
    <row r="201" spans="1:20" ht="21" customHeight="1">
      <c r="A201" s="636"/>
      <c r="B201" s="596"/>
      <c r="C201" s="600"/>
      <c r="D201" s="506"/>
      <c r="E201" s="285" t="s">
        <v>134</v>
      </c>
      <c r="F201" s="88"/>
      <c r="G201" s="187" t="s">
        <v>99</v>
      </c>
      <c r="H201" s="90"/>
      <c r="I201" s="188" t="s">
        <v>99</v>
      </c>
      <c r="J201" s="88"/>
      <c r="K201" s="90"/>
      <c r="L201" s="187" t="s">
        <v>99</v>
      </c>
      <c r="M201" s="90"/>
      <c r="N201" s="90"/>
      <c r="O201" s="90"/>
      <c r="P201" s="90"/>
      <c r="Q201" s="90"/>
      <c r="R201" s="90"/>
      <c r="S201" s="90"/>
      <c r="T201" s="91"/>
    </row>
    <row r="202" spans="1:20" ht="21" customHeight="1">
      <c r="A202" s="295"/>
      <c r="B202" s="547"/>
      <c r="C202" s="548"/>
      <c r="D202" s="507"/>
      <c r="E202" s="286" t="s">
        <v>135</v>
      </c>
      <c r="F202" s="93"/>
      <c r="G202" s="189" t="s">
        <v>99</v>
      </c>
      <c r="H202" s="95"/>
      <c r="I202" s="190" t="s">
        <v>99</v>
      </c>
      <c r="J202" s="93"/>
      <c r="K202" s="95"/>
      <c r="L202" s="189" t="s">
        <v>99</v>
      </c>
      <c r="M202" s="95"/>
      <c r="N202" s="95"/>
      <c r="O202" s="95"/>
      <c r="P202" s="95"/>
      <c r="Q202" s="95"/>
      <c r="R202" s="95"/>
      <c r="S202" s="95"/>
      <c r="T202" s="96"/>
    </row>
    <row r="203" spans="1:20" ht="21" customHeight="1">
      <c r="A203" s="295"/>
      <c r="B203" s="545" t="s">
        <v>161</v>
      </c>
      <c r="C203" s="546"/>
      <c r="D203" s="505"/>
      <c r="E203" s="284" t="s">
        <v>133</v>
      </c>
      <c r="F203" s="83"/>
      <c r="G203" s="185" t="s">
        <v>99</v>
      </c>
      <c r="H203" s="85"/>
      <c r="I203" s="186" t="s">
        <v>99</v>
      </c>
      <c r="J203" s="83"/>
      <c r="K203" s="85"/>
      <c r="L203" s="185" t="s">
        <v>99</v>
      </c>
      <c r="M203" s="85"/>
      <c r="N203" s="85"/>
      <c r="O203" s="85"/>
      <c r="P203" s="85"/>
      <c r="Q203" s="85"/>
      <c r="R203" s="85"/>
      <c r="S203" s="85"/>
      <c r="T203" s="86"/>
    </row>
    <row r="204" spans="1:20" ht="21" customHeight="1">
      <c r="A204" s="295"/>
      <c r="B204" s="596"/>
      <c r="C204" s="600"/>
      <c r="D204" s="506"/>
      <c r="E204" s="285" t="s">
        <v>134</v>
      </c>
      <c r="F204" s="88"/>
      <c r="G204" s="187" t="s">
        <v>99</v>
      </c>
      <c r="H204" s="90"/>
      <c r="I204" s="188" t="s">
        <v>99</v>
      </c>
      <c r="J204" s="88"/>
      <c r="K204" s="90"/>
      <c r="L204" s="187" t="s">
        <v>99</v>
      </c>
      <c r="M204" s="90"/>
      <c r="N204" s="90"/>
      <c r="O204" s="90"/>
      <c r="P204" s="90"/>
      <c r="Q204" s="90"/>
      <c r="R204" s="90"/>
      <c r="S204" s="90"/>
      <c r="T204" s="108"/>
    </row>
    <row r="205" spans="1:20" ht="21" customHeight="1">
      <c r="A205" s="295"/>
      <c r="B205" s="547"/>
      <c r="C205" s="548"/>
      <c r="D205" s="507"/>
      <c r="E205" s="286" t="s">
        <v>135</v>
      </c>
      <c r="F205" s="93"/>
      <c r="G205" s="189" t="s">
        <v>99</v>
      </c>
      <c r="H205" s="95"/>
      <c r="I205" s="190" t="s">
        <v>99</v>
      </c>
      <c r="J205" s="93"/>
      <c r="K205" s="95"/>
      <c r="L205" s="189" t="s">
        <v>99</v>
      </c>
      <c r="M205" s="95"/>
      <c r="N205" s="95"/>
      <c r="O205" s="95"/>
      <c r="P205" s="95"/>
      <c r="Q205" s="95"/>
      <c r="R205" s="95"/>
      <c r="S205" s="95"/>
      <c r="T205" s="109"/>
    </row>
    <row r="206" spans="1:20" ht="21" customHeight="1">
      <c r="A206" s="295"/>
      <c r="B206" s="451" t="s">
        <v>222</v>
      </c>
      <c r="C206" s="452"/>
      <c r="D206" s="453"/>
      <c r="E206" s="284" t="s">
        <v>133</v>
      </c>
      <c r="F206" s="83"/>
      <c r="G206" s="185" t="s">
        <v>99</v>
      </c>
      <c r="H206" s="85"/>
      <c r="I206" s="186" t="s">
        <v>99</v>
      </c>
      <c r="J206" s="83"/>
      <c r="K206" s="85"/>
      <c r="L206" s="185" t="s">
        <v>99</v>
      </c>
      <c r="M206" s="85"/>
      <c r="N206" s="85"/>
      <c r="O206" s="85"/>
      <c r="P206" s="85"/>
      <c r="Q206" s="85"/>
      <c r="R206" s="85"/>
      <c r="S206" s="85"/>
      <c r="T206" s="86"/>
    </row>
    <row r="207" spans="1:20" ht="21" customHeight="1">
      <c r="A207" s="295"/>
      <c r="B207" s="454"/>
      <c r="C207" s="455"/>
      <c r="D207" s="449"/>
      <c r="E207" s="285" t="s">
        <v>134</v>
      </c>
      <c r="F207" s="88"/>
      <c r="G207" s="187" t="s">
        <v>99</v>
      </c>
      <c r="H207" s="90"/>
      <c r="I207" s="188" t="s">
        <v>99</v>
      </c>
      <c r="J207" s="88"/>
      <c r="K207" s="90"/>
      <c r="L207" s="187" t="s">
        <v>99</v>
      </c>
      <c r="M207" s="90"/>
      <c r="N207" s="90"/>
      <c r="O207" s="90"/>
      <c r="P207" s="90"/>
      <c r="Q207" s="90"/>
      <c r="R207" s="90"/>
      <c r="S207" s="90"/>
      <c r="T207" s="108"/>
    </row>
    <row r="208" spans="1:20" ht="21" customHeight="1">
      <c r="A208" s="298"/>
      <c r="B208" s="456"/>
      <c r="C208" s="457"/>
      <c r="D208" s="450"/>
      <c r="E208" s="286" t="s">
        <v>135</v>
      </c>
      <c r="F208" s="93"/>
      <c r="G208" s="189" t="s">
        <v>99</v>
      </c>
      <c r="H208" s="95"/>
      <c r="I208" s="190" t="s">
        <v>99</v>
      </c>
      <c r="J208" s="93"/>
      <c r="K208" s="95"/>
      <c r="L208" s="189" t="s">
        <v>99</v>
      </c>
      <c r="M208" s="95"/>
      <c r="N208" s="95"/>
      <c r="O208" s="95"/>
      <c r="P208" s="95"/>
      <c r="Q208" s="95"/>
      <c r="R208" s="95"/>
      <c r="S208" s="95"/>
      <c r="T208" s="109"/>
    </row>
    <row r="209" spans="1:20" ht="21" customHeight="1">
      <c r="A209" s="280" t="s">
        <v>236</v>
      </c>
      <c r="B209" s="451" t="s">
        <v>377</v>
      </c>
      <c r="C209" s="452"/>
      <c r="D209" s="453"/>
      <c r="E209" s="284" t="s">
        <v>133</v>
      </c>
      <c r="F209" s="83"/>
      <c r="G209" s="185" t="s">
        <v>99</v>
      </c>
      <c r="H209" s="85"/>
      <c r="I209" s="186" t="s">
        <v>99</v>
      </c>
      <c r="J209" s="83"/>
      <c r="K209" s="85"/>
      <c r="L209" s="185" t="s">
        <v>99</v>
      </c>
      <c r="M209" s="85"/>
      <c r="N209" s="85"/>
      <c r="O209" s="85"/>
      <c r="P209" s="85"/>
      <c r="Q209" s="85"/>
      <c r="R209" s="85"/>
      <c r="S209" s="85"/>
      <c r="T209" s="86"/>
    </row>
    <row r="210" spans="1:20" ht="21" customHeight="1">
      <c r="A210" s="277"/>
      <c r="B210" s="454"/>
      <c r="C210" s="455"/>
      <c r="D210" s="449"/>
      <c r="E210" s="285" t="s">
        <v>134</v>
      </c>
      <c r="F210" s="88"/>
      <c r="G210" s="187" t="s">
        <v>99</v>
      </c>
      <c r="H210" s="90"/>
      <c r="I210" s="188" t="s">
        <v>99</v>
      </c>
      <c r="J210" s="88"/>
      <c r="K210" s="90"/>
      <c r="L210" s="187" t="s">
        <v>99</v>
      </c>
      <c r="M210" s="90"/>
      <c r="N210" s="90"/>
      <c r="O210" s="90"/>
      <c r="P210" s="90"/>
      <c r="Q210" s="90"/>
      <c r="R210" s="90"/>
      <c r="S210" s="90"/>
      <c r="T210" s="91"/>
    </row>
    <row r="211" spans="1:20" ht="21" customHeight="1">
      <c r="A211" s="295"/>
      <c r="B211" s="456"/>
      <c r="C211" s="457"/>
      <c r="D211" s="450"/>
      <c r="E211" s="286" t="s">
        <v>135</v>
      </c>
      <c r="F211" s="93"/>
      <c r="G211" s="189" t="s">
        <v>99</v>
      </c>
      <c r="H211" s="95"/>
      <c r="I211" s="190" t="s">
        <v>99</v>
      </c>
      <c r="J211" s="93"/>
      <c r="K211" s="95"/>
      <c r="L211" s="189" t="s">
        <v>99</v>
      </c>
      <c r="M211" s="95"/>
      <c r="N211" s="95"/>
      <c r="O211" s="95"/>
      <c r="P211" s="95"/>
      <c r="Q211" s="95"/>
      <c r="R211" s="95"/>
      <c r="S211" s="95"/>
      <c r="T211" s="96"/>
    </row>
    <row r="212" spans="1:20" ht="21" customHeight="1">
      <c r="A212" s="295"/>
      <c r="B212" s="451" t="s">
        <v>187</v>
      </c>
      <c r="C212" s="452"/>
      <c r="D212" s="453"/>
      <c r="E212" s="284" t="s">
        <v>133</v>
      </c>
      <c r="F212" s="83"/>
      <c r="G212" s="185" t="s">
        <v>99</v>
      </c>
      <c r="H212" s="85"/>
      <c r="I212" s="186" t="s">
        <v>99</v>
      </c>
      <c r="J212" s="83"/>
      <c r="K212" s="85"/>
      <c r="L212" s="185" t="s">
        <v>99</v>
      </c>
      <c r="M212" s="85"/>
      <c r="N212" s="85"/>
      <c r="O212" s="85"/>
      <c r="P212" s="85"/>
      <c r="Q212" s="85"/>
      <c r="R212" s="85"/>
      <c r="S212" s="85"/>
      <c r="T212" s="86"/>
    </row>
    <row r="213" spans="1:20" ht="21" customHeight="1">
      <c r="A213" s="295"/>
      <c r="B213" s="454"/>
      <c r="C213" s="455"/>
      <c r="D213" s="449"/>
      <c r="E213" s="285" t="s">
        <v>134</v>
      </c>
      <c r="F213" s="88"/>
      <c r="G213" s="187" t="s">
        <v>99</v>
      </c>
      <c r="H213" s="90"/>
      <c r="I213" s="188" t="s">
        <v>99</v>
      </c>
      <c r="J213" s="88"/>
      <c r="K213" s="90"/>
      <c r="L213" s="187" t="s">
        <v>99</v>
      </c>
      <c r="M213" s="90"/>
      <c r="N213" s="90"/>
      <c r="O213" s="90"/>
      <c r="P213" s="90"/>
      <c r="Q213" s="90"/>
      <c r="R213" s="90"/>
      <c r="S213" s="90"/>
      <c r="T213" s="108"/>
    </row>
    <row r="214" spans="1:20" ht="21" customHeight="1">
      <c r="A214" s="295"/>
      <c r="B214" s="456"/>
      <c r="C214" s="457"/>
      <c r="D214" s="450"/>
      <c r="E214" s="286" t="s">
        <v>135</v>
      </c>
      <c r="F214" s="93"/>
      <c r="G214" s="189" t="s">
        <v>99</v>
      </c>
      <c r="H214" s="95"/>
      <c r="I214" s="190" t="s">
        <v>99</v>
      </c>
      <c r="J214" s="93"/>
      <c r="K214" s="95"/>
      <c r="L214" s="189" t="s">
        <v>99</v>
      </c>
      <c r="M214" s="95"/>
      <c r="N214" s="95"/>
      <c r="O214" s="95"/>
      <c r="P214" s="95"/>
      <c r="Q214" s="95"/>
      <c r="R214" s="95"/>
      <c r="S214" s="95"/>
      <c r="T214" s="109"/>
    </row>
    <row r="215" spans="1:20" ht="21" customHeight="1">
      <c r="A215" s="295"/>
      <c r="B215" s="451" t="s">
        <v>188</v>
      </c>
      <c r="C215" s="452"/>
      <c r="D215" s="453"/>
      <c r="E215" s="284" t="s">
        <v>133</v>
      </c>
      <c r="F215" s="83"/>
      <c r="G215" s="185" t="s">
        <v>99</v>
      </c>
      <c r="H215" s="85"/>
      <c r="I215" s="186" t="s">
        <v>99</v>
      </c>
      <c r="J215" s="83"/>
      <c r="K215" s="85"/>
      <c r="L215" s="185" t="s">
        <v>99</v>
      </c>
      <c r="M215" s="85"/>
      <c r="N215" s="85"/>
      <c r="O215" s="85"/>
      <c r="P215" s="85"/>
      <c r="Q215" s="85"/>
      <c r="R215" s="85"/>
      <c r="S215" s="85"/>
      <c r="T215" s="86"/>
    </row>
    <row r="216" spans="1:20" ht="21" customHeight="1">
      <c r="A216" s="295"/>
      <c r="B216" s="454"/>
      <c r="C216" s="455"/>
      <c r="D216" s="449"/>
      <c r="E216" s="285" t="s">
        <v>134</v>
      </c>
      <c r="F216" s="88"/>
      <c r="G216" s="187" t="s">
        <v>99</v>
      </c>
      <c r="H216" s="90"/>
      <c r="I216" s="188" t="s">
        <v>99</v>
      </c>
      <c r="J216" s="88"/>
      <c r="K216" s="90"/>
      <c r="L216" s="187" t="s">
        <v>99</v>
      </c>
      <c r="M216" s="90"/>
      <c r="N216" s="90"/>
      <c r="O216" s="90"/>
      <c r="P216" s="90"/>
      <c r="Q216" s="90"/>
      <c r="R216" s="90"/>
      <c r="S216" s="90"/>
      <c r="T216" s="108"/>
    </row>
    <row r="217" spans="1:20" ht="21" customHeight="1">
      <c r="A217" s="295"/>
      <c r="B217" s="456"/>
      <c r="C217" s="457"/>
      <c r="D217" s="450"/>
      <c r="E217" s="286" t="s">
        <v>135</v>
      </c>
      <c r="F217" s="93"/>
      <c r="G217" s="189" t="s">
        <v>99</v>
      </c>
      <c r="H217" s="95"/>
      <c r="I217" s="190" t="s">
        <v>99</v>
      </c>
      <c r="J217" s="93"/>
      <c r="K217" s="95"/>
      <c r="L217" s="189" t="s">
        <v>99</v>
      </c>
      <c r="M217" s="95"/>
      <c r="N217" s="95"/>
      <c r="O217" s="95"/>
      <c r="P217" s="95"/>
      <c r="Q217" s="95"/>
      <c r="R217" s="95"/>
      <c r="S217" s="95"/>
      <c r="T217" s="109"/>
    </row>
    <row r="218" spans="1:20" ht="21" customHeight="1">
      <c r="A218" s="295"/>
      <c r="B218" s="451" t="s">
        <v>189</v>
      </c>
      <c r="C218" s="452"/>
      <c r="D218" s="453"/>
      <c r="E218" s="284" t="s">
        <v>133</v>
      </c>
      <c r="F218" s="83"/>
      <c r="G218" s="185" t="s">
        <v>99</v>
      </c>
      <c r="H218" s="85"/>
      <c r="I218" s="186" t="s">
        <v>99</v>
      </c>
      <c r="J218" s="83"/>
      <c r="K218" s="85"/>
      <c r="L218" s="185" t="s">
        <v>99</v>
      </c>
      <c r="M218" s="85"/>
      <c r="N218" s="85"/>
      <c r="O218" s="85"/>
      <c r="P218" s="85"/>
      <c r="Q218" s="85"/>
      <c r="R218" s="85"/>
      <c r="S218" s="85"/>
      <c r="T218" s="86"/>
    </row>
    <row r="219" spans="1:20" ht="21" customHeight="1">
      <c r="A219" s="295"/>
      <c r="B219" s="454"/>
      <c r="C219" s="455"/>
      <c r="D219" s="449"/>
      <c r="E219" s="285" t="s">
        <v>134</v>
      </c>
      <c r="F219" s="88"/>
      <c r="G219" s="187" t="s">
        <v>99</v>
      </c>
      <c r="H219" s="90"/>
      <c r="I219" s="188" t="s">
        <v>99</v>
      </c>
      <c r="J219" s="88"/>
      <c r="K219" s="90"/>
      <c r="L219" s="187" t="s">
        <v>99</v>
      </c>
      <c r="M219" s="90"/>
      <c r="N219" s="90"/>
      <c r="O219" s="90"/>
      <c r="P219" s="90"/>
      <c r="Q219" s="90"/>
      <c r="R219" s="90"/>
      <c r="S219" s="90"/>
      <c r="T219" s="108"/>
    </row>
    <row r="220" spans="1:20" ht="21" customHeight="1">
      <c r="A220" s="295"/>
      <c r="B220" s="456"/>
      <c r="C220" s="457"/>
      <c r="D220" s="450"/>
      <c r="E220" s="286" t="s">
        <v>135</v>
      </c>
      <c r="F220" s="93"/>
      <c r="G220" s="189" t="s">
        <v>99</v>
      </c>
      <c r="H220" s="95"/>
      <c r="I220" s="190" t="s">
        <v>99</v>
      </c>
      <c r="J220" s="93"/>
      <c r="K220" s="95"/>
      <c r="L220" s="189" t="s">
        <v>99</v>
      </c>
      <c r="M220" s="95"/>
      <c r="N220" s="95"/>
      <c r="O220" s="95"/>
      <c r="P220" s="95"/>
      <c r="Q220" s="95"/>
      <c r="R220" s="95"/>
      <c r="S220" s="95"/>
      <c r="T220" s="109"/>
    </row>
    <row r="221" spans="1:20" ht="21" customHeight="1">
      <c r="A221" s="299" t="s">
        <v>340</v>
      </c>
      <c r="B221" s="545" t="s">
        <v>136</v>
      </c>
      <c r="C221" s="546"/>
      <c r="D221" s="505"/>
      <c r="E221" s="284" t="s">
        <v>388</v>
      </c>
      <c r="F221" s="83"/>
      <c r="G221" s="185" t="s">
        <v>99</v>
      </c>
      <c r="H221" s="85"/>
      <c r="I221" s="186" t="s">
        <v>99</v>
      </c>
      <c r="J221" s="83"/>
      <c r="K221" s="90"/>
      <c r="L221" s="187" t="s">
        <v>99</v>
      </c>
      <c r="M221" s="85"/>
      <c r="N221" s="85"/>
      <c r="O221" s="85"/>
      <c r="P221" s="85"/>
      <c r="Q221" s="85"/>
      <c r="R221" s="85"/>
      <c r="S221" s="85"/>
      <c r="T221" s="110"/>
    </row>
    <row r="222" spans="1:20" ht="21" customHeight="1">
      <c r="A222" s="296"/>
      <c r="B222" s="596"/>
      <c r="C222" s="600"/>
      <c r="D222" s="506"/>
      <c r="E222" s="397" t="s">
        <v>389</v>
      </c>
      <c r="F222" s="88"/>
      <c r="G222" s="187" t="s">
        <v>99</v>
      </c>
      <c r="H222" s="90"/>
      <c r="I222" s="188" t="s">
        <v>99</v>
      </c>
      <c r="J222" s="88"/>
      <c r="K222" s="90"/>
      <c r="L222" s="187" t="s">
        <v>99</v>
      </c>
      <c r="M222" s="90"/>
      <c r="N222" s="90"/>
      <c r="O222" s="90"/>
      <c r="P222" s="90"/>
      <c r="Q222" s="90"/>
      <c r="R222" s="90"/>
      <c r="S222" s="90"/>
      <c r="T222" s="91"/>
    </row>
    <row r="223" spans="1:20" ht="21" customHeight="1">
      <c r="A223" s="296"/>
      <c r="B223" s="547"/>
      <c r="C223" s="548"/>
      <c r="D223" s="507"/>
      <c r="E223" s="288" t="s">
        <v>390</v>
      </c>
      <c r="F223" s="93"/>
      <c r="G223" s="189" t="s">
        <v>99</v>
      </c>
      <c r="H223" s="95"/>
      <c r="I223" s="190" t="s">
        <v>99</v>
      </c>
      <c r="J223" s="93"/>
      <c r="K223" s="95"/>
      <c r="L223" s="189" t="s">
        <v>99</v>
      </c>
      <c r="M223" s="95"/>
      <c r="N223" s="95"/>
      <c r="O223" s="95"/>
      <c r="P223" s="95"/>
      <c r="Q223" s="95"/>
      <c r="R223" s="95"/>
      <c r="S223" s="95"/>
      <c r="T223" s="96"/>
    </row>
    <row r="224" spans="1:20" ht="21" customHeight="1">
      <c r="A224" s="295"/>
      <c r="B224" s="536" t="s">
        <v>316</v>
      </c>
      <c r="C224" s="537"/>
      <c r="D224" s="537"/>
      <c r="E224" s="538"/>
      <c r="F224" s="79"/>
      <c r="G224" s="184" t="s">
        <v>99</v>
      </c>
      <c r="H224" s="77"/>
      <c r="I224" s="183" t="s">
        <v>99</v>
      </c>
      <c r="J224" s="79"/>
      <c r="K224" s="77"/>
      <c r="L224" s="184" t="s">
        <v>99</v>
      </c>
      <c r="M224" s="77"/>
      <c r="N224" s="77"/>
      <c r="O224" s="77"/>
      <c r="P224" s="77"/>
      <c r="Q224" s="77"/>
      <c r="R224" s="77"/>
      <c r="S224" s="77"/>
      <c r="T224" s="80"/>
    </row>
    <row r="225" spans="1:20" ht="21" customHeight="1">
      <c r="A225" s="295"/>
      <c r="B225" s="536" t="s">
        <v>331</v>
      </c>
      <c r="C225" s="537"/>
      <c r="D225" s="537"/>
      <c r="E225" s="538"/>
      <c r="F225" s="79"/>
      <c r="G225" s="184" t="s">
        <v>99</v>
      </c>
      <c r="H225" s="77"/>
      <c r="I225" s="183" t="s">
        <v>99</v>
      </c>
      <c r="J225" s="79"/>
      <c r="K225" s="77"/>
      <c r="L225" s="184" t="s">
        <v>99</v>
      </c>
      <c r="M225" s="77"/>
      <c r="N225" s="77"/>
      <c r="O225" s="77"/>
      <c r="P225" s="77"/>
      <c r="Q225" s="77"/>
      <c r="R225" s="77"/>
      <c r="S225" s="77"/>
      <c r="T225" s="80"/>
    </row>
    <row r="226" spans="1:20" ht="21" customHeight="1">
      <c r="A226" s="295"/>
      <c r="B226" s="545" t="s">
        <v>269</v>
      </c>
      <c r="C226" s="606"/>
      <c r="D226" s="654"/>
      <c r="E226" s="284" t="s">
        <v>223</v>
      </c>
      <c r="F226" s="85"/>
      <c r="G226" s="185" t="s">
        <v>93</v>
      </c>
      <c r="H226" s="85"/>
      <c r="I226" s="186" t="s">
        <v>93</v>
      </c>
      <c r="J226" s="83"/>
      <c r="K226" s="85"/>
      <c r="L226" s="186" t="s">
        <v>93</v>
      </c>
      <c r="M226" s="85"/>
      <c r="N226" s="85"/>
      <c r="O226" s="85"/>
      <c r="P226" s="85"/>
      <c r="Q226" s="85"/>
      <c r="R226" s="85"/>
      <c r="S226" s="85"/>
      <c r="T226" s="86"/>
    </row>
    <row r="227" spans="1:20" ht="21" customHeight="1">
      <c r="A227" s="296"/>
      <c r="B227" s="655"/>
      <c r="C227" s="656"/>
      <c r="D227" s="657"/>
      <c r="E227" s="288" t="s">
        <v>224</v>
      </c>
      <c r="F227" s="95"/>
      <c r="G227" s="189" t="s">
        <v>93</v>
      </c>
      <c r="H227" s="95"/>
      <c r="I227" s="190" t="s">
        <v>93</v>
      </c>
      <c r="J227" s="93"/>
      <c r="K227" s="95"/>
      <c r="L227" s="189" t="s">
        <v>93</v>
      </c>
      <c r="M227" s="95"/>
      <c r="N227" s="95"/>
      <c r="O227" s="95"/>
      <c r="P227" s="95"/>
      <c r="Q227" s="95"/>
      <c r="R227" s="95"/>
      <c r="S227" s="95"/>
      <c r="T227" s="96"/>
    </row>
    <row r="228" spans="1:20" ht="21" customHeight="1">
      <c r="A228" s="295"/>
      <c r="B228" s="545" t="s">
        <v>261</v>
      </c>
      <c r="C228" s="546"/>
      <c r="D228" s="505"/>
      <c r="E228" s="284" t="s">
        <v>453</v>
      </c>
      <c r="F228" s="85"/>
      <c r="G228" s="185" t="s">
        <v>117</v>
      </c>
      <c r="H228" s="85"/>
      <c r="I228" s="186" t="s">
        <v>117</v>
      </c>
      <c r="J228" s="83"/>
      <c r="K228" s="85"/>
      <c r="L228" s="185" t="s">
        <v>117</v>
      </c>
      <c r="M228" s="85"/>
      <c r="N228" s="85"/>
      <c r="O228" s="85"/>
      <c r="P228" s="85"/>
      <c r="Q228" s="85"/>
      <c r="R228" s="85"/>
      <c r="S228" s="85"/>
      <c r="T228" s="86"/>
    </row>
    <row r="229" spans="1:20" ht="21" customHeight="1">
      <c r="A229" s="302"/>
      <c r="B229" s="547"/>
      <c r="C229" s="548"/>
      <c r="D229" s="507"/>
      <c r="E229" s="288" t="s">
        <v>399</v>
      </c>
      <c r="F229" s="95"/>
      <c r="G229" s="189" t="s">
        <v>117</v>
      </c>
      <c r="H229" s="95"/>
      <c r="I229" s="190" t="s">
        <v>117</v>
      </c>
      <c r="J229" s="93"/>
      <c r="K229" s="95"/>
      <c r="L229" s="189" t="s">
        <v>117</v>
      </c>
      <c r="M229" s="95"/>
      <c r="N229" s="95"/>
      <c r="O229" s="95"/>
      <c r="P229" s="95"/>
      <c r="Q229" s="95"/>
      <c r="R229" s="95"/>
      <c r="S229" s="95"/>
      <c r="T229" s="96"/>
    </row>
    <row r="230" spans="1:20" s="6" customFormat="1" ht="21" customHeight="1">
      <c r="A230" s="280" t="s">
        <v>267</v>
      </c>
      <c r="B230" s="542" t="s">
        <v>137</v>
      </c>
      <c r="C230" s="451" t="s">
        <v>407</v>
      </c>
      <c r="D230" s="453"/>
      <c r="E230" s="285" t="s">
        <v>133</v>
      </c>
      <c r="F230" s="239">
        <f>F233+F236+F239+F242+F245+F248+F251+F254</f>
        <v>0</v>
      </c>
      <c r="G230" s="185" t="s">
        <v>99</v>
      </c>
      <c r="H230" s="199"/>
      <c r="I230" s="186"/>
      <c r="J230" s="85"/>
      <c r="K230" s="241">
        <f>K254</f>
        <v>0</v>
      </c>
      <c r="L230" s="185" t="s">
        <v>99</v>
      </c>
      <c r="M230" s="85"/>
      <c r="N230" s="85"/>
      <c r="O230" s="85"/>
      <c r="P230" s="85"/>
      <c r="Q230" s="85"/>
      <c r="R230" s="85"/>
      <c r="S230" s="85"/>
      <c r="T230" s="86"/>
    </row>
    <row r="231" spans="1:20" s="6" customFormat="1" ht="21" customHeight="1">
      <c r="A231" s="277"/>
      <c r="B231" s="581"/>
      <c r="C231" s="454"/>
      <c r="D231" s="449"/>
      <c r="E231" s="285" t="s">
        <v>134</v>
      </c>
      <c r="F231" s="240">
        <f>F234+F237+F240+F243+F246+F249+F252+F255</f>
        <v>0</v>
      </c>
      <c r="G231" s="187" t="s">
        <v>99</v>
      </c>
      <c r="H231" s="199"/>
      <c r="I231" s="188"/>
      <c r="J231" s="68"/>
      <c r="K231" s="431">
        <f>K255</f>
        <v>0</v>
      </c>
      <c r="L231" s="191" t="s">
        <v>99</v>
      </c>
      <c r="M231" s="68"/>
      <c r="N231" s="68"/>
      <c r="O231" s="68"/>
      <c r="P231" s="68"/>
      <c r="Q231" s="68"/>
      <c r="R231" s="68"/>
      <c r="S231" s="68"/>
      <c r="T231" s="99"/>
    </row>
    <row r="232" spans="1:20" s="6" customFormat="1" ht="21" customHeight="1">
      <c r="A232" s="277"/>
      <c r="B232" s="581"/>
      <c r="C232" s="454"/>
      <c r="D232" s="449"/>
      <c r="E232" s="286" t="s">
        <v>135</v>
      </c>
      <c r="F232" s="238">
        <f>F235+F238+F241+F244+F247+F250+F253+F256</f>
        <v>0</v>
      </c>
      <c r="G232" s="189" t="s">
        <v>99</v>
      </c>
      <c r="H232" s="200"/>
      <c r="I232" s="190"/>
      <c r="J232" s="112"/>
      <c r="K232" s="432">
        <f>K256</f>
        <v>0</v>
      </c>
      <c r="L232" s="197" t="s">
        <v>99</v>
      </c>
      <c r="M232" s="112"/>
      <c r="N232" s="112"/>
      <c r="O232" s="112"/>
      <c r="P232" s="112"/>
      <c r="Q232" s="112"/>
      <c r="R232" s="112"/>
      <c r="S232" s="112"/>
      <c r="T232" s="113"/>
    </row>
    <row r="233" spans="1:20" s="6" customFormat="1" ht="21" customHeight="1">
      <c r="A233" s="278"/>
      <c r="B233" s="581"/>
      <c r="C233" s="272"/>
      <c r="D233" s="445" t="s">
        <v>163</v>
      </c>
      <c r="E233" s="265" t="s">
        <v>133</v>
      </c>
      <c r="F233" s="83"/>
      <c r="G233" s="185" t="s">
        <v>99</v>
      </c>
      <c r="H233" s="199"/>
      <c r="I233" s="185"/>
      <c r="J233" s="85"/>
      <c r="K233" s="196"/>
      <c r="L233" s="185"/>
      <c r="M233" s="85"/>
      <c r="N233" s="85"/>
      <c r="O233" s="85"/>
      <c r="P233" s="85"/>
      <c r="Q233" s="85"/>
      <c r="R233" s="85"/>
      <c r="S233" s="85"/>
      <c r="T233" s="86"/>
    </row>
    <row r="234" spans="1:20" s="6" customFormat="1" ht="21" customHeight="1">
      <c r="A234" s="278"/>
      <c r="B234" s="581"/>
      <c r="C234" s="272"/>
      <c r="D234" s="552"/>
      <c r="E234" s="266" t="s">
        <v>134</v>
      </c>
      <c r="F234" s="97"/>
      <c r="G234" s="191" t="s">
        <v>99</v>
      </c>
      <c r="H234" s="199"/>
      <c r="I234" s="191"/>
      <c r="J234" s="68"/>
      <c r="K234" s="433"/>
      <c r="L234" s="191"/>
      <c r="M234" s="68"/>
      <c r="N234" s="68"/>
      <c r="O234" s="68"/>
      <c r="P234" s="68"/>
      <c r="Q234" s="68"/>
      <c r="R234" s="68"/>
      <c r="S234" s="68"/>
      <c r="T234" s="99"/>
    </row>
    <row r="235" spans="1:20" s="6" customFormat="1" ht="21" customHeight="1">
      <c r="A235" s="278"/>
      <c r="B235" s="581"/>
      <c r="C235" s="272"/>
      <c r="D235" s="553"/>
      <c r="E235" s="267" t="s">
        <v>135</v>
      </c>
      <c r="F235" s="111"/>
      <c r="G235" s="197" t="s">
        <v>99</v>
      </c>
      <c r="H235" s="200"/>
      <c r="I235" s="197"/>
      <c r="J235" s="112"/>
      <c r="K235" s="434"/>
      <c r="L235" s="197"/>
      <c r="M235" s="112"/>
      <c r="N235" s="112"/>
      <c r="O235" s="112"/>
      <c r="P235" s="112"/>
      <c r="Q235" s="112"/>
      <c r="R235" s="112"/>
      <c r="S235" s="112"/>
      <c r="T235" s="113"/>
    </row>
    <row r="236" spans="1:20" s="6" customFormat="1" ht="21" customHeight="1">
      <c r="A236" s="278"/>
      <c r="B236" s="543"/>
      <c r="C236" s="272"/>
      <c r="D236" s="445" t="s">
        <v>164</v>
      </c>
      <c r="E236" s="265" t="s">
        <v>133</v>
      </c>
      <c r="F236" s="83"/>
      <c r="G236" s="185" t="s">
        <v>99</v>
      </c>
      <c r="H236" s="199"/>
      <c r="I236" s="185"/>
      <c r="J236" s="85"/>
      <c r="K236" s="196"/>
      <c r="L236" s="185"/>
      <c r="M236" s="85"/>
      <c r="N236" s="85"/>
      <c r="O236" s="85"/>
      <c r="P236" s="85"/>
      <c r="Q236" s="85"/>
      <c r="R236" s="85"/>
      <c r="S236" s="85"/>
      <c r="T236" s="86"/>
    </row>
    <row r="237" spans="1:20" s="6" customFormat="1" ht="21" customHeight="1">
      <c r="A237" s="278"/>
      <c r="B237" s="543"/>
      <c r="C237" s="272"/>
      <c r="D237" s="552"/>
      <c r="E237" s="266" t="s">
        <v>134</v>
      </c>
      <c r="F237" s="97"/>
      <c r="G237" s="191" t="s">
        <v>99</v>
      </c>
      <c r="H237" s="199"/>
      <c r="I237" s="191"/>
      <c r="J237" s="68"/>
      <c r="K237" s="433"/>
      <c r="L237" s="191"/>
      <c r="M237" s="68"/>
      <c r="N237" s="68"/>
      <c r="O237" s="68"/>
      <c r="P237" s="68"/>
      <c r="Q237" s="68"/>
      <c r="R237" s="68"/>
      <c r="S237" s="68"/>
      <c r="T237" s="99"/>
    </row>
    <row r="238" spans="1:20" s="6" customFormat="1" ht="21" customHeight="1">
      <c r="A238" s="278"/>
      <c r="B238" s="543"/>
      <c r="C238" s="272"/>
      <c r="D238" s="553"/>
      <c r="E238" s="267" t="s">
        <v>135</v>
      </c>
      <c r="F238" s="111"/>
      <c r="G238" s="197" t="s">
        <v>99</v>
      </c>
      <c r="H238" s="200"/>
      <c r="I238" s="197"/>
      <c r="J238" s="112"/>
      <c r="K238" s="434"/>
      <c r="L238" s="197"/>
      <c r="M238" s="112"/>
      <c r="N238" s="112"/>
      <c r="O238" s="112"/>
      <c r="P238" s="112"/>
      <c r="Q238" s="112"/>
      <c r="R238" s="112"/>
      <c r="S238" s="112"/>
      <c r="T238" s="113"/>
    </row>
    <row r="239" spans="1:20" s="6" customFormat="1" ht="21" customHeight="1">
      <c r="A239" s="278"/>
      <c r="B239" s="543"/>
      <c r="C239" s="272"/>
      <c r="D239" s="445" t="s">
        <v>165</v>
      </c>
      <c r="E239" s="265" t="s">
        <v>133</v>
      </c>
      <c r="F239" s="83"/>
      <c r="G239" s="185" t="s">
        <v>99</v>
      </c>
      <c r="H239" s="199"/>
      <c r="I239" s="185"/>
      <c r="J239" s="85"/>
      <c r="K239" s="196"/>
      <c r="L239" s="185"/>
      <c r="M239" s="85"/>
      <c r="N239" s="85"/>
      <c r="O239" s="85"/>
      <c r="P239" s="85"/>
      <c r="Q239" s="85"/>
      <c r="R239" s="85"/>
      <c r="S239" s="85"/>
      <c r="T239" s="86"/>
    </row>
    <row r="240" spans="1:20" s="6" customFormat="1" ht="21" customHeight="1">
      <c r="A240" s="278"/>
      <c r="B240" s="543"/>
      <c r="C240" s="272"/>
      <c r="D240" s="552"/>
      <c r="E240" s="266" t="s">
        <v>134</v>
      </c>
      <c r="F240" s="88"/>
      <c r="G240" s="187" t="s">
        <v>99</v>
      </c>
      <c r="H240" s="199"/>
      <c r="I240" s="191"/>
      <c r="J240" s="68"/>
      <c r="K240" s="433"/>
      <c r="L240" s="191"/>
      <c r="M240" s="68"/>
      <c r="N240" s="68"/>
      <c r="O240" s="68"/>
      <c r="P240" s="68"/>
      <c r="Q240" s="68"/>
      <c r="R240" s="68"/>
      <c r="S240" s="68"/>
      <c r="T240" s="99"/>
    </row>
    <row r="241" spans="1:20" s="6" customFormat="1" ht="21" customHeight="1">
      <c r="A241" s="278"/>
      <c r="B241" s="543"/>
      <c r="C241" s="272"/>
      <c r="D241" s="553"/>
      <c r="E241" s="267" t="s">
        <v>135</v>
      </c>
      <c r="F241" s="93"/>
      <c r="G241" s="189" t="s">
        <v>99</v>
      </c>
      <c r="H241" s="200"/>
      <c r="I241" s="197"/>
      <c r="J241" s="112"/>
      <c r="K241" s="434"/>
      <c r="L241" s="197"/>
      <c r="M241" s="112"/>
      <c r="N241" s="112"/>
      <c r="O241" s="112"/>
      <c r="P241" s="112"/>
      <c r="Q241" s="112"/>
      <c r="R241" s="112"/>
      <c r="S241" s="112"/>
      <c r="T241" s="113"/>
    </row>
    <row r="242" spans="1:20" s="6" customFormat="1" ht="21" customHeight="1">
      <c r="A242" s="278"/>
      <c r="B242" s="543"/>
      <c r="C242" s="272"/>
      <c r="D242" s="445" t="s">
        <v>348</v>
      </c>
      <c r="E242" s="265" t="s">
        <v>133</v>
      </c>
      <c r="F242" s="83"/>
      <c r="G242" s="185" t="s">
        <v>99</v>
      </c>
      <c r="H242" s="199"/>
      <c r="I242" s="185"/>
      <c r="J242" s="85"/>
      <c r="K242" s="196"/>
      <c r="L242" s="185"/>
      <c r="M242" s="85"/>
      <c r="N242" s="85"/>
      <c r="O242" s="85"/>
      <c r="P242" s="85"/>
      <c r="Q242" s="85"/>
      <c r="R242" s="85"/>
      <c r="S242" s="85"/>
      <c r="T242" s="86"/>
    </row>
    <row r="243" spans="1:20" s="6" customFormat="1" ht="21" customHeight="1">
      <c r="A243" s="278"/>
      <c r="B243" s="543"/>
      <c r="C243" s="272"/>
      <c r="D243" s="552"/>
      <c r="E243" s="266" t="s">
        <v>134</v>
      </c>
      <c r="F243" s="88"/>
      <c r="G243" s="187" t="s">
        <v>99</v>
      </c>
      <c r="H243" s="199"/>
      <c r="I243" s="191"/>
      <c r="J243" s="68"/>
      <c r="K243" s="433"/>
      <c r="L243" s="191"/>
      <c r="M243" s="68"/>
      <c r="N243" s="68"/>
      <c r="O243" s="68"/>
      <c r="P243" s="68"/>
      <c r="Q243" s="68"/>
      <c r="R243" s="68"/>
      <c r="S243" s="68"/>
      <c r="T243" s="99"/>
    </row>
    <row r="244" spans="1:20" s="6" customFormat="1" ht="21" customHeight="1">
      <c r="A244" s="278"/>
      <c r="B244" s="543"/>
      <c r="C244" s="272"/>
      <c r="D244" s="553"/>
      <c r="E244" s="267" t="s">
        <v>135</v>
      </c>
      <c r="F244" s="93"/>
      <c r="G244" s="189" t="s">
        <v>99</v>
      </c>
      <c r="H244" s="200"/>
      <c r="I244" s="197"/>
      <c r="J244" s="112"/>
      <c r="K244" s="434"/>
      <c r="L244" s="197"/>
      <c r="M244" s="112"/>
      <c r="N244" s="112"/>
      <c r="O244" s="112"/>
      <c r="P244" s="112"/>
      <c r="Q244" s="112"/>
      <c r="R244" s="112"/>
      <c r="S244" s="112"/>
      <c r="T244" s="113"/>
    </row>
    <row r="245" spans="1:20" s="6" customFormat="1" ht="21" customHeight="1">
      <c r="A245" s="278"/>
      <c r="B245" s="543"/>
      <c r="C245" s="272"/>
      <c r="D245" s="445" t="s">
        <v>401</v>
      </c>
      <c r="E245" s="265" t="s">
        <v>133</v>
      </c>
      <c r="F245" s="83"/>
      <c r="G245" s="185" t="s">
        <v>99</v>
      </c>
      <c r="H245" s="199"/>
      <c r="I245" s="185"/>
      <c r="J245" s="85"/>
      <c r="K245" s="196"/>
      <c r="L245" s="185"/>
      <c r="M245" s="85"/>
      <c r="N245" s="85"/>
      <c r="O245" s="85"/>
      <c r="P245" s="85"/>
      <c r="Q245" s="85"/>
      <c r="R245" s="85"/>
      <c r="S245" s="85"/>
      <c r="T245" s="86"/>
    </row>
    <row r="246" spans="1:20" s="6" customFormat="1" ht="21" customHeight="1">
      <c r="A246" s="278"/>
      <c r="B246" s="543"/>
      <c r="C246" s="272"/>
      <c r="D246" s="552"/>
      <c r="E246" s="266" t="s">
        <v>134</v>
      </c>
      <c r="F246" s="88"/>
      <c r="G246" s="187" t="s">
        <v>99</v>
      </c>
      <c r="H246" s="199"/>
      <c r="I246" s="191"/>
      <c r="J246" s="68"/>
      <c r="K246" s="433"/>
      <c r="L246" s="191"/>
      <c r="M246" s="68"/>
      <c r="N246" s="68"/>
      <c r="O246" s="68"/>
      <c r="P246" s="68"/>
      <c r="Q246" s="68"/>
      <c r="R246" s="68"/>
      <c r="S246" s="68"/>
      <c r="T246" s="99"/>
    </row>
    <row r="247" spans="1:20" s="6" customFormat="1" ht="21" customHeight="1">
      <c r="A247" s="278"/>
      <c r="B247" s="543"/>
      <c r="C247" s="272"/>
      <c r="D247" s="553"/>
      <c r="E247" s="267" t="s">
        <v>135</v>
      </c>
      <c r="F247" s="93"/>
      <c r="G247" s="189" t="s">
        <v>99</v>
      </c>
      <c r="H247" s="200"/>
      <c r="I247" s="197"/>
      <c r="J247" s="112"/>
      <c r="K247" s="434"/>
      <c r="L247" s="197"/>
      <c r="M247" s="112"/>
      <c r="N247" s="112"/>
      <c r="O247" s="112"/>
      <c r="P247" s="112"/>
      <c r="Q247" s="112"/>
      <c r="R247" s="112"/>
      <c r="S247" s="112"/>
      <c r="T247" s="113"/>
    </row>
    <row r="248" spans="1:20" s="6" customFormat="1" ht="21" customHeight="1">
      <c r="A248" s="278"/>
      <c r="B248" s="543"/>
      <c r="C248" s="272"/>
      <c r="D248" s="445" t="s">
        <v>349</v>
      </c>
      <c r="E248" s="265" t="s">
        <v>133</v>
      </c>
      <c r="F248" s="83"/>
      <c r="G248" s="185" t="s">
        <v>99</v>
      </c>
      <c r="H248" s="199"/>
      <c r="I248" s="185"/>
      <c r="J248" s="85"/>
      <c r="K248" s="196"/>
      <c r="L248" s="185"/>
      <c r="M248" s="85"/>
      <c r="N248" s="85"/>
      <c r="O248" s="85"/>
      <c r="P248" s="85"/>
      <c r="Q248" s="85"/>
      <c r="R248" s="85"/>
      <c r="S248" s="85"/>
      <c r="T248" s="86"/>
    </row>
    <row r="249" spans="1:20" s="6" customFormat="1" ht="21" customHeight="1">
      <c r="A249" s="278"/>
      <c r="B249" s="543"/>
      <c r="C249" s="272"/>
      <c r="D249" s="552"/>
      <c r="E249" s="266" t="s">
        <v>134</v>
      </c>
      <c r="F249" s="88"/>
      <c r="G249" s="187" t="s">
        <v>99</v>
      </c>
      <c r="H249" s="199"/>
      <c r="I249" s="191"/>
      <c r="J249" s="68"/>
      <c r="K249" s="433"/>
      <c r="L249" s="191"/>
      <c r="M249" s="68"/>
      <c r="N249" s="68"/>
      <c r="O249" s="68"/>
      <c r="P249" s="68"/>
      <c r="Q249" s="68"/>
      <c r="R249" s="68"/>
      <c r="S249" s="68"/>
      <c r="T249" s="99"/>
    </row>
    <row r="250" spans="1:20" s="6" customFormat="1" ht="21" customHeight="1">
      <c r="A250" s="278"/>
      <c r="B250" s="543"/>
      <c r="C250" s="272"/>
      <c r="D250" s="553"/>
      <c r="E250" s="267" t="s">
        <v>135</v>
      </c>
      <c r="F250" s="93"/>
      <c r="G250" s="189" t="s">
        <v>99</v>
      </c>
      <c r="H250" s="200"/>
      <c r="I250" s="197"/>
      <c r="J250" s="112"/>
      <c r="K250" s="434"/>
      <c r="L250" s="197"/>
      <c r="M250" s="112"/>
      <c r="N250" s="112"/>
      <c r="O250" s="112"/>
      <c r="P250" s="112"/>
      <c r="Q250" s="112"/>
      <c r="R250" s="112"/>
      <c r="S250" s="112"/>
      <c r="T250" s="113"/>
    </row>
    <row r="251" spans="1:20" s="6" customFormat="1" ht="21" customHeight="1">
      <c r="A251" s="278"/>
      <c r="B251" s="543"/>
      <c r="C251" s="272"/>
      <c r="D251" s="445" t="s">
        <v>406</v>
      </c>
      <c r="E251" s="265" t="s">
        <v>133</v>
      </c>
      <c r="F251" s="83"/>
      <c r="G251" s="185" t="s">
        <v>99</v>
      </c>
      <c r="H251" s="199"/>
      <c r="I251" s="185"/>
      <c r="J251" s="85"/>
      <c r="K251" s="196"/>
      <c r="L251" s="185"/>
      <c r="M251" s="85"/>
      <c r="N251" s="85"/>
      <c r="O251" s="85"/>
      <c r="P251" s="85"/>
      <c r="Q251" s="85"/>
      <c r="R251" s="85"/>
      <c r="S251" s="85"/>
      <c r="T251" s="86"/>
    </row>
    <row r="252" spans="1:20" s="6" customFormat="1" ht="21" customHeight="1">
      <c r="A252" s="278"/>
      <c r="B252" s="543"/>
      <c r="C252" s="272"/>
      <c r="D252" s="552"/>
      <c r="E252" s="266" t="s">
        <v>134</v>
      </c>
      <c r="F252" s="88"/>
      <c r="G252" s="187" t="s">
        <v>99</v>
      </c>
      <c r="H252" s="199"/>
      <c r="I252" s="191"/>
      <c r="J252" s="68"/>
      <c r="K252" s="433"/>
      <c r="L252" s="191"/>
      <c r="M252" s="68"/>
      <c r="N252" s="68"/>
      <c r="O252" s="68"/>
      <c r="P252" s="68"/>
      <c r="Q252" s="68"/>
      <c r="R252" s="68"/>
      <c r="S252" s="68"/>
      <c r="T252" s="99"/>
    </row>
    <row r="253" spans="1:20" s="6" customFormat="1" ht="21" customHeight="1">
      <c r="A253" s="278"/>
      <c r="B253" s="543"/>
      <c r="C253" s="272"/>
      <c r="D253" s="553"/>
      <c r="E253" s="267" t="s">
        <v>135</v>
      </c>
      <c r="F253" s="93"/>
      <c r="G253" s="189" t="s">
        <v>99</v>
      </c>
      <c r="H253" s="200"/>
      <c r="I253" s="197"/>
      <c r="J253" s="112"/>
      <c r="K253" s="434"/>
      <c r="L253" s="197"/>
      <c r="M253" s="112"/>
      <c r="N253" s="112"/>
      <c r="O253" s="112"/>
      <c r="P253" s="112"/>
      <c r="Q253" s="112"/>
      <c r="R253" s="112"/>
      <c r="S253" s="112"/>
      <c r="T253" s="113"/>
    </row>
    <row r="254" spans="1:20" s="6" customFormat="1" ht="21" customHeight="1">
      <c r="A254" s="278"/>
      <c r="B254" s="543"/>
      <c r="C254" s="289"/>
      <c r="D254" s="568" t="s">
        <v>411</v>
      </c>
      <c r="E254" s="265" t="s">
        <v>133</v>
      </c>
      <c r="F254" s="83"/>
      <c r="G254" s="185" t="s">
        <v>99</v>
      </c>
      <c r="H254" s="199"/>
      <c r="I254" s="185"/>
      <c r="J254" s="85"/>
      <c r="K254" s="85"/>
      <c r="L254" s="185" t="s">
        <v>99</v>
      </c>
      <c r="M254" s="85"/>
      <c r="N254" s="85"/>
      <c r="O254" s="85"/>
      <c r="P254" s="85"/>
      <c r="Q254" s="85"/>
      <c r="R254" s="85"/>
      <c r="S254" s="85"/>
      <c r="T254" s="86"/>
    </row>
    <row r="255" spans="1:20" s="6" customFormat="1" ht="21" customHeight="1">
      <c r="A255" s="278"/>
      <c r="B255" s="543"/>
      <c r="C255" s="289"/>
      <c r="D255" s="552"/>
      <c r="E255" s="266" t="s">
        <v>134</v>
      </c>
      <c r="F255" s="88"/>
      <c r="G255" s="187" t="s">
        <v>99</v>
      </c>
      <c r="H255" s="199"/>
      <c r="I255" s="191"/>
      <c r="J255" s="68"/>
      <c r="K255" s="68"/>
      <c r="L255" s="191" t="s">
        <v>99</v>
      </c>
      <c r="M255" s="68"/>
      <c r="N255" s="68"/>
      <c r="O255" s="68"/>
      <c r="P255" s="68"/>
      <c r="Q255" s="68"/>
      <c r="R255" s="68"/>
      <c r="S255" s="68"/>
      <c r="T255" s="99"/>
    </row>
    <row r="256" spans="1:20" s="6" customFormat="1" ht="21" customHeight="1">
      <c r="A256" s="278"/>
      <c r="B256" s="543"/>
      <c r="C256" s="301"/>
      <c r="D256" s="553"/>
      <c r="E256" s="267" t="s">
        <v>135</v>
      </c>
      <c r="F256" s="93"/>
      <c r="G256" s="189" t="s">
        <v>99</v>
      </c>
      <c r="H256" s="200"/>
      <c r="I256" s="197"/>
      <c r="J256" s="112"/>
      <c r="K256" s="112"/>
      <c r="L256" s="197" t="s">
        <v>99</v>
      </c>
      <c r="M256" s="112"/>
      <c r="N256" s="112"/>
      <c r="O256" s="112"/>
      <c r="P256" s="112"/>
      <c r="Q256" s="112"/>
      <c r="R256" s="112"/>
      <c r="S256" s="112"/>
      <c r="T256" s="113"/>
    </row>
    <row r="257" spans="1:20" s="6" customFormat="1" ht="21" customHeight="1">
      <c r="A257" s="278"/>
      <c r="B257" s="542" t="s">
        <v>171</v>
      </c>
      <c r="C257" s="451" t="s">
        <v>408</v>
      </c>
      <c r="D257" s="453"/>
      <c r="E257" s="285" t="s">
        <v>133</v>
      </c>
      <c r="F257" s="239">
        <f>F260+F263+F266+F269+F272+F275+F278+F281+F284+F287+F290+F293</f>
        <v>0</v>
      </c>
      <c r="G257" s="185" t="s">
        <v>99</v>
      </c>
      <c r="H257" s="199"/>
      <c r="I257" s="186"/>
      <c r="J257" s="85"/>
      <c r="K257" s="241">
        <f>K281+K284+K287+K290+K293</f>
        <v>0</v>
      </c>
      <c r="L257" s="185" t="s">
        <v>99</v>
      </c>
      <c r="M257" s="85"/>
      <c r="N257" s="85"/>
      <c r="O257" s="85"/>
      <c r="P257" s="85"/>
      <c r="Q257" s="85"/>
      <c r="R257" s="85"/>
      <c r="S257" s="85"/>
      <c r="T257" s="86"/>
    </row>
    <row r="258" spans="1:20" s="6" customFormat="1" ht="21" customHeight="1">
      <c r="A258" s="278"/>
      <c r="B258" s="543"/>
      <c r="C258" s="454"/>
      <c r="D258" s="449"/>
      <c r="E258" s="285" t="s">
        <v>134</v>
      </c>
      <c r="F258" s="240">
        <f>F261+F264+F267+F270+F273+F276+F279+F282+F285+F288+F291+F294</f>
        <v>0</v>
      </c>
      <c r="G258" s="187" t="s">
        <v>99</v>
      </c>
      <c r="H258" s="199"/>
      <c r="I258" s="188"/>
      <c r="J258" s="68"/>
      <c r="K258" s="431">
        <f>K282+K285+K288+K291+K294</f>
        <v>0</v>
      </c>
      <c r="L258" s="191" t="s">
        <v>99</v>
      </c>
      <c r="M258" s="68"/>
      <c r="N258" s="68"/>
      <c r="O258" s="68"/>
      <c r="P258" s="68"/>
      <c r="Q258" s="68"/>
      <c r="R258" s="68"/>
      <c r="S258" s="68"/>
      <c r="T258" s="99"/>
    </row>
    <row r="259" spans="1:20" s="6" customFormat="1" ht="21" customHeight="1">
      <c r="A259" s="278"/>
      <c r="B259" s="543"/>
      <c r="C259" s="454"/>
      <c r="D259" s="449"/>
      <c r="E259" s="286" t="s">
        <v>135</v>
      </c>
      <c r="F259" s="238">
        <f>F262+F265+F268+F271+F274+F277+F280+F283+F286+F289+F292+F295</f>
        <v>0</v>
      </c>
      <c r="G259" s="189" t="s">
        <v>99</v>
      </c>
      <c r="H259" s="200"/>
      <c r="I259" s="190"/>
      <c r="J259" s="112"/>
      <c r="K259" s="432">
        <f>K283+K286+K289+K292+K295</f>
        <v>0</v>
      </c>
      <c r="L259" s="197" t="s">
        <v>99</v>
      </c>
      <c r="M259" s="112"/>
      <c r="N259" s="112"/>
      <c r="O259" s="112"/>
      <c r="P259" s="112"/>
      <c r="Q259" s="112"/>
      <c r="R259" s="112"/>
      <c r="S259" s="112"/>
      <c r="T259" s="113"/>
    </row>
    <row r="260" spans="1:20" s="6" customFormat="1" ht="21" customHeight="1">
      <c r="A260" s="278"/>
      <c r="B260" s="543"/>
      <c r="C260" s="272"/>
      <c r="D260" s="445" t="s">
        <v>163</v>
      </c>
      <c r="E260" s="265" t="s">
        <v>133</v>
      </c>
      <c r="F260" s="83"/>
      <c r="G260" s="185" t="s">
        <v>99</v>
      </c>
      <c r="H260" s="199"/>
      <c r="I260" s="185"/>
      <c r="J260" s="85"/>
      <c r="K260" s="196"/>
      <c r="L260" s="185"/>
      <c r="M260" s="85"/>
      <c r="N260" s="85"/>
      <c r="O260" s="85"/>
      <c r="P260" s="85"/>
      <c r="Q260" s="85"/>
      <c r="R260" s="85"/>
      <c r="S260" s="85"/>
      <c r="T260" s="86"/>
    </row>
    <row r="261" spans="1:20" s="6" customFormat="1" ht="21" customHeight="1">
      <c r="A261" s="278"/>
      <c r="B261" s="543"/>
      <c r="C261" s="272"/>
      <c r="D261" s="552"/>
      <c r="E261" s="266" t="s">
        <v>134</v>
      </c>
      <c r="F261" s="102"/>
      <c r="G261" s="193" t="s">
        <v>99</v>
      </c>
      <c r="H261" s="199"/>
      <c r="I261" s="191"/>
      <c r="J261" s="68"/>
      <c r="K261" s="433"/>
      <c r="L261" s="191"/>
      <c r="M261" s="68"/>
      <c r="N261" s="68"/>
      <c r="O261" s="68"/>
      <c r="P261" s="68"/>
      <c r="Q261" s="68"/>
      <c r="R261" s="68"/>
      <c r="S261" s="68"/>
      <c r="T261" s="99"/>
    </row>
    <row r="262" spans="1:20" s="6" customFormat="1" ht="21" customHeight="1">
      <c r="A262" s="278"/>
      <c r="B262" s="543"/>
      <c r="C262" s="272"/>
      <c r="D262" s="553"/>
      <c r="E262" s="267" t="s">
        <v>135</v>
      </c>
      <c r="F262" s="93"/>
      <c r="G262" s="189" t="s">
        <v>99</v>
      </c>
      <c r="H262" s="200"/>
      <c r="I262" s="197"/>
      <c r="J262" s="112"/>
      <c r="K262" s="434"/>
      <c r="L262" s="197"/>
      <c r="M262" s="112"/>
      <c r="N262" s="112"/>
      <c r="O262" s="112"/>
      <c r="P262" s="112"/>
      <c r="Q262" s="112"/>
      <c r="R262" s="112"/>
      <c r="S262" s="112"/>
      <c r="T262" s="113"/>
    </row>
    <row r="263" spans="1:20" s="6" customFormat="1" ht="21" customHeight="1">
      <c r="A263" s="278"/>
      <c r="B263" s="543"/>
      <c r="C263" s="272"/>
      <c r="D263" s="445" t="s">
        <v>164</v>
      </c>
      <c r="E263" s="265" t="s">
        <v>133</v>
      </c>
      <c r="F263" s="83"/>
      <c r="G263" s="185" t="s">
        <v>99</v>
      </c>
      <c r="H263" s="199"/>
      <c r="I263" s="185"/>
      <c r="J263" s="85"/>
      <c r="K263" s="196"/>
      <c r="L263" s="185"/>
      <c r="M263" s="85"/>
      <c r="N263" s="85"/>
      <c r="O263" s="85"/>
      <c r="P263" s="85"/>
      <c r="Q263" s="85"/>
      <c r="R263" s="85"/>
      <c r="S263" s="85"/>
      <c r="T263" s="86"/>
    </row>
    <row r="264" spans="1:20" s="6" customFormat="1" ht="21" customHeight="1">
      <c r="A264" s="278"/>
      <c r="B264" s="543"/>
      <c r="C264" s="272"/>
      <c r="D264" s="552"/>
      <c r="E264" s="266" t="s">
        <v>134</v>
      </c>
      <c r="F264" s="102"/>
      <c r="G264" s="193" t="s">
        <v>99</v>
      </c>
      <c r="H264" s="199"/>
      <c r="I264" s="191"/>
      <c r="J264" s="68"/>
      <c r="K264" s="433"/>
      <c r="L264" s="191"/>
      <c r="M264" s="68"/>
      <c r="N264" s="68"/>
      <c r="O264" s="68"/>
      <c r="P264" s="68"/>
      <c r="Q264" s="68"/>
      <c r="R264" s="68"/>
      <c r="S264" s="68"/>
      <c r="T264" s="99"/>
    </row>
    <row r="265" spans="1:20" s="6" customFormat="1" ht="21" customHeight="1">
      <c r="A265" s="278"/>
      <c r="B265" s="543"/>
      <c r="C265" s="272"/>
      <c r="D265" s="553"/>
      <c r="E265" s="267" t="s">
        <v>135</v>
      </c>
      <c r="F265" s="93"/>
      <c r="G265" s="189" t="s">
        <v>99</v>
      </c>
      <c r="H265" s="200"/>
      <c r="I265" s="197"/>
      <c r="J265" s="112"/>
      <c r="K265" s="434"/>
      <c r="L265" s="197"/>
      <c r="M265" s="112"/>
      <c r="N265" s="112"/>
      <c r="O265" s="112"/>
      <c r="P265" s="112"/>
      <c r="Q265" s="112"/>
      <c r="R265" s="112"/>
      <c r="S265" s="112"/>
      <c r="T265" s="113"/>
    </row>
    <row r="266" spans="1:20" s="6" customFormat="1" ht="21" customHeight="1">
      <c r="A266" s="278"/>
      <c r="B266" s="543"/>
      <c r="C266" s="272"/>
      <c r="D266" s="445" t="s">
        <v>165</v>
      </c>
      <c r="E266" s="265" t="s">
        <v>133</v>
      </c>
      <c r="F266" s="83"/>
      <c r="G266" s="185" t="s">
        <v>99</v>
      </c>
      <c r="H266" s="199"/>
      <c r="I266" s="185"/>
      <c r="J266" s="85"/>
      <c r="K266" s="196"/>
      <c r="L266" s="185"/>
      <c r="M266" s="85"/>
      <c r="N266" s="85"/>
      <c r="O266" s="85"/>
      <c r="P266" s="85"/>
      <c r="Q266" s="85"/>
      <c r="R266" s="85"/>
      <c r="S266" s="85"/>
      <c r="T266" s="86"/>
    </row>
    <row r="267" spans="1:20" s="6" customFormat="1" ht="21" customHeight="1">
      <c r="A267" s="278"/>
      <c r="B267" s="543"/>
      <c r="C267" s="272"/>
      <c r="D267" s="552"/>
      <c r="E267" s="266" t="s">
        <v>134</v>
      </c>
      <c r="F267" s="88"/>
      <c r="G267" s="187" t="s">
        <v>99</v>
      </c>
      <c r="H267" s="199"/>
      <c r="I267" s="191"/>
      <c r="J267" s="68"/>
      <c r="K267" s="433"/>
      <c r="L267" s="191"/>
      <c r="M267" s="68"/>
      <c r="N267" s="68"/>
      <c r="O267" s="68"/>
      <c r="P267" s="68"/>
      <c r="Q267" s="68"/>
      <c r="R267" s="68"/>
      <c r="S267" s="68"/>
      <c r="T267" s="99"/>
    </row>
    <row r="268" spans="1:20" s="6" customFormat="1" ht="21" customHeight="1">
      <c r="A268" s="278"/>
      <c r="B268" s="543"/>
      <c r="C268" s="272"/>
      <c r="D268" s="553"/>
      <c r="E268" s="267" t="s">
        <v>135</v>
      </c>
      <c r="F268" s="93"/>
      <c r="G268" s="189" t="s">
        <v>99</v>
      </c>
      <c r="H268" s="200"/>
      <c r="I268" s="197"/>
      <c r="J268" s="112"/>
      <c r="K268" s="434"/>
      <c r="L268" s="197"/>
      <c r="M268" s="112"/>
      <c r="N268" s="112"/>
      <c r="O268" s="112"/>
      <c r="P268" s="112"/>
      <c r="Q268" s="112"/>
      <c r="R268" s="112"/>
      <c r="S268" s="112"/>
      <c r="T268" s="113"/>
    </row>
    <row r="269" spans="1:20" s="6" customFormat="1" ht="21" customHeight="1">
      <c r="A269" s="278"/>
      <c r="B269" s="543"/>
      <c r="C269" s="272"/>
      <c r="D269" s="445" t="s">
        <v>348</v>
      </c>
      <c r="E269" s="265" t="s">
        <v>133</v>
      </c>
      <c r="F269" s="83"/>
      <c r="G269" s="185" t="s">
        <v>99</v>
      </c>
      <c r="H269" s="199"/>
      <c r="I269" s="185"/>
      <c r="J269" s="85"/>
      <c r="K269" s="196"/>
      <c r="L269" s="185"/>
      <c r="M269" s="85"/>
      <c r="N269" s="85"/>
      <c r="O269" s="85"/>
      <c r="P269" s="85"/>
      <c r="Q269" s="85"/>
      <c r="R269" s="85"/>
      <c r="S269" s="85"/>
      <c r="T269" s="86"/>
    </row>
    <row r="270" spans="1:20" s="6" customFormat="1" ht="21" customHeight="1">
      <c r="A270" s="278"/>
      <c r="B270" s="543"/>
      <c r="C270" s="272"/>
      <c r="D270" s="552"/>
      <c r="E270" s="266" t="s">
        <v>134</v>
      </c>
      <c r="F270" s="102"/>
      <c r="G270" s="193" t="s">
        <v>99</v>
      </c>
      <c r="H270" s="199"/>
      <c r="I270" s="191"/>
      <c r="J270" s="68"/>
      <c r="K270" s="433"/>
      <c r="L270" s="191"/>
      <c r="M270" s="68"/>
      <c r="N270" s="68"/>
      <c r="O270" s="68"/>
      <c r="P270" s="68"/>
      <c r="Q270" s="68"/>
      <c r="R270" s="68"/>
      <c r="S270" s="68"/>
      <c r="T270" s="99"/>
    </row>
    <row r="271" spans="1:20" s="6" customFormat="1" ht="21" customHeight="1">
      <c r="A271" s="278"/>
      <c r="B271" s="543"/>
      <c r="C271" s="272"/>
      <c r="D271" s="553"/>
      <c r="E271" s="267" t="s">
        <v>135</v>
      </c>
      <c r="F271" s="93"/>
      <c r="G271" s="189" t="s">
        <v>99</v>
      </c>
      <c r="H271" s="200"/>
      <c r="I271" s="197"/>
      <c r="J271" s="112"/>
      <c r="K271" s="434"/>
      <c r="L271" s="197"/>
      <c r="M271" s="112"/>
      <c r="N271" s="112"/>
      <c r="O271" s="112"/>
      <c r="P271" s="112"/>
      <c r="Q271" s="112"/>
      <c r="R271" s="112"/>
      <c r="S271" s="112"/>
      <c r="T271" s="113"/>
    </row>
    <row r="272" spans="1:20" s="6" customFormat="1" ht="21" customHeight="1">
      <c r="A272" s="278"/>
      <c r="B272" s="543"/>
      <c r="C272" s="272"/>
      <c r="D272" s="445" t="s">
        <v>401</v>
      </c>
      <c r="E272" s="265" t="s">
        <v>133</v>
      </c>
      <c r="F272" s="83"/>
      <c r="G272" s="185" t="s">
        <v>99</v>
      </c>
      <c r="H272" s="199"/>
      <c r="I272" s="185"/>
      <c r="J272" s="85"/>
      <c r="K272" s="196"/>
      <c r="L272" s="185"/>
      <c r="M272" s="85"/>
      <c r="N272" s="85"/>
      <c r="O272" s="85"/>
      <c r="P272" s="85"/>
      <c r="Q272" s="85"/>
      <c r="R272" s="85"/>
      <c r="S272" s="85"/>
      <c r="T272" s="86"/>
    </row>
    <row r="273" spans="1:20" s="6" customFormat="1" ht="21" customHeight="1">
      <c r="A273" s="278"/>
      <c r="B273" s="543"/>
      <c r="C273" s="272"/>
      <c r="D273" s="552"/>
      <c r="E273" s="266" t="s">
        <v>134</v>
      </c>
      <c r="F273" s="88"/>
      <c r="G273" s="187" t="s">
        <v>99</v>
      </c>
      <c r="H273" s="199"/>
      <c r="I273" s="191"/>
      <c r="J273" s="68"/>
      <c r="K273" s="433"/>
      <c r="L273" s="191"/>
      <c r="M273" s="68"/>
      <c r="N273" s="68"/>
      <c r="O273" s="68"/>
      <c r="P273" s="68"/>
      <c r="Q273" s="68"/>
      <c r="R273" s="68"/>
      <c r="S273" s="68"/>
      <c r="T273" s="99"/>
    </row>
    <row r="274" spans="1:20" s="6" customFormat="1" ht="21" customHeight="1">
      <c r="A274" s="278"/>
      <c r="B274" s="543"/>
      <c r="C274" s="272"/>
      <c r="D274" s="553"/>
      <c r="E274" s="267" t="s">
        <v>135</v>
      </c>
      <c r="F274" s="93"/>
      <c r="G274" s="189" t="s">
        <v>99</v>
      </c>
      <c r="H274" s="200"/>
      <c r="I274" s="197"/>
      <c r="J274" s="112"/>
      <c r="K274" s="434"/>
      <c r="L274" s="197"/>
      <c r="M274" s="112"/>
      <c r="N274" s="112"/>
      <c r="O274" s="112"/>
      <c r="P274" s="112"/>
      <c r="Q274" s="112"/>
      <c r="R274" s="112"/>
      <c r="S274" s="112"/>
      <c r="T274" s="113"/>
    </row>
    <row r="275" spans="1:20" s="6" customFormat="1" ht="21" customHeight="1">
      <c r="A275" s="278"/>
      <c r="B275" s="543"/>
      <c r="C275" s="272"/>
      <c r="D275" s="445" t="s">
        <v>349</v>
      </c>
      <c r="E275" s="265" t="s">
        <v>133</v>
      </c>
      <c r="F275" s="83"/>
      <c r="G275" s="185" t="s">
        <v>99</v>
      </c>
      <c r="H275" s="199"/>
      <c r="I275" s="185"/>
      <c r="J275" s="85"/>
      <c r="K275" s="196"/>
      <c r="L275" s="185"/>
      <c r="M275" s="85"/>
      <c r="N275" s="85"/>
      <c r="O275" s="85"/>
      <c r="P275" s="85"/>
      <c r="Q275" s="85"/>
      <c r="R275" s="85"/>
      <c r="S275" s="85"/>
      <c r="T275" s="86"/>
    </row>
    <row r="276" spans="1:20" s="6" customFormat="1" ht="21" customHeight="1">
      <c r="A276" s="278"/>
      <c r="B276" s="543"/>
      <c r="C276" s="272"/>
      <c r="D276" s="552"/>
      <c r="E276" s="266" t="s">
        <v>134</v>
      </c>
      <c r="F276" s="88"/>
      <c r="G276" s="187" t="s">
        <v>99</v>
      </c>
      <c r="H276" s="199"/>
      <c r="I276" s="191"/>
      <c r="J276" s="68"/>
      <c r="K276" s="433"/>
      <c r="L276" s="191"/>
      <c r="M276" s="68"/>
      <c r="N276" s="68"/>
      <c r="O276" s="68"/>
      <c r="P276" s="68"/>
      <c r="Q276" s="68"/>
      <c r="R276" s="68"/>
      <c r="S276" s="68"/>
      <c r="T276" s="99"/>
    </row>
    <row r="277" spans="1:20" s="6" customFormat="1" ht="21" customHeight="1">
      <c r="A277" s="278"/>
      <c r="B277" s="543"/>
      <c r="C277" s="272"/>
      <c r="D277" s="553"/>
      <c r="E277" s="267" t="s">
        <v>135</v>
      </c>
      <c r="F277" s="93"/>
      <c r="G277" s="189" t="s">
        <v>99</v>
      </c>
      <c r="H277" s="200"/>
      <c r="I277" s="197"/>
      <c r="J277" s="112"/>
      <c r="K277" s="434"/>
      <c r="L277" s="197"/>
      <c r="M277" s="112"/>
      <c r="N277" s="112"/>
      <c r="O277" s="112"/>
      <c r="P277" s="112"/>
      <c r="Q277" s="112"/>
      <c r="R277" s="112"/>
      <c r="S277" s="112"/>
      <c r="T277" s="113"/>
    </row>
    <row r="278" spans="1:20" s="6" customFormat="1" ht="21" customHeight="1">
      <c r="A278" s="278"/>
      <c r="B278" s="543"/>
      <c r="C278" s="272"/>
      <c r="D278" s="445" t="s">
        <v>414</v>
      </c>
      <c r="E278" s="265" t="s">
        <v>133</v>
      </c>
      <c r="F278" s="83"/>
      <c r="G278" s="185" t="s">
        <v>99</v>
      </c>
      <c r="H278" s="199"/>
      <c r="I278" s="185"/>
      <c r="J278" s="85"/>
      <c r="K278" s="196"/>
      <c r="L278" s="185"/>
      <c r="M278" s="85"/>
      <c r="N278" s="85"/>
      <c r="O278" s="85"/>
      <c r="P278" s="85"/>
      <c r="Q278" s="85"/>
      <c r="R278" s="85"/>
      <c r="S278" s="85"/>
      <c r="T278" s="86"/>
    </row>
    <row r="279" spans="1:20" s="6" customFormat="1" ht="21" customHeight="1">
      <c r="A279" s="278"/>
      <c r="B279" s="543"/>
      <c r="C279" s="272"/>
      <c r="D279" s="552"/>
      <c r="E279" s="266" t="s">
        <v>134</v>
      </c>
      <c r="F279" s="88"/>
      <c r="G279" s="187" t="s">
        <v>99</v>
      </c>
      <c r="H279" s="199"/>
      <c r="I279" s="191"/>
      <c r="J279" s="68"/>
      <c r="K279" s="433"/>
      <c r="L279" s="191"/>
      <c r="M279" s="68"/>
      <c r="N279" s="68"/>
      <c r="O279" s="68"/>
      <c r="P279" s="68"/>
      <c r="Q279" s="68"/>
      <c r="R279" s="68"/>
      <c r="S279" s="68"/>
      <c r="T279" s="99"/>
    </row>
    <row r="280" spans="1:20" s="6" customFormat="1" ht="21" customHeight="1">
      <c r="A280" s="278"/>
      <c r="B280" s="543"/>
      <c r="C280" s="272"/>
      <c r="D280" s="553"/>
      <c r="E280" s="267" t="s">
        <v>135</v>
      </c>
      <c r="F280" s="93"/>
      <c r="G280" s="189" t="s">
        <v>99</v>
      </c>
      <c r="H280" s="200"/>
      <c r="I280" s="197"/>
      <c r="J280" s="112"/>
      <c r="K280" s="434"/>
      <c r="L280" s="197"/>
      <c r="M280" s="112"/>
      <c r="N280" s="112"/>
      <c r="O280" s="112"/>
      <c r="P280" s="112"/>
      <c r="Q280" s="112"/>
      <c r="R280" s="112"/>
      <c r="S280" s="112"/>
      <c r="T280" s="113"/>
    </row>
    <row r="281" spans="1:20" s="6" customFormat="1" ht="21" customHeight="1">
      <c r="A281" s="278"/>
      <c r="B281" s="543"/>
      <c r="C281" s="289"/>
      <c r="D281" s="658" t="s">
        <v>411</v>
      </c>
      <c r="E281" s="265" t="s">
        <v>133</v>
      </c>
      <c r="F281" s="83"/>
      <c r="G281" s="185" t="s">
        <v>99</v>
      </c>
      <c r="H281" s="199"/>
      <c r="I281" s="185"/>
      <c r="J281" s="85"/>
      <c r="K281" s="85"/>
      <c r="L281" s="185" t="s">
        <v>99</v>
      </c>
      <c r="M281" s="85"/>
      <c r="N281" s="85"/>
      <c r="O281" s="85"/>
      <c r="P281" s="85"/>
      <c r="Q281" s="85"/>
      <c r="R281" s="85"/>
      <c r="S281" s="85"/>
      <c r="T281" s="86"/>
    </row>
    <row r="282" spans="1:20" s="6" customFormat="1" ht="21" customHeight="1">
      <c r="A282" s="278"/>
      <c r="B282" s="543"/>
      <c r="C282" s="289"/>
      <c r="D282" s="552"/>
      <c r="E282" s="266" t="s">
        <v>134</v>
      </c>
      <c r="F282" s="88"/>
      <c r="G282" s="187" t="s">
        <v>99</v>
      </c>
      <c r="H282" s="199"/>
      <c r="I282" s="191"/>
      <c r="J282" s="68"/>
      <c r="K282" s="68"/>
      <c r="L282" s="191" t="s">
        <v>99</v>
      </c>
      <c r="M282" s="68"/>
      <c r="N282" s="68"/>
      <c r="O282" s="68"/>
      <c r="P282" s="68"/>
      <c r="Q282" s="68"/>
      <c r="R282" s="68"/>
      <c r="S282" s="68"/>
      <c r="T282" s="99"/>
    </row>
    <row r="283" spans="1:20" s="6" customFormat="1" ht="21" customHeight="1">
      <c r="A283" s="278"/>
      <c r="B283" s="543"/>
      <c r="C283" s="289"/>
      <c r="D283" s="553"/>
      <c r="E283" s="267" t="s">
        <v>135</v>
      </c>
      <c r="F283" s="93"/>
      <c r="G283" s="189" t="s">
        <v>99</v>
      </c>
      <c r="H283" s="200"/>
      <c r="I283" s="197"/>
      <c r="J283" s="112"/>
      <c r="K283" s="112"/>
      <c r="L283" s="197" t="s">
        <v>99</v>
      </c>
      <c r="M283" s="112"/>
      <c r="N283" s="112"/>
      <c r="O283" s="112"/>
      <c r="P283" s="112"/>
      <c r="Q283" s="112"/>
      <c r="R283" s="112"/>
      <c r="S283" s="112"/>
      <c r="T283" s="113"/>
    </row>
    <row r="284" spans="1:20" s="6" customFormat="1" ht="21" customHeight="1">
      <c r="A284" s="278"/>
      <c r="B284" s="543"/>
      <c r="C284" s="404"/>
      <c r="D284" s="549" t="s">
        <v>412</v>
      </c>
      <c r="E284" s="265" t="s">
        <v>133</v>
      </c>
      <c r="F284" s="83"/>
      <c r="G284" s="185" t="s">
        <v>99</v>
      </c>
      <c r="H284" s="199"/>
      <c r="I284" s="185"/>
      <c r="J284" s="85"/>
      <c r="K284" s="85"/>
      <c r="L284" s="185" t="s">
        <v>99</v>
      </c>
      <c r="M284" s="85"/>
      <c r="N284" s="85"/>
      <c r="O284" s="85"/>
      <c r="P284" s="85"/>
      <c r="Q284" s="85"/>
      <c r="R284" s="85"/>
      <c r="S284" s="85"/>
      <c r="T284" s="86"/>
    </row>
    <row r="285" spans="1:20" s="6" customFormat="1" ht="21" customHeight="1">
      <c r="A285" s="278"/>
      <c r="B285" s="543"/>
      <c r="C285" s="404"/>
      <c r="D285" s="550"/>
      <c r="E285" s="269" t="s">
        <v>134</v>
      </c>
      <c r="F285" s="88"/>
      <c r="G285" s="187" t="s">
        <v>99</v>
      </c>
      <c r="H285" s="199"/>
      <c r="I285" s="191"/>
      <c r="J285" s="68"/>
      <c r="K285" s="68"/>
      <c r="L285" s="191" t="s">
        <v>99</v>
      </c>
      <c r="M285" s="68"/>
      <c r="N285" s="68"/>
      <c r="O285" s="68"/>
      <c r="P285" s="68"/>
      <c r="Q285" s="68"/>
      <c r="R285" s="68"/>
      <c r="S285" s="68"/>
      <c r="T285" s="99"/>
    </row>
    <row r="286" spans="1:20" s="6" customFormat="1" ht="21" customHeight="1">
      <c r="A286" s="278"/>
      <c r="B286" s="543"/>
      <c r="C286" s="404"/>
      <c r="D286" s="551"/>
      <c r="E286" s="267" t="s">
        <v>135</v>
      </c>
      <c r="F286" s="93"/>
      <c r="G286" s="189" t="s">
        <v>99</v>
      </c>
      <c r="H286" s="200"/>
      <c r="I286" s="197"/>
      <c r="J286" s="112"/>
      <c r="K286" s="112"/>
      <c r="L286" s="197" t="s">
        <v>99</v>
      </c>
      <c r="M286" s="112"/>
      <c r="N286" s="112"/>
      <c r="O286" s="112"/>
      <c r="P286" s="112"/>
      <c r="Q286" s="112"/>
      <c r="R286" s="112"/>
      <c r="S286" s="112"/>
      <c r="T286" s="113"/>
    </row>
    <row r="287" spans="1:20" s="6" customFormat="1" ht="21" customHeight="1">
      <c r="A287" s="278"/>
      <c r="B287" s="543"/>
      <c r="C287" s="289"/>
      <c r="D287" s="568" t="s">
        <v>413</v>
      </c>
      <c r="E287" s="265" t="s">
        <v>133</v>
      </c>
      <c r="F287" s="83"/>
      <c r="G287" s="185" t="s">
        <v>99</v>
      </c>
      <c r="H287" s="199"/>
      <c r="I287" s="185"/>
      <c r="J287" s="85"/>
      <c r="K287" s="85"/>
      <c r="L287" s="185" t="s">
        <v>99</v>
      </c>
      <c r="M287" s="85"/>
      <c r="N287" s="85"/>
      <c r="O287" s="85"/>
      <c r="P287" s="85"/>
      <c r="Q287" s="85"/>
      <c r="R287" s="85"/>
      <c r="S287" s="85"/>
      <c r="T287" s="86"/>
    </row>
    <row r="288" spans="1:20" s="6" customFormat="1" ht="21" customHeight="1">
      <c r="A288" s="278"/>
      <c r="B288" s="543"/>
      <c r="C288" s="289"/>
      <c r="D288" s="569"/>
      <c r="E288" s="266" t="s">
        <v>134</v>
      </c>
      <c r="F288" s="88"/>
      <c r="G288" s="187" t="s">
        <v>99</v>
      </c>
      <c r="H288" s="199"/>
      <c r="I288" s="191"/>
      <c r="J288" s="68"/>
      <c r="K288" s="68"/>
      <c r="L288" s="191" t="s">
        <v>99</v>
      </c>
      <c r="M288" s="68"/>
      <c r="N288" s="68"/>
      <c r="O288" s="68"/>
      <c r="P288" s="68"/>
      <c r="Q288" s="68"/>
      <c r="R288" s="68"/>
      <c r="S288" s="68"/>
      <c r="T288" s="99"/>
    </row>
    <row r="289" spans="1:20" s="6" customFormat="1" ht="21" customHeight="1">
      <c r="A289" s="278"/>
      <c r="B289" s="543"/>
      <c r="C289" s="289"/>
      <c r="D289" s="570"/>
      <c r="E289" s="267" t="s">
        <v>135</v>
      </c>
      <c r="F289" s="93"/>
      <c r="G289" s="189" t="s">
        <v>99</v>
      </c>
      <c r="H289" s="200"/>
      <c r="I289" s="197"/>
      <c r="J289" s="112"/>
      <c r="K289" s="112"/>
      <c r="L289" s="197" t="s">
        <v>99</v>
      </c>
      <c r="M289" s="112"/>
      <c r="N289" s="112"/>
      <c r="O289" s="112"/>
      <c r="P289" s="112"/>
      <c r="Q289" s="112"/>
      <c r="R289" s="112"/>
      <c r="S289" s="112"/>
      <c r="T289" s="113"/>
    </row>
    <row r="290" spans="1:20" s="6" customFormat="1" ht="21" customHeight="1">
      <c r="A290" s="278"/>
      <c r="B290" s="543"/>
      <c r="C290" s="272"/>
      <c r="D290" s="585" t="s">
        <v>409</v>
      </c>
      <c r="E290" s="265" t="s">
        <v>133</v>
      </c>
      <c r="F290" s="83"/>
      <c r="G290" s="185" t="s">
        <v>99</v>
      </c>
      <c r="H290" s="199"/>
      <c r="I290" s="185"/>
      <c r="J290" s="85"/>
      <c r="K290" s="85"/>
      <c r="L290" s="185" t="s">
        <v>99</v>
      </c>
      <c r="M290" s="85"/>
      <c r="N290" s="85"/>
      <c r="O290" s="85"/>
      <c r="P290" s="85"/>
      <c r="Q290" s="85"/>
      <c r="R290" s="85"/>
      <c r="S290" s="85"/>
      <c r="T290" s="86"/>
    </row>
    <row r="291" spans="1:20" s="6" customFormat="1" ht="21" customHeight="1">
      <c r="A291" s="278"/>
      <c r="B291" s="543"/>
      <c r="C291" s="272"/>
      <c r="D291" s="586"/>
      <c r="E291" s="269" t="s">
        <v>134</v>
      </c>
      <c r="F291" s="88"/>
      <c r="G291" s="187" t="s">
        <v>99</v>
      </c>
      <c r="H291" s="199"/>
      <c r="I291" s="191"/>
      <c r="J291" s="68"/>
      <c r="K291" s="68"/>
      <c r="L291" s="191" t="s">
        <v>99</v>
      </c>
      <c r="M291" s="68"/>
      <c r="N291" s="68"/>
      <c r="O291" s="68"/>
      <c r="P291" s="68"/>
      <c r="Q291" s="68"/>
      <c r="R291" s="68"/>
      <c r="S291" s="68"/>
      <c r="T291" s="99"/>
    </row>
    <row r="292" spans="1:20" s="6" customFormat="1" ht="21" customHeight="1">
      <c r="A292" s="278"/>
      <c r="B292" s="543"/>
      <c r="C292" s="272"/>
      <c r="D292" s="587"/>
      <c r="E292" s="267" t="s">
        <v>135</v>
      </c>
      <c r="F292" s="93"/>
      <c r="G292" s="189" t="s">
        <v>99</v>
      </c>
      <c r="H292" s="200"/>
      <c r="I292" s="197"/>
      <c r="J292" s="112"/>
      <c r="K292" s="112"/>
      <c r="L292" s="197" t="s">
        <v>99</v>
      </c>
      <c r="M292" s="112"/>
      <c r="N292" s="112"/>
      <c r="O292" s="112"/>
      <c r="P292" s="112"/>
      <c r="Q292" s="112"/>
      <c r="R292" s="112"/>
      <c r="S292" s="112"/>
      <c r="T292" s="113"/>
    </row>
    <row r="293" spans="1:20" s="6" customFormat="1" ht="21" customHeight="1">
      <c r="A293" s="278"/>
      <c r="B293" s="543"/>
      <c r="C293" s="272"/>
      <c r="D293" s="505" t="s">
        <v>410</v>
      </c>
      <c r="E293" s="265" t="s">
        <v>133</v>
      </c>
      <c r="F293" s="83"/>
      <c r="G293" s="185" t="s">
        <v>99</v>
      </c>
      <c r="H293" s="199"/>
      <c r="I293" s="185"/>
      <c r="J293" s="85"/>
      <c r="K293" s="85"/>
      <c r="L293" s="185" t="s">
        <v>99</v>
      </c>
      <c r="M293" s="85"/>
      <c r="N293" s="85"/>
      <c r="O293" s="85"/>
      <c r="P293" s="85"/>
      <c r="Q293" s="85"/>
      <c r="R293" s="85"/>
      <c r="S293" s="85"/>
      <c r="T293" s="86"/>
    </row>
    <row r="294" spans="1:20" s="6" customFormat="1" ht="21" customHeight="1">
      <c r="A294" s="278"/>
      <c r="B294" s="543"/>
      <c r="C294" s="272"/>
      <c r="D294" s="506"/>
      <c r="E294" s="269" t="s">
        <v>134</v>
      </c>
      <c r="F294" s="88"/>
      <c r="G294" s="187" t="s">
        <v>99</v>
      </c>
      <c r="H294" s="199"/>
      <c r="I294" s="191"/>
      <c r="J294" s="68"/>
      <c r="K294" s="68"/>
      <c r="L294" s="191" t="s">
        <v>99</v>
      </c>
      <c r="M294" s="68"/>
      <c r="N294" s="68"/>
      <c r="O294" s="68"/>
      <c r="P294" s="68"/>
      <c r="Q294" s="68"/>
      <c r="R294" s="68"/>
      <c r="S294" s="68"/>
      <c r="T294" s="99"/>
    </row>
    <row r="295" spans="1:20" s="6" customFormat="1" ht="21" customHeight="1">
      <c r="A295" s="278"/>
      <c r="B295" s="543"/>
      <c r="C295" s="281"/>
      <c r="D295" s="507"/>
      <c r="E295" s="267" t="s">
        <v>135</v>
      </c>
      <c r="F295" s="93"/>
      <c r="G295" s="189" t="s">
        <v>99</v>
      </c>
      <c r="H295" s="200"/>
      <c r="I295" s="197"/>
      <c r="J295" s="112"/>
      <c r="K295" s="112"/>
      <c r="L295" s="197" t="s">
        <v>99</v>
      </c>
      <c r="M295" s="112"/>
      <c r="N295" s="112"/>
      <c r="O295" s="112"/>
      <c r="P295" s="112"/>
      <c r="Q295" s="112"/>
      <c r="R295" s="112"/>
      <c r="S295" s="112"/>
      <c r="T295" s="113"/>
    </row>
    <row r="296" spans="1:20" ht="21" customHeight="1">
      <c r="A296" s="296"/>
      <c r="B296" s="536" t="s">
        <v>138</v>
      </c>
      <c r="C296" s="537"/>
      <c r="D296" s="537"/>
      <c r="E296" s="538"/>
      <c r="F296" s="77"/>
      <c r="G296" s="184" t="s">
        <v>117</v>
      </c>
      <c r="H296" s="208"/>
      <c r="I296" s="183"/>
      <c r="J296" s="79"/>
      <c r="K296" s="208"/>
      <c r="L296" s="184"/>
      <c r="M296" s="77"/>
      <c r="N296" s="77"/>
      <c r="O296" s="77"/>
      <c r="P296" s="77"/>
      <c r="Q296" s="77"/>
      <c r="R296" s="77"/>
      <c r="S296" s="77"/>
      <c r="T296" s="119"/>
    </row>
    <row r="297" spans="1:20" ht="21" customHeight="1">
      <c r="A297" s="296"/>
      <c r="B297" s="536" t="s">
        <v>262</v>
      </c>
      <c r="C297" s="537"/>
      <c r="D297" s="537"/>
      <c r="E297" s="538"/>
      <c r="F297" s="77"/>
      <c r="G297" s="184" t="s">
        <v>117</v>
      </c>
      <c r="H297" s="208"/>
      <c r="I297" s="183"/>
      <c r="J297" s="79"/>
      <c r="K297" s="208"/>
      <c r="L297" s="184"/>
      <c r="M297" s="77"/>
      <c r="N297" s="77"/>
      <c r="O297" s="77"/>
      <c r="P297" s="77"/>
      <c r="Q297" s="77"/>
      <c r="R297" s="77"/>
      <c r="S297" s="77"/>
      <c r="T297" s="119"/>
    </row>
    <row r="298" spans="1:20" ht="21" customHeight="1">
      <c r="A298" s="296"/>
      <c r="B298" s="536" t="s">
        <v>358</v>
      </c>
      <c r="C298" s="537"/>
      <c r="D298" s="537"/>
      <c r="E298" s="538"/>
      <c r="F298" s="77"/>
      <c r="G298" s="184" t="s">
        <v>93</v>
      </c>
      <c r="H298" s="77"/>
      <c r="I298" s="183" t="s">
        <v>93</v>
      </c>
      <c r="J298" s="79"/>
      <c r="K298" s="77"/>
      <c r="L298" s="184" t="s">
        <v>93</v>
      </c>
      <c r="M298" s="77"/>
      <c r="N298" s="77"/>
      <c r="O298" s="77"/>
      <c r="P298" s="77"/>
      <c r="Q298" s="77"/>
      <c r="R298" s="77"/>
      <c r="S298" s="77"/>
      <c r="T298" s="119"/>
    </row>
    <row r="299" spans="1:20" ht="21" customHeight="1">
      <c r="A299" s="296"/>
      <c r="B299" s="536" t="s">
        <v>263</v>
      </c>
      <c r="C299" s="537"/>
      <c r="D299" s="537"/>
      <c r="E299" s="538"/>
      <c r="F299" s="77"/>
      <c r="G299" s="184" t="s">
        <v>264</v>
      </c>
      <c r="H299" s="77"/>
      <c r="I299" s="183" t="s">
        <v>264</v>
      </c>
      <c r="J299" s="79"/>
      <c r="K299" s="77"/>
      <c r="L299" s="184" t="s">
        <v>264</v>
      </c>
      <c r="M299" s="77"/>
      <c r="N299" s="77"/>
      <c r="O299" s="77"/>
      <c r="P299" s="77"/>
      <c r="Q299" s="77"/>
      <c r="R299" s="77"/>
      <c r="S299" s="77"/>
      <c r="T299" s="119"/>
    </row>
    <row r="300" spans="1:20" ht="21" customHeight="1">
      <c r="A300" s="303" t="s">
        <v>237</v>
      </c>
      <c r="B300" s="536" t="s">
        <v>231</v>
      </c>
      <c r="C300" s="537"/>
      <c r="D300" s="537"/>
      <c r="E300" s="538"/>
      <c r="F300" s="79"/>
      <c r="G300" s="184" t="s">
        <v>93</v>
      </c>
      <c r="H300" s="77"/>
      <c r="I300" s="183" t="s">
        <v>93</v>
      </c>
      <c r="J300" s="79"/>
      <c r="K300" s="77"/>
      <c r="L300" s="184" t="s">
        <v>93</v>
      </c>
      <c r="M300" s="77"/>
      <c r="N300" s="77"/>
      <c r="O300" s="77"/>
      <c r="P300" s="77"/>
      <c r="Q300" s="77"/>
      <c r="R300" s="77"/>
      <c r="S300" s="77"/>
      <c r="T300" s="80"/>
    </row>
    <row r="301" spans="1:20" ht="21" customHeight="1">
      <c r="A301" s="299" t="s">
        <v>359</v>
      </c>
      <c r="B301" s="536" t="s">
        <v>46</v>
      </c>
      <c r="C301" s="537"/>
      <c r="D301" s="537"/>
      <c r="E301" s="538"/>
      <c r="F301" s="77"/>
      <c r="G301" s="184" t="s">
        <v>139</v>
      </c>
      <c r="H301" s="77"/>
      <c r="I301" s="183" t="s">
        <v>139</v>
      </c>
      <c r="J301" s="79"/>
      <c r="K301" s="77"/>
      <c r="L301" s="184" t="s">
        <v>139</v>
      </c>
      <c r="M301" s="77"/>
      <c r="N301" s="77"/>
      <c r="O301" s="77"/>
      <c r="P301" s="77"/>
      <c r="Q301" s="77"/>
      <c r="R301" s="77"/>
      <c r="S301" s="77"/>
      <c r="T301" s="119"/>
    </row>
    <row r="302" spans="1:20" ht="21" customHeight="1">
      <c r="A302" s="296"/>
      <c r="B302" s="536" t="s">
        <v>47</v>
      </c>
      <c r="C302" s="537"/>
      <c r="D302" s="537"/>
      <c r="E302" s="538"/>
      <c r="F302" s="79"/>
      <c r="G302" s="184" t="s">
        <v>139</v>
      </c>
      <c r="H302" s="77"/>
      <c r="I302" s="183" t="s">
        <v>139</v>
      </c>
      <c r="J302" s="79"/>
      <c r="K302" s="77"/>
      <c r="L302" s="184" t="s">
        <v>139</v>
      </c>
      <c r="M302" s="77"/>
      <c r="N302" s="77"/>
      <c r="O302" s="77"/>
      <c r="P302" s="77"/>
      <c r="Q302" s="77"/>
      <c r="R302" s="77"/>
      <c r="S302" s="77"/>
      <c r="T302" s="119"/>
    </row>
    <row r="303" spans="1:20" ht="21" customHeight="1">
      <c r="A303" s="302"/>
      <c r="B303" s="536" t="s">
        <v>360</v>
      </c>
      <c r="C303" s="537"/>
      <c r="D303" s="537"/>
      <c r="E303" s="538"/>
      <c r="F303" s="79"/>
      <c r="G303" s="184" t="s">
        <v>361</v>
      </c>
      <c r="H303" s="77"/>
      <c r="I303" s="183" t="s">
        <v>361</v>
      </c>
      <c r="J303" s="79"/>
      <c r="K303" s="77"/>
      <c r="L303" s="184" t="s">
        <v>361</v>
      </c>
      <c r="M303" s="77"/>
      <c r="N303" s="77"/>
      <c r="O303" s="77"/>
      <c r="P303" s="77"/>
      <c r="Q303" s="77"/>
      <c r="R303" s="77"/>
      <c r="S303" s="77"/>
      <c r="T303" s="119"/>
    </row>
    <row r="304" spans="1:20" ht="21" customHeight="1">
      <c r="A304" s="637" t="s">
        <v>464</v>
      </c>
      <c r="B304" s="536" t="s">
        <v>50</v>
      </c>
      <c r="C304" s="537"/>
      <c r="D304" s="537"/>
      <c r="E304" s="538"/>
      <c r="F304" s="79"/>
      <c r="G304" s="184" t="s">
        <v>96</v>
      </c>
      <c r="H304" s="77"/>
      <c r="I304" s="183" t="s">
        <v>96</v>
      </c>
      <c r="J304" s="79"/>
      <c r="K304" s="77"/>
      <c r="L304" s="184" t="s">
        <v>96</v>
      </c>
      <c r="M304" s="77"/>
      <c r="N304" s="77"/>
      <c r="O304" s="77"/>
      <c r="P304" s="77"/>
      <c r="Q304" s="77"/>
      <c r="R304" s="77"/>
      <c r="S304" s="77"/>
      <c r="T304" s="119"/>
    </row>
    <row r="305" spans="1:20" ht="21" customHeight="1">
      <c r="A305" s="638"/>
      <c r="B305" s="536" t="s">
        <v>278</v>
      </c>
      <c r="C305" s="537"/>
      <c r="D305" s="537"/>
      <c r="E305" s="538"/>
      <c r="F305" s="79"/>
      <c r="G305" s="184" t="s">
        <v>96</v>
      </c>
      <c r="H305" s="77"/>
      <c r="I305" s="183" t="s">
        <v>96</v>
      </c>
      <c r="J305" s="79"/>
      <c r="K305" s="77"/>
      <c r="L305" s="184" t="s">
        <v>96</v>
      </c>
      <c r="M305" s="77"/>
      <c r="N305" s="77"/>
      <c r="O305" s="77"/>
      <c r="P305" s="77"/>
      <c r="Q305" s="77"/>
      <c r="R305" s="77"/>
      <c r="S305" s="77"/>
      <c r="T305" s="119"/>
    </row>
    <row r="306" spans="1:20" ht="21" customHeight="1">
      <c r="A306" s="296"/>
      <c r="B306" s="601" t="s">
        <v>462</v>
      </c>
      <c r="C306" s="537"/>
      <c r="D306" s="537"/>
      <c r="E306" s="538"/>
      <c r="F306" s="79"/>
      <c r="G306" s="184" t="s">
        <v>361</v>
      </c>
      <c r="H306" s="77"/>
      <c r="I306" s="183" t="s">
        <v>361</v>
      </c>
      <c r="J306" s="79"/>
      <c r="K306" s="77"/>
      <c r="L306" s="184" t="s">
        <v>361</v>
      </c>
      <c r="M306" s="77"/>
      <c r="N306" s="77"/>
      <c r="O306" s="77"/>
      <c r="P306" s="77"/>
      <c r="Q306" s="77"/>
      <c r="R306" s="77"/>
      <c r="S306" s="77"/>
      <c r="T306" s="81"/>
    </row>
    <row r="307" spans="1:20" ht="21" customHeight="1">
      <c r="A307" s="296"/>
      <c r="B307" s="536" t="s">
        <v>229</v>
      </c>
      <c r="C307" s="537"/>
      <c r="D307" s="537"/>
      <c r="E307" s="538"/>
      <c r="F307" s="79"/>
      <c r="G307" s="184" t="s">
        <v>140</v>
      </c>
      <c r="H307" s="77"/>
      <c r="I307" s="183" t="s">
        <v>140</v>
      </c>
      <c r="J307" s="79"/>
      <c r="K307" s="77"/>
      <c r="L307" s="184" t="s">
        <v>140</v>
      </c>
      <c r="M307" s="77"/>
      <c r="N307" s="77"/>
      <c r="O307" s="77"/>
      <c r="P307" s="77"/>
      <c r="Q307" s="77"/>
      <c r="R307" s="77"/>
      <c r="S307" s="77"/>
      <c r="T307" s="81"/>
    </row>
    <row r="308" spans="1:20" ht="21" customHeight="1">
      <c r="A308" s="296"/>
      <c r="B308" s="536" t="s">
        <v>230</v>
      </c>
      <c r="C308" s="537"/>
      <c r="D308" s="537"/>
      <c r="E308" s="538"/>
      <c r="F308" s="79"/>
      <c r="G308" s="184" t="s">
        <v>140</v>
      </c>
      <c r="H308" s="77"/>
      <c r="I308" s="183" t="s">
        <v>140</v>
      </c>
      <c r="J308" s="79"/>
      <c r="K308" s="77"/>
      <c r="L308" s="184" t="s">
        <v>140</v>
      </c>
      <c r="M308" s="77"/>
      <c r="N308" s="77"/>
      <c r="O308" s="77"/>
      <c r="P308" s="77"/>
      <c r="Q308" s="77"/>
      <c r="R308" s="77"/>
      <c r="S308" s="77"/>
      <c r="T308" s="81"/>
    </row>
    <row r="309" spans="1:20" ht="21" customHeight="1">
      <c r="A309" s="296"/>
      <c r="B309" s="536" t="s">
        <v>48</v>
      </c>
      <c r="C309" s="537"/>
      <c r="D309" s="537"/>
      <c r="E309" s="538"/>
      <c r="F309" s="79"/>
      <c r="G309" s="184" t="s">
        <v>140</v>
      </c>
      <c r="H309" s="77"/>
      <c r="I309" s="183" t="s">
        <v>140</v>
      </c>
      <c r="J309" s="79"/>
      <c r="K309" s="77"/>
      <c r="L309" s="184" t="s">
        <v>140</v>
      </c>
      <c r="M309" s="77"/>
      <c r="N309" s="77"/>
      <c r="O309" s="77"/>
      <c r="P309" s="77"/>
      <c r="Q309" s="77"/>
      <c r="R309" s="77"/>
      <c r="S309" s="77"/>
      <c r="T309" s="81"/>
    </row>
    <row r="310" spans="1:20" ht="21" customHeight="1">
      <c r="A310" s="296"/>
      <c r="B310" s="536" t="s">
        <v>49</v>
      </c>
      <c r="C310" s="537"/>
      <c r="D310" s="537"/>
      <c r="E310" s="538"/>
      <c r="F310" s="79"/>
      <c r="G310" s="184" t="s">
        <v>140</v>
      </c>
      <c r="H310" s="77"/>
      <c r="I310" s="183" t="s">
        <v>140</v>
      </c>
      <c r="J310" s="79"/>
      <c r="K310" s="77"/>
      <c r="L310" s="184" t="s">
        <v>140</v>
      </c>
      <c r="M310" s="77"/>
      <c r="N310" s="77"/>
      <c r="O310" s="77"/>
      <c r="P310" s="77"/>
      <c r="Q310" s="77"/>
      <c r="R310" s="77"/>
      <c r="S310" s="77"/>
      <c r="T310" s="81"/>
    </row>
    <row r="311" spans="1:20" ht="21" customHeight="1">
      <c r="A311" s="295"/>
      <c r="B311" s="605" t="s">
        <v>430</v>
      </c>
      <c r="C311" s="628"/>
      <c r="D311" s="629"/>
      <c r="E311" s="284" t="s">
        <v>133</v>
      </c>
      <c r="F311" s="83"/>
      <c r="G311" s="185" t="s">
        <v>96</v>
      </c>
      <c r="H311" s="85"/>
      <c r="I311" s="186" t="s">
        <v>96</v>
      </c>
      <c r="J311" s="83"/>
      <c r="K311" s="85"/>
      <c r="L311" s="185" t="s">
        <v>96</v>
      </c>
      <c r="M311" s="85"/>
      <c r="N311" s="85"/>
      <c r="O311" s="85"/>
      <c r="P311" s="85"/>
      <c r="Q311" s="85"/>
      <c r="R311" s="85"/>
      <c r="S311" s="85"/>
      <c r="T311" s="86"/>
    </row>
    <row r="312" spans="1:20" ht="21" customHeight="1">
      <c r="A312" s="295"/>
      <c r="B312" s="630"/>
      <c r="C312" s="631"/>
      <c r="D312" s="632"/>
      <c r="E312" s="285" t="s">
        <v>134</v>
      </c>
      <c r="F312" s="88"/>
      <c r="G312" s="187" t="s">
        <v>96</v>
      </c>
      <c r="H312" s="90"/>
      <c r="I312" s="188" t="s">
        <v>96</v>
      </c>
      <c r="J312" s="88"/>
      <c r="K312" s="90"/>
      <c r="L312" s="187" t="s">
        <v>96</v>
      </c>
      <c r="M312" s="90"/>
      <c r="N312" s="90"/>
      <c r="O312" s="90"/>
      <c r="P312" s="90"/>
      <c r="Q312" s="90"/>
      <c r="R312" s="90"/>
      <c r="S312" s="90"/>
      <c r="T312" s="91"/>
    </row>
    <row r="313" spans="1:20" ht="21" customHeight="1">
      <c r="A313" s="296"/>
      <c r="B313" s="633"/>
      <c r="C313" s="634"/>
      <c r="D313" s="635"/>
      <c r="E313" s="286" t="s">
        <v>135</v>
      </c>
      <c r="F313" s="93"/>
      <c r="G313" s="189" t="s">
        <v>96</v>
      </c>
      <c r="H313" s="95"/>
      <c r="I313" s="190" t="s">
        <v>96</v>
      </c>
      <c r="J313" s="93"/>
      <c r="K313" s="95"/>
      <c r="L313" s="189" t="s">
        <v>96</v>
      </c>
      <c r="M313" s="95"/>
      <c r="N313" s="95"/>
      <c r="O313" s="95"/>
      <c r="P313" s="95"/>
      <c r="Q313" s="95"/>
      <c r="R313" s="95"/>
      <c r="S313" s="95"/>
      <c r="T313" s="96"/>
    </row>
    <row r="314" spans="1:20" ht="21" customHeight="1">
      <c r="A314" s="295"/>
      <c r="B314" s="605" t="s">
        <v>225</v>
      </c>
      <c r="C314" s="628"/>
      <c r="D314" s="629"/>
      <c r="E314" s="284" t="s">
        <v>133</v>
      </c>
      <c r="F314" s="85"/>
      <c r="G314" s="185" t="s">
        <v>96</v>
      </c>
      <c r="H314" s="85"/>
      <c r="I314" s="186" t="s">
        <v>96</v>
      </c>
      <c r="J314" s="83"/>
      <c r="K314" s="85"/>
      <c r="L314" s="185" t="s">
        <v>96</v>
      </c>
      <c r="M314" s="85"/>
      <c r="N314" s="85"/>
      <c r="O314" s="85"/>
      <c r="P314" s="85"/>
      <c r="Q314" s="85"/>
      <c r="R314" s="85"/>
      <c r="S314" s="85"/>
      <c r="T314" s="86"/>
    </row>
    <row r="315" spans="1:20" ht="21" customHeight="1">
      <c r="A315" s="295"/>
      <c r="B315" s="630"/>
      <c r="C315" s="631"/>
      <c r="D315" s="632"/>
      <c r="E315" s="285" t="s">
        <v>134</v>
      </c>
      <c r="F315" s="90"/>
      <c r="G315" s="187" t="s">
        <v>96</v>
      </c>
      <c r="H315" s="90"/>
      <c r="I315" s="188" t="s">
        <v>96</v>
      </c>
      <c r="J315" s="88"/>
      <c r="K315" s="90"/>
      <c r="L315" s="187" t="s">
        <v>96</v>
      </c>
      <c r="M315" s="90"/>
      <c r="N315" s="90"/>
      <c r="O315" s="90"/>
      <c r="P315" s="90"/>
      <c r="Q315" s="90"/>
      <c r="R315" s="90"/>
      <c r="S315" s="90"/>
      <c r="T315" s="91"/>
    </row>
    <row r="316" spans="1:20" ht="21" customHeight="1">
      <c r="A316" s="295"/>
      <c r="B316" s="633"/>
      <c r="C316" s="634"/>
      <c r="D316" s="635"/>
      <c r="E316" s="286" t="s">
        <v>135</v>
      </c>
      <c r="F316" s="95"/>
      <c r="G316" s="189" t="s">
        <v>96</v>
      </c>
      <c r="H316" s="95"/>
      <c r="I316" s="190" t="s">
        <v>96</v>
      </c>
      <c r="J316" s="93"/>
      <c r="K316" s="95"/>
      <c r="L316" s="189" t="s">
        <v>96</v>
      </c>
      <c r="M316" s="95"/>
      <c r="N316" s="95"/>
      <c r="O316" s="95"/>
      <c r="P316" s="95"/>
      <c r="Q316" s="95"/>
      <c r="R316" s="95"/>
      <c r="S316" s="95"/>
      <c r="T316" s="96"/>
    </row>
    <row r="317" spans="1:20" ht="21" customHeight="1">
      <c r="A317" s="295"/>
      <c r="B317" s="605" t="s">
        <v>226</v>
      </c>
      <c r="C317" s="628"/>
      <c r="D317" s="629"/>
      <c r="E317" s="284" t="s">
        <v>133</v>
      </c>
      <c r="F317" s="83"/>
      <c r="G317" s="185" t="s">
        <v>99</v>
      </c>
      <c r="H317" s="85"/>
      <c r="I317" s="186" t="s">
        <v>99</v>
      </c>
      <c r="J317" s="83"/>
      <c r="K317" s="85"/>
      <c r="L317" s="185" t="s">
        <v>99</v>
      </c>
      <c r="M317" s="85"/>
      <c r="N317" s="85"/>
      <c r="O317" s="85"/>
      <c r="P317" s="85"/>
      <c r="Q317" s="85"/>
      <c r="R317" s="85"/>
      <c r="S317" s="85"/>
      <c r="T317" s="86"/>
    </row>
    <row r="318" spans="1:20" ht="21" customHeight="1">
      <c r="A318" s="295"/>
      <c r="B318" s="630"/>
      <c r="C318" s="631"/>
      <c r="D318" s="632"/>
      <c r="E318" s="285" t="s">
        <v>134</v>
      </c>
      <c r="F318" s="88"/>
      <c r="G318" s="187" t="s">
        <v>99</v>
      </c>
      <c r="H318" s="90"/>
      <c r="I318" s="188" t="s">
        <v>99</v>
      </c>
      <c r="J318" s="88"/>
      <c r="K318" s="90"/>
      <c r="L318" s="187" t="s">
        <v>99</v>
      </c>
      <c r="M318" s="90"/>
      <c r="N318" s="90"/>
      <c r="O318" s="90"/>
      <c r="P318" s="90"/>
      <c r="Q318" s="90"/>
      <c r="R318" s="90"/>
      <c r="S318" s="90"/>
      <c r="T318" s="91"/>
    </row>
    <row r="319" spans="1:20" ht="21" customHeight="1">
      <c r="A319" s="295"/>
      <c r="B319" s="633"/>
      <c r="C319" s="634"/>
      <c r="D319" s="635"/>
      <c r="E319" s="286" t="s">
        <v>135</v>
      </c>
      <c r="F319" s="93"/>
      <c r="G319" s="189" t="s">
        <v>99</v>
      </c>
      <c r="H319" s="95"/>
      <c r="I319" s="190" t="s">
        <v>99</v>
      </c>
      <c r="J319" s="93"/>
      <c r="K319" s="95"/>
      <c r="L319" s="189" t="s">
        <v>99</v>
      </c>
      <c r="M319" s="95"/>
      <c r="N319" s="95"/>
      <c r="O319" s="95"/>
      <c r="P319" s="95"/>
      <c r="Q319" s="95"/>
      <c r="R319" s="95"/>
      <c r="S319" s="95"/>
      <c r="T319" s="96"/>
    </row>
    <row r="320" spans="1:20" ht="21" customHeight="1">
      <c r="A320" s="295"/>
      <c r="B320" s="605" t="s">
        <v>227</v>
      </c>
      <c r="C320" s="628"/>
      <c r="D320" s="629"/>
      <c r="E320" s="284" t="s">
        <v>133</v>
      </c>
      <c r="F320" s="83"/>
      <c r="G320" s="185" t="s">
        <v>117</v>
      </c>
      <c r="H320" s="85"/>
      <c r="I320" s="186" t="s">
        <v>117</v>
      </c>
      <c r="J320" s="83"/>
      <c r="K320" s="85"/>
      <c r="L320" s="185" t="s">
        <v>117</v>
      </c>
      <c r="M320" s="85"/>
      <c r="N320" s="85"/>
      <c r="O320" s="85"/>
      <c r="P320" s="85"/>
      <c r="Q320" s="85"/>
      <c r="R320" s="85"/>
      <c r="S320" s="85"/>
      <c r="T320" s="86"/>
    </row>
    <row r="321" spans="1:20" ht="21" customHeight="1">
      <c r="A321" s="295"/>
      <c r="B321" s="630"/>
      <c r="C321" s="631"/>
      <c r="D321" s="632"/>
      <c r="E321" s="285" t="s">
        <v>134</v>
      </c>
      <c r="F321" s="88"/>
      <c r="G321" s="187" t="s">
        <v>117</v>
      </c>
      <c r="H321" s="90"/>
      <c r="I321" s="188" t="s">
        <v>117</v>
      </c>
      <c r="J321" s="88"/>
      <c r="K321" s="90"/>
      <c r="L321" s="187" t="s">
        <v>117</v>
      </c>
      <c r="M321" s="90"/>
      <c r="N321" s="90"/>
      <c r="O321" s="90"/>
      <c r="P321" s="90"/>
      <c r="Q321" s="90"/>
      <c r="R321" s="90"/>
      <c r="S321" s="90"/>
      <c r="T321" s="91"/>
    </row>
    <row r="322" spans="1:20" ht="21" customHeight="1">
      <c r="A322" s="295"/>
      <c r="B322" s="633"/>
      <c r="C322" s="634"/>
      <c r="D322" s="635"/>
      <c r="E322" s="286" t="s">
        <v>135</v>
      </c>
      <c r="F322" s="93"/>
      <c r="G322" s="189" t="s">
        <v>117</v>
      </c>
      <c r="H322" s="95"/>
      <c r="I322" s="190" t="s">
        <v>117</v>
      </c>
      <c r="J322" s="93"/>
      <c r="K322" s="95"/>
      <c r="L322" s="189" t="s">
        <v>117</v>
      </c>
      <c r="M322" s="95"/>
      <c r="N322" s="95"/>
      <c r="O322" s="95"/>
      <c r="P322" s="95"/>
      <c r="Q322" s="95"/>
      <c r="R322" s="95"/>
      <c r="S322" s="95"/>
      <c r="T322" s="96"/>
    </row>
    <row r="323" spans="1:20" ht="21" customHeight="1">
      <c r="A323" s="303" t="s">
        <v>268</v>
      </c>
      <c r="B323" s="536" t="s">
        <v>431</v>
      </c>
      <c r="C323" s="537"/>
      <c r="D323" s="537"/>
      <c r="E323" s="538"/>
      <c r="F323" s="79"/>
      <c r="G323" s="184" t="s">
        <v>141</v>
      </c>
      <c r="H323" s="77"/>
      <c r="I323" s="183" t="s">
        <v>141</v>
      </c>
      <c r="J323" s="79"/>
      <c r="K323" s="77"/>
      <c r="L323" s="184" t="s">
        <v>141</v>
      </c>
      <c r="M323" s="77"/>
      <c r="N323" s="77"/>
      <c r="O323" s="77"/>
      <c r="P323" s="77"/>
      <c r="Q323" s="77"/>
      <c r="R323" s="77"/>
      <c r="S323" s="77"/>
      <c r="T323" s="80"/>
    </row>
    <row r="324" spans="1:20" ht="21" customHeight="1">
      <c r="A324" s="295" t="s">
        <v>366</v>
      </c>
      <c r="B324" s="642" t="s">
        <v>428</v>
      </c>
      <c r="C324" s="631"/>
      <c r="D324" s="632"/>
      <c r="E324" s="291" t="s">
        <v>133</v>
      </c>
      <c r="F324" s="85"/>
      <c r="G324" s="185" t="s">
        <v>99</v>
      </c>
      <c r="H324" s="85"/>
      <c r="I324" s="186" t="s">
        <v>99</v>
      </c>
      <c r="J324" s="83"/>
      <c r="K324" s="85"/>
      <c r="L324" s="185" t="s">
        <v>99</v>
      </c>
      <c r="M324" s="85"/>
      <c r="N324" s="85"/>
      <c r="O324" s="85"/>
      <c r="P324" s="85"/>
      <c r="Q324" s="85"/>
      <c r="R324" s="85"/>
      <c r="S324" s="85"/>
      <c r="T324" s="86"/>
    </row>
    <row r="325" spans="1:20" ht="21" customHeight="1">
      <c r="A325" s="295"/>
      <c r="B325" s="630"/>
      <c r="C325" s="631"/>
      <c r="D325" s="632"/>
      <c r="E325" s="292" t="s">
        <v>134</v>
      </c>
      <c r="F325" s="90"/>
      <c r="G325" s="187" t="s">
        <v>99</v>
      </c>
      <c r="H325" s="90"/>
      <c r="I325" s="188" t="s">
        <v>99</v>
      </c>
      <c r="J325" s="88"/>
      <c r="K325" s="90"/>
      <c r="L325" s="187" t="s">
        <v>99</v>
      </c>
      <c r="M325" s="90"/>
      <c r="N325" s="90"/>
      <c r="O325" s="90"/>
      <c r="P325" s="90"/>
      <c r="Q325" s="90"/>
      <c r="R325" s="90"/>
      <c r="S325" s="90"/>
      <c r="T325" s="91"/>
    </row>
    <row r="326" spans="1:20" ht="21" customHeight="1">
      <c r="A326" s="295"/>
      <c r="B326" s="633"/>
      <c r="C326" s="634"/>
      <c r="D326" s="635"/>
      <c r="E326" s="293" t="s">
        <v>135</v>
      </c>
      <c r="F326" s="95"/>
      <c r="G326" s="189" t="s">
        <v>99</v>
      </c>
      <c r="H326" s="95"/>
      <c r="I326" s="190" t="s">
        <v>99</v>
      </c>
      <c r="J326" s="93"/>
      <c r="K326" s="95"/>
      <c r="L326" s="189" t="s">
        <v>99</v>
      </c>
      <c r="M326" s="95"/>
      <c r="N326" s="95"/>
      <c r="O326" s="95"/>
      <c r="P326" s="95"/>
      <c r="Q326" s="95"/>
      <c r="R326" s="95"/>
      <c r="S326" s="95"/>
      <c r="T326" s="96"/>
    </row>
    <row r="327" spans="1:20" ht="21" customHeight="1">
      <c r="A327" s="295"/>
      <c r="B327" s="605" t="s">
        <v>432</v>
      </c>
      <c r="C327" s="628"/>
      <c r="D327" s="629"/>
      <c r="E327" s="284" t="s">
        <v>133</v>
      </c>
      <c r="F327" s="85"/>
      <c r="G327" s="185" t="s">
        <v>96</v>
      </c>
      <c r="H327" s="85"/>
      <c r="I327" s="186" t="s">
        <v>96</v>
      </c>
      <c r="J327" s="83"/>
      <c r="K327" s="85"/>
      <c r="L327" s="185" t="s">
        <v>96</v>
      </c>
      <c r="M327" s="85"/>
      <c r="N327" s="85"/>
      <c r="O327" s="85"/>
      <c r="P327" s="85"/>
      <c r="Q327" s="85"/>
      <c r="R327" s="85"/>
      <c r="S327" s="85"/>
      <c r="T327" s="86"/>
    </row>
    <row r="328" spans="1:20" ht="21" customHeight="1">
      <c r="A328" s="295"/>
      <c r="B328" s="630"/>
      <c r="C328" s="631"/>
      <c r="D328" s="632"/>
      <c r="E328" s="285" t="s">
        <v>134</v>
      </c>
      <c r="F328" s="90"/>
      <c r="G328" s="187" t="s">
        <v>96</v>
      </c>
      <c r="H328" s="90"/>
      <c r="I328" s="188" t="s">
        <v>96</v>
      </c>
      <c r="J328" s="88"/>
      <c r="K328" s="90"/>
      <c r="L328" s="187" t="s">
        <v>96</v>
      </c>
      <c r="M328" s="90"/>
      <c r="N328" s="90"/>
      <c r="O328" s="90"/>
      <c r="P328" s="90"/>
      <c r="Q328" s="90"/>
      <c r="R328" s="90"/>
      <c r="S328" s="90"/>
      <c r="T328" s="91"/>
    </row>
    <row r="329" spans="1:20" ht="21" customHeight="1">
      <c r="A329" s="295"/>
      <c r="B329" s="633"/>
      <c r="C329" s="634"/>
      <c r="D329" s="635"/>
      <c r="E329" s="286" t="s">
        <v>135</v>
      </c>
      <c r="F329" s="95"/>
      <c r="G329" s="189" t="s">
        <v>96</v>
      </c>
      <c r="H329" s="95"/>
      <c r="I329" s="190" t="s">
        <v>96</v>
      </c>
      <c r="J329" s="93"/>
      <c r="K329" s="95"/>
      <c r="L329" s="189" t="s">
        <v>96</v>
      </c>
      <c r="M329" s="95"/>
      <c r="N329" s="95"/>
      <c r="O329" s="95"/>
      <c r="P329" s="95"/>
      <c r="Q329" s="95"/>
      <c r="R329" s="95"/>
      <c r="S329" s="95"/>
      <c r="T329" s="96"/>
    </row>
    <row r="330" spans="1:20" ht="21" customHeight="1">
      <c r="A330" s="295"/>
      <c r="B330" s="536" t="s">
        <v>170</v>
      </c>
      <c r="C330" s="537"/>
      <c r="D330" s="537"/>
      <c r="E330" s="538"/>
      <c r="F330" s="77"/>
      <c r="G330" s="184" t="s">
        <v>96</v>
      </c>
      <c r="H330" s="77"/>
      <c r="I330" s="183" t="s">
        <v>96</v>
      </c>
      <c r="J330" s="79"/>
      <c r="K330" s="77"/>
      <c r="L330" s="184" t="s">
        <v>96</v>
      </c>
      <c r="M330" s="77"/>
      <c r="N330" s="77"/>
      <c r="O330" s="77"/>
      <c r="P330" s="77"/>
      <c r="Q330" s="77"/>
      <c r="R330" s="77"/>
      <c r="S330" s="77"/>
      <c r="T330" s="80"/>
    </row>
    <row r="331" spans="1:20" ht="21" customHeight="1">
      <c r="A331" s="295"/>
      <c r="B331" s="536" t="s">
        <v>362</v>
      </c>
      <c r="C331" s="537"/>
      <c r="D331" s="537"/>
      <c r="E331" s="538"/>
      <c r="F331" s="77"/>
      <c r="G331" s="184" t="s">
        <v>361</v>
      </c>
      <c r="H331" s="77"/>
      <c r="I331" s="183" t="s">
        <v>361</v>
      </c>
      <c r="J331" s="79"/>
      <c r="K331" s="77"/>
      <c r="L331" s="184" t="s">
        <v>361</v>
      </c>
      <c r="M331" s="77"/>
      <c r="N331" s="77"/>
      <c r="O331" s="77"/>
      <c r="P331" s="77"/>
      <c r="Q331" s="77"/>
      <c r="R331" s="77"/>
      <c r="S331" s="77"/>
      <c r="T331" s="80"/>
    </row>
    <row r="332" spans="1:20" ht="21" customHeight="1">
      <c r="A332" s="295"/>
      <c r="B332" s="536" t="s">
        <v>363</v>
      </c>
      <c r="C332" s="537"/>
      <c r="D332" s="537"/>
      <c r="E332" s="538"/>
      <c r="F332" s="77"/>
      <c r="G332" s="184" t="s">
        <v>361</v>
      </c>
      <c r="H332" s="77"/>
      <c r="I332" s="183" t="s">
        <v>361</v>
      </c>
      <c r="J332" s="79"/>
      <c r="K332" s="77"/>
      <c r="L332" s="184" t="s">
        <v>361</v>
      </c>
      <c r="M332" s="77"/>
      <c r="N332" s="77"/>
      <c r="O332" s="77"/>
      <c r="P332" s="77"/>
      <c r="Q332" s="77"/>
      <c r="R332" s="77"/>
      <c r="S332" s="77"/>
      <c r="T332" s="80"/>
    </row>
    <row r="333" spans="1:20" ht="21" customHeight="1">
      <c r="A333" s="295"/>
      <c r="B333" s="536" t="s">
        <v>364</v>
      </c>
      <c r="C333" s="537"/>
      <c r="D333" s="537"/>
      <c r="E333" s="538"/>
      <c r="F333" s="77"/>
      <c r="G333" s="184" t="s">
        <v>361</v>
      </c>
      <c r="H333" s="77"/>
      <c r="I333" s="183" t="s">
        <v>361</v>
      </c>
      <c r="J333" s="79"/>
      <c r="K333" s="77"/>
      <c r="L333" s="184" t="s">
        <v>361</v>
      </c>
      <c r="M333" s="77"/>
      <c r="N333" s="77"/>
      <c r="O333" s="77"/>
      <c r="P333" s="77"/>
      <c r="Q333" s="77"/>
      <c r="R333" s="77"/>
      <c r="S333" s="77"/>
      <c r="T333" s="80"/>
    </row>
    <row r="334" spans="1:20" ht="21" customHeight="1">
      <c r="A334" s="295"/>
      <c r="B334" s="605" t="s">
        <v>365</v>
      </c>
      <c r="C334" s="628"/>
      <c r="D334" s="629"/>
      <c r="E334" s="284" t="s">
        <v>133</v>
      </c>
      <c r="F334" s="85"/>
      <c r="G334" s="185" t="s">
        <v>361</v>
      </c>
      <c r="H334" s="85"/>
      <c r="I334" s="186" t="s">
        <v>361</v>
      </c>
      <c r="J334" s="83"/>
      <c r="K334" s="85"/>
      <c r="L334" s="185" t="s">
        <v>361</v>
      </c>
      <c r="M334" s="85"/>
      <c r="N334" s="85"/>
      <c r="O334" s="85"/>
      <c r="P334" s="85"/>
      <c r="Q334" s="85"/>
      <c r="R334" s="85"/>
      <c r="S334" s="85"/>
      <c r="T334" s="86"/>
    </row>
    <row r="335" spans="1:20" ht="21" customHeight="1">
      <c r="A335" s="295"/>
      <c r="B335" s="630"/>
      <c r="C335" s="631"/>
      <c r="D335" s="632"/>
      <c r="E335" s="285" t="s">
        <v>134</v>
      </c>
      <c r="F335" s="90"/>
      <c r="G335" s="187" t="s">
        <v>361</v>
      </c>
      <c r="H335" s="90"/>
      <c r="I335" s="188" t="s">
        <v>361</v>
      </c>
      <c r="J335" s="88"/>
      <c r="K335" s="90"/>
      <c r="L335" s="187" t="s">
        <v>361</v>
      </c>
      <c r="M335" s="90"/>
      <c r="N335" s="90"/>
      <c r="O335" s="90"/>
      <c r="P335" s="90"/>
      <c r="Q335" s="90"/>
      <c r="R335" s="90"/>
      <c r="S335" s="90"/>
      <c r="T335" s="91"/>
    </row>
    <row r="336" spans="1:20" ht="21" customHeight="1">
      <c r="A336" s="295"/>
      <c r="B336" s="633"/>
      <c r="C336" s="634"/>
      <c r="D336" s="635"/>
      <c r="E336" s="286" t="s">
        <v>135</v>
      </c>
      <c r="F336" s="95"/>
      <c r="G336" s="189" t="s">
        <v>361</v>
      </c>
      <c r="H336" s="95"/>
      <c r="I336" s="190" t="s">
        <v>361</v>
      </c>
      <c r="J336" s="93"/>
      <c r="K336" s="95"/>
      <c r="L336" s="189" t="s">
        <v>361</v>
      </c>
      <c r="M336" s="95"/>
      <c r="N336" s="95"/>
      <c r="O336" s="95"/>
      <c r="P336" s="95"/>
      <c r="Q336" s="95"/>
      <c r="R336" s="95"/>
      <c r="S336" s="95"/>
      <c r="T336" s="96"/>
    </row>
    <row r="337" spans="1:20" ht="21" customHeight="1">
      <c r="A337" s="299" t="s">
        <v>354</v>
      </c>
      <c r="B337" s="536" t="s">
        <v>51</v>
      </c>
      <c r="C337" s="537"/>
      <c r="D337" s="537"/>
      <c r="E337" s="538"/>
      <c r="F337" s="77"/>
      <c r="G337" s="184" t="s">
        <v>176</v>
      </c>
      <c r="H337" s="77"/>
      <c r="I337" s="183" t="s">
        <v>79</v>
      </c>
      <c r="J337" s="79"/>
      <c r="K337" s="95"/>
      <c r="L337" s="183" t="s">
        <v>79</v>
      </c>
      <c r="M337" s="77"/>
      <c r="N337" s="77"/>
      <c r="O337" s="77"/>
      <c r="P337" s="77"/>
      <c r="Q337" s="77"/>
      <c r="R337" s="77"/>
      <c r="S337" s="77"/>
      <c r="T337" s="80"/>
    </row>
    <row r="338" spans="1:20" ht="21" customHeight="1">
      <c r="A338" s="295"/>
      <c r="B338" s="536" t="s">
        <v>142</v>
      </c>
      <c r="C338" s="537"/>
      <c r="D338" s="537"/>
      <c r="E338" s="538"/>
      <c r="F338" s="77"/>
      <c r="G338" s="184" t="s">
        <v>143</v>
      </c>
      <c r="H338" s="77"/>
      <c r="I338" s="183" t="s">
        <v>75</v>
      </c>
      <c r="J338" s="79"/>
      <c r="K338" s="77"/>
      <c r="L338" s="183" t="s">
        <v>75</v>
      </c>
      <c r="M338" s="77"/>
      <c r="N338" s="77"/>
      <c r="O338" s="77"/>
      <c r="P338" s="77"/>
      <c r="Q338" s="77"/>
      <c r="R338" s="77"/>
      <c r="S338" s="77"/>
      <c r="T338" s="80"/>
    </row>
    <row r="339" spans="1:20" ht="21" customHeight="1">
      <c r="A339" s="296"/>
      <c r="B339" s="536" t="s">
        <v>52</v>
      </c>
      <c r="C339" s="537"/>
      <c r="D339" s="537"/>
      <c r="E339" s="538"/>
      <c r="F339" s="77"/>
      <c r="G339" s="184" t="s">
        <v>144</v>
      </c>
      <c r="H339" s="208"/>
      <c r="I339" s="183"/>
      <c r="J339" s="79"/>
      <c r="K339" s="208"/>
      <c r="L339" s="184"/>
      <c r="M339" s="77"/>
      <c r="N339" s="77"/>
      <c r="O339" s="77"/>
      <c r="P339" s="77"/>
      <c r="Q339" s="77"/>
      <c r="R339" s="77"/>
      <c r="S339" s="77"/>
      <c r="T339" s="80"/>
    </row>
    <row r="340" spans="1:20" ht="21" customHeight="1">
      <c r="A340" s="295"/>
      <c r="B340" s="545" t="s">
        <v>145</v>
      </c>
      <c r="C340" s="505"/>
      <c r="D340" s="294" t="s">
        <v>147</v>
      </c>
      <c r="E340" s="297"/>
      <c r="F340" s="79"/>
      <c r="G340" s="184" t="s">
        <v>99</v>
      </c>
      <c r="H340" s="208"/>
      <c r="I340" s="183"/>
      <c r="J340" s="79"/>
      <c r="K340" s="208"/>
      <c r="L340" s="184"/>
      <c r="M340" s="77"/>
      <c r="N340" s="77"/>
      <c r="O340" s="77"/>
      <c r="P340" s="77"/>
      <c r="Q340" s="77"/>
      <c r="R340" s="77"/>
      <c r="S340" s="77"/>
      <c r="T340" s="80"/>
    </row>
    <row r="341" spans="1:20" ht="21" customHeight="1">
      <c r="A341" s="296"/>
      <c r="B341" s="596"/>
      <c r="C341" s="506"/>
      <c r="D341" s="639" t="s">
        <v>146</v>
      </c>
      <c r="E341" s="284" t="s">
        <v>133</v>
      </c>
      <c r="F341" s="83"/>
      <c r="G341" s="185" t="s">
        <v>99</v>
      </c>
      <c r="H341" s="196"/>
      <c r="I341" s="186"/>
      <c r="J341" s="83"/>
      <c r="K341" s="196"/>
      <c r="L341" s="185"/>
      <c r="M341" s="85"/>
      <c r="N341" s="85"/>
      <c r="O341" s="85"/>
      <c r="P341" s="85"/>
      <c r="Q341" s="85"/>
      <c r="R341" s="85"/>
      <c r="S341" s="85"/>
      <c r="T341" s="110"/>
    </row>
    <row r="342" spans="1:20" ht="21" customHeight="1">
      <c r="A342" s="295"/>
      <c r="B342" s="596"/>
      <c r="C342" s="506"/>
      <c r="D342" s="640"/>
      <c r="E342" s="285" t="s">
        <v>134</v>
      </c>
      <c r="F342" s="88"/>
      <c r="G342" s="187" t="s">
        <v>99</v>
      </c>
      <c r="H342" s="199"/>
      <c r="I342" s="188"/>
      <c r="J342" s="88"/>
      <c r="K342" s="199"/>
      <c r="L342" s="187"/>
      <c r="M342" s="90"/>
      <c r="N342" s="90"/>
      <c r="O342" s="90"/>
      <c r="P342" s="90"/>
      <c r="Q342" s="90"/>
      <c r="R342" s="90"/>
      <c r="S342" s="90"/>
      <c r="T342" s="91"/>
    </row>
    <row r="343" spans="1:20" ht="21" customHeight="1">
      <c r="A343" s="295"/>
      <c r="B343" s="547"/>
      <c r="C343" s="507"/>
      <c r="D343" s="641"/>
      <c r="E343" s="286" t="s">
        <v>135</v>
      </c>
      <c r="F343" s="93"/>
      <c r="G343" s="190" t="s">
        <v>99</v>
      </c>
      <c r="H343" s="200"/>
      <c r="I343" s="190"/>
      <c r="J343" s="93"/>
      <c r="K343" s="200"/>
      <c r="L343" s="190"/>
      <c r="M343" s="95"/>
      <c r="N343" s="95"/>
      <c r="O343" s="95"/>
      <c r="P343" s="95"/>
      <c r="Q343" s="95"/>
      <c r="R343" s="95"/>
      <c r="S343" s="95"/>
      <c r="T343" s="109"/>
    </row>
    <row r="344" spans="1:20" ht="21" customHeight="1">
      <c r="A344" s="295"/>
      <c r="B344" s="536" t="s">
        <v>279</v>
      </c>
      <c r="C344" s="537"/>
      <c r="D344" s="537"/>
      <c r="E344" s="538"/>
      <c r="F344" s="77"/>
      <c r="G344" s="184" t="s">
        <v>117</v>
      </c>
      <c r="H344" s="77"/>
      <c r="I344" s="183" t="s">
        <v>117</v>
      </c>
      <c r="J344" s="79"/>
      <c r="K344" s="77"/>
      <c r="L344" s="184" t="s">
        <v>117</v>
      </c>
      <c r="M344" s="77"/>
      <c r="N344" s="77"/>
      <c r="O344" s="77"/>
      <c r="P344" s="77"/>
      <c r="Q344" s="77"/>
      <c r="R344" s="77"/>
      <c r="S344" s="77"/>
      <c r="T344" s="80"/>
    </row>
    <row r="345" spans="1:20" ht="21" customHeight="1">
      <c r="A345" s="295"/>
      <c r="B345" s="461" t="s">
        <v>350</v>
      </c>
      <c r="C345" s="462"/>
      <c r="D345" s="462"/>
      <c r="E345" s="463"/>
      <c r="F345" s="77"/>
      <c r="G345" s="184" t="s">
        <v>75</v>
      </c>
      <c r="H345" s="77"/>
      <c r="I345" s="183" t="s">
        <v>75</v>
      </c>
      <c r="J345" s="79"/>
      <c r="K345" s="77"/>
      <c r="L345" s="184" t="s">
        <v>75</v>
      </c>
      <c r="M345" s="77"/>
      <c r="N345" s="77"/>
      <c r="O345" s="77"/>
      <c r="P345" s="77"/>
      <c r="Q345" s="77"/>
      <c r="R345" s="77"/>
      <c r="S345" s="77"/>
      <c r="T345" s="80"/>
    </row>
    <row r="346" spans="1:20" ht="21" customHeight="1">
      <c r="A346" s="299" t="s">
        <v>438</v>
      </c>
      <c r="B346" s="536" t="s">
        <v>332</v>
      </c>
      <c r="C346" s="537"/>
      <c r="D346" s="537"/>
      <c r="E346" s="538"/>
      <c r="F346" s="79"/>
      <c r="G346" s="184" t="s">
        <v>93</v>
      </c>
      <c r="H346" s="77"/>
      <c r="I346" s="183" t="s">
        <v>93</v>
      </c>
      <c r="J346" s="79"/>
      <c r="K346" s="77"/>
      <c r="L346" s="184" t="s">
        <v>93</v>
      </c>
      <c r="M346" s="77"/>
      <c r="N346" s="77"/>
      <c r="O346" s="77"/>
      <c r="P346" s="77"/>
      <c r="Q346" s="77"/>
      <c r="R346" s="77"/>
      <c r="S346" s="77"/>
      <c r="T346" s="119"/>
    </row>
    <row r="347" spans="1:20" ht="21" customHeight="1">
      <c r="A347" s="391" t="s">
        <v>419</v>
      </c>
      <c r="B347" s="536" t="s">
        <v>333</v>
      </c>
      <c r="C347" s="537"/>
      <c r="D347" s="537"/>
      <c r="E347" s="538"/>
      <c r="F347" s="79"/>
      <c r="G347" s="184" t="s">
        <v>117</v>
      </c>
      <c r="H347" s="77"/>
      <c r="I347" s="183" t="s">
        <v>117</v>
      </c>
      <c r="J347" s="79"/>
      <c r="K347" s="77"/>
      <c r="L347" s="184" t="s">
        <v>117</v>
      </c>
      <c r="M347" s="77"/>
      <c r="N347" s="77"/>
      <c r="O347" s="77"/>
      <c r="P347" s="77"/>
      <c r="Q347" s="77"/>
      <c r="R347" s="77"/>
      <c r="S347" s="77"/>
      <c r="T347" s="119"/>
    </row>
    <row r="348" spans="1:20" ht="21" customHeight="1">
      <c r="A348" s="296"/>
      <c r="B348" s="536" t="s">
        <v>421</v>
      </c>
      <c r="C348" s="537"/>
      <c r="D348" s="537"/>
      <c r="E348" s="538"/>
      <c r="F348" s="79"/>
      <c r="G348" s="184" t="s">
        <v>117</v>
      </c>
      <c r="H348" s="77"/>
      <c r="I348" s="183" t="s">
        <v>117</v>
      </c>
      <c r="J348" s="79"/>
      <c r="K348" s="77"/>
      <c r="L348" s="184" t="s">
        <v>117</v>
      </c>
      <c r="M348" s="77"/>
      <c r="N348" s="77"/>
      <c r="O348" s="77"/>
      <c r="P348" s="77"/>
      <c r="Q348" s="77"/>
      <c r="R348" s="77"/>
      <c r="S348" s="77"/>
      <c r="T348" s="81"/>
    </row>
    <row r="349" spans="1:20" ht="21" customHeight="1">
      <c r="A349" s="296"/>
      <c r="B349" s="536" t="s">
        <v>334</v>
      </c>
      <c r="C349" s="537"/>
      <c r="D349" s="537"/>
      <c r="E349" s="538"/>
      <c r="F349" s="79"/>
      <c r="G349" s="184" t="s">
        <v>117</v>
      </c>
      <c r="H349" s="77"/>
      <c r="I349" s="183" t="s">
        <v>117</v>
      </c>
      <c r="J349" s="79"/>
      <c r="K349" s="77"/>
      <c r="L349" s="184" t="s">
        <v>117</v>
      </c>
      <c r="M349" s="77"/>
      <c r="N349" s="77"/>
      <c r="O349" s="77"/>
      <c r="P349" s="77"/>
      <c r="Q349" s="77"/>
      <c r="R349" s="77"/>
      <c r="S349" s="77"/>
      <c r="T349" s="81"/>
    </row>
    <row r="350" spans="1:20" ht="21" customHeight="1">
      <c r="A350" s="296"/>
      <c r="B350" s="536" t="s">
        <v>335</v>
      </c>
      <c r="C350" s="537"/>
      <c r="D350" s="537"/>
      <c r="E350" s="538"/>
      <c r="F350" s="79"/>
      <c r="G350" s="184" t="s">
        <v>117</v>
      </c>
      <c r="H350" s="77"/>
      <c r="I350" s="183" t="s">
        <v>117</v>
      </c>
      <c r="J350" s="79"/>
      <c r="K350" s="77"/>
      <c r="L350" s="184" t="s">
        <v>117</v>
      </c>
      <c r="M350" s="77"/>
      <c r="N350" s="77"/>
      <c r="O350" s="77"/>
      <c r="P350" s="77"/>
      <c r="Q350" s="77"/>
      <c r="R350" s="77"/>
      <c r="S350" s="77"/>
      <c r="T350" s="81"/>
    </row>
    <row r="351" spans="1:20" ht="21" customHeight="1">
      <c r="A351" s="296"/>
      <c r="B351" s="536" t="s">
        <v>336</v>
      </c>
      <c r="C351" s="537"/>
      <c r="D351" s="537"/>
      <c r="E351" s="538"/>
      <c r="F351" s="79"/>
      <c r="G351" s="184" t="s">
        <v>117</v>
      </c>
      <c r="H351" s="77"/>
      <c r="I351" s="183" t="s">
        <v>117</v>
      </c>
      <c r="J351" s="79"/>
      <c r="K351" s="77"/>
      <c r="L351" s="184" t="s">
        <v>117</v>
      </c>
      <c r="M351" s="77"/>
      <c r="N351" s="77"/>
      <c r="O351" s="77"/>
      <c r="P351" s="77"/>
      <c r="Q351" s="77"/>
      <c r="R351" s="77"/>
      <c r="S351" s="77"/>
      <c r="T351" s="81"/>
    </row>
    <row r="352" spans="1:20" ht="21" customHeight="1">
      <c r="A352" s="296"/>
      <c r="B352" s="536" t="s">
        <v>420</v>
      </c>
      <c r="C352" s="537"/>
      <c r="D352" s="537"/>
      <c r="E352" s="538"/>
      <c r="F352" s="79"/>
      <c r="G352" s="184" t="s">
        <v>117</v>
      </c>
      <c r="H352" s="77"/>
      <c r="I352" s="183" t="s">
        <v>117</v>
      </c>
      <c r="J352" s="79"/>
      <c r="K352" s="77"/>
      <c r="L352" s="184" t="s">
        <v>117</v>
      </c>
      <c r="M352" s="77"/>
      <c r="N352" s="77"/>
      <c r="O352" s="77"/>
      <c r="P352" s="77"/>
      <c r="Q352" s="77"/>
      <c r="R352" s="77"/>
      <c r="S352" s="77"/>
      <c r="T352" s="81"/>
    </row>
    <row r="353" spans="1:20" ht="21" customHeight="1">
      <c r="A353" s="296"/>
      <c r="B353" s="536" t="s">
        <v>422</v>
      </c>
      <c r="C353" s="537"/>
      <c r="D353" s="537"/>
      <c r="E353" s="538"/>
      <c r="F353" s="79"/>
      <c r="G353" s="184" t="s">
        <v>117</v>
      </c>
      <c r="H353" s="77"/>
      <c r="I353" s="183" t="s">
        <v>117</v>
      </c>
      <c r="J353" s="79"/>
      <c r="K353" s="77"/>
      <c r="L353" s="184" t="s">
        <v>117</v>
      </c>
      <c r="M353" s="77"/>
      <c r="N353" s="77"/>
      <c r="O353" s="77"/>
      <c r="P353" s="77"/>
      <c r="Q353" s="77"/>
      <c r="R353" s="77"/>
      <c r="S353" s="77"/>
      <c r="T353" s="81"/>
    </row>
    <row r="354" spans="1:20" ht="21" customHeight="1">
      <c r="A354" s="296"/>
      <c r="B354" s="536" t="s">
        <v>337</v>
      </c>
      <c r="C354" s="537"/>
      <c r="D354" s="537"/>
      <c r="E354" s="538"/>
      <c r="F354" s="79"/>
      <c r="G354" s="184" t="s">
        <v>117</v>
      </c>
      <c r="H354" s="77"/>
      <c r="I354" s="183" t="s">
        <v>117</v>
      </c>
      <c r="J354" s="79"/>
      <c r="K354" s="77"/>
      <c r="L354" s="184" t="s">
        <v>117</v>
      </c>
      <c r="M354" s="77"/>
      <c r="N354" s="77"/>
      <c r="O354" s="77"/>
      <c r="P354" s="77"/>
      <c r="Q354" s="77"/>
      <c r="R354" s="77"/>
      <c r="S354" s="77"/>
      <c r="T354" s="81"/>
    </row>
    <row r="355" spans="1:20" ht="21" customHeight="1">
      <c r="A355" s="296"/>
      <c r="B355" s="536" t="s">
        <v>436</v>
      </c>
      <c r="C355" s="537"/>
      <c r="D355" s="537"/>
      <c r="E355" s="538"/>
      <c r="F355" s="79"/>
      <c r="G355" s="184" t="s">
        <v>117</v>
      </c>
      <c r="H355" s="77"/>
      <c r="I355" s="183" t="s">
        <v>117</v>
      </c>
      <c r="J355" s="79"/>
      <c r="K355" s="77"/>
      <c r="L355" s="184" t="s">
        <v>117</v>
      </c>
      <c r="M355" s="77"/>
      <c r="N355" s="77"/>
      <c r="O355" s="77"/>
      <c r="P355" s="77"/>
      <c r="Q355" s="77"/>
      <c r="R355" s="77"/>
      <c r="S355" s="77"/>
      <c r="T355" s="81"/>
    </row>
    <row r="356" spans="1:20" ht="21" customHeight="1">
      <c r="A356" s="280" t="s">
        <v>392</v>
      </c>
      <c r="B356" s="536"/>
      <c r="C356" s="537"/>
      <c r="D356" s="537"/>
      <c r="E356" s="499"/>
      <c r="F356" s="79" t="s">
        <v>148</v>
      </c>
      <c r="G356" s="197"/>
      <c r="H356" s="77"/>
      <c r="I356" s="198"/>
      <c r="J356" s="111"/>
      <c r="K356" s="77"/>
      <c r="L356" s="197"/>
      <c r="M356" s="112"/>
      <c r="N356" s="112"/>
      <c r="O356" s="112"/>
      <c r="P356" s="112"/>
      <c r="Q356" s="112"/>
      <c r="R356" s="112"/>
      <c r="S356" s="112"/>
      <c r="T356" s="114"/>
    </row>
    <row r="357" spans="1:20" ht="21" customHeight="1">
      <c r="A357" s="424" t="s">
        <v>452</v>
      </c>
      <c r="B357" s="536" t="s">
        <v>53</v>
      </c>
      <c r="C357" s="537"/>
      <c r="D357" s="537"/>
      <c r="E357" s="538"/>
      <c r="F357" s="79"/>
      <c r="G357" s="181" t="s">
        <v>149</v>
      </c>
      <c r="H357" s="208"/>
      <c r="I357" s="182"/>
      <c r="J357" s="79"/>
      <c r="K357" s="208"/>
      <c r="L357" s="181"/>
      <c r="M357" s="77"/>
      <c r="N357" s="77"/>
      <c r="O357" s="77"/>
      <c r="P357" s="77"/>
      <c r="Q357" s="77"/>
      <c r="R357" s="77"/>
      <c r="S357" s="77"/>
      <c r="T357" s="81"/>
    </row>
    <row r="358" spans="1:20" ht="21" customHeight="1">
      <c r="A358" s="296"/>
      <c r="B358" s="536" t="s">
        <v>150</v>
      </c>
      <c r="C358" s="537"/>
      <c r="D358" s="537"/>
      <c r="E358" s="538"/>
      <c r="F358" s="117"/>
      <c r="G358" s="203" t="s">
        <v>149</v>
      </c>
      <c r="H358" s="118"/>
      <c r="I358" s="205" t="s">
        <v>149</v>
      </c>
      <c r="J358" s="117"/>
      <c r="K358" s="118"/>
      <c r="L358" s="203" t="s">
        <v>149</v>
      </c>
      <c r="M358" s="118"/>
      <c r="N358" s="118"/>
      <c r="O358" s="118"/>
      <c r="P358" s="118"/>
      <c r="Q358" s="118"/>
      <c r="R358" s="118"/>
      <c r="S358" s="118"/>
      <c r="T358" s="120"/>
    </row>
    <row r="359" spans="1:20" ht="21" customHeight="1">
      <c r="A359" s="296"/>
      <c r="B359" s="545" t="s">
        <v>151</v>
      </c>
      <c r="C359" s="546"/>
      <c r="D359" s="505"/>
      <c r="E359" s="284" t="s">
        <v>152</v>
      </c>
      <c r="F359" s="83"/>
      <c r="G359" s="186" t="s">
        <v>149</v>
      </c>
      <c r="H359" s="196"/>
      <c r="I359" s="186"/>
      <c r="J359" s="83"/>
      <c r="K359" s="196"/>
      <c r="L359" s="186"/>
      <c r="M359" s="85"/>
      <c r="N359" s="85"/>
      <c r="O359" s="85"/>
      <c r="P359" s="85"/>
      <c r="Q359" s="85"/>
      <c r="R359" s="85"/>
      <c r="S359" s="85"/>
      <c r="T359" s="121"/>
    </row>
    <row r="360" spans="1:20" ht="21" customHeight="1">
      <c r="A360" s="296"/>
      <c r="B360" s="547"/>
      <c r="C360" s="548"/>
      <c r="D360" s="507"/>
      <c r="E360" s="286" t="s">
        <v>153</v>
      </c>
      <c r="F360" s="115"/>
      <c r="G360" s="203" t="s">
        <v>149</v>
      </c>
      <c r="H360" s="204"/>
      <c r="I360" s="205"/>
      <c r="J360" s="115"/>
      <c r="K360" s="204"/>
      <c r="L360" s="203"/>
      <c r="M360" s="116"/>
      <c r="N360" s="116"/>
      <c r="O360" s="116"/>
      <c r="P360" s="116"/>
      <c r="Q360" s="116"/>
      <c r="R360" s="116"/>
      <c r="S360" s="116"/>
      <c r="T360" s="122"/>
    </row>
    <row r="361" spans="1:20" ht="21" customHeight="1">
      <c r="A361" s="296"/>
      <c r="B361" s="545" t="s">
        <v>368</v>
      </c>
      <c r="C361" s="546"/>
      <c r="D361" s="505"/>
      <c r="E361" s="284" t="s">
        <v>369</v>
      </c>
      <c r="F361" s="83"/>
      <c r="G361" s="186" t="s">
        <v>149</v>
      </c>
      <c r="H361" s="196"/>
      <c r="I361" s="186"/>
      <c r="J361" s="83"/>
      <c r="K361" s="196"/>
      <c r="L361" s="186"/>
      <c r="M361" s="85"/>
      <c r="N361" s="85"/>
      <c r="O361" s="85"/>
      <c r="P361" s="85"/>
      <c r="Q361" s="85"/>
      <c r="R361" s="85"/>
      <c r="S361" s="85"/>
      <c r="T361" s="121"/>
    </row>
    <row r="362" spans="1:20" ht="21" customHeight="1">
      <c r="A362" s="296"/>
      <c r="B362" s="547"/>
      <c r="C362" s="548"/>
      <c r="D362" s="507"/>
      <c r="E362" s="286" t="s">
        <v>370</v>
      </c>
      <c r="F362" s="115"/>
      <c r="G362" s="203" t="s">
        <v>149</v>
      </c>
      <c r="H362" s="204"/>
      <c r="I362" s="205"/>
      <c r="J362" s="115"/>
      <c r="K362" s="204"/>
      <c r="L362" s="203"/>
      <c r="M362" s="116"/>
      <c r="N362" s="116"/>
      <c r="O362" s="116"/>
      <c r="P362" s="116"/>
      <c r="Q362" s="116"/>
      <c r="R362" s="116"/>
      <c r="S362" s="116"/>
      <c r="T362" s="122"/>
    </row>
    <row r="363" spans="1:20" ht="21" customHeight="1">
      <c r="A363" s="296"/>
      <c r="B363" s="451" t="s">
        <v>190</v>
      </c>
      <c r="C363" s="452"/>
      <c r="D363" s="452"/>
      <c r="E363" s="453"/>
      <c r="F363" s="85"/>
      <c r="G363" s="185" t="s">
        <v>149</v>
      </c>
      <c r="H363" s="196"/>
      <c r="I363" s="186"/>
      <c r="J363" s="83"/>
      <c r="K363" s="85"/>
      <c r="L363" s="186" t="s">
        <v>149</v>
      </c>
      <c r="M363" s="85"/>
      <c r="N363" s="85"/>
      <c r="O363" s="85"/>
      <c r="P363" s="85"/>
      <c r="Q363" s="85"/>
      <c r="R363" s="85"/>
      <c r="S363" s="85"/>
      <c r="T363" s="121"/>
    </row>
    <row r="364" spans="1:20" ht="21" customHeight="1">
      <c r="A364" s="296"/>
      <c r="B364" s="304"/>
      <c r="C364" s="649" t="s">
        <v>330</v>
      </c>
      <c r="D364" s="650"/>
      <c r="E364" s="651"/>
      <c r="F364" s="103"/>
      <c r="G364" s="193" t="s">
        <v>149</v>
      </c>
      <c r="H364" s="201"/>
      <c r="I364" s="194"/>
      <c r="J364" s="102"/>
      <c r="K364" s="201"/>
      <c r="L364" s="193"/>
      <c r="M364" s="103"/>
      <c r="N364" s="103"/>
      <c r="O364" s="103"/>
      <c r="P364" s="103"/>
      <c r="Q364" s="103"/>
      <c r="R364" s="103"/>
      <c r="S364" s="103"/>
      <c r="T364" s="319"/>
    </row>
    <row r="365" spans="1:20" ht="21" customHeight="1">
      <c r="A365" s="296"/>
      <c r="B365" s="304"/>
      <c r="C365" s="367"/>
      <c r="D365" s="557" t="s">
        <v>191</v>
      </c>
      <c r="E365" s="652"/>
      <c r="F365" s="103"/>
      <c r="G365" s="193" t="s">
        <v>149</v>
      </c>
      <c r="H365" s="201"/>
      <c r="I365" s="194"/>
      <c r="J365" s="102"/>
      <c r="K365" s="201"/>
      <c r="L365" s="193"/>
      <c r="M365" s="103"/>
      <c r="N365" s="103"/>
      <c r="O365" s="103"/>
      <c r="P365" s="103"/>
      <c r="Q365" s="103"/>
      <c r="R365" s="103"/>
      <c r="S365" s="103"/>
      <c r="T365" s="319"/>
    </row>
    <row r="366" spans="1:20" ht="21" customHeight="1">
      <c r="A366" s="296"/>
      <c r="B366" s="304"/>
      <c r="C366" s="649" t="s">
        <v>327</v>
      </c>
      <c r="D366" s="650"/>
      <c r="E366" s="651"/>
      <c r="F366" s="103"/>
      <c r="G366" s="193" t="s">
        <v>149</v>
      </c>
      <c r="H366" s="201"/>
      <c r="I366" s="194"/>
      <c r="J366" s="102"/>
      <c r="K366" s="201"/>
      <c r="L366" s="193"/>
      <c r="M366" s="103"/>
      <c r="N366" s="103"/>
      <c r="O366" s="103"/>
      <c r="P366" s="103"/>
      <c r="Q366" s="103"/>
      <c r="R366" s="103"/>
      <c r="S366" s="103"/>
      <c r="T366" s="319"/>
    </row>
    <row r="367" spans="1:20" ht="21" customHeight="1">
      <c r="A367" s="296"/>
      <c r="B367" s="536" t="s">
        <v>265</v>
      </c>
      <c r="C367" s="537"/>
      <c r="D367" s="537"/>
      <c r="E367" s="538"/>
      <c r="F367" s="77"/>
      <c r="G367" s="184" t="s">
        <v>149</v>
      </c>
      <c r="H367" s="77"/>
      <c r="I367" s="183" t="s">
        <v>149</v>
      </c>
      <c r="J367" s="79"/>
      <c r="K367" s="77"/>
      <c r="L367" s="183" t="s">
        <v>149</v>
      </c>
      <c r="M367" s="118"/>
      <c r="N367" s="118"/>
      <c r="O367" s="118"/>
      <c r="P367" s="118"/>
      <c r="Q367" s="118"/>
      <c r="R367" s="118"/>
      <c r="S367" s="118"/>
      <c r="T367" s="120"/>
    </row>
    <row r="368" spans="1:20" ht="21" customHeight="1">
      <c r="A368" s="296"/>
      <c r="B368" s="536" t="s">
        <v>323</v>
      </c>
      <c r="C368" s="537"/>
      <c r="D368" s="537"/>
      <c r="E368" s="538"/>
      <c r="F368" s="117"/>
      <c r="G368" s="203" t="s">
        <v>149</v>
      </c>
      <c r="H368" s="118"/>
      <c r="I368" s="205" t="s">
        <v>149</v>
      </c>
      <c r="J368" s="117"/>
      <c r="K368" s="118"/>
      <c r="L368" s="203" t="s">
        <v>149</v>
      </c>
      <c r="M368" s="118"/>
      <c r="N368" s="118"/>
      <c r="O368" s="118"/>
      <c r="P368" s="118"/>
      <c r="Q368" s="118"/>
      <c r="R368" s="118"/>
      <c r="S368" s="118"/>
      <c r="T368" s="120"/>
    </row>
    <row r="369" spans="1:20" ht="21" customHeight="1">
      <c r="A369" s="296"/>
      <c r="B369" s="536" t="s">
        <v>266</v>
      </c>
      <c r="C369" s="537"/>
      <c r="D369" s="537"/>
      <c r="E369" s="538"/>
      <c r="F369" s="77"/>
      <c r="G369" s="184" t="s">
        <v>149</v>
      </c>
      <c r="H369" s="77"/>
      <c r="I369" s="183" t="s">
        <v>149</v>
      </c>
      <c r="J369" s="79"/>
      <c r="K369" s="77"/>
      <c r="L369" s="183" t="s">
        <v>149</v>
      </c>
      <c r="M369" s="118"/>
      <c r="N369" s="118"/>
      <c r="O369" s="118"/>
      <c r="P369" s="118"/>
      <c r="Q369" s="118"/>
      <c r="R369" s="118"/>
      <c r="S369" s="118"/>
      <c r="T369" s="120"/>
    </row>
    <row r="370" spans="1:20" ht="21" customHeight="1">
      <c r="A370" s="296"/>
      <c r="B370" s="536" t="s">
        <v>353</v>
      </c>
      <c r="C370" s="537"/>
      <c r="D370" s="537"/>
      <c r="E370" s="538"/>
      <c r="F370" s="77"/>
      <c r="G370" s="184" t="s">
        <v>149</v>
      </c>
      <c r="H370" s="77"/>
      <c r="I370" s="183" t="s">
        <v>149</v>
      </c>
      <c r="J370" s="79"/>
      <c r="K370" s="77"/>
      <c r="L370" s="183" t="s">
        <v>149</v>
      </c>
      <c r="M370" s="118"/>
      <c r="N370" s="118"/>
      <c r="O370" s="118"/>
      <c r="P370" s="118"/>
      <c r="Q370" s="118"/>
      <c r="R370" s="118"/>
      <c r="S370" s="118"/>
      <c r="T370" s="120"/>
    </row>
    <row r="371" spans="1:20" ht="21" customHeight="1">
      <c r="A371" s="296"/>
      <c r="B371" s="601" t="s">
        <v>324</v>
      </c>
      <c r="C371" s="537"/>
      <c r="D371" s="537"/>
      <c r="E371" s="538"/>
      <c r="F371" s="117"/>
      <c r="G371" s="203" t="s">
        <v>149</v>
      </c>
      <c r="H371" s="118"/>
      <c r="I371" s="205" t="s">
        <v>149</v>
      </c>
      <c r="J371" s="117"/>
      <c r="K371" s="118"/>
      <c r="L371" s="203" t="s">
        <v>149</v>
      </c>
      <c r="M371" s="118"/>
      <c r="N371" s="118"/>
      <c r="O371" s="118"/>
      <c r="P371" s="118"/>
      <c r="Q371" s="118"/>
      <c r="R371" s="118"/>
      <c r="S371" s="118"/>
      <c r="T371" s="120"/>
    </row>
    <row r="372" spans="1:20" ht="21" customHeight="1">
      <c r="A372" s="296"/>
      <c r="B372" s="536" t="s">
        <v>291</v>
      </c>
      <c r="C372" s="537"/>
      <c r="D372" s="537"/>
      <c r="E372" s="538"/>
      <c r="F372" s="77"/>
      <c r="G372" s="184" t="s">
        <v>149</v>
      </c>
      <c r="H372" s="77"/>
      <c r="I372" s="183" t="s">
        <v>149</v>
      </c>
      <c r="J372" s="79"/>
      <c r="K372" s="77"/>
      <c r="L372" s="183" t="s">
        <v>149</v>
      </c>
      <c r="M372" s="118"/>
      <c r="N372" s="118"/>
      <c r="O372" s="118"/>
      <c r="P372" s="118"/>
      <c r="Q372" s="118"/>
      <c r="R372" s="118"/>
      <c r="S372" s="118"/>
      <c r="T372" s="120"/>
    </row>
    <row r="373" spans="1:20" ht="21" customHeight="1">
      <c r="A373" s="296"/>
      <c r="B373" s="536" t="s">
        <v>338</v>
      </c>
      <c r="C373" s="537"/>
      <c r="D373" s="537"/>
      <c r="E373" s="538"/>
      <c r="F373" s="77"/>
      <c r="G373" s="184" t="s">
        <v>149</v>
      </c>
      <c r="H373" s="77"/>
      <c r="I373" s="183" t="s">
        <v>149</v>
      </c>
      <c r="J373" s="79"/>
      <c r="K373" s="77"/>
      <c r="L373" s="183" t="s">
        <v>149</v>
      </c>
      <c r="M373" s="118"/>
      <c r="N373" s="118"/>
      <c r="O373" s="118"/>
      <c r="P373" s="118"/>
      <c r="Q373" s="118"/>
      <c r="R373" s="118"/>
      <c r="S373" s="118"/>
      <c r="T373" s="120"/>
    </row>
    <row r="374" spans="1:20" ht="21" customHeight="1">
      <c r="A374" s="296"/>
      <c r="B374" s="536" t="s">
        <v>326</v>
      </c>
      <c r="C374" s="537"/>
      <c r="D374" s="537"/>
      <c r="E374" s="538"/>
      <c r="F374" s="77"/>
      <c r="G374" s="184" t="s">
        <v>149</v>
      </c>
      <c r="H374" s="77"/>
      <c r="I374" s="183" t="s">
        <v>149</v>
      </c>
      <c r="J374" s="79"/>
      <c r="K374" s="77"/>
      <c r="L374" s="183" t="s">
        <v>149</v>
      </c>
      <c r="M374" s="118"/>
      <c r="N374" s="118"/>
      <c r="O374" s="118"/>
      <c r="P374" s="118"/>
      <c r="Q374" s="118"/>
      <c r="R374" s="118"/>
      <c r="S374" s="118"/>
      <c r="T374" s="120"/>
    </row>
    <row r="375" spans="1:20" ht="21" customHeight="1">
      <c r="A375" s="296"/>
      <c r="B375" s="491" t="s">
        <v>292</v>
      </c>
      <c r="C375" s="492"/>
      <c r="D375" s="492"/>
      <c r="E375" s="493"/>
      <c r="F375" s="118"/>
      <c r="G375" s="206" t="s">
        <v>149</v>
      </c>
      <c r="H375" s="118"/>
      <c r="I375" s="207" t="s">
        <v>149</v>
      </c>
      <c r="J375" s="117"/>
      <c r="K375" s="118"/>
      <c r="L375" s="207" t="s">
        <v>149</v>
      </c>
      <c r="M375" s="118"/>
      <c r="N375" s="118"/>
      <c r="O375" s="118"/>
      <c r="P375" s="118"/>
      <c r="Q375" s="118"/>
      <c r="R375" s="118"/>
      <c r="S375" s="118"/>
      <c r="T375" s="120"/>
    </row>
    <row r="376" spans="1:20" ht="21" customHeight="1">
      <c r="A376" s="296"/>
      <c r="B376" s="491" t="s">
        <v>367</v>
      </c>
      <c r="C376" s="492"/>
      <c r="D376" s="492"/>
      <c r="E376" s="493"/>
      <c r="F376" s="118"/>
      <c r="G376" s="206" t="s">
        <v>149</v>
      </c>
      <c r="H376" s="118"/>
      <c r="I376" s="207" t="s">
        <v>149</v>
      </c>
      <c r="J376" s="117"/>
      <c r="K376" s="118"/>
      <c r="L376" s="207" t="s">
        <v>149</v>
      </c>
      <c r="M376" s="118"/>
      <c r="N376" s="118"/>
      <c r="O376" s="118"/>
      <c r="P376" s="118"/>
      <c r="Q376" s="118"/>
      <c r="R376" s="118"/>
      <c r="S376" s="118"/>
      <c r="T376" s="120"/>
    </row>
    <row r="377" spans="1:20" ht="21" customHeight="1">
      <c r="A377" s="295"/>
      <c r="B377" s="605" t="s">
        <v>382</v>
      </c>
      <c r="C377" s="606"/>
      <c r="D377" s="645" t="s">
        <v>383</v>
      </c>
      <c r="E377" s="646"/>
      <c r="F377" s="85"/>
      <c r="G377" s="185" t="s">
        <v>99</v>
      </c>
      <c r="H377" s="85"/>
      <c r="I377" s="186" t="s">
        <v>99</v>
      </c>
      <c r="J377" s="83"/>
      <c r="K377" s="85"/>
      <c r="L377" s="185" t="s">
        <v>99</v>
      </c>
      <c r="M377" s="85"/>
      <c r="N377" s="85"/>
      <c r="O377" s="85"/>
      <c r="P377" s="85"/>
      <c r="Q377" s="85"/>
      <c r="R377" s="85"/>
      <c r="S377" s="85"/>
      <c r="T377" s="86"/>
    </row>
    <row r="378" spans="1:20" ht="21" customHeight="1">
      <c r="A378" s="295"/>
      <c r="B378" s="607"/>
      <c r="C378" s="608"/>
      <c r="D378" s="653" t="s">
        <v>384</v>
      </c>
      <c r="E378" s="652"/>
      <c r="F378" s="90"/>
      <c r="G378" s="187" t="s">
        <v>99</v>
      </c>
      <c r="H378" s="90"/>
      <c r="I378" s="188" t="s">
        <v>99</v>
      </c>
      <c r="J378" s="88"/>
      <c r="K378" s="90"/>
      <c r="L378" s="187" t="s">
        <v>99</v>
      </c>
      <c r="M378" s="90"/>
      <c r="N378" s="90"/>
      <c r="O378" s="90"/>
      <c r="P378" s="90"/>
      <c r="Q378" s="90"/>
      <c r="R378" s="90"/>
      <c r="S378" s="90"/>
      <c r="T378" s="91"/>
    </row>
    <row r="379" spans="1:20" ht="21" customHeight="1">
      <c r="A379" s="295"/>
      <c r="B379" s="607"/>
      <c r="C379" s="608"/>
      <c r="D379" s="647" t="s">
        <v>385</v>
      </c>
      <c r="E379" s="648"/>
      <c r="F379" s="103"/>
      <c r="G379" s="193" t="s">
        <v>99</v>
      </c>
      <c r="H379" s="103"/>
      <c r="I379" s="194" t="s">
        <v>99</v>
      </c>
      <c r="J379" s="102"/>
      <c r="K379" s="103"/>
      <c r="L379" s="193" t="s">
        <v>99</v>
      </c>
      <c r="M379" s="103"/>
      <c r="N379" s="103"/>
      <c r="O379" s="103"/>
      <c r="P379" s="103"/>
      <c r="Q379" s="103"/>
      <c r="R379" s="103"/>
      <c r="S379" s="103"/>
      <c r="T379" s="105"/>
    </row>
    <row r="380" spans="1:20" ht="21" customHeight="1">
      <c r="A380" s="295"/>
      <c r="B380" s="536" t="s">
        <v>424</v>
      </c>
      <c r="C380" s="537"/>
      <c r="D380" s="537"/>
      <c r="E380" s="538"/>
      <c r="F380" s="77"/>
      <c r="G380" s="184" t="s">
        <v>149</v>
      </c>
      <c r="H380" s="77"/>
      <c r="I380" s="183" t="s">
        <v>149</v>
      </c>
      <c r="J380" s="79"/>
      <c r="K380" s="77"/>
      <c r="L380" s="183" t="s">
        <v>149</v>
      </c>
      <c r="M380" s="77"/>
      <c r="N380" s="77"/>
      <c r="O380" s="77"/>
      <c r="P380" s="77"/>
      <c r="Q380" s="77"/>
      <c r="R380" s="77"/>
      <c r="S380" s="77"/>
      <c r="T380" s="425"/>
    </row>
    <row r="381" spans="1:20" ht="21" customHeight="1" thickBot="1">
      <c r="A381" s="414"/>
      <c r="B381" s="602" t="s">
        <v>451</v>
      </c>
      <c r="C381" s="603"/>
      <c r="D381" s="603"/>
      <c r="E381" s="604"/>
      <c r="F381" s="409"/>
      <c r="G381" s="410" t="s">
        <v>149</v>
      </c>
      <c r="H381" s="409"/>
      <c r="I381" s="411" t="s">
        <v>149</v>
      </c>
      <c r="J381" s="412"/>
      <c r="K381" s="409"/>
      <c r="L381" s="411" t="s">
        <v>149</v>
      </c>
      <c r="M381" s="409"/>
      <c r="N381" s="409"/>
      <c r="O381" s="409"/>
      <c r="P381" s="409"/>
      <c r="Q381" s="409"/>
      <c r="R381" s="409"/>
      <c r="S381" s="409"/>
      <c r="T381" s="413"/>
    </row>
    <row r="382" spans="1:20" ht="21" customHeight="1">
      <c r="A382" s="393" t="s">
        <v>154</v>
      </c>
      <c r="F382" s="203"/>
      <c r="G382" s="203"/>
      <c r="H382" s="203"/>
      <c r="I382" s="203"/>
      <c r="J382" s="203"/>
      <c r="K382" s="203"/>
      <c r="L382" s="203"/>
      <c r="M382" s="203"/>
      <c r="N382" s="203"/>
      <c r="O382" s="203"/>
      <c r="P382" s="203"/>
      <c r="Q382" s="203"/>
      <c r="R382" s="203"/>
      <c r="S382" s="203"/>
      <c r="T382" s="195"/>
    </row>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sheetData>
  <sheetProtection/>
  <mergeCells count="244">
    <mergeCell ref="B380:E380"/>
    <mergeCell ref="D281:D283"/>
    <mergeCell ref="D284:D286"/>
    <mergeCell ref="D269:D271"/>
    <mergeCell ref="D272:D274"/>
    <mergeCell ref="B194:D196"/>
    <mergeCell ref="B200:D202"/>
    <mergeCell ref="B197:D199"/>
    <mergeCell ref="D242:D244"/>
    <mergeCell ref="B320:D322"/>
    <mergeCell ref="B317:D319"/>
    <mergeCell ref="D278:D280"/>
    <mergeCell ref="B226:D227"/>
    <mergeCell ref="B215:D217"/>
    <mergeCell ref="D378:E378"/>
    <mergeCell ref="B332:E332"/>
    <mergeCell ref="B330:E330"/>
    <mergeCell ref="B331:E331"/>
    <mergeCell ref="B351:E351"/>
    <mergeCell ref="B373:E373"/>
    <mergeCell ref="B361:D362"/>
    <mergeCell ref="B371:E371"/>
    <mergeCell ref="B368:E368"/>
    <mergeCell ref="B370:E370"/>
    <mergeCell ref="B375:E375"/>
    <mergeCell ref="C366:E366"/>
    <mergeCell ref="B367:E367"/>
    <mergeCell ref="B369:E369"/>
    <mergeCell ref="D377:E377"/>
    <mergeCell ref="C178:E178"/>
    <mergeCell ref="B299:E299"/>
    <mergeCell ref="B301:E301"/>
    <mergeCell ref="B188:D190"/>
    <mergeCell ref="D379:E379"/>
    <mergeCell ref="B376:E376"/>
    <mergeCell ref="B374:E374"/>
    <mergeCell ref="C364:E364"/>
    <mergeCell ref="D365:E365"/>
    <mergeCell ref="D150:D152"/>
    <mergeCell ref="D159:D161"/>
    <mergeCell ref="D156:D158"/>
    <mergeCell ref="D153:D155"/>
    <mergeCell ref="B298:E298"/>
    <mergeCell ref="B334:D336"/>
    <mergeCell ref="B333:E333"/>
    <mergeCell ref="D263:D265"/>
    <mergeCell ref="D266:D268"/>
    <mergeCell ref="D239:D241"/>
    <mergeCell ref="B346:E346"/>
    <mergeCell ref="B344:E344"/>
    <mergeCell ref="B345:E345"/>
    <mergeCell ref="B300:E300"/>
    <mergeCell ref="B304:E304"/>
    <mergeCell ref="B305:E305"/>
    <mergeCell ref="B337:E337"/>
    <mergeCell ref="B302:E302"/>
    <mergeCell ref="B323:E323"/>
    <mergeCell ref="B327:D329"/>
    <mergeCell ref="B338:E338"/>
    <mergeCell ref="B339:E339"/>
    <mergeCell ref="B324:D326"/>
    <mergeCell ref="B297:E297"/>
    <mergeCell ref="D251:D253"/>
    <mergeCell ref="D254:D256"/>
    <mergeCell ref="B314:D316"/>
    <mergeCell ref="D275:D277"/>
    <mergeCell ref="A200:A201"/>
    <mergeCell ref="A304:A305"/>
    <mergeCell ref="D260:D262"/>
    <mergeCell ref="B257:B295"/>
    <mergeCell ref="C257:D259"/>
    <mergeCell ref="D290:D292"/>
    <mergeCell ref="B228:D229"/>
    <mergeCell ref="B296:E296"/>
    <mergeCell ref="D245:D247"/>
    <mergeCell ref="D248:D250"/>
    <mergeCell ref="B162:D164"/>
    <mergeCell ref="B165:D167"/>
    <mergeCell ref="B203:D205"/>
    <mergeCell ref="B218:D220"/>
    <mergeCell ref="B212:D214"/>
    <mergeCell ref="B224:E224"/>
    <mergeCell ref="B175:E175"/>
    <mergeCell ref="B177:E177"/>
    <mergeCell ref="B179:D181"/>
    <mergeCell ref="B172:D174"/>
    <mergeCell ref="B145:E145"/>
    <mergeCell ref="B146:E146"/>
    <mergeCell ref="B303:E303"/>
    <mergeCell ref="B311:D313"/>
    <mergeCell ref="B147:B161"/>
    <mergeCell ref="C147:D149"/>
    <mergeCell ref="B307:E307"/>
    <mergeCell ref="B309:E309"/>
    <mergeCell ref="B310:E310"/>
    <mergeCell ref="B308:E308"/>
    <mergeCell ref="B114:E114"/>
    <mergeCell ref="B115:B126"/>
    <mergeCell ref="C115:D117"/>
    <mergeCell ref="D118:D120"/>
    <mergeCell ref="D121:D123"/>
    <mergeCell ref="D124:D126"/>
    <mergeCell ref="B110:E110"/>
    <mergeCell ref="B111:E111"/>
    <mergeCell ref="B112:E112"/>
    <mergeCell ref="B113:E113"/>
    <mergeCell ref="B106:E106"/>
    <mergeCell ref="B107:E107"/>
    <mergeCell ref="B108:E108"/>
    <mergeCell ref="B109:E109"/>
    <mergeCell ref="B98:E98"/>
    <mergeCell ref="B99:E99"/>
    <mergeCell ref="B103:E103"/>
    <mergeCell ref="B105:E105"/>
    <mergeCell ref="B102:E102"/>
    <mergeCell ref="B100:E100"/>
    <mergeCell ref="B101:E101"/>
    <mergeCell ref="B104:E104"/>
    <mergeCell ref="B94:E94"/>
    <mergeCell ref="B95:E95"/>
    <mergeCell ref="B96:E96"/>
    <mergeCell ref="B97:E97"/>
    <mergeCell ref="B91:E91"/>
    <mergeCell ref="B93:E93"/>
    <mergeCell ref="B89:E89"/>
    <mergeCell ref="B92:E92"/>
    <mergeCell ref="B85:E85"/>
    <mergeCell ref="B86:E86"/>
    <mergeCell ref="B87:E87"/>
    <mergeCell ref="B74:E74"/>
    <mergeCell ref="B75:E75"/>
    <mergeCell ref="B76:E76"/>
    <mergeCell ref="B77:E77"/>
    <mergeCell ref="B68:E68"/>
    <mergeCell ref="B88:E88"/>
    <mergeCell ref="B90:E90"/>
    <mergeCell ref="B78:E78"/>
    <mergeCell ref="B79:E79"/>
    <mergeCell ref="B80:E80"/>
    <mergeCell ref="B81:E81"/>
    <mergeCell ref="B82:E82"/>
    <mergeCell ref="B83:E83"/>
    <mergeCell ref="B84:E84"/>
    <mergeCell ref="B72:E72"/>
    <mergeCell ref="B73:E73"/>
    <mergeCell ref="B62:E62"/>
    <mergeCell ref="B63:E63"/>
    <mergeCell ref="B64:E64"/>
    <mergeCell ref="B69:E69"/>
    <mergeCell ref="B70:E70"/>
    <mergeCell ref="B71:E71"/>
    <mergeCell ref="B66:E66"/>
    <mergeCell ref="B67:E67"/>
    <mergeCell ref="B65:E65"/>
    <mergeCell ref="B54:E54"/>
    <mergeCell ref="B55:E55"/>
    <mergeCell ref="B56:E56"/>
    <mergeCell ref="B57:E57"/>
    <mergeCell ref="B58:E58"/>
    <mergeCell ref="B59:E59"/>
    <mergeCell ref="B60:E60"/>
    <mergeCell ref="B61:E61"/>
    <mergeCell ref="B50:E50"/>
    <mergeCell ref="B51:E51"/>
    <mergeCell ref="B35:E35"/>
    <mergeCell ref="B36:E36"/>
    <mergeCell ref="B40:E40"/>
    <mergeCell ref="B37:E37"/>
    <mergeCell ref="B39:E39"/>
    <mergeCell ref="B38:E38"/>
    <mergeCell ref="B52:E52"/>
    <mergeCell ref="B53:E53"/>
    <mergeCell ref="B42:E42"/>
    <mergeCell ref="B43:E43"/>
    <mergeCell ref="B44:E44"/>
    <mergeCell ref="B45:E45"/>
    <mergeCell ref="B46:E46"/>
    <mergeCell ref="B47:E47"/>
    <mergeCell ref="B48:E48"/>
    <mergeCell ref="B49:E49"/>
    <mergeCell ref="B33:E33"/>
    <mergeCell ref="B31:E31"/>
    <mergeCell ref="B32:E32"/>
    <mergeCell ref="B20:E20"/>
    <mergeCell ref="B25:E25"/>
    <mergeCell ref="B26:E26"/>
    <mergeCell ref="B27:E27"/>
    <mergeCell ref="B28:E28"/>
    <mergeCell ref="B18:E18"/>
    <mergeCell ref="H15:I15"/>
    <mergeCell ref="B191:D193"/>
    <mergeCell ref="B21:E21"/>
    <mergeCell ref="B22:E22"/>
    <mergeCell ref="B23:E23"/>
    <mergeCell ref="B24:E24"/>
    <mergeCell ref="B41:E41"/>
    <mergeCell ref="B30:E30"/>
    <mergeCell ref="B34:E34"/>
    <mergeCell ref="B19:E19"/>
    <mergeCell ref="B13:E13"/>
    <mergeCell ref="B16:E16"/>
    <mergeCell ref="B225:E225"/>
    <mergeCell ref="B221:D223"/>
    <mergeCell ref="B206:D208"/>
    <mergeCell ref="B209:D211"/>
    <mergeCell ref="B127:B135"/>
    <mergeCell ref="B29:E29"/>
    <mergeCell ref="B17:E17"/>
    <mergeCell ref="B381:E381"/>
    <mergeCell ref="B348:E348"/>
    <mergeCell ref="B353:E353"/>
    <mergeCell ref="B352:E352"/>
    <mergeCell ref="B355:E355"/>
    <mergeCell ref="B354:E354"/>
    <mergeCell ref="B349:E349"/>
    <mergeCell ref="B363:E363"/>
    <mergeCell ref="B372:E372"/>
    <mergeCell ref="B377:C379"/>
    <mergeCell ref="B359:D360"/>
    <mergeCell ref="B358:E358"/>
    <mergeCell ref="B356:E356"/>
    <mergeCell ref="B357:E357"/>
    <mergeCell ref="D293:D295"/>
    <mergeCell ref="D287:D289"/>
    <mergeCell ref="B340:C343"/>
    <mergeCell ref="D341:D343"/>
    <mergeCell ref="B347:E347"/>
    <mergeCell ref="B350:E350"/>
    <mergeCell ref="D233:D235"/>
    <mergeCell ref="D236:D238"/>
    <mergeCell ref="B168:E168"/>
    <mergeCell ref="B176:E176"/>
    <mergeCell ref="B182:D184"/>
    <mergeCell ref="B306:E306"/>
    <mergeCell ref="B230:B256"/>
    <mergeCell ref="C230:D232"/>
    <mergeCell ref="B169:D171"/>
    <mergeCell ref="B185:D187"/>
    <mergeCell ref="C127:D129"/>
    <mergeCell ref="D130:D132"/>
    <mergeCell ref="D133:D135"/>
    <mergeCell ref="B136:D138"/>
    <mergeCell ref="B139:D141"/>
    <mergeCell ref="B142:D144"/>
  </mergeCells>
  <printOptions horizontalCentered="1"/>
  <pageMargins left="0.3937007874015748" right="0.3937007874015748" top="0.31496062992125984" bottom="0.31496062992125984" header="0.4724409448818898" footer="0.5905511811023623"/>
  <pageSetup firstPageNumber="3" useFirstPageNumber="1" fitToHeight="0" fitToWidth="1" horizontalDpi="600" verticalDpi="600" orientation="landscape" paperSize="9" scale="44" r:id="rId1"/>
  <rowBreaks count="7" manualBreakCount="7">
    <brk id="62" max="21" man="1"/>
    <brk id="114" max="21" man="1"/>
    <brk id="168" max="21" man="1"/>
    <brk id="220" max="21" man="1"/>
    <brk id="256" max="21" man="1"/>
    <brk id="303" max="21" man="1"/>
    <brk id="355" max="21" man="1"/>
  </rowBreaks>
</worksheet>
</file>

<file path=xl/worksheets/sheet5.xml><?xml version="1.0" encoding="utf-8"?>
<worksheet xmlns="http://schemas.openxmlformats.org/spreadsheetml/2006/main" xmlns:r="http://schemas.openxmlformats.org/officeDocument/2006/relationships">
  <sheetPr>
    <pageSetUpPr fitToPage="1"/>
  </sheetPr>
  <dimension ref="A1:U382"/>
  <sheetViews>
    <sheetView showGridLines="0" view="pageBreakPreview" zoomScale="84" zoomScaleNormal="90" zoomScaleSheetLayoutView="84" zoomScalePageLayoutView="0" workbookViewId="0" topLeftCell="A358">
      <selection activeCell="B372" sqref="B372:E372"/>
    </sheetView>
  </sheetViews>
  <sheetFormatPr defaultColWidth="9.00390625" defaultRowHeight="19.5" customHeight="1"/>
  <cols>
    <col min="1" max="1" width="23.50390625" style="386" customWidth="1"/>
    <col min="2" max="2" width="4.625" style="386" customWidth="1"/>
    <col min="3" max="3" width="10.375" style="386" customWidth="1"/>
    <col min="4" max="4" width="20.125" style="386" customWidth="1"/>
    <col min="5" max="5" width="24.625" style="386" customWidth="1"/>
    <col min="6" max="6" width="14.625" style="124" customWidth="1"/>
    <col min="7" max="7" width="3.625" style="124" customWidth="1"/>
    <col min="8" max="8" width="14.625" style="124" customWidth="1"/>
    <col min="9" max="9" width="3.625" style="124" customWidth="1"/>
    <col min="10" max="10" width="16.50390625" style="124" customWidth="1"/>
    <col min="11" max="11" width="14.375" style="124" customWidth="1"/>
    <col min="12" max="12" width="3.625" style="124" customWidth="1"/>
    <col min="13" max="20" width="15.625" style="124" customWidth="1"/>
    <col min="21" max="22" width="18.625" style="124" customWidth="1"/>
    <col min="23" max="16384" width="9.00390625" style="124" customWidth="1"/>
  </cols>
  <sheetData>
    <row r="1" spans="1:21" ht="19.5" customHeight="1">
      <c r="A1" s="123"/>
      <c r="F1" s="123"/>
      <c r="G1" s="123"/>
      <c r="H1" s="123"/>
      <c r="I1" s="123"/>
      <c r="J1" s="123"/>
      <c r="K1" s="123"/>
      <c r="L1" s="123"/>
      <c r="M1" s="123"/>
      <c r="N1" s="123"/>
      <c r="O1" s="123"/>
      <c r="P1" s="123"/>
      <c r="Q1" s="123"/>
      <c r="R1" s="123"/>
      <c r="S1" s="123"/>
      <c r="T1" s="123"/>
      <c r="U1" s="125"/>
    </row>
    <row r="2" spans="1:21" ht="19.5" customHeight="1">
      <c r="A2" s="307" t="s">
        <v>476</v>
      </c>
      <c r="F2" s="123"/>
      <c r="G2" s="123"/>
      <c r="H2" s="123"/>
      <c r="I2" s="308" t="s">
        <v>100</v>
      </c>
      <c r="J2" s="123"/>
      <c r="K2" s="308"/>
      <c r="L2" s="308"/>
      <c r="M2" s="123"/>
      <c r="N2" s="123"/>
      <c r="O2" s="123"/>
      <c r="P2" s="123"/>
      <c r="Q2" s="123"/>
      <c r="R2" s="123"/>
      <c r="S2" s="123"/>
      <c r="T2" s="123"/>
      <c r="U2" s="123"/>
    </row>
    <row r="3" spans="1:21" ht="19.5" customHeight="1">
      <c r="A3" s="126"/>
      <c r="F3" s="127"/>
      <c r="G3" s="123"/>
      <c r="H3" s="123"/>
      <c r="I3" s="123"/>
      <c r="J3" s="123"/>
      <c r="K3" s="123"/>
      <c r="L3" s="123"/>
      <c r="M3" s="123"/>
      <c r="N3" s="123"/>
      <c r="O3" s="123"/>
      <c r="P3" s="123"/>
      <c r="Q3" s="123"/>
      <c r="R3" s="123"/>
      <c r="S3" s="123"/>
      <c r="T3" s="123"/>
      <c r="U3" s="123"/>
    </row>
    <row r="4" spans="1:21" ht="19.5" customHeight="1" thickBot="1">
      <c r="A4" s="126"/>
      <c r="F4" s="127"/>
      <c r="G4" s="123"/>
      <c r="H4" s="123"/>
      <c r="I4" s="123"/>
      <c r="J4" s="123"/>
      <c r="K4" s="123"/>
      <c r="L4" s="123"/>
      <c r="M4" s="123"/>
      <c r="N4" s="123"/>
      <c r="O4" s="123"/>
      <c r="P4" s="123"/>
      <c r="Q4" s="123"/>
      <c r="R4" s="123"/>
      <c r="S4" s="123"/>
      <c r="T4" s="123"/>
      <c r="U4" s="123"/>
    </row>
    <row r="5" spans="1:21" s="133" customFormat="1" ht="24.75" customHeight="1" thickBot="1">
      <c r="A5" s="128"/>
      <c r="B5" s="386"/>
      <c r="C5" s="386"/>
      <c r="D5" s="386"/>
      <c r="E5" s="127" t="s">
        <v>101</v>
      </c>
      <c r="F5" s="129"/>
      <c r="G5" s="130"/>
      <c r="H5" s="131" t="s">
        <v>102</v>
      </c>
      <c r="I5" s="132"/>
      <c r="J5" s="131" t="s">
        <v>296</v>
      </c>
      <c r="K5" s="131"/>
      <c r="L5" s="131"/>
      <c r="M5" s="428" t="s">
        <v>103</v>
      </c>
      <c r="N5" s="130"/>
      <c r="O5" s="381" t="s">
        <v>293</v>
      </c>
      <c r="P5" s="333"/>
      <c r="Q5" s="128"/>
      <c r="R5" s="128"/>
      <c r="S5" s="128"/>
      <c r="T5" s="128"/>
      <c r="U5" s="128"/>
    </row>
    <row r="6" spans="1:21" s="133" customFormat="1" ht="24.75" customHeight="1" thickBot="1">
      <c r="A6" s="128"/>
      <c r="B6" s="386"/>
      <c r="C6" s="386"/>
      <c r="D6" s="386"/>
      <c r="E6" s="127" t="s">
        <v>104</v>
      </c>
      <c r="F6" s="134" t="s">
        <v>297</v>
      </c>
      <c r="G6" s="135"/>
      <c r="H6" s="72"/>
      <c r="I6" s="136" t="s">
        <v>105</v>
      </c>
      <c r="J6" s="72"/>
      <c r="K6" s="137" t="s">
        <v>298</v>
      </c>
      <c r="L6" s="346"/>
      <c r="M6" s="347">
        <f>H6*J6</f>
        <v>0</v>
      </c>
      <c r="N6" s="138" t="s">
        <v>294</v>
      </c>
      <c r="O6" s="384">
        <f>SUM(M6:M10)</f>
        <v>0</v>
      </c>
      <c r="P6" s="331" t="s">
        <v>294</v>
      </c>
      <c r="Q6" s="128"/>
      <c r="R6" s="128"/>
      <c r="S6" s="128"/>
      <c r="T6" s="128"/>
      <c r="U6" s="128"/>
    </row>
    <row r="7" spans="1:21" s="133" customFormat="1" ht="24.75" customHeight="1">
      <c r="A7" s="128"/>
      <c r="B7" s="386"/>
      <c r="C7" s="386"/>
      <c r="D7" s="386"/>
      <c r="E7" s="386"/>
      <c r="F7" s="139" t="s">
        <v>299</v>
      </c>
      <c r="G7" s="140"/>
      <c r="H7" s="73"/>
      <c r="I7" s="141" t="s">
        <v>105</v>
      </c>
      <c r="J7" s="73"/>
      <c r="K7" s="142" t="s">
        <v>298</v>
      </c>
      <c r="L7" s="348"/>
      <c r="M7" s="338">
        <f>H7*J7</f>
        <v>0</v>
      </c>
      <c r="N7" s="143" t="s">
        <v>294</v>
      </c>
      <c r="O7" s="382"/>
      <c r="P7" s="332"/>
      <c r="Q7" s="128"/>
      <c r="R7" s="128"/>
      <c r="S7" s="128"/>
      <c r="T7" s="128"/>
      <c r="U7" s="128"/>
    </row>
    <row r="8" spans="1:21" s="133" customFormat="1" ht="24.75" customHeight="1">
      <c r="A8" s="128"/>
      <c r="B8" s="386"/>
      <c r="C8" s="386"/>
      <c r="D8" s="386"/>
      <c r="E8" s="386"/>
      <c r="F8" s="139" t="s">
        <v>300</v>
      </c>
      <c r="G8" s="140"/>
      <c r="H8" s="73"/>
      <c r="I8" s="141" t="s">
        <v>105</v>
      </c>
      <c r="J8" s="73"/>
      <c r="K8" s="142" t="s">
        <v>298</v>
      </c>
      <c r="L8" s="348"/>
      <c r="M8" s="338">
        <f>H8*J8</f>
        <v>0</v>
      </c>
      <c r="N8" s="143" t="s">
        <v>294</v>
      </c>
      <c r="O8" s="383"/>
      <c r="P8" s="149"/>
      <c r="Q8" s="128"/>
      <c r="R8" s="128"/>
      <c r="S8" s="128"/>
      <c r="T8" s="128"/>
      <c r="U8" s="128"/>
    </row>
    <row r="9" spans="1:21" s="133" customFormat="1" ht="24.75" customHeight="1">
      <c r="A9" s="128"/>
      <c r="B9" s="386"/>
      <c r="C9" s="386"/>
      <c r="D9" s="386"/>
      <c r="E9" s="386"/>
      <c r="F9" s="139" t="s">
        <v>301</v>
      </c>
      <c r="G9" s="140"/>
      <c r="H9" s="73"/>
      <c r="I9" s="141" t="s">
        <v>105</v>
      </c>
      <c r="J9" s="73"/>
      <c r="K9" s="142" t="s">
        <v>298</v>
      </c>
      <c r="L9" s="348"/>
      <c r="M9" s="338">
        <f>H9*J9</f>
        <v>0</v>
      </c>
      <c r="N9" s="143" t="s">
        <v>294</v>
      </c>
      <c r="O9" s="383"/>
      <c r="P9" s="149"/>
      <c r="Q9" s="128"/>
      <c r="R9" s="128"/>
      <c r="S9" s="128"/>
      <c r="T9" s="128"/>
      <c r="U9" s="128"/>
    </row>
    <row r="10" spans="1:21" s="133" customFormat="1" ht="24.75" customHeight="1" thickBot="1">
      <c r="A10" s="128"/>
      <c r="B10" s="126"/>
      <c r="C10" s="123"/>
      <c r="D10" s="123"/>
      <c r="E10" s="123"/>
      <c r="F10" s="144" t="s">
        <v>106</v>
      </c>
      <c r="G10" s="145"/>
      <c r="H10" s="209"/>
      <c r="I10" s="146" t="s">
        <v>105</v>
      </c>
      <c r="J10" s="209"/>
      <c r="K10" s="147" t="s">
        <v>298</v>
      </c>
      <c r="L10" s="349"/>
      <c r="M10" s="350">
        <f>H10*J10</f>
        <v>0</v>
      </c>
      <c r="N10" s="148" t="s">
        <v>294</v>
      </c>
      <c r="O10" s="383"/>
      <c r="P10" s="149"/>
      <c r="Q10" s="128"/>
      <c r="R10" s="128"/>
      <c r="S10" s="128"/>
      <c r="T10" s="128"/>
      <c r="U10" s="128"/>
    </row>
    <row r="11" spans="1:21" s="133" customFormat="1" ht="19.5" customHeight="1">
      <c r="A11" s="128"/>
      <c r="B11" s="126"/>
      <c r="C11" s="123"/>
      <c r="D11" s="123"/>
      <c r="E11" s="123"/>
      <c r="F11" s="128"/>
      <c r="G11" s="128"/>
      <c r="H11" s="128"/>
      <c r="I11" s="128"/>
      <c r="J11" s="128"/>
      <c r="K11" s="128"/>
      <c r="L11" s="128"/>
      <c r="M11" s="128"/>
      <c r="N11" s="128"/>
      <c r="O11" s="128"/>
      <c r="P11" s="128"/>
      <c r="Q11" s="128"/>
      <c r="R11" s="128"/>
      <c r="S11" s="128"/>
      <c r="T11" s="128"/>
      <c r="U11" s="128"/>
    </row>
    <row r="12" spans="1:21" s="133" customFormat="1" ht="19.5" customHeight="1" thickBot="1">
      <c r="A12" s="149" t="s">
        <v>107</v>
      </c>
      <c r="B12" s="123"/>
      <c r="C12" s="123"/>
      <c r="D12" s="123"/>
      <c r="E12" s="123"/>
      <c r="F12" s="149"/>
      <c r="G12" s="128"/>
      <c r="H12" s="128"/>
      <c r="I12" s="128"/>
      <c r="J12" s="128"/>
      <c r="K12" s="128"/>
      <c r="L12" s="128"/>
      <c r="M12" s="128"/>
      <c r="N12" s="128"/>
      <c r="O12" s="128"/>
      <c r="P12" s="128"/>
      <c r="Q12" s="128"/>
      <c r="R12" s="128"/>
      <c r="S12" s="128"/>
      <c r="T12" s="128"/>
      <c r="U12" s="149"/>
    </row>
    <row r="13" spans="1:20" ht="19.5" customHeight="1">
      <c r="A13" s="150" t="s">
        <v>193</v>
      </c>
      <c r="B13" s="612" t="s">
        <v>4</v>
      </c>
      <c r="C13" s="613"/>
      <c r="D13" s="613"/>
      <c r="E13" s="614"/>
      <c r="F13" s="151" t="s">
        <v>108</v>
      </c>
      <c r="G13" s="152"/>
      <c r="H13" s="153"/>
      <c r="I13" s="154"/>
      <c r="J13" s="435"/>
      <c r="K13" s="155" t="s">
        <v>109</v>
      </c>
      <c r="L13" s="155"/>
      <c r="M13" s="156"/>
      <c r="N13" s="156"/>
      <c r="O13" s="156"/>
      <c r="P13" s="156"/>
      <c r="Q13" s="156"/>
      <c r="R13" s="156"/>
      <c r="S13" s="157"/>
      <c r="T13" s="158" t="s">
        <v>485</v>
      </c>
    </row>
    <row r="14" spans="1:20" ht="19.5" customHeight="1">
      <c r="A14" s="159"/>
      <c r="B14" s="160"/>
      <c r="C14" s="161"/>
      <c r="D14" s="161"/>
      <c r="E14" s="162"/>
      <c r="F14" s="163" t="s">
        <v>194</v>
      </c>
      <c r="G14" s="164"/>
      <c r="H14" s="165" t="s">
        <v>295</v>
      </c>
      <c r="I14" s="166"/>
      <c r="J14" s="341" t="s">
        <v>287</v>
      </c>
      <c r="K14" s="167" t="s">
        <v>283</v>
      </c>
      <c r="L14" s="164"/>
      <c r="M14" s="167" t="s">
        <v>284</v>
      </c>
      <c r="N14" s="318" t="s">
        <v>256</v>
      </c>
      <c r="O14" s="169" t="s">
        <v>484</v>
      </c>
      <c r="P14" s="170"/>
      <c r="Q14" s="170"/>
      <c r="R14" s="170"/>
      <c r="S14" s="168"/>
      <c r="T14" s="171"/>
    </row>
    <row r="15" spans="1:20" ht="67.5" customHeight="1" thickBot="1">
      <c r="A15" s="172"/>
      <c r="B15" s="173"/>
      <c r="C15" s="174"/>
      <c r="D15" s="174"/>
      <c r="E15" s="175"/>
      <c r="F15" s="176"/>
      <c r="G15" s="176"/>
      <c r="H15" s="621" t="s">
        <v>110</v>
      </c>
      <c r="I15" s="622"/>
      <c r="J15" s="342" t="s">
        <v>111</v>
      </c>
      <c r="K15" s="429" t="s">
        <v>112</v>
      </c>
      <c r="L15" s="427"/>
      <c r="M15" s="177" t="s">
        <v>113</v>
      </c>
      <c r="N15" s="178" t="s">
        <v>111</v>
      </c>
      <c r="O15" s="329" t="s">
        <v>80</v>
      </c>
      <c r="P15" s="329" t="s">
        <v>81</v>
      </c>
      <c r="Q15" s="329" t="s">
        <v>82</v>
      </c>
      <c r="R15" s="329" t="s">
        <v>83</v>
      </c>
      <c r="S15" s="329" t="s">
        <v>84</v>
      </c>
      <c r="T15" s="179"/>
    </row>
    <row r="16" spans="1:20" ht="21" customHeight="1" thickTop="1">
      <c r="A16" s="295" t="s">
        <v>352</v>
      </c>
      <c r="B16" s="615" t="s">
        <v>5</v>
      </c>
      <c r="C16" s="616"/>
      <c r="D16" s="616"/>
      <c r="E16" s="617"/>
      <c r="F16" s="385">
        <f>O6</f>
        <v>0</v>
      </c>
      <c r="G16" s="180" t="s">
        <v>1</v>
      </c>
      <c r="H16" s="74"/>
      <c r="I16" s="180" t="s">
        <v>1</v>
      </c>
      <c r="J16" s="343"/>
      <c r="K16" s="74"/>
      <c r="L16" s="180" t="s">
        <v>1</v>
      </c>
      <c r="M16" s="74"/>
      <c r="N16" s="74"/>
      <c r="O16" s="74"/>
      <c r="P16" s="74"/>
      <c r="Q16" s="74"/>
      <c r="R16" s="74"/>
      <c r="S16" s="74"/>
      <c r="T16" s="76"/>
    </row>
    <row r="17" spans="1:20" ht="21" customHeight="1">
      <c r="A17" s="296"/>
      <c r="B17" s="609" t="s">
        <v>6</v>
      </c>
      <c r="C17" s="610"/>
      <c r="D17" s="610"/>
      <c r="E17" s="611"/>
      <c r="F17" s="77"/>
      <c r="G17" s="183" t="s">
        <v>2</v>
      </c>
      <c r="H17" s="77"/>
      <c r="I17" s="183" t="s">
        <v>2</v>
      </c>
      <c r="J17" s="79"/>
      <c r="K17" s="77"/>
      <c r="L17" s="183" t="s">
        <v>2</v>
      </c>
      <c r="M17" s="77"/>
      <c r="N17" s="77"/>
      <c r="O17" s="77"/>
      <c r="P17" s="77"/>
      <c r="Q17" s="77"/>
      <c r="R17" s="77"/>
      <c r="S17" s="77"/>
      <c r="T17" s="80"/>
    </row>
    <row r="18" spans="1:20" ht="21" customHeight="1">
      <c r="A18" s="296"/>
      <c r="B18" s="536" t="s">
        <v>115</v>
      </c>
      <c r="C18" s="537"/>
      <c r="D18" s="537"/>
      <c r="E18" s="538"/>
      <c r="F18" s="77"/>
      <c r="G18" s="184" t="s">
        <v>2</v>
      </c>
      <c r="H18" s="77"/>
      <c r="I18" s="183" t="s">
        <v>2</v>
      </c>
      <c r="J18" s="79"/>
      <c r="K18" s="77"/>
      <c r="L18" s="184" t="s">
        <v>2</v>
      </c>
      <c r="M18" s="77"/>
      <c r="N18" s="77"/>
      <c r="O18" s="77"/>
      <c r="P18" s="77"/>
      <c r="Q18" s="77"/>
      <c r="R18" s="77"/>
      <c r="S18" s="77"/>
      <c r="T18" s="80"/>
    </row>
    <row r="19" spans="1:20" ht="21" customHeight="1">
      <c r="A19" s="295"/>
      <c r="B19" s="609" t="s">
        <v>355</v>
      </c>
      <c r="C19" s="610"/>
      <c r="D19" s="610"/>
      <c r="E19" s="611"/>
      <c r="F19" s="77"/>
      <c r="G19" s="184" t="s">
        <v>2</v>
      </c>
      <c r="H19" s="77"/>
      <c r="I19" s="183" t="s">
        <v>2</v>
      </c>
      <c r="J19" s="79"/>
      <c r="K19" s="77"/>
      <c r="L19" s="184" t="s">
        <v>2</v>
      </c>
      <c r="M19" s="77"/>
      <c r="N19" s="77"/>
      <c r="O19" s="77"/>
      <c r="P19" s="77"/>
      <c r="Q19" s="77"/>
      <c r="R19" s="77"/>
      <c r="S19" s="77"/>
      <c r="T19" s="81"/>
    </row>
    <row r="20" spans="1:20" ht="21" customHeight="1">
      <c r="A20" s="295"/>
      <c r="B20" s="609" t="s">
        <v>356</v>
      </c>
      <c r="C20" s="610"/>
      <c r="D20" s="610"/>
      <c r="E20" s="611"/>
      <c r="F20" s="77"/>
      <c r="G20" s="184" t="s">
        <v>2</v>
      </c>
      <c r="H20" s="77"/>
      <c r="I20" s="183" t="s">
        <v>2</v>
      </c>
      <c r="J20" s="79"/>
      <c r="K20" s="77"/>
      <c r="L20" s="184" t="s">
        <v>2</v>
      </c>
      <c r="M20" s="77"/>
      <c r="N20" s="77"/>
      <c r="O20" s="77"/>
      <c r="P20" s="77"/>
      <c r="Q20" s="77"/>
      <c r="R20" s="77"/>
      <c r="S20" s="77"/>
      <c r="T20" s="81"/>
    </row>
    <row r="21" spans="1:20" ht="21" customHeight="1">
      <c r="A21" s="295"/>
      <c r="B21" s="609" t="s">
        <v>197</v>
      </c>
      <c r="C21" s="610"/>
      <c r="D21" s="610"/>
      <c r="E21" s="611"/>
      <c r="F21" s="77"/>
      <c r="G21" s="184" t="s">
        <v>2</v>
      </c>
      <c r="H21" s="77"/>
      <c r="I21" s="183" t="s">
        <v>2</v>
      </c>
      <c r="J21" s="79"/>
      <c r="K21" s="77"/>
      <c r="L21" s="184" t="s">
        <v>2</v>
      </c>
      <c r="M21" s="77"/>
      <c r="N21" s="77"/>
      <c r="O21" s="77"/>
      <c r="P21" s="77"/>
      <c r="Q21" s="77"/>
      <c r="R21" s="77"/>
      <c r="S21" s="77"/>
      <c r="T21" s="81"/>
    </row>
    <row r="22" spans="1:20" ht="21" customHeight="1">
      <c r="A22" s="298"/>
      <c r="B22" s="609" t="s">
        <v>198</v>
      </c>
      <c r="C22" s="610"/>
      <c r="D22" s="610"/>
      <c r="E22" s="611"/>
      <c r="F22" s="79"/>
      <c r="G22" s="184" t="s">
        <v>2</v>
      </c>
      <c r="H22" s="77"/>
      <c r="I22" s="183" t="s">
        <v>2</v>
      </c>
      <c r="J22" s="79"/>
      <c r="K22" s="77"/>
      <c r="L22" s="184" t="s">
        <v>2</v>
      </c>
      <c r="M22" s="77"/>
      <c r="N22" s="77"/>
      <c r="O22" s="77"/>
      <c r="P22" s="77"/>
      <c r="Q22" s="77"/>
      <c r="R22" s="77"/>
      <c r="S22" s="77"/>
      <c r="T22" s="81"/>
    </row>
    <row r="23" spans="1:20" ht="21" customHeight="1">
      <c r="A23" s="280" t="s">
        <v>386</v>
      </c>
      <c r="B23" s="609" t="s">
        <v>7</v>
      </c>
      <c r="C23" s="610"/>
      <c r="D23" s="610"/>
      <c r="E23" s="611"/>
      <c r="F23" s="79"/>
      <c r="G23" s="184" t="s">
        <v>93</v>
      </c>
      <c r="H23" s="77"/>
      <c r="I23" s="183" t="s">
        <v>93</v>
      </c>
      <c r="J23" s="79"/>
      <c r="K23" s="77"/>
      <c r="L23" s="184" t="s">
        <v>93</v>
      </c>
      <c r="M23" s="77"/>
      <c r="N23" s="77"/>
      <c r="O23" s="77"/>
      <c r="P23" s="77"/>
      <c r="Q23" s="77"/>
      <c r="R23" s="77"/>
      <c r="S23" s="77"/>
      <c r="T23" s="81"/>
    </row>
    <row r="24" spans="1:20" ht="21" customHeight="1">
      <c r="A24" s="296"/>
      <c r="B24" s="609" t="s">
        <v>8</v>
      </c>
      <c r="C24" s="610"/>
      <c r="D24" s="610"/>
      <c r="E24" s="611"/>
      <c r="F24" s="79"/>
      <c r="G24" s="184" t="s">
        <v>117</v>
      </c>
      <c r="H24" s="77"/>
      <c r="I24" s="183" t="s">
        <v>117</v>
      </c>
      <c r="J24" s="79"/>
      <c r="K24" s="77"/>
      <c r="L24" s="184" t="s">
        <v>117</v>
      </c>
      <c r="M24" s="77"/>
      <c r="N24" s="77"/>
      <c r="O24" s="77"/>
      <c r="P24" s="77"/>
      <c r="Q24" s="77"/>
      <c r="R24" s="77"/>
      <c r="S24" s="77"/>
      <c r="T24" s="80"/>
    </row>
    <row r="25" spans="1:20" ht="21" customHeight="1">
      <c r="A25" s="295"/>
      <c r="B25" s="609" t="s">
        <v>9</v>
      </c>
      <c r="C25" s="610"/>
      <c r="D25" s="610"/>
      <c r="E25" s="611"/>
      <c r="F25" s="79"/>
      <c r="G25" s="184" t="s">
        <v>93</v>
      </c>
      <c r="H25" s="77"/>
      <c r="I25" s="183" t="s">
        <v>93</v>
      </c>
      <c r="J25" s="79"/>
      <c r="K25" s="77"/>
      <c r="L25" s="184" t="s">
        <v>93</v>
      </c>
      <c r="M25" s="77"/>
      <c r="N25" s="77"/>
      <c r="O25" s="77"/>
      <c r="P25" s="77"/>
      <c r="Q25" s="77"/>
      <c r="R25" s="77"/>
      <c r="S25" s="77"/>
      <c r="T25" s="80"/>
    </row>
    <row r="26" spans="1:20" ht="21" customHeight="1">
      <c r="A26" s="295"/>
      <c r="B26" s="609" t="s">
        <v>10</v>
      </c>
      <c r="C26" s="610"/>
      <c r="D26" s="610"/>
      <c r="E26" s="611"/>
      <c r="F26" s="79"/>
      <c r="G26" s="184" t="s">
        <v>93</v>
      </c>
      <c r="H26" s="77"/>
      <c r="I26" s="183" t="s">
        <v>93</v>
      </c>
      <c r="J26" s="79"/>
      <c r="K26" s="77"/>
      <c r="L26" s="184" t="s">
        <v>93</v>
      </c>
      <c r="M26" s="77"/>
      <c r="N26" s="77"/>
      <c r="O26" s="77"/>
      <c r="P26" s="77"/>
      <c r="Q26" s="77"/>
      <c r="R26" s="77"/>
      <c r="S26" s="77"/>
      <c r="T26" s="80"/>
    </row>
    <row r="27" spans="1:20" ht="21" customHeight="1">
      <c r="A27" s="295"/>
      <c r="B27" s="609" t="s">
        <v>199</v>
      </c>
      <c r="C27" s="610"/>
      <c r="D27" s="610"/>
      <c r="E27" s="611"/>
      <c r="F27" s="79"/>
      <c r="G27" s="184" t="s">
        <v>93</v>
      </c>
      <c r="H27" s="77"/>
      <c r="I27" s="183" t="s">
        <v>93</v>
      </c>
      <c r="J27" s="79"/>
      <c r="K27" s="77"/>
      <c r="L27" s="184" t="s">
        <v>93</v>
      </c>
      <c r="M27" s="77"/>
      <c r="N27" s="77"/>
      <c r="O27" s="77"/>
      <c r="P27" s="77"/>
      <c r="Q27" s="77"/>
      <c r="R27" s="77"/>
      <c r="S27" s="77"/>
      <c r="T27" s="80"/>
    </row>
    <row r="28" spans="1:20" ht="21" customHeight="1">
      <c r="A28" s="295"/>
      <c r="B28" s="609" t="s">
        <v>11</v>
      </c>
      <c r="C28" s="610"/>
      <c r="D28" s="610"/>
      <c r="E28" s="611"/>
      <c r="F28" s="79"/>
      <c r="G28" s="184" t="s">
        <v>117</v>
      </c>
      <c r="H28" s="77"/>
      <c r="I28" s="183" t="s">
        <v>117</v>
      </c>
      <c r="J28" s="79"/>
      <c r="K28" s="77"/>
      <c r="L28" s="184" t="s">
        <v>117</v>
      </c>
      <c r="M28" s="77"/>
      <c r="N28" s="77"/>
      <c r="O28" s="77"/>
      <c r="P28" s="77"/>
      <c r="Q28" s="77"/>
      <c r="R28" s="77"/>
      <c r="S28" s="77"/>
      <c r="T28" s="80"/>
    </row>
    <row r="29" spans="1:20" ht="21" customHeight="1">
      <c r="A29" s="295"/>
      <c r="B29" s="609" t="s">
        <v>12</v>
      </c>
      <c r="C29" s="610"/>
      <c r="D29" s="610"/>
      <c r="E29" s="611"/>
      <c r="F29" s="79"/>
      <c r="G29" s="184" t="s">
        <v>117</v>
      </c>
      <c r="H29" s="77"/>
      <c r="I29" s="183" t="s">
        <v>117</v>
      </c>
      <c r="J29" s="79"/>
      <c r="K29" s="77"/>
      <c r="L29" s="184" t="s">
        <v>117</v>
      </c>
      <c r="M29" s="77"/>
      <c r="N29" s="77"/>
      <c r="O29" s="77"/>
      <c r="P29" s="77"/>
      <c r="Q29" s="77"/>
      <c r="R29" s="77"/>
      <c r="S29" s="77"/>
      <c r="T29" s="80"/>
    </row>
    <row r="30" spans="1:20" ht="21" customHeight="1">
      <c r="A30" s="295"/>
      <c r="B30" s="609" t="s">
        <v>13</v>
      </c>
      <c r="C30" s="610"/>
      <c r="D30" s="610"/>
      <c r="E30" s="611"/>
      <c r="F30" s="79"/>
      <c r="G30" s="184" t="s">
        <v>117</v>
      </c>
      <c r="H30" s="77"/>
      <c r="I30" s="183" t="s">
        <v>117</v>
      </c>
      <c r="J30" s="79"/>
      <c r="K30" s="77"/>
      <c r="L30" s="184" t="s">
        <v>117</v>
      </c>
      <c r="M30" s="77"/>
      <c r="N30" s="77"/>
      <c r="O30" s="77"/>
      <c r="P30" s="77"/>
      <c r="Q30" s="77"/>
      <c r="R30" s="77"/>
      <c r="S30" s="77"/>
      <c r="T30" s="80"/>
    </row>
    <row r="31" spans="1:20" ht="21" customHeight="1">
      <c r="A31" s="295"/>
      <c r="B31" s="609" t="s">
        <v>257</v>
      </c>
      <c r="C31" s="610"/>
      <c r="D31" s="610"/>
      <c r="E31" s="611"/>
      <c r="F31" s="79"/>
      <c r="G31" s="184" t="s">
        <v>117</v>
      </c>
      <c r="H31" s="77"/>
      <c r="I31" s="183" t="s">
        <v>117</v>
      </c>
      <c r="J31" s="79"/>
      <c r="K31" s="77"/>
      <c r="L31" s="184" t="s">
        <v>117</v>
      </c>
      <c r="M31" s="77"/>
      <c r="N31" s="77"/>
      <c r="O31" s="77"/>
      <c r="P31" s="77"/>
      <c r="Q31" s="77"/>
      <c r="R31" s="77"/>
      <c r="S31" s="77"/>
      <c r="T31" s="80"/>
    </row>
    <row r="32" spans="1:20" ht="21" customHeight="1">
      <c r="A32" s="295"/>
      <c r="B32" s="609" t="s">
        <v>258</v>
      </c>
      <c r="C32" s="610"/>
      <c r="D32" s="610"/>
      <c r="E32" s="611"/>
      <c r="F32" s="79"/>
      <c r="G32" s="184" t="s">
        <v>117</v>
      </c>
      <c r="H32" s="77"/>
      <c r="I32" s="183" t="s">
        <v>117</v>
      </c>
      <c r="J32" s="79"/>
      <c r="K32" s="77"/>
      <c r="L32" s="184" t="s">
        <v>117</v>
      </c>
      <c r="M32" s="77"/>
      <c r="N32" s="77"/>
      <c r="O32" s="77"/>
      <c r="P32" s="77"/>
      <c r="Q32" s="77"/>
      <c r="R32" s="77"/>
      <c r="S32" s="77"/>
      <c r="T32" s="80"/>
    </row>
    <row r="33" spans="1:20" ht="21" customHeight="1">
      <c r="A33" s="295"/>
      <c r="B33" s="609" t="s">
        <v>192</v>
      </c>
      <c r="C33" s="610"/>
      <c r="D33" s="610"/>
      <c r="E33" s="611"/>
      <c r="F33" s="79"/>
      <c r="G33" s="184" t="s">
        <v>117</v>
      </c>
      <c r="H33" s="77"/>
      <c r="I33" s="183" t="s">
        <v>117</v>
      </c>
      <c r="J33" s="79"/>
      <c r="K33" s="77"/>
      <c r="L33" s="184" t="s">
        <v>117</v>
      </c>
      <c r="M33" s="77"/>
      <c r="N33" s="77"/>
      <c r="O33" s="77"/>
      <c r="P33" s="77"/>
      <c r="Q33" s="77"/>
      <c r="R33" s="77"/>
      <c r="S33" s="77"/>
      <c r="T33" s="80"/>
    </row>
    <row r="34" spans="1:20" ht="21" customHeight="1">
      <c r="A34" s="295"/>
      <c r="B34" s="609" t="s">
        <v>118</v>
      </c>
      <c r="C34" s="610"/>
      <c r="D34" s="610"/>
      <c r="E34" s="611"/>
      <c r="F34" s="79"/>
      <c r="G34" s="184" t="s">
        <v>117</v>
      </c>
      <c r="H34" s="77"/>
      <c r="I34" s="183" t="s">
        <v>117</v>
      </c>
      <c r="J34" s="79"/>
      <c r="K34" s="77"/>
      <c r="L34" s="184" t="s">
        <v>117</v>
      </c>
      <c r="M34" s="77"/>
      <c r="N34" s="77"/>
      <c r="O34" s="77"/>
      <c r="P34" s="77"/>
      <c r="Q34" s="77"/>
      <c r="R34" s="77"/>
      <c r="S34" s="77"/>
      <c r="T34" s="80"/>
    </row>
    <row r="35" spans="1:20" ht="21" customHeight="1">
      <c r="A35" s="295"/>
      <c r="B35" s="609" t="s">
        <v>14</v>
      </c>
      <c r="C35" s="610"/>
      <c r="D35" s="610"/>
      <c r="E35" s="611"/>
      <c r="F35" s="79"/>
      <c r="G35" s="184" t="s">
        <v>117</v>
      </c>
      <c r="H35" s="77"/>
      <c r="I35" s="183" t="s">
        <v>117</v>
      </c>
      <c r="J35" s="79"/>
      <c r="K35" s="77"/>
      <c r="L35" s="184" t="s">
        <v>117</v>
      </c>
      <c r="M35" s="77"/>
      <c r="N35" s="77"/>
      <c r="O35" s="77"/>
      <c r="P35" s="77"/>
      <c r="Q35" s="77"/>
      <c r="R35" s="77"/>
      <c r="S35" s="77"/>
      <c r="T35" s="80"/>
    </row>
    <row r="36" spans="1:20" ht="21" customHeight="1">
      <c r="A36" s="295"/>
      <c r="B36" s="609" t="s">
        <v>15</v>
      </c>
      <c r="C36" s="610"/>
      <c r="D36" s="610"/>
      <c r="E36" s="611"/>
      <c r="F36" s="79"/>
      <c r="G36" s="184" t="s">
        <v>117</v>
      </c>
      <c r="H36" s="77"/>
      <c r="I36" s="183" t="s">
        <v>117</v>
      </c>
      <c r="J36" s="79"/>
      <c r="K36" s="77"/>
      <c r="L36" s="184" t="s">
        <v>117</v>
      </c>
      <c r="M36" s="77"/>
      <c r="N36" s="77"/>
      <c r="O36" s="77"/>
      <c r="P36" s="77"/>
      <c r="Q36" s="77"/>
      <c r="R36" s="77"/>
      <c r="S36" s="77"/>
      <c r="T36" s="80"/>
    </row>
    <row r="37" spans="1:20" ht="21" customHeight="1">
      <c r="A37" s="295"/>
      <c r="B37" s="609" t="s">
        <v>16</v>
      </c>
      <c r="C37" s="610"/>
      <c r="D37" s="610"/>
      <c r="E37" s="611"/>
      <c r="F37" s="79"/>
      <c r="G37" s="184" t="s">
        <v>117</v>
      </c>
      <c r="H37" s="77"/>
      <c r="I37" s="183" t="s">
        <v>117</v>
      </c>
      <c r="J37" s="79"/>
      <c r="K37" s="77"/>
      <c r="L37" s="184" t="s">
        <v>117</v>
      </c>
      <c r="M37" s="77"/>
      <c r="N37" s="77"/>
      <c r="O37" s="77"/>
      <c r="P37" s="77"/>
      <c r="Q37" s="77"/>
      <c r="R37" s="77"/>
      <c r="S37" s="77"/>
      <c r="T37" s="80"/>
    </row>
    <row r="38" spans="1:20" ht="21" customHeight="1">
      <c r="A38" s="295"/>
      <c r="B38" s="609" t="s">
        <v>378</v>
      </c>
      <c r="C38" s="610"/>
      <c r="D38" s="610"/>
      <c r="E38" s="611"/>
      <c r="F38" s="79"/>
      <c r="G38" s="184" t="s">
        <v>117</v>
      </c>
      <c r="H38" s="77"/>
      <c r="I38" s="183" t="s">
        <v>117</v>
      </c>
      <c r="J38" s="79"/>
      <c r="K38" s="77"/>
      <c r="L38" s="184" t="s">
        <v>117</v>
      </c>
      <c r="M38" s="77"/>
      <c r="N38" s="77"/>
      <c r="O38" s="77"/>
      <c r="P38" s="77"/>
      <c r="Q38" s="77"/>
      <c r="R38" s="77"/>
      <c r="S38" s="77"/>
      <c r="T38" s="80"/>
    </row>
    <row r="39" spans="1:20" ht="21" customHeight="1">
      <c r="A39" s="295"/>
      <c r="B39" s="609" t="s">
        <v>379</v>
      </c>
      <c r="C39" s="610"/>
      <c r="D39" s="610"/>
      <c r="E39" s="611"/>
      <c r="F39" s="79"/>
      <c r="G39" s="184" t="s">
        <v>117</v>
      </c>
      <c r="H39" s="77"/>
      <c r="I39" s="183" t="s">
        <v>117</v>
      </c>
      <c r="J39" s="79"/>
      <c r="K39" s="77"/>
      <c r="L39" s="184" t="s">
        <v>117</v>
      </c>
      <c r="M39" s="77"/>
      <c r="N39" s="77"/>
      <c r="O39" s="77"/>
      <c r="P39" s="77"/>
      <c r="Q39" s="77"/>
      <c r="R39" s="77"/>
      <c r="S39" s="77"/>
      <c r="T39" s="80"/>
    </row>
    <row r="40" spans="1:20" ht="21" customHeight="1">
      <c r="A40" s="295"/>
      <c r="B40" s="609" t="s">
        <v>119</v>
      </c>
      <c r="C40" s="610"/>
      <c r="D40" s="610"/>
      <c r="E40" s="611"/>
      <c r="F40" s="79"/>
      <c r="G40" s="184" t="s">
        <v>117</v>
      </c>
      <c r="H40" s="77"/>
      <c r="I40" s="183" t="s">
        <v>117</v>
      </c>
      <c r="J40" s="79"/>
      <c r="K40" s="77"/>
      <c r="L40" s="184" t="s">
        <v>117</v>
      </c>
      <c r="M40" s="77"/>
      <c r="N40" s="77"/>
      <c r="O40" s="77"/>
      <c r="P40" s="77"/>
      <c r="Q40" s="77"/>
      <c r="R40" s="77"/>
      <c r="S40" s="77"/>
      <c r="T40" s="80"/>
    </row>
    <row r="41" spans="1:20" ht="21" customHeight="1">
      <c r="A41" s="295"/>
      <c r="B41" s="515" t="s">
        <v>200</v>
      </c>
      <c r="C41" s="516"/>
      <c r="D41" s="516"/>
      <c r="E41" s="517"/>
      <c r="F41" s="79"/>
      <c r="G41" s="184" t="s">
        <v>117</v>
      </c>
      <c r="H41" s="77"/>
      <c r="I41" s="183" t="s">
        <v>117</v>
      </c>
      <c r="J41" s="79"/>
      <c r="K41" s="77"/>
      <c r="L41" s="184" t="s">
        <v>117</v>
      </c>
      <c r="M41" s="77"/>
      <c r="N41" s="77"/>
      <c r="O41" s="77"/>
      <c r="P41" s="77"/>
      <c r="Q41" s="77"/>
      <c r="R41" s="77"/>
      <c r="S41" s="77"/>
      <c r="T41" s="80"/>
    </row>
    <row r="42" spans="1:20" ht="21" customHeight="1">
      <c r="A42" s="295"/>
      <c r="B42" s="609" t="s">
        <v>201</v>
      </c>
      <c r="C42" s="610"/>
      <c r="D42" s="610"/>
      <c r="E42" s="611"/>
      <c r="F42" s="79"/>
      <c r="G42" s="184" t="s">
        <v>117</v>
      </c>
      <c r="H42" s="77"/>
      <c r="I42" s="183" t="s">
        <v>117</v>
      </c>
      <c r="J42" s="79"/>
      <c r="K42" s="77"/>
      <c r="L42" s="184" t="s">
        <v>117</v>
      </c>
      <c r="M42" s="77"/>
      <c r="N42" s="77"/>
      <c r="O42" s="77"/>
      <c r="P42" s="77"/>
      <c r="Q42" s="77"/>
      <c r="R42" s="77"/>
      <c r="S42" s="77"/>
      <c r="T42" s="80"/>
    </row>
    <row r="43" spans="1:20" ht="21" customHeight="1">
      <c r="A43" s="295"/>
      <c r="B43" s="609" t="s">
        <v>120</v>
      </c>
      <c r="C43" s="610"/>
      <c r="D43" s="610"/>
      <c r="E43" s="611"/>
      <c r="F43" s="79"/>
      <c r="G43" s="184" t="s">
        <v>117</v>
      </c>
      <c r="H43" s="77"/>
      <c r="I43" s="183" t="s">
        <v>117</v>
      </c>
      <c r="J43" s="79"/>
      <c r="K43" s="77"/>
      <c r="L43" s="184" t="s">
        <v>117</v>
      </c>
      <c r="M43" s="77"/>
      <c r="N43" s="77"/>
      <c r="O43" s="77"/>
      <c r="P43" s="77"/>
      <c r="Q43" s="77"/>
      <c r="R43" s="77"/>
      <c r="S43" s="77"/>
      <c r="T43" s="80"/>
    </row>
    <row r="44" spans="1:20" ht="21" customHeight="1">
      <c r="A44" s="295"/>
      <c r="B44" s="609" t="s">
        <v>17</v>
      </c>
      <c r="C44" s="610"/>
      <c r="D44" s="610"/>
      <c r="E44" s="611"/>
      <c r="F44" s="79"/>
      <c r="G44" s="184" t="s">
        <v>117</v>
      </c>
      <c r="H44" s="77"/>
      <c r="I44" s="183" t="s">
        <v>117</v>
      </c>
      <c r="J44" s="79"/>
      <c r="K44" s="77"/>
      <c r="L44" s="184" t="s">
        <v>117</v>
      </c>
      <c r="M44" s="77"/>
      <c r="N44" s="77"/>
      <c r="O44" s="77"/>
      <c r="P44" s="77"/>
      <c r="Q44" s="77"/>
      <c r="R44" s="77"/>
      <c r="S44" s="77"/>
      <c r="T44" s="80"/>
    </row>
    <row r="45" spans="1:20" ht="21" customHeight="1">
      <c r="A45" s="295"/>
      <c r="B45" s="609" t="s">
        <v>121</v>
      </c>
      <c r="C45" s="610"/>
      <c r="D45" s="610"/>
      <c r="E45" s="611"/>
      <c r="F45" s="79"/>
      <c r="G45" s="184" t="s">
        <v>117</v>
      </c>
      <c r="H45" s="77"/>
      <c r="I45" s="183" t="s">
        <v>117</v>
      </c>
      <c r="J45" s="79"/>
      <c r="K45" s="77"/>
      <c r="L45" s="184" t="s">
        <v>117</v>
      </c>
      <c r="M45" s="77"/>
      <c r="N45" s="77"/>
      <c r="O45" s="77"/>
      <c r="P45" s="77"/>
      <c r="Q45" s="77"/>
      <c r="R45" s="77"/>
      <c r="S45" s="77"/>
      <c r="T45" s="80"/>
    </row>
    <row r="46" spans="1:20" ht="21" customHeight="1">
      <c r="A46" s="295"/>
      <c r="B46" s="609" t="s">
        <v>156</v>
      </c>
      <c r="C46" s="610"/>
      <c r="D46" s="610"/>
      <c r="E46" s="611"/>
      <c r="F46" s="79"/>
      <c r="G46" s="184" t="s">
        <v>117</v>
      </c>
      <c r="H46" s="77"/>
      <c r="I46" s="183" t="s">
        <v>117</v>
      </c>
      <c r="J46" s="79"/>
      <c r="K46" s="77"/>
      <c r="L46" s="184" t="s">
        <v>117</v>
      </c>
      <c r="M46" s="77"/>
      <c r="N46" s="77"/>
      <c r="O46" s="77"/>
      <c r="P46" s="77"/>
      <c r="Q46" s="77"/>
      <c r="R46" s="77"/>
      <c r="S46" s="77"/>
      <c r="T46" s="80"/>
    </row>
    <row r="47" spans="1:20" ht="21" customHeight="1">
      <c r="A47" s="295"/>
      <c r="B47" s="609" t="s">
        <v>157</v>
      </c>
      <c r="C47" s="610"/>
      <c r="D47" s="610"/>
      <c r="E47" s="611"/>
      <c r="F47" s="79"/>
      <c r="G47" s="184" t="s">
        <v>117</v>
      </c>
      <c r="H47" s="77"/>
      <c r="I47" s="183" t="s">
        <v>117</v>
      </c>
      <c r="J47" s="79"/>
      <c r="K47" s="77"/>
      <c r="L47" s="184" t="s">
        <v>117</v>
      </c>
      <c r="M47" s="77"/>
      <c r="N47" s="77"/>
      <c r="O47" s="77"/>
      <c r="P47" s="77"/>
      <c r="Q47" s="77"/>
      <c r="R47" s="77"/>
      <c r="S47" s="77"/>
      <c r="T47" s="80"/>
    </row>
    <row r="48" spans="1:20" ht="21" customHeight="1">
      <c r="A48" s="295"/>
      <c r="B48" s="609" t="s">
        <v>18</v>
      </c>
      <c r="C48" s="610"/>
      <c r="D48" s="610"/>
      <c r="E48" s="611"/>
      <c r="F48" s="79"/>
      <c r="G48" s="184" t="s">
        <v>117</v>
      </c>
      <c r="H48" s="77"/>
      <c r="I48" s="183" t="s">
        <v>117</v>
      </c>
      <c r="J48" s="79"/>
      <c r="K48" s="77"/>
      <c r="L48" s="184" t="s">
        <v>117</v>
      </c>
      <c r="M48" s="77"/>
      <c r="N48" s="77"/>
      <c r="O48" s="77"/>
      <c r="P48" s="77"/>
      <c r="Q48" s="77"/>
      <c r="R48" s="77"/>
      <c r="S48" s="77"/>
      <c r="T48" s="80"/>
    </row>
    <row r="49" spans="1:20" ht="21" customHeight="1">
      <c r="A49" s="295"/>
      <c r="B49" s="609" t="s">
        <v>202</v>
      </c>
      <c r="C49" s="610"/>
      <c r="D49" s="610"/>
      <c r="E49" s="611"/>
      <c r="F49" s="79"/>
      <c r="G49" s="184" t="s">
        <v>117</v>
      </c>
      <c r="H49" s="77"/>
      <c r="I49" s="183" t="s">
        <v>117</v>
      </c>
      <c r="J49" s="79"/>
      <c r="K49" s="77"/>
      <c r="L49" s="184" t="s">
        <v>117</v>
      </c>
      <c r="M49" s="77"/>
      <c r="N49" s="77"/>
      <c r="O49" s="77"/>
      <c r="P49" s="77"/>
      <c r="Q49" s="77"/>
      <c r="R49" s="77"/>
      <c r="S49" s="77"/>
      <c r="T49" s="80"/>
    </row>
    <row r="50" spans="1:20" ht="21" customHeight="1">
      <c r="A50" s="295"/>
      <c r="B50" s="609" t="s">
        <v>203</v>
      </c>
      <c r="C50" s="610"/>
      <c r="D50" s="610"/>
      <c r="E50" s="611"/>
      <c r="F50" s="79"/>
      <c r="G50" s="184" t="s">
        <v>117</v>
      </c>
      <c r="H50" s="77"/>
      <c r="I50" s="183" t="s">
        <v>117</v>
      </c>
      <c r="J50" s="79"/>
      <c r="K50" s="77"/>
      <c r="L50" s="184" t="s">
        <v>117</v>
      </c>
      <c r="M50" s="77"/>
      <c r="N50" s="77"/>
      <c r="O50" s="77"/>
      <c r="P50" s="77"/>
      <c r="Q50" s="77"/>
      <c r="R50" s="77"/>
      <c r="S50" s="77"/>
      <c r="T50" s="80"/>
    </row>
    <row r="51" spans="1:20" ht="21" customHeight="1">
      <c r="A51" s="295"/>
      <c r="B51" s="609" t="s">
        <v>204</v>
      </c>
      <c r="C51" s="610"/>
      <c r="D51" s="610"/>
      <c r="E51" s="611"/>
      <c r="F51" s="79"/>
      <c r="G51" s="184" t="s">
        <v>117</v>
      </c>
      <c r="H51" s="77"/>
      <c r="I51" s="183" t="s">
        <v>117</v>
      </c>
      <c r="J51" s="79"/>
      <c r="K51" s="77"/>
      <c r="L51" s="184" t="s">
        <v>117</v>
      </c>
      <c r="M51" s="77"/>
      <c r="N51" s="77"/>
      <c r="O51" s="77"/>
      <c r="P51" s="77"/>
      <c r="Q51" s="77"/>
      <c r="R51" s="77"/>
      <c r="S51" s="77"/>
      <c r="T51" s="80"/>
    </row>
    <row r="52" spans="1:20" ht="21" customHeight="1">
      <c r="A52" s="295"/>
      <c r="B52" s="609" t="s">
        <v>205</v>
      </c>
      <c r="C52" s="610"/>
      <c r="D52" s="610"/>
      <c r="E52" s="611"/>
      <c r="F52" s="79"/>
      <c r="G52" s="184" t="s">
        <v>117</v>
      </c>
      <c r="H52" s="77"/>
      <c r="I52" s="183" t="s">
        <v>117</v>
      </c>
      <c r="J52" s="79"/>
      <c r="K52" s="77"/>
      <c r="L52" s="184" t="s">
        <v>117</v>
      </c>
      <c r="M52" s="77"/>
      <c r="N52" s="77"/>
      <c r="O52" s="77"/>
      <c r="P52" s="77"/>
      <c r="Q52" s="77"/>
      <c r="R52" s="77"/>
      <c r="S52" s="77"/>
      <c r="T52" s="80"/>
    </row>
    <row r="53" spans="1:20" ht="21" customHeight="1">
      <c r="A53" s="295"/>
      <c r="B53" s="609" t="s">
        <v>206</v>
      </c>
      <c r="C53" s="610"/>
      <c r="D53" s="610"/>
      <c r="E53" s="611"/>
      <c r="F53" s="79"/>
      <c r="G53" s="184" t="s">
        <v>117</v>
      </c>
      <c r="H53" s="77"/>
      <c r="I53" s="183" t="s">
        <v>117</v>
      </c>
      <c r="J53" s="79"/>
      <c r="K53" s="77"/>
      <c r="L53" s="184" t="s">
        <v>117</v>
      </c>
      <c r="M53" s="77"/>
      <c r="N53" s="77"/>
      <c r="O53" s="77"/>
      <c r="P53" s="77"/>
      <c r="Q53" s="77"/>
      <c r="R53" s="77"/>
      <c r="S53" s="77"/>
      <c r="T53" s="80"/>
    </row>
    <row r="54" spans="1:20" ht="21" customHeight="1">
      <c r="A54" s="295"/>
      <c r="B54" s="609" t="s">
        <v>19</v>
      </c>
      <c r="C54" s="610"/>
      <c r="D54" s="610"/>
      <c r="E54" s="611"/>
      <c r="F54" s="79"/>
      <c r="G54" s="184" t="s">
        <v>117</v>
      </c>
      <c r="H54" s="77"/>
      <c r="I54" s="183" t="s">
        <v>117</v>
      </c>
      <c r="J54" s="79"/>
      <c r="K54" s="77"/>
      <c r="L54" s="184" t="s">
        <v>117</v>
      </c>
      <c r="M54" s="77"/>
      <c r="N54" s="77"/>
      <c r="O54" s="77"/>
      <c r="P54" s="77"/>
      <c r="Q54" s="77"/>
      <c r="R54" s="77"/>
      <c r="S54" s="77"/>
      <c r="T54" s="80"/>
    </row>
    <row r="55" spans="1:20" ht="21" customHeight="1">
      <c r="A55" s="295"/>
      <c r="B55" s="609" t="s">
        <v>122</v>
      </c>
      <c r="C55" s="610"/>
      <c r="D55" s="610"/>
      <c r="E55" s="611"/>
      <c r="F55" s="79"/>
      <c r="G55" s="184" t="s">
        <v>117</v>
      </c>
      <c r="H55" s="77"/>
      <c r="I55" s="183" t="s">
        <v>117</v>
      </c>
      <c r="J55" s="79"/>
      <c r="K55" s="77"/>
      <c r="L55" s="184" t="s">
        <v>117</v>
      </c>
      <c r="M55" s="77"/>
      <c r="N55" s="77"/>
      <c r="O55" s="77"/>
      <c r="P55" s="77"/>
      <c r="Q55" s="77"/>
      <c r="R55" s="77"/>
      <c r="S55" s="77"/>
      <c r="T55" s="80"/>
    </row>
    <row r="56" spans="1:20" ht="21" customHeight="1">
      <c r="A56" s="295"/>
      <c r="B56" s="536" t="s">
        <v>123</v>
      </c>
      <c r="C56" s="537"/>
      <c r="D56" s="537"/>
      <c r="E56" s="538"/>
      <c r="F56" s="79"/>
      <c r="G56" s="184" t="s">
        <v>117</v>
      </c>
      <c r="H56" s="77"/>
      <c r="I56" s="183" t="s">
        <v>117</v>
      </c>
      <c r="J56" s="79"/>
      <c r="K56" s="77"/>
      <c r="L56" s="184" t="s">
        <v>117</v>
      </c>
      <c r="M56" s="77"/>
      <c r="N56" s="77"/>
      <c r="O56" s="77"/>
      <c r="P56" s="77"/>
      <c r="Q56" s="77"/>
      <c r="R56" s="77"/>
      <c r="S56" s="77"/>
      <c r="T56" s="80"/>
    </row>
    <row r="57" spans="1:20" ht="21" customHeight="1">
      <c r="A57" s="295"/>
      <c r="B57" s="536" t="s">
        <v>166</v>
      </c>
      <c r="C57" s="537"/>
      <c r="D57" s="537"/>
      <c r="E57" s="538"/>
      <c r="F57" s="79"/>
      <c r="G57" s="184" t="s">
        <v>117</v>
      </c>
      <c r="H57" s="77"/>
      <c r="I57" s="183" t="s">
        <v>117</v>
      </c>
      <c r="J57" s="79"/>
      <c r="K57" s="77"/>
      <c r="L57" s="184" t="s">
        <v>117</v>
      </c>
      <c r="M57" s="77"/>
      <c r="N57" s="77"/>
      <c r="O57" s="77"/>
      <c r="P57" s="77"/>
      <c r="Q57" s="77"/>
      <c r="R57" s="77"/>
      <c r="S57" s="77"/>
      <c r="T57" s="80"/>
    </row>
    <row r="58" spans="1:20" ht="21" customHeight="1">
      <c r="A58" s="295"/>
      <c r="B58" s="536" t="s">
        <v>124</v>
      </c>
      <c r="C58" s="537"/>
      <c r="D58" s="537"/>
      <c r="E58" s="538"/>
      <c r="F58" s="79"/>
      <c r="G58" s="184" t="s">
        <v>117</v>
      </c>
      <c r="H58" s="77"/>
      <c r="I58" s="183" t="s">
        <v>117</v>
      </c>
      <c r="J58" s="79"/>
      <c r="K58" s="77"/>
      <c r="L58" s="184" t="s">
        <v>117</v>
      </c>
      <c r="M58" s="77"/>
      <c r="N58" s="77"/>
      <c r="O58" s="77"/>
      <c r="P58" s="77"/>
      <c r="Q58" s="77"/>
      <c r="R58" s="77"/>
      <c r="S58" s="77"/>
      <c r="T58" s="80"/>
    </row>
    <row r="59" spans="1:20" ht="21" customHeight="1">
      <c r="A59" s="295"/>
      <c r="B59" s="536" t="s">
        <v>20</v>
      </c>
      <c r="C59" s="537"/>
      <c r="D59" s="537"/>
      <c r="E59" s="538"/>
      <c r="F59" s="79"/>
      <c r="G59" s="184" t="s">
        <v>117</v>
      </c>
      <c r="H59" s="77"/>
      <c r="I59" s="183" t="s">
        <v>117</v>
      </c>
      <c r="J59" s="79"/>
      <c r="K59" s="77"/>
      <c r="L59" s="184" t="s">
        <v>117</v>
      </c>
      <c r="M59" s="77"/>
      <c r="N59" s="77"/>
      <c r="O59" s="77"/>
      <c r="P59" s="77"/>
      <c r="Q59" s="77"/>
      <c r="R59" s="77"/>
      <c r="S59" s="77"/>
      <c r="T59" s="80"/>
    </row>
    <row r="60" spans="1:20" ht="21" customHeight="1">
      <c r="A60" s="295"/>
      <c r="B60" s="536" t="s">
        <v>21</v>
      </c>
      <c r="C60" s="537"/>
      <c r="D60" s="537"/>
      <c r="E60" s="538"/>
      <c r="F60" s="79"/>
      <c r="G60" s="184" t="s">
        <v>117</v>
      </c>
      <c r="H60" s="77"/>
      <c r="I60" s="183" t="s">
        <v>117</v>
      </c>
      <c r="J60" s="79"/>
      <c r="K60" s="77"/>
      <c r="L60" s="184" t="s">
        <v>117</v>
      </c>
      <c r="M60" s="77"/>
      <c r="N60" s="77"/>
      <c r="O60" s="77"/>
      <c r="P60" s="77"/>
      <c r="Q60" s="77"/>
      <c r="R60" s="77"/>
      <c r="S60" s="77"/>
      <c r="T60" s="80"/>
    </row>
    <row r="61" spans="1:20" ht="21" customHeight="1">
      <c r="A61" s="295"/>
      <c r="B61" s="461" t="s">
        <v>207</v>
      </c>
      <c r="C61" s="462"/>
      <c r="D61" s="462"/>
      <c r="E61" s="463"/>
      <c r="F61" s="79"/>
      <c r="G61" s="184" t="s">
        <v>117</v>
      </c>
      <c r="H61" s="77"/>
      <c r="I61" s="183" t="s">
        <v>117</v>
      </c>
      <c r="J61" s="79"/>
      <c r="K61" s="77"/>
      <c r="L61" s="184" t="s">
        <v>117</v>
      </c>
      <c r="M61" s="77"/>
      <c r="N61" s="77"/>
      <c r="O61" s="77"/>
      <c r="P61" s="77"/>
      <c r="Q61" s="77"/>
      <c r="R61" s="77"/>
      <c r="S61" s="77"/>
      <c r="T61" s="80"/>
    </row>
    <row r="62" spans="1:20" ht="21" customHeight="1">
      <c r="A62" s="295"/>
      <c r="B62" s="536" t="s">
        <v>22</v>
      </c>
      <c r="C62" s="537"/>
      <c r="D62" s="537"/>
      <c r="E62" s="538"/>
      <c r="F62" s="79"/>
      <c r="G62" s="184" t="s">
        <v>117</v>
      </c>
      <c r="H62" s="77"/>
      <c r="I62" s="183" t="s">
        <v>117</v>
      </c>
      <c r="J62" s="79"/>
      <c r="K62" s="77"/>
      <c r="L62" s="184" t="s">
        <v>117</v>
      </c>
      <c r="M62" s="77"/>
      <c r="N62" s="77"/>
      <c r="O62" s="77"/>
      <c r="P62" s="77"/>
      <c r="Q62" s="77"/>
      <c r="R62" s="77"/>
      <c r="S62" s="77"/>
      <c r="T62" s="80"/>
    </row>
    <row r="63" spans="1:20" ht="21" customHeight="1">
      <c r="A63" s="295"/>
      <c r="B63" s="536" t="s">
        <v>439</v>
      </c>
      <c r="C63" s="537"/>
      <c r="D63" s="537"/>
      <c r="E63" s="538"/>
      <c r="F63" s="79"/>
      <c r="G63" s="184" t="s">
        <v>117</v>
      </c>
      <c r="H63" s="77"/>
      <c r="I63" s="183" t="s">
        <v>117</v>
      </c>
      <c r="J63" s="79"/>
      <c r="K63" s="77"/>
      <c r="L63" s="184" t="s">
        <v>117</v>
      </c>
      <c r="M63" s="77"/>
      <c r="N63" s="77"/>
      <c r="O63" s="77"/>
      <c r="P63" s="77"/>
      <c r="Q63" s="77"/>
      <c r="R63" s="77"/>
      <c r="S63" s="77"/>
      <c r="T63" s="80"/>
    </row>
    <row r="64" spans="1:20" ht="21" customHeight="1">
      <c r="A64" s="295"/>
      <c r="B64" s="536" t="s">
        <v>23</v>
      </c>
      <c r="C64" s="537"/>
      <c r="D64" s="537"/>
      <c r="E64" s="538"/>
      <c r="F64" s="79"/>
      <c r="G64" s="184" t="s">
        <v>117</v>
      </c>
      <c r="H64" s="77"/>
      <c r="I64" s="183" t="s">
        <v>117</v>
      </c>
      <c r="J64" s="79"/>
      <c r="K64" s="77"/>
      <c r="L64" s="184" t="s">
        <v>117</v>
      </c>
      <c r="M64" s="77"/>
      <c r="N64" s="77"/>
      <c r="O64" s="77"/>
      <c r="P64" s="77"/>
      <c r="Q64" s="77"/>
      <c r="R64" s="77"/>
      <c r="S64" s="77"/>
      <c r="T64" s="80"/>
    </row>
    <row r="65" spans="1:20" ht="21" customHeight="1">
      <c r="A65" s="295"/>
      <c r="B65" s="536" t="s">
        <v>259</v>
      </c>
      <c r="C65" s="537"/>
      <c r="D65" s="537"/>
      <c r="E65" s="538"/>
      <c r="F65" s="79"/>
      <c r="G65" s="184" t="s">
        <v>117</v>
      </c>
      <c r="H65" s="77"/>
      <c r="I65" s="183" t="s">
        <v>117</v>
      </c>
      <c r="J65" s="79"/>
      <c r="K65" s="77"/>
      <c r="L65" s="184" t="s">
        <v>117</v>
      </c>
      <c r="M65" s="77"/>
      <c r="N65" s="77"/>
      <c r="O65" s="77"/>
      <c r="P65" s="77"/>
      <c r="Q65" s="77"/>
      <c r="R65" s="77"/>
      <c r="S65" s="77"/>
      <c r="T65" s="80"/>
    </row>
    <row r="66" spans="1:20" ht="21" customHeight="1">
      <c r="A66" s="295"/>
      <c r="B66" s="536" t="s">
        <v>158</v>
      </c>
      <c r="C66" s="537"/>
      <c r="D66" s="537"/>
      <c r="E66" s="538"/>
      <c r="F66" s="79"/>
      <c r="G66" s="184" t="s">
        <v>99</v>
      </c>
      <c r="H66" s="77"/>
      <c r="I66" s="183" t="s">
        <v>99</v>
      </c>
      <c r="J66" s="79"/>
      <c r="K66" s="77"/>
      <c r="L66" s="184" t="s">
        <v>99</v>
      </c>
      <c r="M66" s="77"/>
      <c r="N66" s="77"/>
      <c r="O66" s="77"/>
      <c r="P66" s="77"/>
      <c r="Q66" s="77"/>
      <c r="R66" s="77"/>
      <c r="S66" s="77"/>
      <c r="T66" s="80"/>
    </row>
    <row r="67" spans="1:20" ht="21" customHeight="1">
      <c r="A67" s="295"/>
      <c r="B67" s="536" t="s">
        <v>24</v>
      </c>
      <c r="C67" s="537"/>
      <c r="D67" s="537"/>
      <c r="E67" s="538"/>
      <c r="F67" s="79"/>
      <c r="G67" s="184" t="s">
        <v>117</v>
      </c>
      <c r="H67" s="77"/>
      <c r="I67" s="183" t="s">
        <v>117</v>
      </c>
      <c r="J67" s="79"/>
      <c r="K67" s="77"/>
      <c r="L67" s="184" t="s">
        <v>117</v>
      </c>
      <c r="M67" s="77"/>
      <c r="N67" s="77"/>
      <c r="O67" s="77"/>
      <c r="P67" s="77"/>
      <c r="Q67" s="77"/>
      <c r="R67" s="77"/>
      <c r="S67" s="77"/>
      <c r="T67" s="80"/>
    </row>
    <row r="68" spans="1:20" ht="21" customHeight="1">
      <c r="A68" s="295"/>
      <c r="B68" s="536" t="s">
        <v>208</v>
      </c>
      <c r="C68" s="537"/>
      <c r="D68" s="537"/>
      <c r="E68" s="538"/>
      <c r="F68" s="79"/>
      <c r="G68" s="184" t="s">
        <v>117</v>
      </c>
      <c r="H68" s="77"/>
      <c r="I68" s="183" t="s">
        <v>117</v>
      </c>
      <c r="J68" s="79"/>
      <c r="K68" s="77"/>
      <c r="L68" s="184" t="s">
        <v>117</v>
      </c>
      <c r="M68" s="77"/>
      <c r="N68" s="77"/>
      <c r="O68" s="77"/>
      <c r="P68" s="77"/>
      <c r="Q68" s="77"/>
      <c r="R68" s="77"/>
      <c r="S68" s="77"/>
      <c r="T68" s="80"/>
    </row>
    <row r="69" spans="1:20" ht="21" customHeight="1">
      <c r="A69" s="295"/>
      <c r="B69" s="536" t="s">
        <v>209</v>
      </c>
      <c r="C69" s="537"/>
      <c r="D69" s="537"/>
      <c r="E69" s="538"/>
      <c r="F69" s="79"/>
      <c r="G69" s="184" t="s">
        <v>117</v>
      </c>
      <c r="H69" s="77"/>
      <c r="I69" s="183" t="s">
        <v>117</v>
      </c>
      <c r="J69" s="79"/>
      <c r="K69" s="77"/>
      <c r="L69" s="184" t="s">
        <v>117</v>
      </c>
      <c r="M69" s="77"/>
      <c r="N69" s="77"/>
      <c r="O69" s="77"/>
      <c r="P69" s="77"/>
      <c r="Q69" s="77"/>
      <c r="R69" s="77"/>
      <c r="S69" s="77"/>
      <c r="T69" s="80"/>
    </row>
    <row r="70" spans="1:20" ht="21" customHeight="1">
      <c r="A70" s="295"/>
      <c r="B70" s="536" t="s">
        <v>25</v>
      </c>
      <c r="C70" s="537"/>
      <c r="D70" s="537"/>
      <c r="E70" s="538"/>
      <c r="F70" s="79"/>
      <c r="G70" s="184" t="s">
        <v>117</v>
      </c>
      <c r="H70" s="77"/>
      <c r="I70" s="183" t="s">
        <v>117</v>
      </c>
      <c r="J70" s="79"/>
      <c r="K70" s="77"/>
      <c r="L70" s="184" t="s">
        <v>117</v>
      </c>
      <c r="M70" s="77"/>
      <c r="N70" s="77"/>
      <c r="O70" s="77"/>
      <c r="P70" s="77"/>
      <c r="Q70" s="77"/>
      <c r="R70" s="77"/>
      <c r="S70" s="77"/>
      <c r="T70" s="80"/>
    </row>
    <row r="71" spans="1:20" ht="21" customHeight="1">
      <c r="A71" s="295"/>
      <c r="B71" s="536" t="s">
        <v>125</v>
      </c>
      <c r="C71" s="537"/>
      <c r="D71" s="537"/>
      <c r="E71" s="538"/>
      <c r="F71" s="79"/>
      <c r="G71" s="184" t="s">
        <v>117</v>
      </c>
      <c r="H71" s="77"/>
      <c r="I71" s="183" t="s">
        <v>117</v>
      </c>
      <c r="J71" s="79"/>
      <c r="K71" s="77"/>
      <c r="L71" s="184" t="s">
        <v>117</v>
      </c>
      <c r="M71" s="77"/>
      <c r="N71" s="77"/>
      <c r="O71" s="77"/>
      <c r="P71" s="77"/>
      <c r="Q71" s="77"/>
      <c r="R71" s="77"/>
      <c r="S71" s="77"/>
      <c r="T71" s="80"/>
    </row>
    <row r="72" spans="1:20" ht="21" customHeight="1">
      <c r="A72" s="295"/>
      <c r="B72" s="536" t="s">
        <v>26</v>
      </c>
      <c r="C72" s="537"/>
      <c r="D72" s="537"/>
      <c r="E72" s="538"/>
      <c r="F72" s="79"/>
      <c r="G72" s="184" t="s">
        <v>117</v>
      </c>
      <c r="H72" s="77"/>
      <c r="I72" s="183" t="s">
        <v>117</v>
      </c>
      <c r="J72" s="79"/>
      <c r="K72" s="77"/>
      <c r="L72" s="184" t="s">
        <v>117</v>
      </c>
      <c r="M72" s="77"/>
      <c r="N72" s="77"/>
      <c r="O72" s="77"/>
      <c r="P72" s="77"/>
      <c r="Q72" s="77"/>
      <c r="R72" s="77"/>
      <c r="S72" s="77"/>
      <c r="T72" s="80"/>
    </row>
    <row r="73" spans="1:20" ht="21" customHeight="1">
      <c r="A73" s="295"/>
      <c r="B73" s="536" t="s">
        <v>27</v>
      </c>
      <c r="C73" s="537"/>
      <c r="D73" s="537"/>
      <c r="E73" s="538"/>
      <c r="F73" s="79"/>
      <c r="G73" s="184" t="s">
        <v>117</v>
      </c>
      <c r="H73" s="77"/>
      <c r="I73" s="183" t="s">
        <v>117</v>
      </c>
      <c r="J73" s="79"/>
      <c r="K73" s="77"/>
      <c r="L73" s="184" t="s">
        <v>117</v>
      </c>
      <c r="M73" s="77"/>
      <c r="N73" s="77"/>
      <c r="O73" s="77"/>
      <c r="P73" s="77"/>
      <c r="Q73" s="77"/>
      <c r="R73" s="77"/>
      <c r="S73" s="77"/>
      <c r="T73" s="80"/>
    </row>
    <row r="74" spans="1:20" ht="21" customHeight="1">
      <c r="A74" s="295"/>
      <c r="B74" s="461" t="s">
        <v>210</v>
      </c>
      <c r="C74" s="462"/>
      <c r="D74" s="462"/>
      <c r="E74" s="463"/>
      <c r="F74" s="79"/>
      <c r="G74" s="184" t="s">
        <v>117</v>
      </c>
      <c r="H74" s="77"/>
      <c r="I74" s="183" t="s">
        <v>117</v>
      </c>
      <c r="J74" s="79"/>
      <c r="K74" s="77"/>
      <c r="L74" s="184" t="s">
        <v>117</v>
      </c>
      <c r="M74" s="77"/>
      <c r="N74" s="77"/>
      <c r="O74" s="77"/>
      <c r="P74" s="77"/>
      <c r="Q74" s="77"/>
      <c r="R74" s="77"/>
      <c r="S74" s="77"/>
      <c r="T74" s="80"/>
    </row>
    <row r="75" spans="1:20" ht="21" customHeight="1">
      <c r="A75" s="295"/>
      <c r="B75" s="461" t="s">
        <v>211</v>
      </c>
      <c r="C75" s="462"/>
      <c r="D75" s="462"/>
      <c r="E75" s="463"/>
      <c r="F75" s="79"/>
      <c r="G75" s="184" t="s">
        <v>117</v>
      </c>
      <c r="H75" s="77"/>
      <c r="I75" s="183" t="s">
        <v>117</v>
      </c>
      <c r="J75" s="79"/>
      <c r="K75" s="77"/>
      <c r="L75" s="184" t="s">
        <v>117</v>
      </c>
      <c r="M75" s="77"/>
      <c r="N75" s="77"/>
      <c r="O75" s="77"/>
      <c r="P75" s="77"/>
      <c r="Q75" s="77"/>
      <c r="R75" s="77"/>
      <c r="S75" s="77"/>
      <c r="T75" s="80"/>
    </row>
    <row r="76" spans="1:20" ht="21" customHeight="1">
      <c r="A76" s="295"/>
      <c r="B76" s="536" t="s">
        <v>28</v>
      </c>
      <c r="C76" s="537"/>
      <c r="D76" s="537"/>
      <c r="E76" s="538"/>
      <c r="F76" s="79"/>
      <c r="G76" s="184" t="s">
        <v>117</v>
      </c>
      <c r="H76" s="77"/>
      <c r="I76" s="183" t="s">
        <v>117</v>
      </c>
      <c r="J76" s="79"/>
      <c r="K76" s="77"/>
      <c r="L76" s="184" t="s">
        <v>117</v>
      </c>
      <c r="M76" s="77"/>
      <c r="N76" s="77"/>
      <c r="O76" s="77"/>
      <c r="P76" s="77"/>
      <c r="Q76" s="77"/>
      <c r="R76" s="77"/>
      <c r="S76" s="77"/>
      <c r="T76" s="80"/>
    </row>
    <row r="77" spans="1:20" ht="21" customHeight="1">
      <c r="A77" s="295"/>
      <c r="B77" s="536" t="s">
        <v>29</v>
      </c>
      <c r="C77" s="537"/>
      <c r="D77" s="537"/>
      <c r="E77" s="538"/>
      <c r="F77" s="79"/>
      <c r="G77" s="184" t="s">
        <v>117</v>
      </c>
      <c r="H77" s="77"/>
      <c r="I77" s="183" t="s">
        <v>117</v>
      </c>
      <c r="J77" s="79"/>
      <c r="K77" s="77"/>
      <c r="L77" s="184" t="s">
        <v>117</v>
      </c>
      <c r="M77" s="77"/>
      <c r="N77" s="77"/>
      <c r="O77" s="77"/>
      <c r="P77" s="77"/>
      <c r="Q77" s="77"/>
      <c r="R77" s="77"/>
      <c r="S77" s="77"/>
      <c r="T77" s="80"/>
    </row>
    <row r="78" spans="1:20" ht="21" customHeight="1">
      <c r="A78" s="295"/>
      <c r="B78" s="536" t="s">
        <v>30</v>
      </c>
      <c r="C78" s="537"/>
      <c r="D78" s="537"/>
      <c r="E78" s="538"/>
      <c r="F78" s="79"/>
      <c r="G78" s="184" t="s">
        <v>94</v>
      </c>
      <c r="H78" s="77"/>
      <c r="I78" s="183" t="s">
        <v>94</v>
      </c>
      <c r="J78" s="79"/>
      <c r="K78" s="77"/>
      <c r="L78" s="184" t="s">
        <v>94</v>
      </c>
      <c r="M78" s="77"/>
      <c r="N78" s="77"/>
      <c r="O78" s="77"/>
      <c r="P78" s="77"/>
      <c r="Q78" s="77"/>
      <c r="R78" s="77"/>
      <c r="S78" s="77"/>
      <c r="T78" s="80"/>
    </row>
    <row r="79" spans="1:20" ht="21" customHeight="1">
      <c r="A79" s="295"/>
      <c r="B79" s="536" t="s">
        <v>31</v>
      </c>
      <c r="C79" s="537"/>
      <c r="D79" s="537"/>
      <c r="E79" s="538"/>
      <c r="F79" s="79"/>
      <c r="G79" s="184" t="s">
        <v>94</v>
      </c>
      <c r="H79" s="77"/>
      <c r="I79" s="183" t="s">
        <v>94</v>
      </c>
      <c r="J79" s="79"/>
      <c r="K79" s="77"/>
      <c r="L79" s="184" t="s">
        <v>94</v>
      </c>
      <c r="M79" s="77"/>
      <c r="N79" s="77"/>
      <c r="O79" s="77"/>
      <c r="P79" s="77"/>
      <c r="Q79" s="77"/>
      <c r="R79" s="77"/>
      <c r="S79" s="77"/>
      <c r="T79" s="80"/>
    </row>
    <row r="80" spans="1:20" ht="21" customHeight="1">
      <c r="A80" s="295"/>
      <c r="B80" s="536" t="s">
        <v>159</v>
      </c>
      <c r="C80" s="537"/>
      <c r="D80" s="537"/>
      <c r="E80" s="538"/>
      <c r="F80" s="79"/>
      <c r="G80" s="184" t="s">
        <v>117</v>
      </c>
      <c r="H80" s="77"/>
      <c r="I80" s="183" t="s">
        <v>117</v>
      </c>
      <c r="J80" s="79"/>
      <c r="K80" s="77"/>
      <c r="L80" s="184" t="s">
        <v>117</v>
      </c>
      <c r="M80" s="77"/>
      <c r="N80" s="77"/>
      <c r="O80" s="77"/>
      <c r="P80" s="77"/>
      <c r="Q80" s="77"/>
      <c r="R80" s="77"/>
      <c r="S80" s="77"/>
      <c r="T80" s="80"/>
    </row>
    <row r="81" spans="1:20" ht="21" customHeight="1">
      <c r="A81" s="295"/>
      <c r="B81" s="536" t="s">
        <v>212</v>
      </c>
      <c r="C81" s="537"/>
      <c r="D81" s="537"/>
      <c r="E81" s="538"/>
      <c r="F81" s="79"/>
      <c r="G81" s="184" t="s">
        <v>117</v>
      </c>
      <c r="H81" s="77"/>
      <c r="I81" s="183" t="s">
        <v>117</v>
      </c>
      <c r="J81" s="79"/>
      <c r="K81" s="77"/>
      <c r="L81" s="184" t="s">
        <v>117</v>
      </c>
      <c r="M81" s="77"/>
      <c r="N81" s="77"/>
      <c r="O81" s="77"/>
      <c r="P81" s="77"/>
      <c r="Q81" s="77"/>
      <c r="R81" s="77"/>
      <c r="S81" s="77"/>
      <c r="T81" s="80"/>
    </row>
    <row r="82" spans="1:20" ht="21" customHeight="1">
      <c r="A82" s="295"/>
      <c r="B82" s="536" t="s">
        <v>213</v>
      </c>
      <c r="C82" s="537"/>
      <c r="D82" s="537"/>
      <c r="E82" s="538"/>
      <c r="F82" s="79"/>
      <c r="G82" s="184" t="s">
        <v>117</v>
      </c>
      <c r="H82" s="77"/>
      <c r="I82" s="183" t="s">
        <v>117</v>
      </c>
      <c r="J82" s="79"/>
      <c r="K82" s="77"/>
      <c r="L82" s="184" t="s">
        <v>117</v>
      </c>
      <c r="M82" s="77"/>
      <c r="N82" s="77"/>
      <c r="O82" s="77"/>
      <c r="P82" s="77"/>
      <c r="Q82" s="77"/>
      <c r="R82" s="77"/>
      <c r="S82" s="77"/>
      <c r="T82" s="80"/>
    </row>
    <row r="83" spans="1:20" ht="21" customHeight="1">
      <c r="A83" s="295"/>
      <c r="B83" s="536" t="s">
        <v>32</v>
      </c>
      <c r="C83" s="537"/>
      <c r="D83" s="537"/>
      <c r="E83" s="538"/>
      <c r="F83" s="79"/>
      <c r="G83" s="184" t="s">
        <v>117</v>
      </c>
      <c r="H83" s="77"/>
      <c r="I83" s="183" t="s">
        <v>117</v>
      </c>
      <c r="J83" s="79"/>
      <c r="K83" s="77"/>
      <c r="L83" s="184" t="s">
        <v>117</v>
      </c>
      <c r="M83" s="77"/>
      <c r="N83" s="77"/>
      <c r="O83" s="77"/>
      <c r="P83" s="77"/>
      <c r="Q83" s="77"/>
      <c r="R83" s="77"/>
      <c r="S83" s="77"/>
      <c r="T83" s="80"/>
    </row>
    <row r="84" spans="1:20" ht="21" customHeight="1">
      <c r="A84" s="295"/>
      <c r="B84" s="536" t="s">
        <v>126</v>
      </c>
      <c r="C84" s="537"/>
      <c r="D84" s="537"/>
      <c r="E84" s="538"/>
      <c r="F84" s="79"/>
      <c r="G84" s="184" t="s">
        <v>96</v>
      </c>
      <c r="H84" s="77"/>
      <c r="I84" s="183" t="s">
        <v>96</v>
      </c>
      <c r="J84" s="79"/>
      <c r="K84" s="77"/>
      <c r="L84" s="184" t="s">
        <v>96</v>
      </c>
      <c r="M84" s="77"/>
      <c r="N84" s="77"/>
      <c r="O84" s="77"/>
      <c r="P84" s="77"/>
      <c r="Q84" s="77"/>
      <c r="R84" s="77"/>
      <c r="S84" s="77"/>
      <c r="T84" s="80"/>
    </row>
    <row r="85" spans="1:20" ht="21" customHeight="1">
      <c r="A85" s="295"/>
      <c r="B85" s="536" t="s">
        <v>160</v>
      </c>
      <c r="C85" s="537"/>
      <c r="D85" s="537"/>
      <c r="E85" s="538"/>
      <c r="F85" s="79"/>
      <c r="G85" s="184" t="s">
        <v>96</v>
      </c>
      <c r="H85" s="77"/>
      <c r="I85" s="183" t="s">
        <v>96</v>
      </c>
      <c r="J85" s="79"/>
      <c r="K85" s="77"/>
      <c r="L85" s="184" t="s">
        <v>96</v>
      </c>
      <c r="M85" s="77"/>
      <c r="N85" s="77"/>
      <c r="O85" s="77"/>
      <c r="P85" s="77"/>
      <c r="Q85" s="77"/>
      <c r="R85" s="77"/>
      <c r="S85" s="77"/>
      <c r="T85" s="80"/>
    </row>
    <row r="86" spans="1:20" ht="21" customHeight="1">
      <c r="A86" s="295"/>
      <c r="B86" s="536" t="s">
        <v>33</v>
      </c>
      <c r="C86" s="537"/>
      <c r="D86" s="537"/>
      <c r="E86" s="538"/>
      <c r="F86" s="79"/>
      <c r="G86" s="184" t="s">
        <v>117</v>
      </c>
      <c r="H86" s="77"/>
      <c r="I86" s="183" t="s">
        <v>117</v>
      </c>
      <c r="J86" s="79"/>
      <c r="K86" s="77"/>
      <c r="L86" s="184" t="s">
        <v>117</v>
      </c>
      <c r="M86" s="77"/>
      <c r="N86" s="77"/>
      <c r="O86" s="77"/>
      <c r="P86" s="77"/>
      <c r="Q86" s="77"/>
      <c r="R86" s="77"/>
      <c r="S86" s="77"/>
      <c r="T86" s="81"/>
    </row>
    <row r="87" spans="1:20" ht="21" customHeight="1">
      <c r="A87" s="295"/>
      <c r="B87" s="536" t="s">
        <v>34</v>
      </c>
      <c r="C87" s="537"/>
      <c r="D87" s="537"/>
      <c r="E87" s="538"/>
      <c r="F87" s="79"/>
      <c r="G87" s="184" t="s">
        <v>94</v>
      </c>
      <c r="H87" s="77"/>
      <c r="I87" s="183" t="s">
        <v>94</v>
      </c>
      <c r="J87" s="79"/>
      <c r="K87" s="77"/>
      <c r="L87" s="184" t="s">
        <v>94</v>
      </c>
      <c r="M87" s="77"/>
      <c r="N87" s="77"/>
      <c r="O87" s="77"/>
      <c r="P87" s="77"/>
      <c r="Q87" s="77"/>
      <c r="R87" s="77"/>
      <c r="S87" s="77"/>
      <c r="T87" s="81"/>
    </row>
    <row r="88" spans="1:20" ht="21" customHeight="1">
      <c r="A88" s="295"/>
      <c r="B88" s="461" t="s">
        <v>228</v>
      </c>
      <c r="C88" s="462"/>
      <c r="D88" s="462"/>
      <c r="E88" s="463"/>
      <c r="F88" s="79"/>
      <c r="G88" s="184" t="s">
        <v>117</v>
      </c>
      <c r="H88" s="77"/>
      <c r="I88" s="183" t="s">
        <v>117</v>
      </c>
      <c r="J88" s="79"/>
      <c r="K88" s="77"/>
      <c r="L88" s="184" t="s">
        <v>117</v>
      </c>
      <c r="M88" s="77"/>
      <c r="N88" s="77"/>
      <c r="O88" s="77"/>
      <c r="P88" s="77"/>
      <c r="Q88" s="77"/>
      <c r="R88" s="77"/>
      <c r="S88" s="77"/>
      <c r="T88" s="81"/>
    </row>
    <row r="89" spans="1:20" ht="21" customHeight="1">
      <c r="A89" s="295"/>
      <c r="B89" s="461" t="s">
        <v>441</v>
      </c>
      <c r="C89" s="462"/>
      <c r="D89" s="462"/>
      <c r="E89" s="463"/>
      <c r="F89" s="79"/>
      <c r="G89" s="184" t="s">
        <v>117</v>
      </c>
      <c r="H89" s="77"/>
      <c r="I89" s="183" t="s">
        <v>117</v>
      </c>
      <c r="J89" s="79"/>
      <c r="K89" s="77"/>
      <c r="L89" s="184" t="s">
        <v>117</v>
      </c>
      <c r="M89" s="77"/>
      <c r="N89" s="77"/>
      <c r="O89" s="77"/>
      <c r="P89" s="77"/>
      <c r="Q89" s="77"/>
      <c r="R89" s="77"/>
      <c r="S89" s="77"/>
      <c r="T89" s="81"/>
    </row>
    <row r="90" spans="1:20" ht="21" customHeight="1">
      <c r="A90" s="295"/>
      <c r="B90" s="461" t="s">
        <v>375</v>
      </c>
      <c r="C90" s="462"/>
      <c r="D90" s="462"/>
      <c r="E90" s="463"/>
      <c r="F90" s="79"/>
      <c r="G90" s="184" t="s">
        <v>117</v>
      </c>
      <c r="H90" s="77"/>
      <c r="I90" s="183" t="s">
        <v>117</v>
      </c>
      <c r="J90" s="79"/>
      <c r="K90" s="77"/>
      <c r="L90" s="184" t="s">
        <v>117</v>
      </c>
      <c r="M90" s="77"/>
      <c r="N90" s="77"/>
      <c r="O90" s="77"/>
      <c r="P90" s="77"/>
      <c r="Q90" s="77"/>
      <c r="R90" s="77"/>
      <c r="S90" s="77"/>
      <c r="T90" s="81"/>
    </row>
    <row r="91" spans="1:20" ht="21" customHeight="1">
      <c r="A91" s="295"/>
      <c r="B91" s="536" t="s">
        <v>35</v>
      </c>
      <c r="C91" s="537"/>
      <c r="D91" s="537"/>
      <c r="E91" s="538"/>
      <c r="F91" s="79"/>
      <c r="G91" s="184" t="s">
        <v>117</v>
      </c>
      <c r="H91" s="77"/>
      <c r="I91" s="183" t="s">
        <v>117</v>
      </c>
      <c r="J91" s="79"/>
      <c r="K91" s="77"/>
      <c r="L91" s="184" t="s">
        <v>117</v>
      </c>
      <c r="M91" s="77"/>
      <c r="N91" s="77"/>
      <c r="O91" s="77"/>
      <c r="P91" s="77"/>
      <c r="Q91" s="77"/>
      <c r="R91" s="77"/>
      <c r="S91" s="77"/>
      <c r="T91" s="81"/>
    </row>
    <row r="92" spans="1:20" ht="21" customHeight="1">
      <c r="A92" s="295"/>
      <c r="B92" s="461" t="s">
        <v>184</v>
      </c>
      <c r="C92" s="462"/>
      <c r="D92" s="462"/>
      <c r="E92" s="463"/>
      <c r="F92" s="79"/>
      <c r="G92" s="184" t="s">
        <v>117</v>
      </c>
      <c r="H92" s="77"/>
      <c r="I92" s="183" t="s">
        <v>117</v>
      </c>
      <c r="J92" s="79"/>
      <c r="K92" s="77"/>
      <c r="L92" s="184" t="s">
        <v>117</v>
      </c>
      <c r="M92" s="77"/>
      <c r="N92" s="77"/>
      <c r="O92" s="77"/>
      <c r="P92" s="77"/>
      <c r="Q92" s="77"/>
      <c r="R92" s="77"/>
      <c r="S92" s="77"/>
      <c r="T92" s="81"/>
    </row>
    <row r="93" spans="1:20" ht="21" customHeight="1">
      <c r="A93" s="295"/>
      <c r="B93" s="536" t="s">
        <v>127</v>
      </c>
      <c r="C93" s="537"/>
      <c r="D93" s="537"/>
      <c r="E93" s="538"/>
      <c r="F93" s="79"/>
      <c r="G93" s="184" t="s">
        <v>117</v>
      </c>
      <c r="H93" s="77"/>
      <c r="I93" s="183" t="s">
        <v>117</v>
      </c>
      <c r="J93" s="79"/>
      <c r="K93" s="77"/>
      <c r="L93" s="184" t="s">
        <v>117</v>
      </c>
      <c r="M93" s="77"/>
      <c r="N93" s="77"/>
      <c r="O93" s="77"/>
      <c r="P93" s="77"/>
      <c r="Q93" s="77"/>
      <c r="R93" s="77"/>
      <c r="S93" s="77"/>
      <c r="T93" s="81"/>
    </row>
    <row r="94" spans="1:20" ht="21" customHeight="1">
      <c r="A94" s="295"/>
      <c r="B94" s="536" t="s">
        <v>128</v>
      </c>
      <c r="C94" s="537"/>
      <c r="D94" s="537"/>
      <c r="E94" s="538"/>
      <c r="F94" s="79"/>
      <c r="G94" s="184" t="s">
        <v>117</v>
      </c>
      <c r="H94" s="77"/>
      <c r="I94" s="183" t="s">
        <v>117</v>
      </c>
      <c r="J94" s="79"/>
      <c r="K94" s="77"/>
      <c r="L94" s="184" t="s">
        <v>117</v>
      </c>
      <c r="M94" s="77"/>
      <c r="N94" s="77"/>
      <c r="O94" s="77"/>
      <c r="P94" s="77"/>
      <c r="Q94" s="77"/>
      <c r="R94" s="77"/>
      <c r="S94" s="77"/>
      <c r="T94" s="81"/>
    </row>
    <row r="95" spans="1:20" ht="21" customHeight="1">
      <c r="A95" s="295"/>
      <c r="B95" s="536" t="s">
        <v>129</v>
      </c>
      <c r="C95" s="537"/>
      <c r="D95" s="537"/>
      <c r="E95" s="538"/>
      <c r="F95" s="79"/>
      <c r="G95" s="184" t="s">
        <v>117</v>
      </c>
      <c r="H95" s="77"/>
      <c r="I95" s="183" t="s">
        <v>117</v>
      </c>
      <c r="J95" s="79"/>
      <c r="K95" s="77"/>
      <c r="L95" s="184" t="s">
        <v>117</v>
      </c>
      <c r="M95" s="77"/>
      <c r="N95" s="77"/>
      <c r="O95" s="77"/>
      <c r="P95" s="77"/>
      <c r="Q95" s="77"/>
      <c r="R95" s="77"/>
      <c r="S95" s="77"/>
      <c r="T95" s="81"/>
    </row>
    <row r="96" spans="1:20" ht="21" customHeight="1">
      <c r="A96" s="295"/>
      <c r="B96" s="536" t="s">
        <v>214</v>
      </c>
      <c r="C96" s="537"/>
      <c r="D96" s="537"/>
      <c r="E96" s="538"/>
      <c r="F96" s="79"/>
      <c r="G96" s="184" t="s">
        <v>117</v>
      </c>
      <c r="H96" s="77"/>
      <c r="I96" s="183" t="s">
        <v>117</v>
      </c>
      <c r="J96" s="79"/>
      <c r="K96" s="77"/>
      <c r="L96" s="184" t="s">
        <v>117</v>
      </c>
      <c r="M96" s="77"/>
      <c r="N96" s="77"/>
      <c r="O96" s="77"/>
      <c r="P96" s="77"/>
      <c r="Q96" s="77"/>
      <c r="R96" s="77"/>
      <c r="S96" s="77"/>
      <c r="T96" s="81"/>
    </row>
    <row r="97" spans="1:20" ht="21" customHeight="1">
      <c r="A97" s="295"/>
      <c r="B97" s="536" t="s">
        <v>36</v>
      </c>
      <c r="C97" s="537"/>
      <c r="D97" s="537"/>
      <c r="E97" s="538"/>
      <c r="F97" s="79"/>
      <c r="G97" s="184" t="s">
        <v>117</v>
      </c>
      <c r="H97" s="77"/>
      <c r="I97" s="183" t="s">
        <v>117</v>
      </c>
      <c r="J97" s="79"/>
      <c r="K97" s="77"/>
      <c r="L97" s="184" t="s">
        <v>117</v>
      </c>
      <c r="M97" s="77"/>
      <c r="N97" s="77"/>
      <c r="O97" s="77"/>
      <c r="P97" s="77"/>
      <c r="Q97" s="77"/>
      <c r="R97" s="77"/>
      <c r="S97" s="77"/>
      <c r="T97" s="80"/>
    </row>
    <row r="98" spans="1:20" ht="21" customHeight="1">
      <c r="A98" s="295"/>
      <c r="B98" s="536" t="s">
        <v>167</v>
      </c>
      <c r="C98" s="537"/>
      <c r="D98" s="537"/>
      <c r="E98" s="538"/>
      <c r="F98" s="79"/>
      <c r="G98" s="184" t="s">
        <v>117</v>
      </c>
      <c r="H98" s="77"/>
      <c r="I98" s="183" t="s">
        <v>117</v>
      </c>
      <c r="J98" s="79"/>
      <c r="K98" s="77"/>
      <c r="L98" s="184" t="s">
        <v>117</v>
      </c>
      <c r="M98" s="77"/>
      <c r="N98" s="77"/>
      <c r="O98" s="77"/>
      <c r="P98" s="77"/>
      <c r="Q98" s="77"/>
      <c r="R98" s="77"/>
      <c r="S98" s="77"/>
      <c r="T98" s="80"/>
    </row>
    <row r="99" spans="1:20" ht="21" customHeight="1">
      <c r="A99" s="295"/>
      <c r="B99" s="536" t="s">
        <v>37</v>
      </c>
      <c r="C99" s="537"/>
      <c r="D99" s="537"/>
      <c r="E99" s="538"/>
      <c r="F99" s="79"/>
      <c r="G99" s="184" t="s">
        <v>117</v>
      </c>
      <c r="H99" s="77"/>
      <c r="I99" s="183" t="s">
        <v>117</v>
      </c>
      <c r="J99" s="79"/>
      <c r="K99" s="77"/>
      <c r="L99" s="184" t="s">
        <v>117</v>
      </c>
      <c r="M99" s="77"/>
      <c r="N99" s="77"/>
      <c r="O99" s="77"/>
      <c r="P99" s="77"/>
      <c r="Q99" s="77"/>
      <c r="R99" s="77"/>
      <c r="S99" s="77"/>
      <c r="T99" s="80"/>
    </row>
    <row r="100" spans="1:20" ht="21" customHeight="1">
      <c r="A100" s="295"/>
      <c r="B100" s="536" t="s">
        <v>130</v>
      </c>
      <c r="C100" s="537"/>
      <c r="D100" s="537"/>
      <c r="E100" s="538"/>
      <c r="F100" s="79"/>
      <c r="G100" s="184" t="s">
        <v>117</v>
      </c>
      <c r="H100" s="77"/>
      <c r="I100" s="183" t="s">
        <v>117</v>
      </c>
      <c r="J100" s="79"/>
      <c r="K100" s="77"/>
      <c r="L100" s="184" t="s">
        <v>117</v>
      </c>
      <c r="M100" s="77"/>
      <c r="N100" s="77"/>
      <c r="O100" s="77"/>
      <c r="P100" s="77"/>
      <c r="Q100" s="77"/>
      <c r="R100" s="77"/>
      <c r="S100" s="77"/>
      <c r="T100" s="80"/>
    </row>
    <row r="101" spans="1:20" ht="21" customHeight="1">
      <c r="A101" s="295"/>
      <c r="B101" s="461" t="s">
        <v>443</v>
      </c>
      <c r="C101" s="462"/>
      <c r="D101" s="462"/>
      <c r="E101" s="463"/>
      <c r="F101" s="79"/>
      <c r="G101" s="184" t="s">
        <v>117</v>
      </c>
      <c r="H101" s="77"/>
      <c r="I101" s="183" t="s">
        <v>117</v>
      </c>
      <c r="J101" s="79"/>
      <c r="K101" s="77"/>
      <c r="L101" s="184" t="s">
        <v>117</v>
      </c>
      <c r="M101" s="77"/>
      <c r="N101" s="77"/>
      <c r="O101" s="77"/>
      <c r="P101" s="77"/>
      <c r="Q101" s="77"/>
      <c r="R101" s="77"/>
      <c r="S101" s="77"/>
      <c r="T101" s="80"/>
    </row>
    <row r="102" spans="1:20" ht="21" customHeight="1">
      <c r="A102" s="295"/>
      <c r="B102" s="536" t="s">
        <v>312</v>
      </c>
      <c r="C102" s="537"/>
      <c r="D102" s="537"/>
      <c r="E102" s="538"/>
      <c r="F102" s="79"/>
      <c r="G102" s="184" t="s">
        <v>93</v>
      </c>
      <c r="H102" s="77"/>
      <c r="I102" s="183" t="s">
        <v>93</v>
      </c>
      <c r="J102" s="79"/>
      <c r="K102" s="77"/>
      <c r="L102" s="184" t="s">
        <v>93</v>
      </c>
      <c r="M102" s="77"/>
      <c r="N102" s="77"/>
      <c r="O102" s="77"/>
      <c r="P102" s="77"/>
      <c r="Q102" s="77"/>
      <c r="R102" s="77"/>
      <c r="S102" s="77"/>
      <c r="T102" s="80"/>
    </row>
    <row r="103" spans="1:20" ht="21" customHeight="1">
      <c r="A103" s="295"/>
      <c r="B103" s="536" t="s">
        <v>313</v>
      </c>
      <c r="C103" s="537"/>
      <c r="D103" s="537"/>
      <c r="E103" s="538"/>
      <c r="F103" s="79"/>
      <c r="G103" s="184" t="s">
        <v>2</v>
      </c>
      <c r="H103" s="77"/>
      <c r="I103" s="183" t="s">
        <v>2</v>
      </c>
      <c r="J103" s="79"/>
      <c r="K103" s="77"/>
      <c r="L103" s="184" t="s">
        <v>2</v>
      </c>
      <c r="M103" s="77"/>
      <c r="N103" s="77"/>
      <c r="O103" s="77"/>
      <c r="P103" s="77"/>
      <c r="Q103" s="77"/>
      <c r="R103" s="77"/>
      <c r="S103" s="77"/>
      <c r="T103" s="80"/>
    </row>
    <row r="104" spans="1:20" ht="21" customHeight="1">
      <c r="A104" s="295"/>
      <c r="B104" s="536" t="s">
        <v>344</v>
      </c>
      <c r="C104" s="537"/>
      <c r="D104" s="537"/>
      <c r="E104" s="538"/>
      <c r="F104" s="79"/>
      <c r="G104" s="184" t="s">
        <v>117</v>
      </c>
      <c r="H104" s="77"/>
      <c r="I104" s="183" t="s">
        <v>117</v>
      </c>
      <c r="J104" s="79"/>
      <c r="K104" s="77"/>
      <c r="L104" s="184" t="s">
        <v>117</v>
      </c>
      <c r="M104" s="77"/>
      <c r="N104" s="77"/>
      <c r="O104" s="77"/>
      <c r="P104" s="77"/>
      <c r="Q104" s="77"/>
      <c r="R104" s="77"/>
      <c r="S104" s="77"/>
      <c r="T104" s="80"/>
    </row>
    <row r="105" spans="1:20" ht="21" customHeight="1">
      <c r="A105" s="299" t="s">
        <v>435</v>
      </c>
      <c r="B105" s="536" t="s">
        <v>38</v>
      </c>
      <c r="C105" s="537"/>
      <c r="D105" s="537"/>
      <c r="E105" s="538"/>
      <c r="F105" s="79"/>
      <c r="G105" s="184" t="s">
        <v>95</v>
      </c>
      <c r="H105" s="77"/>
      <c r="I105" s="183" t="s">
        <v>95</v>
      </c>
      <c r="J105" s="79"/>
      <c r="K105" s="77"/>
      <c r="L105" s="184" t="s">
        <v>95</v>
      </c>
      <c r="M105" s="77"/>
      <c r="N105" s="77"/>
      <c r="O105" s="77"/>
      <c r="P105" s="77"/>
      <c r="Q105" s="77"/>
      <c r="R105" s="77"/>
      <c r="S105" s="77"/>
      <c r="T105" s="80"/>
    </row>
    <row r="106" spans="1:20" ht="21" customHeight="1">
      <c r="A106" s="296"/>
      <c r="B106" s="536" t="s">
        <v>39</v>
      </c>
      <c r="C106" s="537"/>
      <c r="D106" s="537"/>
      <c r="E106" s="538"/>
      <c r="F106" s="79"/>
      <c r="G106" s="184" t="s">
        <v>99</v>
      </c>
      <c r="H106" s="77"/>
      <c r="I106" s="183" t="s">
        <v>99</v>
      </c>
      <c r="J106" s="79"/>
      <c r="K106" s="77"/>
      <c r="L106" s="184" t="s">
        <v>99</v>
      </c>
      <c r="M106" s="77"/>
      <c r="N106" s="77"/>
      <c r="O106" s="77"/>
      <c r="P106" s="77"/>
      <c r="Q106" s="77"/>
      <c r="R106" s="77"/>
      <c r="S106" s="77"/>
      <c r="T106" s="81"/>
    </row>
    <row r="107" spans="1:20" ht="21" customHeight="1">
      <c r="A107" s="295"/>
      <c r="B107" s="536" t="s">
        <v>40</v>
      </c>
      <c r="C107" s="537"/>
      <c r="D107" s="537"/>
      <c r="E107" s="538"/>
      <c r="F107" s="79"/>
      <c r="G107" s="184" t="s">
        <v>131</v>
      </c>
      <c r="H107" s="77"/>
      <c r="I107" s="183" t="s">
        <v>131</v>
      </c>
      <c r="J107" s="79"/>
      <c r="K107" s="77"/>
      <c r="L107" s="184" t="s">
        <v>131</v>
      </c>
      <c r="M107" s="77"/>
      <c r="N107" s="77"/>
      <c r="O107" s="77"/>
      <c r="P107" s="77"/>
      <c r="Q107" s="77"/>
      <c r="R107" s="77"/>
      <c r="S107" s="77"/>
      <c r="T107" s="80"/>
    </row>
    <row r="108" spans="1:20" ht="21" customHeight="1">
      <c r="A108" s="295"/>
      <c r="B108" s="536" t="s">
        <v>168</v>
      </c>
      <c r="C108" s="537"/>
      <c r="D108" s="537"/>
      <c r="E108" s="538"/>
      <c r="F108" s="79"/>
      <c r="G108" s="184" t="s">
        <v>99</v>
      </c>
      <c r="H108" s="77"/>
      <c r="I108" s="183" t="s">
        <v>99</v>
      </c>
      <c r="J108" s="79"/>
      <c r="K108" s="77"/>
      <c r="L108" s="184" t="s">
        <v>99</v>
      </c>
      <c r="M108" s="77"/>
      <c r="N108" s="77"/>
      <c r="O108" s="77"/>
      <c r="P108" s="77"/>
      <c r="Q108" s="77"/>
      <c r="R108" s="77"/>
      <c r="S108" s="77"/>
      <c r="T108" s="80"/>
    </row>
    <row r="109" spans="1:20" ht="21" customHeight="1">
      <c r="A109" s="295"/>
      <c r="B109" s="536" t="s">
        <v>41</v>
      </c>
      <c r="C109" s="537"/>
      <c r="D109" s="537"/>
      <c r="E109" s="538"/>
      <c r="F109" s="79"/>
      <c r="G109" s="184" t="s">
        <v>99</v>
      </c>
      <c r="H109" s="77"/>
      <c r="I109" s="183" t="s">
        <v>99</v>
      </c>
      <c r="J109" s="79"/>
      <c r="K109" s="77"/>
      <c r="L109" s="184" t="s">
        <v>99</v>
      </c>
      <c r="M109" s="77"/>
      <c r="N109" s="77"/>
      <c r="O109" s="77"/>
      <c r="P109" s="77"/>
      <c r="Q109" s="77"/>
      <c r="R109" s="77"/>
      <c r="S109" s="77"/>
      <c r="T109" s="80"/>
    </row>
    <row r="110" spans="1:20" ht="21" customHeight="1">
      <c r="A110" s="295"/>
      <c r="B110" s="536" t="s">
        <v>215</v>
      </c>
      <c r="C110" s="537"/>
      <c r="D110" s="537"/>
      <c r="E110" s="538"/>
      <c r="F110" s="79"/>
      <c r="G110" s="184" t="s">
        <v>99</v>
      </c>
      <c r="H110" s="77"/>
      <c r="I110" s="183" t="s">
        <v>99</v>
      </c>
      <c r="J110" s="79"/>
      <c r="K110" s="77"/>
      <c r="L110" s="184" t="s">
        <v>99</v>
      </c>
      <c r="M110" s="77"/>
      <c r="N110" s="77"/>
      <c r="O110" s="77"/>
      <c r="P110" s="77"/>
      <c r="Q110" s="77"/>
      <c r="R110" s="77"/>
      <c r="S110" s="77"/>
      <c r="T110" s="80"/>
    </row>
    <row r="111" spans="1:20" ht="21" customHeight="1">
      <c r="A111" s="295"/>
      <c r="B111" s="536" t="s">
        <v>132</v>
      </c>
      <c r="C111" s="537"/>
      <c r="D111" s="537"/>
      <c r="E111" s="538"/>
      <c r="F111" s="79"/>
      <c r="G111" s="184" t="s">
        <v>99</v>
      </c>
      <c r="H111" s="77"/>
      <c r="I111" s="183" t="s">
        <v>99</v>
      </c>
      <c r="J111" s="79"/>
      <c r="K111" s="77"/>
      <c r="L111" s="184" t="s">
        <v>99</v>
      </c>
      <c r="M111" s="77"/>
      <c r="N111" s="77"/>
      <c r="O111" s="77"/>
      <c r="P111" s="77"/>
      <c r="Q111" s="77"/>
      <c r="R111" s="77"/>
      <c r="S111" s="77"/>
      <c r="T111" s="80"/>
    </row>
    <row r="112" spans="1:20" ht="21" customHeight="1">
      <c r="A112" s="295"/>
      <c r="B112" s="536" t="s">
        <v>42</v>
      </c>
      <c r="C112" s="537"/>
      <c r="D112" s="537"/>
      <c r="E112" s="538"/>
      <c r="F112" s="79"/>
      <c r="G112" s="184" t="s">
        <v>117</v>
      </c>
      <c r="H112" s="77"/>
      <c r="I112" s="183" t="s">
        <v>117</v>
      </c>
      <c r="J112" s="79"/>
      <c r="K112" s="77"/>
      <c r="L112" s="184" t="s">
        <v>117</v>
      </c>
      <c r="M112" s="77"/>
      <c r="N112" s="77"/>
      <c r="O112" s="77"/>
      <c r="P112" s="77"/>
      <c r="Q112" s="77"/>
      <c r="R112" s="77"/>
      <c r="S112" s="77"/>
      <c r="T112" s="80"/>
    </row>
    <row r="113" spans="1:20" ht="21" customHeight="1">
      <c r="A113" s="295"/>
      <c r="B113" s="536" t="s">
        <v>43</v>
      </c>
      <c r="C113" s="537"/>
      <c r="D113" s="537"/>
      <c r="E113" s="538"/>
      <c r="F113" s="79"/>
      <c r="G113" s="184" t="s">
        <v>117</v>
      </c>
      <c r="H113" s="77"/>
      <c r="I113" s="183" t="s">
        <v>117</v>
      </c>
      <c r="J113" s="79"/>
      <c r="K113" s="77"/>
      <c r="L113" s="184" t="s">
        <v>117</v>
      </c>
      <c r="M113" s="77"/>
      <c r="N113" s="77"/>
      <c r="O113" s="77"/>
      <c r="P113" s="77"/>
      <c r="Q113" s="77"/>
      <c r="R113" s="77"/>
      <c r="S113" s="77"/>
      <c r="T113" s="80"/>
    </row>
    <row r="114" spans="1:20" ht="21" customHeight="1">
      <c r="A114" s="298"/>
      <c r="B114" s="536" t="s">
        <v>44</v>
      </c>
      <c r="C114" s="537"/>
      <c r="D114" s="537"/>
      <c r="E114" s="538"/>
      <c r="F114" s="79"/>
      <c r="G114" s="184" t="s">
        <v>117</v>
      </c>
      <c r="H114" s="77"/>
      <c r="I114" s="183" t="s">
        <v>117</v>
      </c>
      <c r="J114" s="79"/>
      <c r="K114" s="77"/>
      <c r="L114" s="184" t="s">
        <v>117</v>
      </c>
      <c r="M114" s="77"/>
      <c r="N114" s="77"/>
      <c r="O114" s="77"/>
      <c r="P114" s="77"/>
      <c r="Q114" s="77"/>
      <c r="R114" s="77"/>
      <c r="S114" s="77"/>
      <c r="T114" s="80"/>
    </row>
    <row r="115" spans="1:20" ht="21" customHeight="1">
      <c r="A115" s="426" t="s">
        <v>458</v>
      </c>
      <c r="B115" s="623" t="s">
        <v>169</v>
      </c>
      <c r="C115" s="545" t="s">
        <v>172</v>
      </c>
      <c r="D115" s="505"/>
      <c r="E115" s="284" t="s">
        <v>133</v>
      </c>
      <c r="F115" s="239">
        <f>F118+F121+F124</f>
        <v>0</v>
      </c>
      <c r="G115" s="185" t="s">
        <v>99</v>
      </c>
      <c r="H115" s="241">
        <f>H118+H121+H124</f>
        <v>0</v>
      </c>
      <c r="I115" s="186" t="s">
        <v>99</v>
      </c>
      <c r="J115" s="83"/>
      <c r="K115" s="241">
        <f>K118+K121+K124</f>
        <v>0</v>
      </c>
      <c r="L115" s="185" t="s">
        <v>99</v>
      </c>
      <c r="M115" s="85"/>
      <c r="N115" s="85"/>
      <c r="O115" s="85"/>
      <c r="P115" s="85"/>
      <c r="Q115" s="85"/>
      <c r="R115" s="85"/>
      <c r="S115" s="85"/>
      <c r="T115" s="86"/>
    </row>
    <row r="116" spans="1:20" ht="21" customHeight="1">
      <c r="A116" s="295"/>
      <c r="B116" s="623"/>
      <c r="C116" s="596"/>
      <c r="D116" s="506"/>
      <c r="E116" s="285" t="s">
        <v>134</v>
      </c>
      <c r="F116" s="240">
        <f>F119+F122+F125</f>
        <v>0</v>
      </c>
      <c r="G116" s="187" t="s">
        <v>99</v>
      </c>
      <c r="H116" s="242">
        <f>H119+H122+H125</f>
        <v>0</v>
      </c>
      <c r="I116" s="188" t="s">
        <v>99</v>
      </c>
      <c r="J116" s="88"/>
      <c r="K116" s="242">
        <f>K119+K122+K125</f>
        <v>0</v>
      </c>
      <c r="L116" s="187" t="s">
        <v>99</v>
      </c>
      <c r="M116" s="90"/>
      <c r="N116" s="90"/>
      <c r="O116" s="90"/>
      <c r="P116" s="90"/>
      <c r="Q116" s="90"/>
      <c r="R116" s="90"/>
      <c r="S116" s="90"/>
      <c r="T116" s="91"/>
    </row>
    <row r="117" spans="1:20" ht="21" customHeight="1">
      <c r="A117" s="295"/>
      <c r="B117" s="623"/>
      <c r="C117" s="596"/>
      <c r="D117" s="506"/>
      <c r="E117" s="286" t="s">
        <v>135</v>
      </c>
      <c r="F117" s="238">
        <f>F120+F123+F126</f>
        <v>0</v>
      </c>
      <c r="G117" s="189" t="s">
        <v>99</v>
      </c>
      <c r="H117" s="243">
        <f>H120+H123+H126</f>
        <v>0</v>
      </c>
      <c r="I117" s="190" t="s">
        <v>99</v>
      </c>
      <c r="J117" s="93"/>
      <c r="K117" s="243">
        <f>K120+K123+K126</f>
        <v>0</v>
      </c>
      <c r="L117" s="189" t="s">
        <v>99</v>
      </c>
      <c r="M117" s="95"/>
      <c r="N117" s="95"/>
      <c r="O117" s="95"/>
      <c r="P117" s="95"/>
      <c r="Q117" s="95"/>
      <c r="R117" s="95"/>
      <c r="S117" s="95"/>
      <c r="T117" s="96"/>
    </row>
    <row r="118" spans="1:20" ht="21" customHeight="1">
      <c r="A118" s="295"/>
      <c r="B118" s="623"/>
      <c r="C118" s="300"/>
      <c r="D118" s="568" t="s">
        <v>216</v>
      </c>
      <c r="E118" s="284" t="s">
        <v>133</v>
      </c>
      <c r="F118" s="83"/>
      <c r="G118" s="185" t="s">
        <v>99</v>
      </c>
      <c r="H118" s="85"/>
      <c r="I118" s="186" t="s">
        <v>99</v>
      </c>
      <c r="J118" s="83"/>
      <c r="K118" s="85"/>
      <c r="L118" s="185" t="s">
        <v>99</v>
      </c>
      <c r="M118" s="85"/>
      <c r="N118" s="85"/>
      <c r="O118" s="85"/>
      <c r="P118" s="85"/>
      <c r="Q118" s="85"/>
      <c r="R118" s="85"/>
      <c r="S118" s="85"/>
      <c r="T118" s="86"/>
    </row>
    <row r="119" spans="1:20" ht="21" customHeight="1">
      <c r="A119" s="295"/>
      <c r="B119" s="623"/>
      <c r="C119" s="300"/>
      <c r="D119" s="569"/>
      <c r="E119" s="285" t="s">
        <v>134</v>
      </c>
      <c r="F119" s="88"/>
      <c r="G119" s="187" t="s">
        <v>99</v>
      </c>
      <c r="H119" s="90"/>
      <c r="I119" s="188" t="s">
        <v>99</v>
      </c>
      <c r="J119" s="88"/>
      <c r="K119" s="90"/>
      <c r="L119" s="187" t="s">
        <v>99</v>
      </c>
      <c r="M119" s="90"/>
      <c r="N119" s="90"/>
      <c r="O119" s="90"/>
      <c r="P119" s="90"/>
      <c r="Q119" s="90"/>
      <c r="R119" s="90"/>
      <c r="S119" s="90"/>
      <c r="T119" s="91"/>
    </row>
    <row r="120" spans="1:20" ht="21" customHeight="1">
      <c r="A120" s="295"/>
      <c r="B120" s="623"/>
      <c r="C120" s="300"/>
      <c r="D120" s="624"/>
      <c r="E120" s="285" t="s">
        <v>135</v>
      </c>
      <c r="F120" s="88"/>
      <c r="G120" s="187" t="s">
        <v>99</v>
      </c>
      <c r="H120" s="90"/>
      <c r="I120" s="188" t="s">
        <v>99</v>
      </c>
      <c r="J120" s="88"/>
      <c r="K120" s="90"/>
      <c r="L120" s="187" t="s">
        <v>99</v>
      </c>
      <c r="M120" s="90"/>
      <c r="N120" s="90"/>
      <c r="O120" s="90"/>
      <c r="P120" s="90"/>
      <c r="Q120" s="90"/>
      <c r="R120" s="90"/>
      <c r="S120" s="90"/>
      <c r="T120" s="91"/>
    </row>
    <row r="121" spans="1:20" ht="21" customHeight="1">
      <c r="A121" s="295"/>
      <c r="B121" s="623"/>
      <c r="C121" s="300"/>
      <c r="D121" s="625" t="s">
        <v>97</v>
      </c>
      <c r="E121" s="285" t="s">
        <v>133</v>
      </c>
      <c r="F121" s="88"/>
      <c r="G121" s="187" t="s">
        <v>99</v>
      </c>
      <c r="H121" s="90"/>
      <c r="I121" s="188" t="s">
        <v>99</v>
      </c>
      <c r="J121" s="88"/>
      <c r="K121" s="90"/>
      <c r="L121" s="187" t="s">
        <v>99</v>
      </c>
      <c r="M121" s="90"/>
      <c r="N121" s="90"/>
      <c r="O121" s="90"/>
      <c r="P121" s="90"/>
      <c r="Q121" s="90"/>
      <c r="R121" s="90"/>
      <c r="S121" s="90"/>
      <c r="T121" s="91"/>
    </row>
    <row r="122" spans="1:20" ht="21" customHeight="1">
      <c r="A122" s="295"/>
      <c r="B122" s="623"/>
      <c r="C122" s="300"/>
      <c r="D122" s="626"/>
      <c r="E122" s="285" t="s">
        <v>134</v>
      </c>
      <c r="F122" s="88"/>
      <c r="G122" s="187" t="s">
        <v>99</v>
      </c>
      <c r="H122" s="90"/>
      <c r="I122" s="188" t="s">
        <v>99</v>
      </c>
      <c r="J122" s="88"/>
      <c r="K122" s="90"/>
      <c r="L122" s="187" t="s">
        <v>99</v>
      </c>
      <c r="M122" s="90"/>
      <c r="N122" s="90"/>
      <c r="O122" s="90"/>
      <c r="P122" s="90"/>
      <c r="Q122" s="90"/>
      <c r="R122" s="90"/>
      <c r="S122" s="90"/>
      <c r="T122" s="91"/>
    </row>
    <row r="123" spans="1:20" ht="21" customHeight="1">
      <c r="A123" s="295"/>
      <c r="B123" s="623"/>
      <c r="C123" s="300"/>
      <c r="D123" s="627"/>
      <c r="E123" s="285" t="s">
        <v>135</v>
      </c>
      <c r="F123" s="88"/>
      <c r="G123" s="187" t="s">
        <v>99</v>
      </c>
      <c r="H123" s="90"/>
      <c r="I123" s="188" t="s">
        <v>99</v>
      </c>
      <c r="J123" s="88"/>
      <c r="K123" s="90"/>
      <c r="L123" s="187" t="s">
        <v>99</v>
      </c>
      <c r="M123" s="90"/>
      <c r="N123" s="90"/>
      <c r="O123" s="90"/>
      <c r="P123" s="90"/>
      <c r="Q123" s="90"/>
      <c r="R123" s="90"/>
      <c r="S123" s="90"/>
      <c r="T123" s="91"/>
    </row>
    <row r="124" spans="1:20" ht="21" customHeight="1">
      <c r="A124" s="295"/>
      <c r="B124" s="623"/>
      <c r="C124" s="300"/>
      <c r="D124" s="625" t="s">
        <v>98</v>
      </c>
      <c r="E124" s="285" t="s">
        <v>133</v>
      </c>
      <c r="F124" s="97"/>
      <c r="G124" s="191" t="s">
        <v>99</v>
      </c>
      <c r="H124" s="68"/>
      <c r="I124" s="192" t="s">
        <v>99</v>
      </c>
      <c r="J124" s="97"/>
      <c r="K124" s="68"/>
      <c r="L124" s="191" t="s">
        <v>99</v>
      </c>
      <c r="M124" s="68"/>
      <c r="N124" s="68"/>
      <c r="O124" s="68"/>
      <c r="P124" s="68"/>
      <c r="Q124" s="68"/>
      <c r="R124" s="68"/>
      <c r="S124" s="68"/>
      <c r="T124" s="99"/>
    </row>
    <row r="125" spans="1:20" ht="21" customHeight="1">
      <c r="A125" s="295"/>
      <c r="B125" s="623"/>
      <c r="C125" s="300"/>
      <c r="D125" s="569"/>
      <c r="E125" s="285" t="s">
        <v>134</v>
      </c>
      <c r="F125" s="88"/>
      <c r="G125" s="187" t="s">
        <v>99</v>
      </c>
      <c r="H125" s="90"/>
      <c r="I125" s="188" t="s">
        <v>99</v>
      </c>
      <c r="J125" s="88"/>
      <c r="K125" s="90"/>
      <c r="L125" s="187" t="s">
        <v>99</v>
      </c>
      <c r="M125" s="90"/>
      <c r="N125" s="90"/>
      <c r="O125" s="90"/>
      <c r="P125" s="90"/>
      <c r="Q125" s="90"/>
      <c r="R125" s="90"/>
      <c r="S125" s="90"/>
      <c r="T125" s="91"/>
    </row>
    <row r="126" spans="1:20" ht="21" customHeight="1">
      <c r="A126" s="295"/>
      <c r="B126" s="623"/>
      <c r="C126" s="300"/>
      <c r="D126" s="569"/>
      <c r="E126" s="286" t="s">
        <v>135</v>
      </c>
      <c r="F126" s="88"/>
      <c r="G126" s="187" t="s">
        <v>99</v>
      </c>
      <c r="H126" s="90"/>
      <c r="I126" s="188" t="s">
        <v>99</v>
      </c>
      <c r="J126" s="88"/>
      <c r="K126" s="90"/>
      <c r="L126" s="187" t="s">
        <v>99</v>
      </c>
      <c r="M126" s="90"/>
      <c r="N126" s="90"/>
      <c r="O126" s="90"/>
      <c r="P126" s="90"/>
      <c r="Q126" s="90"/>
      <c r="R126" s="90"/>
      <c r="S126" s="90"/>
      <c r="T126" s="91"/>
    </row>
    <row r="127" spans="1:20" ht="21" customHeight="1">
      <c r="A127" s="295"/>
      <c r="B127" s="618" t="s">
        <v>162</v>
      </c>
      <c r="C127" s="545" t="s">
        <v>175</v>
      </c>
      <c r="D127" s="505"/>
      <c r="E127" s="285" t="s">
        <v>133</v>
      </c>
      <c r="F127" s="239">
        <f>F130+F133</f>
        <v>0</v>
      </c>
      <c r="G127" s="185" t="s">
        <v>99</v>
      </c>
      <c r="H127" s="241">
        <f>H130+H133</f>
        <v>0</v>
      </c>
      <c r="I127" s="186" t="s">
        <v>99</v>
      </c>
      <c r="J127" s="83"/>
      <c r="K127" s="241">
        <f>K130+K133</f>
        <v>0</v>
      </c>
      <c r="L127" s="185" t="s">
        <v>99</v>
      </c>
      <c r="M127" s="85"/>
      <c r="N127" s="85"/>
      <c r="O127" s="85"/>
      <c r="P127" s="85"/>
      <c r="Q127" s="85"/>
      <c r="R127" s="85"/>
      <c r="S127" s="85"/>
      <c r="T127" s="86"/>
    </row>
    <row r="128" spans="1:20" ht="21" customHeight="1">
      <c r="A128" s="295"/>
      <c r="B128" s="619"/>
      <c r="C128" s="596"/>
      <c r="D128" s="506"/>
      <c r="E128" s="285" t="s">
        <v>134</v>
      </c>
      <c r="F128" s="240">
        <f>F131+F134</f>
        <v>0</v>
      </c>
      <c r="G128" s="187" t="s">
        <v>99</v>
      </c>
      <c r="H128" s="242">
        <f>H131+H134</f>
        <v>0</v>
      </c>
      <c r="I128" s="188" t="s">
        <v>99</v>
      </c>
      <c r="J128" s="88"/>
      <c r="K128" s="242">
        <f>K131+K134</f>
        <v>0</v>
      </c>
      <c r="L128" s="187" t="s">
        <v>99</v>
      </c>
      <c r="M128" s="90"/>
      <c r="N128" s="90"/>
      <c r="O128" s="90"/>
      <c r="P128" s="90"/>
      <c r="Q128" s="90"/>
      <c r="R128" s="90"/>
      <c r="S128" s="90"/>
      <c r="T128" s="91"/>
    </row>
    <row r="129" spans="1:20" ht="21" customHeight="1">
      <c r="A129" s="295"/>
      <c r="B129" s="619"/>
      <c r="C129" s="596"/>
      <c r="D129" s="506"/>
      <c r="E129" s="286" t="s">
        <v>135</v>
      </c>
      <c r="F129" s="238">
        <f>F132+F135</f>
        <v>0</v>
      </c>
      <c r="G129" s="189" t="s">
        <v>99</v>
      </c>
      <c r="H129" s="243">
        <f>H132+H135</f>
        <v>0</v>
      </c>
      <c r="I129" s="190" t="s">
        <v>99</v>
      </c>
      <c r="J129" s="93"/>
      <c r="K129" s="243">
        <f>K132+K135</f>
        <v>0</v>
      </c>
      <c r="L129" s="189" t="s">
        <v>99</v>
      </c>
      <c r="M129" s="95"/>
      <c r="N129" s="95"/>
      <c r="O129" s="95"/>
      <c r="P129" s="95"/>
      <c r="Q129" s="95"/>
      <c r="R129" s="95"/>
      <c r="S129" s="95"/>
      <c r="T129" s="96"/>
    </row>
    <row r="130" spans="1:20" ht="21" customHeight="1">
      <c r="A130" s="295"/>
      <c r="B130" s="619"/>
      <c r="C130" s="290"/>
      <c r="D130" s="568" t="s">
        <v>45</v>
      </c>
      <c r="E130" s="284" t="s">
        <v>133</v>
      </c>
      <c r="F130" s="83"/>
      <c r="G130" s="185" t="s">
        <v>99</v>
      </c>
      <c r="H130" s="85"/>
      <c r="I130" s="186" t="s">
        <v>99</v>
      </c>
      <c r="J130" s="83"/>
      <c r="K130" s="85"/>
      <c r="L130" s="185" t="s">
        <v>99</v>
      </c>
      <c r="M130" s="85"/>
      <c r="N130" s="85"/>
      <c r="O130" s="85"/>
      <c r="P130" s="85"/>
      <c r="Q130" s="85"/>
      <c r="R130" s="85"/>
      <c r="S130" s="85"/>
      <c r="T130" s="86"/>
    </row>
    <row r="131" spans="1:20" ht="21" customHeight="1">
      <c r="A131" s="295"/>
      <c r="B131" s="619"/>
      <c r="C131" s="289"/>
      <c r="D131" s="569"/>
      <c r="E131" s="285" t="s">
        <v>134</v>
      </c>
      <c r="F131" s="88"/>
      <c r="G131" s="187" t="s">
        <v>99</v>
      </c>
      <c r="H131" s="90"/>
      <c r="I131" s="188" t="s">
        <v>99</v>
      </c>
      <c r="J131" s="88"/>
      <c r="K131" s="90"/>
      <c r="L131" s="187" t="s">
        <v>99</v>
      </c>
      <c r="M131" s="90"/>
      <c r="N131" s="90"/>
      <c r="O131" s="90"/>
      <c r="P131" s="90"/>
      <c r="Q131" s="90"/>
      <c r="R131" s="90"/>
      <c r="S131" s="90"/>
      <c r="T131" s="91"/>
    </row>
    <row r="132" spans="1:20" ht="21" customHeight="1">
      <c r="A132" s="295"/>
      <c r="B132" s="619"/>
      <c r="C132" s="289"/>
      <c r="D132" s="569"/>
      <c r="E132" s="287" t="s">
        <v>135</v>
      </c>
      <c r="F132" s="102"/>
      <c r="G132" s="193" t="s">
        <v>99</v>
      </c>
      <c r="H132" s="103"/>
      <c r="I132" s="194" t="s">
        <v>99</v>
      </c>
      <c r="J132" s="102"/>
      <c r="K132" s="103"/>
      <c r="L132" s="193" t="s">
        <v>99</v>
      </c>
      <c r="M132" s="103"/>
      <c r="N132" s="103"/>
      <c r="O132" s="103"/>
      <c r="P132" s="103"/>
      <c r="Q132" s="103"/>
      <c r="R132" s="103"/>
      <c r="S132" s="103"/>
      <c r="T132" s="105"/>
    </row>
    <row r="133" spans="1:20" ht="21" customHeight="1">
      <c r="A133" s="295"/>
      <c r="B133" s="619"/>
      <c r="C133" s="290"/>
      <c r="D133" s="597" t="s">
        <v>463</v>
      </c>
      <c r="E133" s="285" t="s">
        <v>133</v>
      </c>
      <c r="F133" s="88"/>
      <c r="G133" s="187" t="s">
        <v>99</v>
      </c>
      <c r="H133" s="90"/>
      <c r="I133" s="188" t="s">
        <v>99</v>
      </c>
      <c r="J133" s="88"/>
      <c r="K133" s="90"/>
      <c r="L133" s="187" t="s">
        <v>99</v>
      </c>
      <c r="M133" s="90"/>
      <c r="N133" s="90"/>
      <c r="O133" s="90"/>
      <c r="P133" s="90"/>
      <c r="Q133" s="90"/>
      <c r="R133" s="90"/>
      <c r="S133" s="90"/>
      <c r="T133" s="91"/>
    </row>
    <row r="134" spans="1:20" ht="21" customHeight="1">
      <c r="A134" s="295"/>
      <c r="B134" s="619"/>
      <c r="C134" s="289"/>
      <c r="D134" s="598"/>
      <c r="E134" s="285" t="s">
        <v>134</v>
      </c>
      <c r="F134" s="88"/>
      <c r="G134" s="187" t="s">
        <v>99</v>
      </c>
      <c r="H134" s="90"/>
      <c r="I134" s="188" t="s">
        <v>99</v>
      </c>
      <c r="J134" s="88"/>
      <c r="K134" s="90"/>
      <c r="L134" s="187" t="s">
        <v>99</v>
      </c>
      <c r="M134" s="90"/>
      <c r="N134" s="90"/>
      <c r="O134" s="90"/>
      <c r="P134" s="90"/>
      <c r="Q134" s="90"/>
      <c r="R134" s="90"/>
      <c r="S134" s="90"/>
      <c r="T134" s="91"/>
    </row>
    <row r="135" spans="1:20" ht="21" customHeight="1">
      <c r="A135" s="295"/>
      <c r="B135" s="620"/>
      <c r="C135" s="301"/>
      <c r="D135" s="599"/>
      <c r="E135" s="286" t="s">
        <v>135</v>
      </c>
      <c r="F135" s="93"/>
      <c r="G135" s="189" t="s">
        <v>99</v>
      </c>
      <c r="H135" s="95"/>
      <c r="I135" s="190" t="s">
        <v>99</v>
      </c>
      <c r="J135" s="93"/>
      <c r="K135" s="95"/>
      <c r="L135" s="189" t="s">
        <v>99</v>
      </c>
      <c r="M135" s="95"/>
      <c r="N135" s="95"/>
      <c r="O135" s="95"/>
      <c r="P135" s="95"/>
      <c r="Q135" s="95"/>
      <c r="R135" s="95"/>
      <c r="S135" s="95"/>
      <c r="T135" s="96"/>
    </row>
    <row r="136" spans="1:20" ht="21" customHeight="1">
      <c r="A136" s="295"/>
      <c r="B136" s="545" t="s">
        <v>217</v>
      </c>
      <c r="C136" s="546"/>
      <c r="D136" s="505"/>
      <c r="E136" s="284" t="s">
        <v>133</v>
      </c>
      <c r="F136" s="83"/>
      <c r="G136" s="185" t="s">
        <v>99</v>
      </c>
      <c r="H136" s="85"/>
      <c r="I136" s="186" t="s">
        <v>99</v>
      </c>
      <c r="J136" s="83"/>
      <c r="K136" s="85"/>
      <c r="L136" s="185" t="s">
        <v>99</v>
      </c>
      <c r="M136" s="85"/>
      <c r="N136" s="85"/>
      <c r="O136" s="85"/>
      <c r="P136" s="85"/>
      <c r="Q136" s="85"/>
      <c r="R136" s="85"/>
      <c r="S136" s="85"/>
      <c r="T136" s="86"/>
    </row>
    <row r="137" spans="1:20" ht="21" customHeight="1">
      <c r="A137" s="295"/>
      <c r="B137" s="596"/>
      <c r="C137" s="600"/>
      <c r="D137" s="506"/>
      <c r="E137" s="285" t="s">
        <v>134</v>
      </c>
      <c r="F137" s="88"/>
      <c r="G137" s="187" t="s">
        <v>99</v>
      </c>
      <c r="H137" s="90"/>
      <c r="I137" s="188" t="s">
        <v>99</v>
      </c>
      <c r="J137" s="88"/>
      <c r="K137" s="90"/>
      <c r="L137" s="187" t="s">
        <v>99</v>
      </c>
      <c r="M137" s="90"/>
      <c r="N137" s="90"/>
      <c r="O137" s="90"/>
      <c r="P137" s="90"/>
      <c r="Q137" s="90"/>
      <c r="R137" s="90"/>
      <c r="S137" s="90"/>
      <c r="T137" s="91"/>
    </row>
    <row r="138" spans="1:20" ht="21" customHeight="1">
      <c r="A138" s="295"/>
      <c r="B138" s="547"/>
      <c r="C138" s="548"/>
      <c r="D138" s="507"/>
      <c r="E138" s="286" t="s">
        <v>135</v>
      </c>
      <c r="F138" s="93"/>
      <c r="G138" s="189" t="s">
        <v>99</v>
      </c>
      <c r="H138" s="95"/>
      <c r="I138" s="190" t="s">
        <v>99</v>
      </c>
      <c r="J138" s="93"/>
      <c r="K138" s="95"/>
      <c r="L138" s="189" t="s">
        <v>99</v>
      </c>
      <c r="M138" s="95"/>
      <c r="N138" s="95"/>
      <c r="O138" s="95"/>
      <c r="P138" s="95"/>
      <c r="Q138" s="95"/>
      <c r="R138" s="95"/>
      <c r="S138" s="95"/>
      <c r="T138" s="96"/>
    </row>
    <row r="139" spans="1:20" ht="21" customHeight="1">
      <c r="A139" s="295"/>
      <c r="B139" s="545" t="s">
        <v>218</v>
      </c>
      <c r="C139" s="546"/>
      <c r="D139" s="505"/>
      <c r="E139" s="284" t="s">
        <v>133</v>
      </c>
      <c r="F139" s="83"/>
      <c r="G139" s="185" t="s">
        <v>99</v>
      </c>
      <c r="H139" s="85"/>
      <c r="I139" s="186" t="s">
        <v>99</v>
      </c>
      <c r="J139" s="83"/>
      <c r="K139" s="85"/>
      <c r="L139" s="185" t="s">
        <v>99</v>
      </c>
      <c r="M139" s="85"/>
      <c r="N139" s="85"/>
      <c r="O139" s="85"/>
      <c r="P139" s="85"/>
      <c r="Q139" s="85"/>
      <c r="R139" s="85"/>
      <c r="S139" s="85"/>
      <c r="T139" s="86"/>
    </row>
    <row r="140" spans="1:20" ht="21" customHeight="1">
      <c r="A140" s="295"/>
      <c r="B140" s="596"/>
      <c r="C140" s="600"/>
      <c r="D140" s="506"/>
      <c r="E140" s="285" t="s">
        <v>134</v>
      </c>
      <c r="F140" s="88"/>
      <c r="G140" s="187" t="s">
        <v>99</v>
      </c>
      <c r="H140" s="90"/>
      <c r="I140" s="188" t="s">
        <v>99</v>
      </c>
      <c r="J140" s="88"/>
      <c r="K140" s="90"/>
      <c r="L140" s="187" t="s">
        <v>99</v>
      </c>
      <c r="M140" s="90"/>
      <c r="N140" s="90"/>
      <c r="O140" s="90"/>
      <c r="P140" s="90"/>
      <c r="Q140" s="90"/>
      <c r="R140" s="90"/>
      <c r="S140" s="90"/>
      <c r="T140" s="91"/>
    </row>
    <row r="141" spans="1:20" ht="21" customHeight="1">
      <c r="A141" s="295"/>
      <c r="B141" s="547"/>
      <c r="C141" s="548"/>
      <c r="D141" s="507"/>
      <c r="E141" s="286" t="s">
        <v>135</v>
      </c>
      <c r="F141" s="93"/>
      <c r="G141" s="189" t="s">
        <v>99</v>
      </c>
      <c r="H141" s="95"/>
      <c r="I141" s="190" t="s">
        <v>99</v>
      </c>
      <c r="J141" s="93"/>
      <c r="K141" s="95"/>
      <c r="L141" s="189" t="s">
        <v>99</v>
      </c>
      <c r="M141" s="95"/>
      <c r="N141" s="95"/>
      <c r="O141" s="95"/>
      <c r="P141" s="95"/>
      <c r="Q141" s="95"/>
      <c r="R141" s="95"/>
      <c r="S141" s="95"/>
      <c r="T141" s="96"/>
    </row>
    <row r="142" spans="1:20" ht="21" customHeight="1">
      <c r="A142" s="295"/>
      <c r="B142" s="451" t="s">
        <v>380</v>
      </c>
      <c r="C142" s="452"/>
      <c r="D142" s="453"/>
      <c r="E142" s="284" t="s">
        <v>133</v>
      </c>
      <c r="F142" s="83"/>
      <c r="G142" s="185" t="s">
        <v>99</v>
      </c>
      <c r="H142" s="85"/>
      <c r="I142" s="186" t="s">
        <v>99</v>
      </c>
      <c r="J142" s="83"/>
      <c r="K142" s="85"/>
      <c r="L142" s="185" t="s">
        <v>99</v>
      </c>
      <c r="M142" s="85"/>
      <c r="N142" s="85"/>
      <c r="O142" s="85"/>
      <c r="P142" s="85"/>
      <c r="Q142" s="85"/>
      <c r="R142" s="85"/>
      <c r="S142" s="85"/>
      <c r="T142" s="86"/>
    </row>
    <row r="143" spans="1:20" ht="21" customHeight="1">
      <c r="A143" s="295"/>
      <c r="B143" s="454"/>
      <c r="C143" s="455"/>
      <c r="D143" s="449"/>
      <c r="E143" s="285" t="s">
        <v>134</v>
      </c>
      <c r="F143" s="88"/>
      <c r="G143" s="187" t="s">
        <v>99</v>
      </c>
      <c r="H143" s="90"/>
      <c r="I143" s="188" t="s">
        <v>99</v>
      </c>
      <c r="J143" s="88"/>
      <c r="K143" s="90"/>
      <c r="L143" s="187" t="s">
        <v>99</v>
      </c>
      <c r="M143" s="90"/>
      <c r="N143" s="90"/>
      <c r="O143" s="90"/>
      <c r="P143" s="90"/>
      <c r="Q143" s="90"/>
      <c r="R143" s="90"/>
      <c r="S143" s="90"/>
      <c r="T143" s="108"/>
    </row>
    <row r="144" spans="1:20" ht="21" customHeight="1">
      <c r="A144" s="295"/>
      <c r="B144" s="456"/>
      <c r="C144" s="457"/>
      <c r="D144" s="450"/>
      <c r="E144" s="286" t="s">
        <v>135</v>
      </c>
      <c r="F144" s="93"/>
      <c r="G144" s="189" t="s">
        <v>99</v>
      </c>
      <c r="H144" s="95"/>
      <c r="I144" s="190" t="s">
        <v>99</v>
      </c>
      <c r="J144" s="93"/>
      <c r="K144" s="95"/>
      <c r="L144" s="189" t="s">
        <v>99</v>
      </c>
      <c r="M144" s="95"/>
      <c r="N144" s="95"/>
      <c r="O144" s="95"/>
      <c r="P144" s="95"/>
      <c r="Q144" s="95"/>
      <c r="R144" s="95"/>
      <c r="S144" s="95"/>
      <c r="T144" s="109"/>
    </row>
    <row r="145" spans="1:20" ht="21" customHeight="1">
      <c r="A145" s="295"/>
      <c r="B145" s="536" t="s">
        <v>290</v>
      </c>
      <c r="C145" s="537"/>
      <c r="D145" s="537"/>
      <c r="E145" s="538"/>
      <c r="F145" s="79"/>
      <c r="G145" s="184" t="s">
        <v>117</v>
      </c>
      <c r="H145" s="77"/>
      <c r="I145" s="183" t="s">
        <v>117</v>
      </c>
      <c r="J145" s="79"/>
      <c r="K145" s="77"/>
      <c r="L145" s="184" t="s">
        <v>117</v>
      </c>
      <c r="M145" s="77"/>
      <c r="N145" s="77"/>
      <c r="O145" s="77"/>
      <c r="P145" s="77"/>
      <c r="Q145" s="77"/>
      <c r="R145" s="77"/>
      <c r="S145" s="77"/>
      <c r="T145" s="80"/>
    </row>
    <row r="146" spans="1:20" ht="21" customHeight="1">
      <c r="A146" s="298"/>
      <c r="B146" s="536" t="s">
        <v>277</v>
      </c>
      <c r="C146" s="537"/>
      <c r="D146" s="537"/>
      <c r="E146" s="538"/>
      <c r="F146" s="79"/>
      <c r="G146" s="184" t="s">
        <v>117</v>
      </c>
      <c r="H146" s="77"/>
      <c r="I146" s="183" t="s">
        <v>117</v>
      </c>
      <c r="J146" s="79"/>
      <c r="K146" s="77"/>
      <c r="L146" s="184" t="s">
        <v>117</v>
      </c>
      <c r="M146" s="77"/>
      <c r="N146" s="77"/>
      <c r="O146" s="77"/>
      <c r="P146" s="77"/>
      <c r="Q146" s="77"/>
      <c r="R146" s="77"/>
      <c r="S146" s="77"/>
      <c r="T146" s="80"/>
    </row>
    <row r="147" spans="1:20" ht="21" customHeight="1">
      <c r="A147" s="426" t="s">
        <v>459</v>
      </c>
      <c r="B147" s="502" t="s">
        <v>273</v>
      </c>
      <c r="C147" s="451" t="s">
        <v>274</v>
      </c>
      <c r="D147" s="453"/>
      <c r="E147" s="285" t="s">
        <v>133</v>
      </c>
      <c r="F147" s="239">
        <f>F150+F153+F156+F159</f>
        <v>0</v>
      </c>
      <c r="G147" s="185" t="s">
        <v>99</v>
      </c>
      <c r="H147" s="241">
        <f>H150+H153+H156+H159</f>
        <v>0</v>
      </c>
      <c r="I147" s="186" t="s">
        <v>99</v>
      </c>
      <c r="J147" s="83"/>
      <c r="K147" s="241">
        <f>K150+K153+K156+K159</f>
        <v>0</v>
      </c>
      <c r="L147" s="185" t="s">
        <v>99</v>
      </c>
      <c r="M147" s="85"/>
      <c r="N147" s="85"/>
      <c r="O147" s="85"/>
      <c r="P147" s="85"/>
      <c r="Q147" s="85"/>
      <c r="R147" s="85"/>
      <c r="S147" s="85"/>
      <c r="T147" s="86"/>
    </row>
    <row r="148" spans="1:20" ht="21" customHeight="1">
      <c r="A148" s="295"/>
      <c r="B148" s="539"/>
      <c r="C148" s="454"/>
      <c r="D148" s="449"/>
      <c r="E148" s="285" t="s">
        <v>134</v>
      </c>
      <c r="F148" s="240">
        <f>F151+F154+F157+F160</f>
        <v>0</v>
      </c>
      <c r="G148" s="187" t="s">
        <v>99</v>
      </c>
      <c r="H148" s="242">
        <f>H151+H154+H157+H160</f>
        <v>0</v>
      </c>
      <c r="I148" s="188" t="s">
        <v>99</v>
      </c>
      <c r="J148" s="88"/>
      <c r="K148" s="242">
        <f>K151+K154+K157+K160</f>
        <v>0</v>
      </c>
      <c r="L148" s="187" t="s">
        <v>99</v>
      </c>
      <c r="M148" s="90"/>
      <c r="N148" s="90"/>
      <c r="O148" s="90"/>
      <c r="P148" s="90"/>
      <c r="Q148" s="90"/>
      <c r="R148" s="90"/>
      <c r="S148" s="90"/>
      <c r="T148" s="91"/>
    </row>
    <row r="149" spans="1:20" ht="21" customHeight="1">
      <c r="A149" s="295"/>
      <c r="B149" s="539"/>
      <c r="C149" s="454"/>
      <c r="D149" s="449"/>
      <c r="E149" s="286" t="s">
        <v>135</v>
      </c>
      <c r="F149" s="238">
        <f>F152+F155+F158+F161</f>
        <v>0</v>
      </c>
      <c r="G149" s="189" t="s">
        <v>99</v>
      </c>
      <c r="H149" s="243">
        <f>H152+H155+H158+H161</f>
        <v>0</v>
      </c>
      <c r="I149" s="190" t="s">
        <v>99</v>
      </c>
      <c r="J149" s="93"/>
      <c r="K149" s="243">
        <f>K152+K155+K158+K161</f>
        <v>0</v>
      </c>
      <c r="L149" s="189" t="s">
        <v>99</v>
      </c>
      <c r="M149" s="95"/>
      <c r="N149" s="95"/>
      <c r="O149" s="95"/>
      <c r="P149" s="95"/>
      <c r="Q149" s="95"/>
      <c r="R149" s="95"/>
      <c r="S149" s="95"/>
      <c r="T149" s="96"/>
    </row>
    <row r="150" spans="1:20" ht="21" customHeight="1">
      <c r="A150" s="295"/>
      <c r="B150" s="539"/>
      <c r="C150" s="328"/>
      <c r="D150" s="445" t="s">
        <v>394</v>
      </c>
      <c r="E150" s="284" t="s">
        <v>133</v>
      </c>
      <c r="F150" s="83"/>
      <c r="G150" s="185" t="s">
        <v>99</v>
      </c>
      <c r="H150" s="85"/>
      <c r="I150" s="186" t="s">
        <v>99</v>
      </c>
      <c r="J150" s="83"/>
      <c r="K150" s="85"/>
      <c r="L150" s="185" t="s">
        <v>99</v>
      </c>
      <c r="M150" s="85"/>
      <c r="N150" s="85"/>
      <c r="O150" s="85"/>
      <c r="P150" s="85"/>
      <c r="Q150" s="85"/>
      <c r="R150" s="85"/>
      <c r="S150" s="85"/>
      <c r="T150" s="86"/>
    </row>
    <row r="151" spans="1:20" ht="21" customHeight="1">
      <c r="A151" s="295"/>
      <c r="B151" s="539"/>
      <c r="C151" s="328"/>
      <c r="D151" s="446"/>
      <c r="E151" s="285" t="s">
        <v>134</v>
      </c>
      <c r="F151" s="88"/>
      <c r="G151" s="187" t="s">
        <v>99</v>
      </c>
      <c r="H151" s="90"/>
      <c r="I151" s="188" t="s">
        <v>99</v>
      </c>
      <c r="J151" s="88"/>
      <c r="K151" s="90"/>
      <c r="L151" s="187" t="s">
        <v>99</v>
      </c>
      <c r="M151" s="90"/>
      <c r="N151" s="90"/>
      <c r="O151" s="90"/>
      <c r="P151" s="90"/>
      <c r="Q151" s="90"/>
      <c r="R151" s="90"/>
      <c r="S151" s="90"/>
      <c r="T151" s="91"/>
    </row>
    <row r="152" spans="1:20" ht="21" customHeight="1">
      <c r="A152" s="295"/>
      <c r="B152" s="539"/>
      <c r="C152" s="328"/>
      <c r="D152" s="518"/>
      <c r="E152" s="285" t="s">
        <v>135</v>
      </c>
      <c r="F152" s="90"/>
      <c r="G152" s="187" t="s">
        <v>99</v>
      </c>
      <c r="H152" s="90"/>
      <c r="I152" s="188" t="s">
        <v>99</v>
      </c>
      <c r="J152" s="88"/>
      <c r="K152" s="90"/>
      <c r="L152" s="187" t="s">
        <v>99</v>
      </c>
      <c r="M152" s="90"/>
      <c r="N152" s="90"/>
      <c r="O152" s="90"/>
      <c r="P152" s="90"/>
      <c r="Q152" s="90"/>
      <c r="R152" s="90"/>
      <c r="S152" s="90"/>
      <c r="T152" s="91"/>
    </row>
    <row r="153" spans="1:20" ht="21" customHeight="1">
      <c r="A153" s="295"/>
      <c r="B153" s="539"/>
      <c r="C153" s="328"/>
      <c r="D153" s="445" t="s">
        <v>395</v>
      </c>
      <c r="E153" s="284" t="s">
        <v>133</v>
      </c>
      <c r="F153" s="83"/>
      <c r="G153" s="185" t="s">
        <v>99</v>
      </c>
      <c r="H153" s="85"/>
      <c r="I153" s="186" t="s">
        <v>99</v>
      </c>
      <c r="J153" s="83"/>
      <c r="K153" s="85"/>
      <c r="L153" s="185" t="s">
        <v>99</v>
      </c>
      <c r="M153" s="85"/>
      <c r="N153" s="85"/>
      <c r="O153" s="85"/>
      <c r="P153" s="85"/>
      <c r="Q153" s="85"/>
      <c r="R153" s="85"/>
      <c r="S153" s="85"/>
      <c r="T153" s="86"/>
    </row>
    <row r="154" spans="1:20" ht="21" customHeight="1">
      <c r="A154" s="295"/>
      <c r="B154" s="539"/>
      <c r="C154" s="328"/>
      <c r="D154" s="446"/>
      <c r="E154" s="285" t="s">
        <v>134</v>
      </c>
      <c r="F154" s="88"/>
      <c r="G154" s="187" t="s">
        <v>99</v>
      </c>
      <c r="H154" s="90"/>
      <c r="I154" s="188" t="s">
        <v>99</v>
      </c>
      <c r="J154" s="88"/>
      <c r="K154" s="90"/>
      <c r="L154" s="187" t="s">
        <v>99</v>
      </c>
      <c r="M154" s="90"/>
      <c r="N154" s="90"/>
      <c r="O154" s="90"/>
      <c r="P154" s="90"/>
      <c r="Q154" s="90"/>
      <c r="R154" s="90"/>
      <c r="S154" s="90"/>
      <c r="T154" s="91"/>
    </row>
    <row r="155" spans="1:20" ht="21" customHeight="1">
      <c r="A155" s="295"/>
      <c r="B155" s="539"/>
      <c r="C155" s="328"/>
      <c r="D155" s="447"/>
      <c r="E155" s="285" t="s">
        <v>135</v>
      </c>
      <c r="F155" s="90"/>
      <c r="G155" s="187" t="s">
        <v>99</v>
      </c>
      <c r="H155" s="90"/>
      <c r="I155" s="188" t="s">
        <v>99</v>
      </c>
      <c r="J155" s="88"/>
      <c r="K155" s="90"/>
      <c r="L155" s="187" t="s">
        <v>99</v>
      </c>
      <c r="M155" s="90"/>
      <c r="N155" s="90"/>
      <c r="O155" s="90"/>
      <c r="P155" s="90"/>
      <c r="Q155" s="90"/>
      <c r="R155" s="90"/>
      <c r="S155" s="90"/>
      <c r="T155" s="91"/>
    </row>
    <row r="156" spans="1:20" ht="21" customHeight="1">
      <c r="A156" s="295"/>
      <c r="B156" s="539"/>
      <c r="C156" s="328"/>
      <c r="D156" s="501" t="s">
        <v>396</v>
      </c>
      <c r="E156" s="285" t="s">
        <v>133</v>
      </c>
      <c r="F156" s="97"/>
      <c r="G156" s="191" t="s">
        <v>99</v>
      </c>
      <c r="H156" s="68"/>
      <c r="I156" s="192" t="s">
        <v>99</v>
      </c>
      <c r="J156" s="97"/>
      <c r="K156" s="68"/>
      <c r="L156" s="191" t="s">
        <v>99</v>
      </c>
      <c r="M156" s="68"/>
      <c r="N156" s="68"/>
      <c r="O156" s="68"/>
      <c r="P156" s="68"/>
      <c r="Q156" s="68"/>
      <c r="R156" s="68"/>
      <c r="S156" s="68"/>
      <c r="T156" s="99"/>
    </row>
    <row r="157" spans="1:20" ht="21" customHeight="1">
      <c r="A157" s="295"/>
      <c r="B157" s="539"/>
      <c r="C157" s="328"/>
      <c r="D157" s="446"/>
      <c r="E157" s="285" t="s">
        <v>134</v>
      </c>
      <c r="F157" s="88"/>
      <c r="G157" s="187" t="s">
        <v>99</v>
      </c>
      <c r="H157" s="90"/>
      <c r="I157" s="188" t="s">
        <v>99</v>
      </c>
      <c r="J157" s="88"/>
      <c r="K157" s="90"/>
      <c r="L157" s="187" t="s">
        <v>99</v>
      </c>
      <c r="M157" s="90"/>
      <c r="N157" s="90"/>
      <c r="O157" s="90"/>
      <c r="P157" s="90"/>
      <c r="Q157" s="90"/>
      <c r="R157" s="90"/>
      <c r="S157" s="90"/>
      <c r="T157" s="91"/>
    </row>
    <row r="158" spans="1:20" ht="21" customHeight="1">
      <c r="A158" s="295"/>
      <c r="B158" s="539"/>
      <c r="C158" s="328"/>
      <c r="D158" s="447"/>
      <c r="E158" s="285" t="s">
        <v>135</v>
      </c>
      <c r="F158" s="102"/>
      <c r="G158" s="193" t="s">
        <v>99</v>
      </c>
      <c r="H158" s="103"/>
      <c r="I158" s="194" t="s">
        <v>99</v>
      </c>
      <c r="J158" s="102"/>
      <c r="K158" s="103"/>
      <c r="L158" s="193" t="s">
        <v>99</v>
      </c>
      <c r="M158" s="103"/>
      <c r="N158" s="103"/>
      <c r="O158" s="103"/>
      <c r="P158" s="103"/>
      <c r="Q158" s="103"/>
      <c r="R158" s="103"/>
      <c r="S158" s="103"/>
      <c r="T158" s="105"/>
    </row>
    <row r="159" spans="1:20" ht="21" customHeight="1">
      <c r="A159" s="295"/>
      <c r="B159" s="539"/>
      <c r="C159" s="328"/>
      <c r="D159" s="501" t="s">
        <v>397</v>
      </c>
      <c r="E159" s="285" t="s">
        <v>133</v>
      </c>
      <c r="F159" s="88"/>
      <c r="G159" s="187" t="s">
        <v>99</v>
      </c>
      <c r="H159" s="90"/>
      <c r="I159" s="188" t="s">
        <v>99</v>
      </c>
      <c r="J159" s="88"/>
      <c r="K159" s="90"/>
      <c r="L159" s="187" t="s">
        <v>99</v>
      </c>
      <c r="M159" s="90"/>
      <c r="N159" s="90"/>
      <c r="O159" s="90"/>
      <c r="P159" s="90"/>
      <c r="Q159" s="90"/>
      <c r="R159" s="90"/>
      <c r="S159" s="90"/>
      <c r="T159" s="91"/>
    </row>
    <row r="160" spans="1:20" ht="21" customHeight="1">
      <c r="A160" s="295"/>
      <c r="B160" s="539"/>
      <c r="C160" s="328"/>
      <c r="D160" s="446"/>
      <c r="E160" s="285" t="s">
        <v>134</v>
      </c>
      <c r="F160" s="88"/>
      <c r="G160" s="187" t="s">
        <v>99</v>
      </c>
      <c r="H160" s="90"/>
      <c r="I160" s="188" t="s">
        <v>99</v>
      </c>
      <c r="J160" s="88"/>
      <c r="K160" s="90"/>
      <c r="L160" s="187" t="s">
        <v>99</v>
      </c>
      <c r="M160" s="90"/>
      <c r="N160" s="90"/>
      <c r="O160" s="90"/>
      <c r="P160" s="90"/>
      <c r="Q160" s="90"/>
      <c r="R160" s="90"/>
      <c r="S160" s="90"/>
      <c r="T160" s="91"/>
    </row>
    <row r="161" spans="1:20" ht="21" customHeight="1">
      <c r="A161" s="295"/>
      <c r="B161" s="595"/>
      <c r="C161" s="330"/>
      <c r="D161" s="518"/>
      <c r="E161" s="286" t="s">
        <v>135</v>
      </c>
      <c r="F161" s="93"/>
      <c r="G161" s="189" t="s">
        <v>99</v>
      </c>
      <c r="H161" s="95"/>
      <c r="I161" s="190" t="s">
        <v>99</v>
      </c>
      <c r="J161" s="93"/>
      <c r="K161" s="95"/>
      <c r="L161" s="189" t="s">
        <v>99</v>
      </c>
      <c r="M161" s="95"/>
      <c r="N161" s="95"/>
      <c r="O161" s="95"/>
      <c r="P161" s="95"/>
      <c r="Q161" s="95"/>
      <c r="R161" s="95"/>
      <c r="S161" s="95"/>
      <c r="T161" s="96"/>
    </row>
    <row r="162" spans="1:20" ht="21" customHeight="1">
      <c r="A162" s="295"/>
      <c r="B162" s="545" t="s">
        <v>0</v>
      </c>
      <c r="C162" s="546"/>
      <c r="D162" s="505"/>
      <c r="E162" s="284" t="s">
        <v>133</v>
      </c>
      <c r="F162" s="83"/>
      <c r="G162" s="185" t="s">
        <v>99</v>
      </c>
      <c r="H162" s="85"/>
      <c r="I162" s="186" t="s">
        <v>99</v>
      </c>
      <c r="J162" s="83"/>
      <c r="K162" s="85"/>
      <c r="L162" s="185" t="s">
        <v>99</v>
      </c>
      <c r="M162" s="85"/>
      <c r="N162" s="85"/>
      <c r="O162" s="85"/>
      <c r="P162" s="85"/>
      <c r="Q162" s="85"/>
      <c r="R162" s="85"/>
      <c r="S162" s="85"/>
      <c r="T162" s="86"/>
    </row>
    <row r="163" spans="1:20" ht="21" customHeight="1">
      <c r="A163" s="295"/>
      <c r="B163" s="596"/>
      <c r="C163" s="600"/>
      <c r="D163" s="506"/>
      <c r="E163" s="285" t="s">
        <v>134</v>
      </c>
      <c r="F163" s="88"/>
      <c r="G163" s="187" t="s">
        <v>99</v>
      </c>
      <c r="H163" s="90"/>
      <c r="I163" s="188" t="s">
        <v>99</v>
      </c>
      <c r="J163" s="88"/>
      <c r="K163" s="90"/>
      <c r="L163" s="187" t="s">
        <v>99</v>
      </c>
      <c r="M163" s="90"/>
      <c r="N163" s="90"/>
      <c r="O163" s="90"/>
      <c r="P163" s="90"/>
      <c r="Q163" s="90"/>
      <c r="R163" s="90"/>
      <c r="S163" s="90"/>
      <c r="T163" s="91"/>
    </row>
    <row r="164" spans="1:20" ht="21" customHeight="1">
      <c r="A164" s="295"/>
      <c r="B164" s="547"/>
      <c r="C164" s="548"/>
      <c r="D164" s="507"/>
      <c r="E164" s="286" t="s">
        <v>135</v>
      </c>
      <c r="F164" s="93"/>
      <c r="G164" s="189" t="s">
        <v>99</v>
      </c>
      <c r="H164" s="95"/>
      <c r="I164" s="190" t="s">
        <v>99</v>
      </c>
      <c r="J164" s="93"/>
      <c r="K164" s="95"/>
      <c r="L164" s="189" t="s">
        <v>99</v>
      </c>
      <c r="M164" s="95"/>
      <c r="N164" s="95"/>
      <c r="O164" s="95"/>
      <c r="P164" s="95"/>
      <c r="Q164" s="95"/>
      <c r="R164" s="95"/>
      <c r="S164" s="95"/>
      <c r="T164" s="96"/>
    </row>
    <row r="165" spans="1:20" ht="21" customHeight="1">
      <c r="A165" s="295"/>
      <c r="B165" s="545" t="s">
        <v>219</v>
      </c>
      <c r="C165" s="546"/>
      <c r="D165" s="505"/>
      <c r="E165" s="284" t="s">
        <v>133</v>
      </c>
      <c r="F165" s="83"/>
      <c r="G165" s="185" t="s">
        <v>99</v>
      </c>
      <c r="H165" s="85"/>
      <c r="I165" s="186" t="s">
        <v>99</v>
      </c>
      <c r="J165" s="83"/>
      <c r="K165" s="85"/>
      <c r="L165" s="185" t="s">
        <v>99</v>
      </c>
      <c r="M165" s="85"/>
      <c r="N165" s="85"/>
      <c r="O165" s="85"/>
      <c r="P165" s="85"/>
      <c r="Q165" s="85"/>
      <c r="R165" s="85"/>
      <c r="S165" s="85"/>
      <c r="T165" s="86"/>
    </row>
    <row r="166" spans="1:20" ht="21" customHeight="1">
      <c r="A166" s="295"/>
      <c r="B166" s="596"/>
      <c r="C166" s="600"/>
      <c r="D166" s="506"/>
      <c r="E166" s="285" t="s">
        <v>134</v>
      </c>
      <c r="F166" s="88"/>
      <c r="G166" s="187" t="s">
        <v>99</v>
      </c>
      <c r="H166" s="90"/>
      <c r="I166" s="188" t="s">
        <v>99</v>
      </c>
      <c r="J166" s="88"/>
      <c r="K166" s="90"/>
      <c r="L166" s="187" t="s">
        <v>99</v>
      </c>
      <c r="M166" s="90"/>
      <c r="N166" s="90"/>
      <c r="O166" s="90"/>
      <c r="P166" s="90"/>
      <c r="Q166" s="90"/>
      <c r="R166" s="90"/>
      <c r="S166" s="90"/>
      <c r="T166" s="91"/>
    </row>
    <row r="167" spans="1:20" ht="21" customHeight="1">
      <c r="A167" s="295"/>
      <c r="B167" s="547"/>
      <c r="C167" s="548"/>
      <c r="D167" s="507"/>
      <c r="E167" s="286" t="s">
        <v>135</v>
      </c>
      <c r="F167" s="93"/>
      <c r="G167" s="189" t="s">
        <v>99</v>
      </c>
      <c r="H167" s="95"/>
      <c r="I167" s="190" t="s">
        <v>99</v>
      </c>
      <c r="J167" s="93"/>
      <c r="K167" s="95"/>
      <c r="L167" s="189" t="s">
        <v>99</v>
      </c>
      <c r="M167" s="95"/>
      <c r="N167" s="95"/>
      <c r="O167" s="95"/>
      <c r="P167" s="95"/>
      <c r="Q167" s="95"/>
      <c r="R167" s="95"/>
      <c r="S167" s="95"/>
      <c r="T167" s="96"/>
    </row>
    <row r="168" spans="1:20" ht="21" customHeight="1">
      <c r="A168" s="295"/>
      <c r="B168" s="536" t="s">
        <v>260</v>
      </c>
      <c r="C168" s="537"/>
      <c r="D168" s="537"/>
      <c r="E168" s="538"/>
      <c r="F168" s="79"/>
      <c r="G168" s="184" t="s">
        <v>117</v>
      </c>
      <c r="H168" s="77"/>
      <c r="I168" s="183" t="s">
        <v>117</v>
      </c>
      <c r="J168" s="79"/>
      <c r="K168" s="77"/>
      <c r="L168" s="184" t="s">
        <v>117</v>
      </c>
      <c r="M168" s="77"/>
      <c r="N168" s="77"/>
      <c r="O168" s="77"/>
      <c r="P168" s="77"/>
      <c r="Q168" s="77"/>
      <c r="R168" s="77"/>
      <c r="S168" s="77"/>
      <c r="T168" s="80"/>
    </row>
    <row r="169" spans="1:20" ht="21" customHeight="1">
      <c r="A169" s="426" t="s">
        <v>460</v>
      </c>
      <c r="B169" s="545" t="s">
        <v>220</v>
      </c>
      <c r="C169" s="546"/>
      <c r="D169" s="505"/>
      <c r="E169" s="284" t="s">
        <v>133</v>
      </c>
      <c r="F169" s="83"/>
      <c r="G169" s="185" t="s">
        <v>99</v>
      </c>
      <c r="H169" s="85"/>
      <c r="I169" s="186" t="s">
        <v>99</v>
      </c>
      <c r="J169" s="83"/>
      <c r="K169" s="85"/>
      <c r="L169" s="185" t="s">
        <v>99</v>
      </c>
      <c r="M169" s="85"/>
      <c r="N169" s="85"/>
      <c r="O169" s="85"/>
      <c r="P169" s="85"/>
      <c r="Q169" s="85"/>
      <c r="R169" s="85"/>
      <c r="S169" s="85"/>
      <c r="T169" s="86"/>
    </row>
    <row r="170" spans="1:20" ht="21" customHeight="1">
      <c r="A170" s="295"/>
      <c r="B170" s="596"/>
      <c r="C170" s="600"/>
      <c r="D170" s="506"/>
      <c r="E170" s="285" t="s">
        <v>134</v>
      </c>
      <c r="F170" s="88"/>
      <c r="G170" s="187" t="s">
        <v>99</v>
      </c>
      <c r="H170" s="90"/>
      <c r="I170" s="188" t="s">
        <v>99</v>
      </c>
      <c r="J170" s="88"/>
      <c r="K170" s="90"/>
      <c r="L170" s="187" t="s">
        <v>99</v>
      </c>
      <c r="M170" s="90"/>
      <c r="N170" s="90"/>
      <c r="O170" s="90"/>
      <c r="P170" s="90"/>
      <c r="Q170" s="90"/>
      <c r="R170" s="90"/>
      <c r="S170" s="90"/>
      <c r="T170" s="91"/>
    </row>
    <row r="171" spans="1:20" ht="21" customHeight="1">
      <c r="A171" s="295"/>
      <c r="B171" s="547"/>
      <c r="C171" s="548"/>
      <c r="D171" s="507"/>
      <c r="E171" s="286" t="s">
        <v>135</v>
      </c>
      <c r="F171" s="93"/>
      <c r="G171" s="189" t="s">
        <v>99</v>
      </c>
      <c r="H171" s="95"/>
      <c r="I171" s="190" t="s">
        <v>99</v>
      </c>
      <c r="J171" s="93"/>
      <c r="K171" s="95"/>
      <c r="L171" s="189" t="s">
        <v>99</v>
      </c>
      <c r="M171" s="95"/>
      <c r="N171" s="95"/>
      <c r="O171" s="95"/>
      <c r="P171" s="95"/>
      <c r="Q171" s="95"/>
      <c r="R171" s="95"/>
      <c r="S171" s="95"/>
      <c r="T171" s="96"/>
    </row>
    <row r="172" spans="1:20" ht="21" customHeight="1">
      <c r="A172" s="295"/>
      <c r="B172" s="451" t="s">
        <v>185</v>
      </c>
      <c r="C172" s="452"/>
      <c r="D172" s="453"/>
      <c r="E172" s="284" t="s">
        <v>133</v>
      </c>
      <c r="F172" s="83"/>
      <c r="G172" s="185" t="s">
        <v>99</v>
      </c>
      <c r="H172" s="85"/>
      <c r="I172" s="186" t="s">
        <v>99</v>
      </c>
      <c r="J172" s="83"/>
      <c r="K172" s="85"/>
      <c r="L172" s="185" t="s">
        <v>99</v>
      </c>
      <c r="M172" s="85"/>
      <c r="N172" s="85"/>
      <c r="O172" s="85"/>
      <c r="P172" s="85"/>
      <c r="Q172" s="85"/>
      <c r="R172" s="85"/>
      <c r="S172" s="85"/>
      <c r="T172" s="86"/>
    </row>
    <row r="173" spans="1:20" ht="21" customHeight="1">
      <c r="A173" s="295"/>
      <c r="B173" s="454"/>
      <c r="C173" s="455"/>
      <c r="D173" s="449"/>
      <c r="E173" s="285" t="s">
        <v>134</v>
      </c>
      <c r="F173" s="88"/>
      <c r="G173" s="187" t="s">
        <v>99</v>
      </c>
      <c r="H173" s="90"/>
      <c r="I173" s="188" t="s">
        <v>99</v>
      </c>
      <c r="J173" s="88"/>
      <c r="K173" s="90"/>
      <c r="L173" s="187" t="s">
        <v>99</v>
      </c>
      <c r="M173" s="90"/>
      <c r="N173" s="90"/>
      <c r="O173" s="90"/>
      <c r="P173" s="90"/>
      <c r="Q173" s="90"/>
      <c r="R173" s="90"/>
      <c r="S173" s="90"/>
      <c r="T173" s="108"/>
    </row>
    <row r="174" spans="1:20" ht="21" customHeight="1">
      <c r="A174" s="295"/>
      <c r="B174" s="456"/>
      <c r="C174" s="457"/>
      <c r="D174" s="450"/>
      <c r="E174" s="286" t="s">
        <v>135</v>
      </c>
      <c r="F174" s="93"/>
      <c r="G174" s="189" t="s">
        <v>99</v>
      </c>
      <c r="H174" s="95"/>
      <c r="I174" s="190" t="s">
        <v>99</v>
      </c>
      <c r="J174" s="93"/>
      <c r="K174" s="95"/>
      <c r="L174" s="189" t="s">
        <v>99</v>
      </c>
      <c r="M174" s="95"/>
      <c r="N174" s="95"/>
      <c r="O174" s="95"/>
      <c r="P174" s="95"/>
      <c r="Q174" s="95"/>
      <c r="R174" s="95"/>
      <c r="S174" s="95"/>
      <c r="T174" s="109"/>
    </row>
    <row r="175" spans="1:20" ht="21" customHeight="1">
      <c r="A175" s="295"/>
      <c r="B175" s="536" t="s">
        <v>357</v>
      </c>
      <c r="C175" s="537"/>
      <c r="D175" s="537"/>
      <c r="E175" s="538"/>
      <c r="F175" s="79"/>
      <c r="G175" s="184" t="s">
        <v>117</v>
      </c>
      <c r="H175" s="77"/>
      <c r="I175" s="183" t="s">
        <v>117</v>
      </c>
      <c r="J175" s="79"/>
      <c r="K175" s="77"/>
      <c r="L175" s="184" t="s">
        <v>117</v>
      </c>
      <c r="M175" s="77"/>
      <c r="N175" s="77"/>
      <c r="O175" s="77"/>
      <c r="P175" s="77"/>
      <c r="Q175" s="77"/>
      <c r="R175" s="77"/>
      <c r="S175" s="77"/>
      <c r="T175" s="80"/>
    </row>
    <row r="176" spans="1:20" ht="21" customHeight="1">
      <c r="A176" s="295"/>
      <c r="B176" s="536" t="s">
        <v>289</v>
      </c>
      <c r="C176" s="537"/>
      <c r="D176" s="537"/>
      <c r="E176" s="538"/>
      <c r="F176" s="79"/>
      <c r="G176" s="184" t="s">
        <v>117</v>
      </c>
      <c r="H176" s="77"/>
      <c r="I176" s="183" t="s">
        <v>117</v>
      </c>
      <c r="J176" s="79"/>
      <c r="K176" s="77"/>
      <c r="L176" s="184" t="s">
        <v>117</v>
      </c>
      <c r="M176" s="77"/>
      <c r="N176" s="77"/>
      <c r="O176" s="77"/>
      <c r="P176" s="77"/>
      <c r="Q176" s="77"/>
      <c r="R176" s="77"/>
      <c r="S176" s="77"/>
      <c r="T176" s="80"/>
    </row>
    <row r="177" spans="1:20" ht="21" customHeight="1">
      <c r="A177" s="295"/>
      <c r="B177" s="491" t="s">
        <v>398</v>
      </c>
      <c r="C177" s="643"/>
      <c r="D177" s="643"/>
      <c r="E177" s="644"/>
      <c r="F177" s="83"/>
      <c r="G177" s="185" t="s">
        <v>117</v>
      </c>
      <c r="H177" s="85"/>
      <c r="I177" s="186" t="s">
        <v>117</v>
      </c>
      <c r="J177" s="83"/>
      <c r="K177" s="85"/>
      <c r="L177" s="185" t="s">
        <v>117</v>
      </c>
      <c r="M177" s="85"/>
      <c r="N177" s="85"/>
      <c r="O177" s="85"/>
      <c r="P177" s="85"/>
      <c r="Q177" s="85"/>
      <c r="R177" s="85"/>
      <c r="S177" s="85"/>
      <c r="T177" s="86"/>
    </row>
    <row r="178" spans="1:20" ht="21" customHeight="1">
      <c r="A178" s="296"/>
      <c r="B178" s="366"/>
      <c r="C178" s="563" t="s">
        <v>437</v>
      </c>
      <c r="D178" s="564"/>
      <c r="E178" s="565"/>
      <c r="F178" s="95"/>
      <c r="G178" s="189" t="s">
        <v>117</v>
      </c>
      <c r="H178" s="95"/>
      <c r="I178" s="190" t="s">
        <v>117</v>
      </c>
      <c r="J178" s="93"/>
      <c r="K178" s="430"/>
      <c r="L178" s="189" t="s">
        <v>117</v>
      </c>
      <c r="M178" s="95"/>
      <c r="N178" s="95"/>
      <c r="O178" s="95"/>
      <c r="P178" s="95"/>
      <c r="Q178" s="95"/>
      <c r="R178" s="95"/>
      <c r="S178" s="95"/>
      <c r="T178" s="365"/>
    </row>
    <row r="179" spans="1:20" ht="21" customHeight="1">
      <c r="A179" s="392" t="s">
        <v>465</v>
      </c>
      <c r="B179" s="491" t="s">
        <v>345</v>
      </c>
      <c r="C179" s="492"/>
      <c r="D179" s="493"/>
      <c r="E179" s="284" t="s">
        <v>133</v>
      </c>
      <c r="F179" s="83"/>
      <c r="G179" s="185" t="s">
        <v>99</v>
      </c>
      <c r="H179" s="85"/>
      <c r="I179" s="186" t="s">
        <v>99</v>
      </c>
      <c r="J179" s="83"/>
      <c r="K179" s="85"/>
      <c r="L179" s="185" t="s">
        <v>99</v>
      </c>
      <c r="M179" s="85"/>
      <c r="N179" s="85"/>
      <c r="O179" s="85"/>
      <c r="P179" s="85"/>
      <c r="Q179" s="85"/>
      <c r="R179" s="85"/>
      <c r="S179" s="85"/>
      <c r="T179" s="86"/>
    </row>
    <row r="180" spans="1:20" ht="21" customHeight="1">
      <c r="A180" s="277"/>
      <c r="B180" s="494"/>
      <c r="C180" s="495"/>
      <c r="D180" s="496"/>
      <c r="E180" s="266" t="s">
        <v>134</v>
      </c>
      <c r="F180" s="88"/>
      <c r="G180" s="187" t="s">
        <v>99</v>
      </c>
      <c r="H180" s="90"/>
      <c r="I180" s="188" t="s">
        <v>99</v>
      </c>
      <c r="J180" s="88"/>
      <c r="K180" s="90"/>
      <c r="L180" s="187" t="s">
        <v>99</v>
      </c>
      <c r="M180" s="90"/>
      <c r="N180" s="90"/>
      <c r="O180" s="90"/>
      <c r="P180" s="90"/>
      <c r="Q180" s="90"/>
      <c r="R180" s="90"/>
      <c r="S180" s="90"/>
      <c r="T180" s="108"/>
    </row>
    <row r="181" spans="1:20" ht="21" customHeight="1">
      <c r="A181" s="277"/>
      <c r="B181" s="497"/>
      <c r="C181" s="498"/>
      <c r="D181" s="499"/>
      <c r="E181" s="266" t="s">
        <v>135</v>
      </c>
      <c r="F181" s="88"/>
      <c r="G181" s="187" t="s">
        <v>99</v>
      </c>
      <c r="H181" s="90"/>
      <c r="I181" s="188" t="s">
        <v>99</v>
      </c>
      <c r="J181" s="88"/>
      <c r="K181" s="90"/>
      <c r="L181" s="187" t="s">
        <v>99</v>
      </c>
      <c r="M181" s="90"/>
      <c r="N181" s="90"/>
      <c r="O181" s="90"/>
      <c r="P181" s="90"/>
      <c r="Q181" s="90"/>
      <c r="R181" s="90"/>
      <c r="S181" s="90"/>
      <c r="T181" s="108"/>
    </row>
    <row r="182" spans="1:20" ht="21" customHeight="1">
      <c r="A182" s="277"/>
      <c r="B182" s="491" t="s">
        <v>346</v>
      </c>
      <c r="C182" s="492"/>
      <c r="D182" s="493"/>
      <c r="E182" s="284" t="s">
        <v>133</v>
      </c>
      <c r="F182" s="83"/>
      <c r="G182" s="185" t="s">
        <v>99</v>
      </c>
      <c r="H182" s="85"/>
      <c r="I182" s="186" t="s">
        <v>99</v>
      </c>
      <c r="J182" s="83"/>
      <c r="K182" s="85"/>
      <c r="L182" s="185" t="s">
        <v>99</v>
      </c>
      <c r="M182" s="85"/>
      <c r="N182" s="85"/>
      <c r="O182" s="85"/>
      <c r="P182" s="85"/>
      <c r="Q182" s="85"/>
      <c r="R182" s="85"/>
      <c r="S182" s="85"/>
      <c r="T182" s="86"/>
    </row>
    <row r="183" spans="1:20" ht="21" customHeight="1">
      <c r="A183" s="277"/>
      <c r="B183" s="494"/>
      <c r="C183" s="495"/>
      <c r="D183" s="496"/>
      <c r="E183" s="266" t="s">
        <v>134</v>
      </c>
      <c r="F183" s="88"/>
      <c r="G183" s="187" t="s">
        <v>99</v>
      </c>
      <c r="H183" s="90"/>
      <c r="I183" s="188" t="s">
        <v>99</v>
      </c>
      <c r="J183" s="88"/>
      <c r="K183" s="90"/>
      <c r="L183" s="187" t="s">
        <v>99</v>
      </c>
      <c r="M183" s="90"/>
      <c r="N183" s="90"/>
      <c r="O183" s="90"/>
      <c r="P183" s="90"/>
      <c r="Q183" s="90"/>
      <c r="R183" s="90"/>
      <c r="S183" s="90"/>
      <c r="T183" s="108"/>
    </row>
    <row r="184" spans="1:20" ht="21" customHeight="1">
      <c r="A184" s="277"/>
      <c r="B184" s="497"/>
      <c r="C184" s="498"/>
      <c r="D184" s="499"/>
      <c r="E184" s="266" t="s">
        <v>135</v>
      </c>
      <c r="F184" s="88"/>
      <c r="G184" s="187" t="s">
        <v>99</v>
      </c>
      <c r="H184" s="90"/>
      <c r="I184" s="188" t="s">
        <v>99</v>
      </c>
      <c r="J184" s="88"/>
      <c r="K184" s="90"/>
      <c r="L184" s="187" t="s">
        <v>99</v>
      </c>
      <c r="M184" s="90"/>
      <c r="N184" s="90"/>
      <c r="O184" s="90"/>
      <c r="P184" s="90"/>
      <c r="Q184" s="90"/>
      <c r="R184" s="90"/>
      <c r="S184" s="90"/>
      <c r="T184" s="108"/>
    </row>
    <row r="185" spans="1:20" ht="21" customHeight="1">
      <c r="A185" s="277"/>
      <c r="B185" s="535" t="s">
        <v>461</v>
      </c>
      <c r="C185" s="492"/>
      <c r="D185" s="493"/>
      <c r="E185" s="284" t="s">
        <v>133</v>
      </c>
      <c r="F185" s="83"/>
      <c r="G185" s="185" t="s">
        <v>99</v>
      </c>
      <c r="H185" s="85"/>
      <c r="I185" s="186" t="s">
        <v>99</v>
      </c>
      <c r="J185" s="83"/>
      <c r="K185" s="85"/>
      <c r="L185" s="185" t="s">
        <v>99</v>
      </c>
      <c r="M185" s="85"/>
      <c r="N185" s="85"/>
      <c r="O185" s="85"/>
      <c r="P185" s="85"/>
      <c r="Q185" s="85"/>
      <c r="R185" s="85"/>
      <c r="S185" s="85"/>
      <c r="T185" s="86"/>
    </row>
    <row r="186" spans="1:20" ht="21" customHeight="1">
      <c r="A186" s="277"/>
      <c r="B186" s="494"/>
      <c r="C186" s="495"/>
      <c r="D186" s="496"/>
      <c r="E186" s="266" t="s">
        <v>134</v>
      </c>
      <c r="F186" s="88"/>
      <c r="G186" s="187" t="s">
        <v>99</v>
      </c>
      <c r="H186" s="90"/>
      <c r="I186" s="188" t="s">
        <v>99</v>
      </c>
      <c r="J186" s="88"/>
      <c r="K186" s="90"/>
      <c r="L186" s="187" t="s">
        <v>99</v>
      </c>
      <c r="M186" s="90"/>
      <c r="N186" s="90"/>
      <c r="O186" s="90"/>
      <c r="P186" s="90"/>
      <c r="Q186" s="90"/>
      <c r="R186" s="90"/>
      <c r="S186" s="90"/>
      <c r="T186" s="108"/>
    </row>
    <row r="187" spans="1:20" ht="21" customHeight="1">
      <c r="A187" s="277"/>
      <c r="B187" s="497"/>
      <c r="C187" s="498"/>
      <c r="D187" s="499"/>
      <c r="E187" s="266" t="s">
        <v>135</v>
      </c>
      <c r="F187" s="88"/>
      <c r="G187" s="187" t="s">
        <v>99</v>
      </c>
      <c r="H187" s="90"/>
      <c r="I187" s="188" t="s">
        <v>99</v>
      </c>
      <c r="J187" s="88"/>
      <c r="K187" s="90"/>
      <c r="L187" s="187" t="s">
        <v>99</v>
      </c>
      <c r="M187" s="90"/>
      <c r="N187" s="90"/>
      <c r="O187" s="90"/>
      <c r="P187" s="90"/>
      <c r="Q187" s="90"/>
      <c r="R187" s="90"/>
      <c r="S187" s="90"/>
      <c r="T187" s="108"/>
    </row>
    <row r="188" spans="1:20" ht="21" customHeight="1">
      <c r="A188" s="280" t="s">
        <v>387</v>
      </c>
      <c r="B188" s="545" t="s">
        <v>173</v>
      </c>
      <c r="C188" s="546"/>
      <c r="D188" s="505"/>
      <c r="E188" s="284" t="s">
        <v>133</v>
      </c>
      <c r="F188" s="83"/>
      <c r="G188" s="185" t="s">
        <v>99</v>
      </c>
      <c r="H188" s="85"/>
      <c r="I188" s="186" t="s">
        <v>99</v>
      </c>
      <c r="J188" s="83"/>
      <c r="K188" s="85"/>
      <c r="L188" s="185" t="s">
        <v>99</v>
      </c>
      <c r="M188" s="85"/>
      <c r="N188" s="85"/>
      <c r="O188" s="85"/>
      <c r="P188" s="85"/>
      <c r="Q188" s="85"/>
      <c r="R188" s="85"/>
      <c r="S188" s="85"/>
      <c r="T188" s="86"/>
    </row>
    <row r="189" spans="1:20" ht="21" customHeight="1">
      <c r="A189" s="295"/>
      <c r="B189" s="596"/>
      <c r="C189" s="600"/>
      <c r="D189" s="506"/>
      <c r="E189" s="285" t="s">
        <v>134</v>
      </c>
      <c r="F189" s="88"/>
      <c r="G189" s="187" t="s">
        <v>99</v>
      </c>
      <c r="H189" s="90"/>
      <c r="I189" s="188" t="s">
        <v>99</v>
      </c>
      <c r="J189" s="88"/>
      <c r="K189" s="90"/>
      <c r="L189" s="187" t="s">
        <v>99</v>
      </c>
      <c r="M189" s="90"/>
      <c r="N189" s="90"/>
      <c r="O189" s="90"/>
      <c r="P189" s="90"/>
      <c r="Q189" s="90"/>
      <c r="R189" s="90"/>
      <c r="S189" s="90"/>
      <c r="T189" s="91"/>
    </row>
    <row r="190" spans="1:20" ht="21" customHeight="1">
      <c r="A190" s="295"/>
      <c r="B190" s="547"/>
      <c r="C190" s="548"/>
      <c r="D190" s="507"/>
      <c r="E190" s="286" t="s">
        <v>135</v>
      </c>
      <c r="F190" s="93"/>
      <c r="G190" s="189" t="s">
        <v>99</v>
      </c>
      <c r="H190" s="95"/>
      <c r="I190" s="190" t="s">
        <v>99</v>
      </c>
      <c r="J190" s="93"/>
      <c r="K190" s="95"/>
      <c r="L190" s="189" t="s">
        <v>99</v>
      </c>
      <c r="M190" s="95"/>
      <c r="N190" s="95"/>
      <c r="O190" s="95"/>
      <c r="P190" s="95"/>
      <c r="Q190" s="95"/>
      <c r="R190" s="95"/>
      <c r="S190" s="95"/>
      <c r="T190" s="96"/>
    </row>
    <row r="191" spans="1:20" ht="21" customHeight="1">
      <c r="A191" s="295"/>
      <c r="B191" s="451" t="s">
        <v>381</v>
      </c>
      <c r="C191" s="452"/>
      <c r="D191" s="453"/>
      <c r="E191" s="284" t="s">
        <v>133</v>
      </c>
      <c r="F191" s="83"/>
      <c r="G191" s="185" t="s">
        <v>99</v>
      </c>
      <c r="H191" s="85"/>
      <c r="I191" s="186" t="s">
        <v>99</v>
      </c>
      <c r="J191" s="83"/>
      <c r="K191" s="85"/>
      <c r="L191" s="185" t="s">
        <v>99</v>
      </c>
      <c r="M191" s="85"/>
      <c r="N191" s="85"/>
      <c r="O191" s="85"/>
      <c r="P191" s="85"/>
      <c r="Q191" s="85"/>
      <c r="R191" s="85"/>
      <c r="S191" s="85"/>
      <c r="T191" s="86"/>
    </row>
    <row r="192" spans="1:20" ht="21" customHeight="1">
      <c r="A192" s="295"/>
      <c r="B192" s="454"/>
      <c r="C192" s="455"/>
      <c r="D192" s="449"/>
      <c r="E192" s="285" t="s">
        <v>134</v>
      </c>
      <c r="F192" s="88"/>
      <c r="G192" s="187" t="s">
        <v>99</v>
      </c>
      <c r="H192" s="90"/>
      <c r="I192" s="188" t="s">
        <v>99</v>
      </c>
      <c r="J192" s="88"/>
      <c r="K192" s="90"/>
      <c r="L192" s="187" t="s">
        <v>99</v>
      </c>
      <c r="M192" s="90"/>
      <c r="N192" s="90"/>
      <c r="O192" s="90"/>
      <c r="P192" s="90"/>
      <c r="Q192" s="90"/>
      <c r="R192" s="90"/>
      <c r="S192" s="90"/>
      <c r="T192" s="91"/>
    </row>
    <row r="193" spans="1:20" ht="21" customHeight="1">
      <c r="A193" s="295"/>
      <c r="B193" s="456"/>
      <c r="C193" s="457"/>
      <c r="D193" s="450"/>
      <c r="E193" s="286" t="s">
        <v>135</v>
      </c>
      <c r="F193" s="93"/>
      <c r="G193" s="189" t="s">
        <v>99</v>
      </c>
      <c r="H193" s="95"/>
      <c r="I193" s="190" t="s">
        <v>99</v>
      </c>
      <c r="J193" s="93"/>
      <c r="K193" s="95"/>
      <c r="L193" s="189" t="s">
        <v>99</v>
      </c>
      <c r="M193" s="95"/>
      <c r="N193" s="95"/>
      <c r="O193" s="95"/>
      <c r="P193" s="95"/>
      <c r="Q193" s="95"/>
      <c r="R193" s="95"/>
      <c r="S193" s="95"/>
      <c r="T193" s="96"/>
    </row>
    <row r="194" spans="1:20" ht="21" customHeight="1">
      <c r="A194" s="295"/>
      <c r="B194" s="451" t="s">
        <v>186</v>
      </c>
      <c r="C194" s="452"/>
      <c r="D194" s="453"/>
      <c r="E194" s="284" t="s">
        <v>133</v>
      </c>
      <c r="F194" s="83"/>
      <c r="G194" s="185" t="s">
        <v>99</v>
      </c>
      <c r="H194" s="85"/>
      <c r="I194" s="186" t="s">
        <v>99</v>
      </c>
      <c r="J194" s="83"/>
      <c r="K194" s="85"/>
      <c r="L194" s="185" t="s">
        <v>99</v>
      </c>
      <c r="M194" s="85"/>
      <c r="N194" s="85"/>
      <c r="O194" s="85"/>
      <c r="P194" s="85"/>
      <c r="Q194" s="85"/>
      <c r="R194" s="85"/>
      <c r="S194" s="85"/>
      <c r="T194" s="86"/>
    </row>
    <row r="195" spans="1:20" ht="21" customHeight="1">
      <c r="A195" s="295"/>
      <c r="B195" s="454"/>
      <c r="C195" s="455"/>
      <c r="D195" s="449"/>
      <c r="E195" s="285" t="s">
        <v>134</v>
      </c>
      <c r="F195" s="88"/>
      <c r="G195" s="187" t="s">
        <v>99</v>
      </c>
      <c r="H195" s="90"/>
      <c r="I195" s="188" t="s">
        <v>99</v>
      </c>
      <c r="J195" s="88"/>
      <c r="K195" s="90"/>
      <c r="L195" s="187" t="s">
        <v>99</v>
      </c>
      <c r="M195" s="90"/>
      <c r="N195" s="90"/>
      <c r="O195" s="90"/>
      <c r="P195" s="90"/>
      <c r="Q195" s="90"/>
      <c r="R195" s="90"/>
      <c r="S195" s="90"/>
      <c r="T195" s="91"/>
    </row>
    <row r="196" spans="1:20" ht="21" customHeight="1">
      <c r="A196" s="295"/>
      <c r="B196" s="456"/>
      <c r="C196" s="457"/>
      <c r="D196" s="450"/>
      <c r="E196" s="286" t="s">
        <v>135</v>
      </c>
      <c r="F196" s="93"/>
      <c r="G196" s="189" t="s">
        <v>99</v>
      </c>
      <c r="H196" s="95"/>
      <c r="I196" s="190" t="s">
        <v>99</v>
      </c>
      <c r="J196" s="93"/>
      <c r="K196" s="95"/>
      <c r="L196" s="189" t="s">
        <v>99</v>
      </c>
      <c r="M196" s="95"/>
      <c r="N196" s="95"/>
      <c r="O196" s="95"/>
      <c r="P196" s="95"/>
      <c r="Q196" s="95"/>
      <c r="R196" s="95"/>
      <c r="S196" s="95"/>
      <c r="T196" s="96"/>
    </row>
    <row r="197" spans="1:20" ht="21" customHeight="1">
      <c r="A197" s="295"/>
      <c r="B197" s="451" t="s">
        <v>347</v>
      </c>
      <c r="C197" s="452"/>
      <c r="D197" s="453"/>
      <c r="E197" s="284" t="s">
        <v>133</v>
      </c>
      <c r="F197" s="83"/>
      <c r="G197" s="185" t="s">
        <v>99</v>
      </c>
      <c r="H197" s="85"/>
      <c r="I197" s="186" t="s">
        <v>99</v>
      </c>
      <c r="J197" s="83"/>
      <c r="K197" s="85"/>
      <c r="L197" s="185" t="s">
        <v>99</v>
      </c>
      <c r="M197" s="85"/>
      <c r="N197" s="85"/>
      <c r="O197" s="85"/>
      <c r="P197" s="85"/>
      <c r="Q197" s="85"/>
      <c r="R197" s="85"/>
      <c r="S197" s="85"/>
      <c r="T197" s="86"/>
    </row>
    <row r="198" spans="1:20" ht="21" customHeight="1">
      <c r="A198" s="295"/>
      <c r="B198" s="454"/>
      <c r="C198" s="455"/>
      <c r="D198" s="449"/>
      <c r="E198" s="285" t="s">
        <v>134</v>
      </c>
      <c r="F198" s="88"/>
      <c r="G198" s="187" t="s">
        <v>99</v>
      </c>
      <c r="H198" s="90"/>
      <c r="I198" s="188" t="s">
        <v>99</v>
      </c>
      <c r="J198" s="88"/>
      <c r="K198" s="90"/>
      <c r="L198" s="187" t="s">
        <v>99</v>
      </c>
      <c r="M198" s="90"/>
      <c r="N198" s="90"/>
      <c r="O198" s="90"/>
      <c r="P198" s="90"/>
      <c r="Q198" s="90"/>
      <c r="R198" s="90"/>
      <c r="S198" s="90"/>
      <c r="T198" s="91"/>
    </row>
    <row r="199" spans="1:20" ht="21" customHeight="1">
      <c r="A199" s="295"/>
      <c r="B199" s="456"/>
      <c r="C199" s="457"/>
      <c r="D199" s="450"/>
      <c r="E199" s="286" t="s">
        <v>135</v>
      </c>
      <c r="F199" s="93"/>
      <c r="G199" s="189" t="s">
        <v>99</v>
      </c>
      <c r="H199" s="95"/>
      <c r="I199" s="190" t="s">
        <v>99</v>
      </c>
      <c r="J199" s="93"/>
      <c r="K199" s="95"/>
      <c r="L199" s="189" t="s">
        <v>99</v>
      </c>
      <c r="M199" s="95"/>
      <c r="N199" s="95"/>
      <c r="O199" s="95"/>
      <c r="P199" s="95"/>
      <c r="Q199" s="95"/>
      <c r="R199" s="95"/>
      <c r="S199" s="95"/>
      <c r="T199" s="96"/>
    </row>
    <row r="200" spans="1:20" ht="21" customHeight="1">
      <c r="A200" s="534" t="s">
        <v>235</v>
      </c>
      <c r="B200" s="545" t="s">
        <v>221</v>
      </c>
      <c r="C200" s="546"/>
      <c r="D200" s="505"/>
      <c r="E200" s="284" t="s">
        <v>133</v>
      </c>
      <c r="F200" s="83"/>
      <c r="G200" s="185" t="s">
        <v>99</v>
      </c>
      <c r="H200" s="85"/>
      <c r="I200" s="186" t="s">
        <v>99</v>
      </c>
      <c r="J200" s="83"/>
      <c r="K200" s="85"/>
      <c r="L200" s="185" t="s">
        <v>99</v>
      </c>
      <c r="M200" s="85"/>
      <c r="N200" s="85"/>
      <c r="O200" s="85"/>
      <c r="P200" s="85"/>
      <c r="Q200" s="85"/>
      <c r="R200" s="85"/>
      <c r="S200" s="85"/>
      <c r="T200" s="86"/>
    </row>
    <row r="201" spans="1:20" ht="21" customHeight="1">
      <c r="A201" s="636"/>
      <c r="B201" s="596"/>
      <c r="C201" s="600"/>
      <c r="D201" s="506"/>
      <c r="E201" s="285" t="s">
        <v>134</v>
      </c>
      <c r="F201" s="88"/>
      <c r="G201" s="187" t="s">
        <v>99</v>
      </c>
      <c r="H201" s="90"/>
      <c r="I201" s="188" t="s">
        <v>99</v>
      </c>
      <c r="J201" s="88"/>
      <c r="K201" s="90"/>
      <c r="L201" s="187" t="s">
        <v>99</v>
      </c>
      <c r="M201" s="90"/>
      <c r="N201" s="90"/>
      <c r="O201" s="90"/>
      <c r="P201" s="90"/>
      <c r="Q201" s="90"/>
      <c r="R201" s="90"/>
      <c r="S201" s="90"/>
      <c r="T201" s="91"/>
    </row>
    <row r="202" spans="1:20" ht="21" customHeight="1">
      <c r="A202" s="295"/>
      <c r="B202" s="547"/>
      <c r="C202" s="548"/>
      <c r="D202" s="507"/>
      <c r="E202" s="286" t="s">
        <v>135</v>
      </c>
      <c r="F202" s="93"/>
      <c r="G202" s="189" t="s">
        <v>99</v>
      </c>
      <c r="H202" s="95"/>
      <c r="I202" s="190" t="s">
        <v>99</v>
      </c>
      <c r="J202" s="93"/>
      <c r="K202" s="95"/>
      <c r="L202" s="189" t="s">
        <v>99</v>
      </c>
      <c r="M202" s="95"/>
      <c r="N202" s="95"/>
      <c r="O202" s="95"/>
      <c r="P202" s="95"/>
      <c r="Q202" s="95"/>
      <c r="R202" s="95"/>
      <c r="S202" s="95"/>
      <c r="T202" s="96"/>
    </row>
    <row r="203" spans="1:20" ht="21" customHeight="1">
      <c r="A203" s="295"/>
      <c r="B203" s="545" t="s">
        <v>161</v>
      </c>
      <c r="C203" s="546"/>
      <c r="D203" s="505"/>
      <c r="E203" s="284" t="s">
        <v>133</v>
      </c>
      <c r="F203" s="83"/>
      <c r="G203" s="185" t="s">
        <v>99</v>
      </c>
      <c r="H203" s="85"/>
      <c r="I203" s="186" t="s">
        <v>99</v>
      </c>
      <c r="J203" s="83"/>
      <c r="K203" s="85"/>
      <c r="L203" s="185" t="s">
        <v>99</v>
      </c>
      <c r="M203" s="85"/>
      <c r="N203" s="85"/>
      <c r="O203" s="85"/>
      <c r="P203" s="85"/>
      <c r="Q203" s="85"/>
      <c r="R203" s="85"/>
      <c r="S203" s="85"/>
      <c r="T203" s="86"/>
    </row>
    <row r="204" spans="1:20" ht="21" customHeight="1">
      <c r="A204" s="295"/>
      <c r="B204" s="596"/>
      <c r="C204" s="600"/>
      <c r="D204" s="506"/>
      <c r="E204" s="285" t="s">
        <v>134</v>
      </c>
      <c r="F204" s="88"/>
      <c r="G204" s="187" t="s">
        <v>99</v>
      </c>
      <c r="H204" s="90"/>
      <c r="I204" s="188" t="s">
        <v>99</v>
      </c>
      <c r="J204" s="88"/>
      <c r="K204" s="90"/>
      <c r="L204" s="187" t="s">
        <v>99</v>
      </c>
      <c r="M204" s="90"/>
      <c r="N204" s="90"/>
      <c r="O204" s="90"/>
      <c r="P204" s="90"/>
      <c r="Q204" s="90"/>
      <c r="R204" s="90"/>
      <c r="S204" s="90"/>
      <c r="T204" s="108"/>
    </row>
    <row r="205" spans="1:20" ht="21" customHeight="1">
      <c r="A205" s="295"/>
      <c r="B205" s="547"/>
      <c r="C205" s="548"/>
      <c r="D205" s="507"/>
      <c r="E205" s="286" t="s">
        <v>135</v>
      </c>
      <c r="F205" s="93"/>
      <c r="G205" s="189" t="s">
        <v>99</v>
      </c>
      <c r="H205" s="95"/>
      <c r="I205" s="190" t="s">
        <v>99</v>
      </c>
      <c r="J205" s="93"/>
      <c r="K205" s="95"/>
      <c r="L205" s="189" t="s">
        <v>99</v>
      </c>
      <c r="M205" s="95"/>
      <c r="N205" s="95"/>
      <c r="O205" s="95"/>
      <c r="P205" s="95"/>
      <c r="Q205" s="95"/>
      <c r="R205" s="95"/>
      <c r="S205" s="95"/>
      <c r="T205" s="109"/>
    </row>
    <row r="206" spans="1:20" ht="21" customHeight="1">
      <c r="A206" s="295"/>
      <c r="B206" s="451" t="s">
        <v>222</v>
      </c>
      <c r="C206" s="452"/>
      <c r="D206" s="453"/>
      <c r="E206" s="284" t="s">
        <v>133</v>
      </c>
      <c r="F206" s="83"/>
      <c r="G206" s="185" t="s">
        <v>99</v>
      </c>
      <c r="H206" s="85"/>
      <c r="I206" s="186" t="s">
        <v>99</v>
      </c>
      <c r="J206" s="83"/>
      <c r="K206" s="85"/>
      <c r="L206" s="185" t="s">
        <v>99</v>
      </c>
      <c r="M206" s="85"/>
      <c r="N206" s="85"/>
      <c r="O206" s="85"/>
      <c r="P206" s="85"/>
      <c r="Q206" s="85"/>
      <c r="R206" s="85"/>
      <c r="S206" s="85"/>
      <c r="T206" s="86"/>
    </row>
    <row r="207" spans="1:20" ht="21" customHeight="1">
      <c r="A207" s="295"/>
      <c r="B207" s="454"/>
      <c r="C207" s="455"/>
      <c r="D207" s="449"/>
      <c r="E207" s="285" t="s">
        <v>134</v>
      </c>
      <c r="F207" s="88"/>
      <c r="G207" s="187" t="s">
        <v>99</v>
      </c>
      <c r="H207" s="90"/>
      <c r="I207" s="188" t="s">
        <v>99</v>
      </c>
      <c r="J207" s="88"/>
      <c r="K207" s="90"/>
      <c r="L207" s="187" t="s">
        <v>99</v>
      </c>
      <c r="M207" s="90"/>
      <c r="N207" s="90"/>
      <c r="O207" s="90"/>
      <c r="P207" s="90"/>
      <c r="Q207" s="90"/>
      <c r="R207" s="90"/>
      <c r="S207" s="90"/>
      <c r="T207" s="108"/>
    </row>
    <row r="208" spans="1:20" ht="21" customHeight="1">
      <c r="A208" s="298"/>
      <c r="B208" s="456"/>
      <c r="C208" s="457"/>
      <c r="D208" s="450"/>
      <c r="E208" s="286" t="s">
        <v>135</v>
      </c>
      <c r="F208" s="93"/>
      <c r="G208" s="189" t="s">
        <v>99</v>
      </c>
      <c r="H208" s="95"/>
      <c r="I208" s="190" t="s">
        <v>99</v>
      </c>
      <c r="J208" s="93"/>
      <c r="K208" s="95"/>
      <c r="L208" s="189" t="s">
        <v>99</v>
      </c>
      <c r="M208" s="95"/>
      <c r="N208" s="95"/>
      <c r="O208" s="95"/>
      <c r="P208" s="95"/>
      <c r="Q208" s="95"/>
      <c r="R208" s="95"/>
      <c r="S208" s="95"/>
      <c r="T208" s="109"/>
    </row>
    <row r="209" spans="1:20" ht="21" customHeight="1">
      <c r="A209" s="280" t="s">
        <v>236</v>
      </c>
      <c r="B209" s="451" t="s">
        <v>377</v>
      </c>
      <c r="C209" s="452"/>
      <c r="D209" s="453"/>
      <c r="E209" s="284" t="s">
        <v>133</v>
      </c>
      <c r="F209" s="83"/>
      <c r="G209" s="185" t="s">
        <v>99</v>
      </c>
      <c r="H209" s="85"/>
      <c r="I209" s="186" t="s">
        <v>99</v>
      </c>
      <c r="J209" s="83"/>
      <c r="K209" s="85"/>
      <c r="L209" s="185" t="s">
        <v>99</v>
      </c>
      <c r="M209" s="85"/>
      <c r="N209" s="85"/>
      <c r="O209" s="85"/>
      <c r="P209" s="85"/>
      <c r="Q209" s="85"/>
      <c r="R209" s="85"/>
      <c r="S209" s="85"/>
      <c r="T209" s="86"/>
    </row>
    <row r="210" spans="1:20" ht="21" customHeight="1">
      <c r="A210" s="277"/>
      <c r="B210" s="454"/>
      <c r="C210" s="455"/>
      <c r="D210" s="449"/>
      <c r="E210" s="285" t="s">
        <v>134</v>
      </c>
      <c r="F210" s="88"/>
      <c r="G210" s="187" t="s">
        <v>99</v>
      </c>
      <c r="H210" s="90"/>
      <c r="I210" s="188" t="s">
        <v>99</v>
      </c>
      <c r="J210" s="88"/>
      <c r="K210" s="90"/>
      <c r="L210" s="187" t="s">
        <v>99</v>
      </c>
      <c r="M210" s="90"/>
      <c r="N210" s="90"/>
      <c r="O210" s="90"/>
      <c r="P210" s="90"/>
      <c r="Q210" s="90"/>
      <c r="R210" s="90"/>
      <c r="S210" s="90"/>
      <c r="T210" s="91"/>
    </row>
    <row r="211" spans="1:20" ht="21" customHeight="1">
      <c r="A211" s="295"/>
      <c r="B211" s="456"/>
      <c r="C211" s="457"/>
      <c r="D211" s="450"/>
      <c r="E211" s="286" t="s">
        <v>135</v>
      </c>
      <c r="F211" s="93"/>
      <c r="G211" s="189" t="s">
        <v>99</v>
      </c>
      <c r="H211" s="95"/>
      <c r="I211" s="190" t="s">
        <v>99</v>
      </c>
      <c r="J211" s="93"/>
      <c r="K211" s="95"/>
      <c r="L211" s="189" t="s">
        <v>99</v>
      </c>
      <c r="M211" s="95"/>
      <c r="N211" s="95"/>
      <c r="O211" s="95"/>
      <c r="P211" s="95"/>
      <c r="Q211" s="95"/>
      <c r="R211" s="95"/>
      <c r="S211" s="95"/>
      <c r="T211" s="96"/>
    </row>
    <row r="212" spans="1:20" ht="21" customHeight="1">
      <c r="A212" s="295"/>
      <c r="B212" s="451" t="s">
        <v>187</v>
      </c>
      <c r="C212" s="452"/>
      <c r="D212" s="453"/>
      <c r="E212" s="284" t="s">
        <v>133</v>
      </c>
      <c r="F212" s="83"/>
      <c r="G212" s="185" t="s">
        <v>99</v>
      </c>
      <c r="H212" s="85"/>
      <c r="I212" s="186" t="s">
        <v>99</v>
      </c>
      <c r="J212" s="83"/>
      <c r="K212" s="85"/>
      <c r="L212" s="185" t="s">
        <v>99</v>
      </c>
      <c r="M212" s="85"/>
      <c r="N212" s="85"/>
      <c r="O212" s="85"/>
      <c r="P212" s="85"/>
      <c r="Q212" s="85"/>
      <c r="R212" s="85"/>
      <c r="S212" s="85"/>
      <c r="T212" s="86"/>
    </row>
    <row r="213" spans="1:20" ht="21" customHeight="1">
      <c r="A213" s="295"/>
      <c r="B213" s="454"/>
      <c r="C213" s="455"/>
      <c r="D213" s="449"/>
      <c r="E213" s="285" t="s">
        <v>134</v>
      </c>
      <c r="F213" s="88"/>
      <c r="G213" s="187" t="s">
        <v>99</v>
      </c>
      <c r="H213" s="90"/>
      <c r="I213" s="188" t="s">
        <v>99</v>
      </c>
      <c r="J213" s="88"/>
      <c r="K213" s="90"/>
      <c r="L213" s="187" t="s">
        <v>99</v>
      </c>
      <c r="M213" s="90"/>
      <c r="N213" s="90"/>
      <c r="O213" s="90"/>
      <c r="P213" s="90"/>
      <c r="Q213" s="90"/>
      <c r="R213" s="90"/>
      <c r="S213" s="90"/>
      <c r="T213" s="108"/>
    </row>
    <row r="214" spans="1:20" ht="21" customHeight="1">
      <c r="A214" s="295"/>
      <c r="B214" s="456"/>
      <c r="C214" s="457"/>
      <c r="D214" s="450"/>
      <c r="E214" s="286" t="s">
        <v>135</v>
      </c>
      <c r="F214" s="93"/>
      <c r="G214" s="189" t="s">
        <v>99</v>
      </c>
      <c r="H214" s="95"/>
      <c r="I214" s="190" t="s">
        <v>99</v>
      </c>
      <c r="J214" s="93"/>
      <c r="K214" s="95"/>
      <c r="L214" s="189" t="s">
        <v>99</v>
      </c>
      <c r="M214" s="95"/>
      <c r="N214" s="95"/>
      <c r="O214" s="95"/>
      <c r="P214" s="95"/>
      <c r="Q214" s="95"/>
      <c r="R214" s="95"/>
      <c r="S214" s="95"/>
      <c r="T214" s="109"/>
    </row>
    <row r="215" spans="1:20" ht="21" customHeight="1">
      <c r="A215" s="295"/>
      <c r="B215" s="451" t="s">
        <v>188</v>
      </c>
      <c r="C215" s="452"/>
      <c r="D215" s="453"/>
      <c r="E215" s="284" t="s">
        <v>133</v>
      </c>
      <c r="F215" s="83"/>
      <c r="G215" s="185" t="s">
        <v>99</v>
      </c>
      <c r="H215" s="85"/>
      <c r="I215" s="186" t="s">
        <v>99</v>
      </c>
      <c r="J215" s="83"/>
      <c r="K215" s="85"/>
      <c r="L215" s="185" t="s">
        <v>99</v>
      </c>
      <c r="M215" s="85"/>
      <c r="N215" s="85"/>
      <c r="O215" s="85"/>
      <c r="P215" s="85"/>
      <c r="Q215" s="85"/>
      <c r="R215" s="85"/>
      <c r="S215" s="85"/>
      <c r="T215" s="86"/>
    </row>
    <row r="216" spans="1:20" ht="21" customHeight="1">
      <c r="A216" s="295"/>
      <c r="B216" s="454"/>
      <c r="C216" s="455"/>
      <c r="D216" s="449"/>
      <c r="E216" s="285" t="s">
        <v>134</v>
      </c>
      <c r="F216" s="88"/>
      <c r="G216" s="187" t="s">
        <v>99</v>
      </c>
      <c r="H216" s="90"/>
      <c r="I216" s="188" t="s">
        <v>99</v>
      </c>
      <c r="J216" s="88"/>
      <c r="K216" s="90"/>
      <c r="L216" s="187" t="s">
        <v>99</v>
      </c>
      <c r="M216" s="90"/>
      <c r="N216" s="90"/>
      <c r="O216" s="90"/>
      <c r="P216" s="90"/>
      <c r="Q216" s="90"/>
      <c r="R216" s="90"/>
      <c r="S216" s="90"/>
      <c r="T216" s="108"/>
    </row>
    <row r="217" spans="1:20" ht="21" customHeight="1">
      <c r="A217" s="295"/>
      <c r="B217" s="456"/>
      <c r="C217" s="457"/>
      <c r="D217" s="450"/>
      <c r="E217" s="286" t="s">
        <v>135</v>
      </c>
      <c r="F217" s="93"/>
      <c r="G217" s="189" t="s">
        <v>99</v>
      </c>
      <c r="H217" s="95"/>
      <c r="I217" s="190" t="s">
        <v>99</v>
      </c>
      <c r="J217" s="93"/>
      <c r="K217" s="95"/>
      <c r="L217" s="189" t="s">
        <v>99</v>
      </c>
      <c r="M217" s="95"/>
      <c r="N217" s="95"/>
      <c r="O217" s="95"/>
      <c r="P217" s="95"/>
      <c r="Q217" s="95"/>
      <c r="R217" s="95"/>
      <c r="S217" s="95"/>
      <c r="T217" s="109"/>
    </row>
    <row r="218" spans="1:20" ht="21" customHeight="1">
      <c r="A218" s="295"/>
      <c r="B218" s="451" t="s">
        <v>189</v>
      </c>
      <c r="C218" s="452"/>
      <c r="D218" s="453"/>
      <c r="E218" s="284" t="s">
        <v>133</v>
      </c>
      <c r="F218" s="83"/>
      <c r="G218" s="185" t="s">
        <v>99</v>
      </c>
      <c r="H218" s="85"/>
      <c r="I218" s="186" t="s">
        <v>99</v>
      </c>
      <c r="J218" s="83"/>
      <c r="K218" s="85"/>
      <c r="L218" s="185" t="s">
        <v>99</v>
      </c>
      <c r="M218" s="85"/>
      <c r="N218" s="85"/>
      <c r="O218" s="85"/>
      <c r="P218" s="85"/>
      <c r="Q218" s="85"/>
      <c r="R218" s="85"/>
      <c r="S218" s="85"/>
      <c r="T218" s="86"/>
    </row>
    <row r="219" spans="1:20" ht="21" customHeight="1">
      <c r="A219" s="295"/>
      <c r="B219" s="454"/>
      <c r="C219" s="455"/>
      <c r="D219" s="449"/>
      <c r="E219" s="285" t="s">
        <v>134</v>
      </c>
      <c r="F219" s="88"/>
      <c r="G219" s="187" t="s">
        <v>99</v>
      </c>
      <c r="H219" s="90"/>
      <c r="I219" s="188" t="s">
        <v>99</v>
      </c>
      <c r="J219" s="88"/>
      <c r="K219" s="90"/>
      <c r="L219" s="187" t="s">
        <v>99</v>
      </c>
      <c r="M219" s="90"/>
      <c r="N219" s="90"/>
      <c r="O219" s="90"/>
      <c r="P219" s="90"/>
      <c r="Q219" s="90"/>
      <c r="R219" s="90"/>
      <c r="S219" s="90"/>
      <c r="T219" s="108"/>
    </row>
    <row r="220" spans="1:20" ht="21" customHeight="1">
      <c r="A220" s="295"/>
      <c r="B220" s="456"/>
      <c r="C220" s="457"/>
      <c r="D220" s="450"/>
      <c r="E220" s="286" t="s">
        <v>135</v>
      </c>
      <c r="F220" s="93"/>
      <c r="G220" s="189" t="s">
        <v>99</v>
      </c>
      <c r="H220" s="95"/>
      <c r="I220" s="190" t="s">
        <v>99</v>
      </c>
      <c r="J220" s="93"/>
      <c r="K220" s="95"/>
      <c r="L220" s="189" t="s">
        <v>99</v>
      </c>
      <c r="M220" s="95"/>
      <c r="N220" s="95"/>
      <c r="O220" s="95"/>
      <c r="P220" s="95"/>
      <c r="Q220" s="95"/>
      <c r="R220" s="95"/>
      <c r="S220" s="95"/>
      <c r="T220" s="109"/>
    </row>
    <row r="221" spans="1:20" ht="21" customHeight="1">
      <c r="A221" s="299" t="s">
        <v>315</v>
      </c>
      <c r="B221" s="545" t="s">
        <v>136</v>
      </c>
      <c r="C221" s="546"/>
      <c r="D221" s="505"/>
      <c r="E221" s="284" t="s">
        <v>388</v>
      </c>
      <c r="F221" s="83"/>
      <c r="G221" s="185" t="s">
        <v>99</v>
      </c>
      <c r="H221" s="85"/>
      <c r="I221" s="186" t="s">
        <v>99</v>
      </c>
      <c r="J221" s="83"/>
      <c r="K221" s="90"/>
      <c r="L221" s="187" t="s">
        <v>99</v>
      </c>
      <c r="M221" s="85"/>
      <c r="N221" s="85"/>
      <c r="O221" s="85"/>
      <c r="P221" s="85"/>
      <c r="Q221" s="85"/>
      <c r="R221" s="85"/>
      <c r="S221" s="85"/>
      <c r="T221" s="110"/>
    </row>
    <row r="222" spans="1:20" ht="21" customHeight="1">
      <c r="A222" s="296"/>
      <c r="B222" s="596"/>
      <c r="C222" s="600"/>
      <c r="D222" s="506"/>
      <c r="E222" s="397" t="s">
        <v>389</v>
      </c>
      <c r="F222" s="88"/>
      <c r="G222" s="187" t="s">
        <v>99</v>
      </c>
      <c r="H222" s="90"/>
      <c r="I222" s="188" t="s">
        <v>99</v>
      </c>
      <c r="J222" s="88"/>
      <c r="K222" s="90"/>
      <c r="L222" s="187" t="s">
        <v>99</v>
      </c>
      <c r="M222" s="90"/>
      <c r="N222" s="90"/>
      <c r="O222" s="90"/>
      <c r="P222" s="90"/>
      <c r="Q222" s="90"/>
      <c r="R222" s="90"/>
      <c r="S222" s="90"/>
      <c r="T222" s="91"/>
    </row>
    <row r="223" spans="1:20" ht="21" customHeight="1">
      <c r="A223" s="296"/>
      <c r="B223" s="547"/>
      <c r="C223" s="548"/>
      <c r="D223" s="507"/>
      <c r="E223" s="288" t="s">
        <v>390</v>
      </c>
      <c r="F223" s="93"/>
      <c r="G223" s="189" t="s">
        <v>99</v>
      </c>
      <c r="H223" s="95"/>
      <c r="I223" s="190" t="s">
        <v>99</v>
      </c>
      <c r="J223" s="93"/>
      <c r="K223" s="95"/>
      <c r="L223" s="189" t="s">
        <v>99</v>
      </c>
      <c r="M223" s="95"/>
      <c r="N223" s="95"/>
      <c r="O223" s="95"/>
      <c r="P223" s="95"/>
      <c r="Q223" s="95"/>
      <c r="R223" s="95"/>
      <c r="S223" s="95"/>
      <c r="T223" s="96"/>
    </row>
    <row r="224" spans="1:20" ht="21" customHeight="1">
      <c r="A224" s="295"/>
      <c r="B224" s="536" t="s">
        <v>316</v>
      </c>
      <c r="C224" s="537"/>
      <c r="D224" s="537"/>
      <c r="E224" s="538"/>
      <c r="F224" s="79"/>
      <c r="G224" s="184" t="s">
        <v>99</v>
      </c>
      <c r="H224" s="77"/>
      <c r="I224" s="183" t="s">
        <v>99</v>
      </c>
      <c r="J224" s="79"/>
      <c r="K224" s="77"/>
      <c r="L224" s="184" t="s">
        <v>99</v>
      </c>
      <c r="M224" s="77"/>
      <c r="N224" s="77"/>
      <c r="O224" s="77"/>
      <c r="P224" s="77"/>
      <c r="Q224" s="77"/>
      <c r="R224" s="77"/>
      <c r="S224" s="77"/>
      <c r="T224" s="80"/>
    </row>
    <row r="225" spans="1:20" ht="21" customHeight="1">
      <c r="A225" s="295"/>
      <c r="B225" s="536" t="s">
        <v>331</v>
      </c>
      <c r="C225" s="537"/>
      <c r="D225" s="537"/>
      <c r="E225" s="538"/>
      <c r="F225" s="79"/>
      <c r="G225" s="184" t="s">
        <v>99</v>
      </c>
      <c r="H225" s="77"/>
      <c r="I225" s="183" t="s">
        <v>99</v>
      </c>
      <c r="J225" s="79"/>
      <c r="K225" s="77"/>
      <c r="L225" s="184" t="s">
        <v>99</v>
      </c>
      <c r="M225" s="77"/>
      <c r="N225" s="77"/>
      <c r="O225" s="77"/>
      <c r="P225" s="77"/>
      <c r="Q225" s="77"/>
      <c r="R225" s="77"/>
      <c r="S225" s="77"/>
      <c r="T225" s="80"/>
    </row>
    <row r="226" spans="1:20" ht="21" customHeight="1">
      <c r="A226" s="295"/>
      <c r="B226" s="545" t="s">
        <v>269</v>
      </c>
      <c r="C226" s="606"/>
      <c r="D226" s="654"/>
      <c r="E226" s="284" t="s">
        <v>223</v>
      </c>
      <c r="F226" s="85"/>
      <c r="G226" s="185" t="s">
        <v>93</v>
      </c>
      <c r="H226" s="85"/>
      <c r="I226" s="186" t="s">
        <v>93</v>
      </c>
      <c r="J226" s="83"/>
      <c r="K226" s="85"/>
      <c r="L226" s="186" t="s">
        <v>93</v>
      </c>
      <c r="M226" s="85"/>
      <c r="N226" s="85"/>
      <c r="O226" s="85"/>
      <c r="P226" s="85"/>
      <c r="Q226" s="85"/>
      <c r="R226" s="85"/>
      <c r="S226" s="85"/>
      <c r="T226" s="86"/>
    </row>
    <row r="227" spans="1:20" ht="21" customHeight="1">
      <c r="A227" s="296"/>
      <c r="B227" s="655"/>
      <c r="C227" s="656"/>
      <c r="D227" s="657"/>
      <c r="E227" s="288" t="s">
        <v>224</v>
      </c>
      <c r="F227" s="95"/>
      <c r="G227" s="189" t="s">
        <v>93</v>
      </c>
      <c r="H227" s="95"/>
      <c r="I227" s="190" t="s">
        <v>93</v>
      </c>
      <c r="J227" s="93"/>
      <c r="K227" s="95"/>
      <c r="L227" s="189" t="s">
        <v>93</v>
      </c>
      <c r="M227" s="95"/>
      <c r="N227" s="95"/>
      <c r="O227" s="95"/>
      <c r="P227" s="95"/>
      <c r="Q227" s="95"/>
      <c r="R227" s="95"/>
      <c r="S227" s="95"/>
      <c r="T227" s="96"/>
    </row>
    <row r="228" spans="1:20" ht="21" customHeight="1">
      <c r="A228" s="295"/>
      <c r="B228" s="545" t="s">
        <v>261</v>
      </c>
      <c r="C228" s="546"/>
      <c r="D228" s="505"/>
      <c r="E228" s="284" t="s">
        <v>453</v>
      </c>
      <c r="F228" s="85"/>
      <c r="G228" s="185" t="s">
        <v>117</v>
      </c>
      <c r="H228" s="85"/>
      <c r="I228" s="186" t="s">
        <v>117</v>
      </c>
      <c r="J228" s="83"/>
      <c r="K228" s="85"/>
      <c r="L228" s="185" t="s">
        <v>117</v>
      </c>
      <c r="M228" s="85"/>
      <c r="N228" s="85"/>
      <c r="O228" s="85"/>
      <c r="P228" s="85"/>
      <c r="Q228" s="85"/>
      <c r="R228" s="85"/>
      <c r="S228" s="85"/>
      <c r="T228" s="86"/>
    </row>
    <row r="229" spans="1:20" ht="21" customHeight="1">
      <c r="A229" s="302"/>
      <c r="B229" s="547"/>
      <c r="C229" s="548"/>
      <c r="D229" s="507"/>
      <c r="E229" s="288" t="s">
        <v>399</v>
      </c>
      <c r="F229" s="95"/>
      <c r="G229" s="189" t="s">
        <v>117</v>
      </c>
      <c r="H229" s="95"/>
      <c r="I229" s="190" t="s">
        <v>117</v>
      </c>
      <c r="J229" s="93"/>
      <c r="K229" s="95"/>
      <c r="L229" s="189" t="s">
        <v>117</v>
      </c>
      <c r="M229" s="95"/>
      <c r="N229" s="95"/>
      <c r="O229" s="95"/>
      <c r="P229" s="95"/>
      <c r="Q229" s="95"/>
      <c r="R229" s="95"/>
      <c r="S229" s="95"/>
      <c r="T229" s="96"/>
    </row>
    <row r="230" spans="1:20" s="6" customFormat="1" ht="21" customHeight="1">
      <c r="A230" s="280" t="s">
        <v>267</v>
      </c>
      <c r="B230" s="542" t="s">
        <v>137</v>
      </c>
      <c r="C230" s="451" t="s">
        <v>407</v>
      </c>
      <c r="D230" s="453"/>
      <c r="E230" s="285" t="s">
        <v>133</v>
      </c>
      <c r="F230" s="239">
        <f>F233+F236+F239+F242+F245+F248+F251+F254</f>
        <v>0</v>
      </c>
      <c r="G230" s="185" t="s">
        <v>99</v>
      </c>
      <c r="H230" s="199"/>
      <c r="I230" s="186"/>
      <c r="J230" s="85"/>
      <c r="K230" s="241">
        <f>K254</f>
        <v>0</v>
      </c>
      <c r="L230" s="185" t="s">
        <v>99</v>
      </c>
      <c r="M230" s="85"/>
      <c r="N230" s="85"/>
      <c r="O230" s="85"/>
      <c r="P230" s="85"/>
      <c r="Q230" s="85"/>
      <c r="R230" s="85"/>
      <c r="S230" s="85"/>
      <c r="T230" s="86"/>
    </row>
    <row r="231" spans="1:20" s="6" customFormat="1" ht="21" customHeight="1">
      <c r="A231" s="277"/>
      <c r="B231" s="581"/>
      <c r="C231" s="454"/>
      <c r="D231" s="449"/>
      <c r="E231" s="285" t="s">
        <v>134</v>
      </c>
      <c r="F231" s="240">
        <f>F234+F237+F240+F243+F246+F249+F252+F255</f>
        <v>0</v>
      </c>
      <c r="G231" s="187" t="s">
        <v>99</v>
      </c>
      <c r="H231" s="199"/>
      <c r="I231" s="188"/>
      <c r="J231" s="68"/>
      <c r="K231" s="431">
        <f>K255</f>
        <v>0</v>
      </c>
      <c r="L231" s="191" t="s">
        <v>99</v>
      </c>
      <c r="M231" s="68"/>
      <c r="N231" s="68"/>
      <c r="O231" s="68"/>
      <c r="P231" s="68"/>
      <c r="Q231" s="68"/>
      <c r="R231" s="68"/>
      <c r="S231" s="68"/>
      <c r="T231" s="99"/>
    </row>
    <row r="232" spans="1:20" s="6" customFormat="1" ht="21" customHeight="1">
      <c r="A232" s="277"/>
      <c r="B232" s="581"/>
      <c r="C232" s="454"/>
      <c r="D232" s="449"/>
      <c r="E232" s="286" t="s">
        <v>135</v>
      </c>
      <c r="F232" s="238">
        <f>F235+F238+F241+F244+F247+F250+F253+F256</f>
        <v>0</v>
      </c>
      <c r="G232" s="189" t="s">
        <v>99</v>
      </c>
      <c r="H232" s="200"/>
      <c r="I232" s="190"/>
      <c r="J232" s="112"/>
      <c r="K232" s="432">
        <f>K256</f>
        <v>0</v>
      </c>
      <c r="L232" s="197" t="s">
        <v>99</v>
      </c>
      <c r="M232" s="112"/>
      <c r="N232" s="112"/>
      <c r="O232" s="112"/>
      <c r="P232" s="112"/>
      <c r="Q232" s="112"/>
      <c r="R232" s="112"/>
      <c r="S232" s="112"/>
      <c r="T232" s="113"/>
    </row>
    <row r="233" spans="1:20" s="6" customFormat="1" ht="21" customHeight="1">
      <c r="A233" s="278"/>
      <c r="B233" s="581"/>
      <c r="C233" s="272"/>
      <c r="D233" s="445" t="s">
        <v>163</v>
      </c>
      <c r="E233" s="265" t="s">
        <v>133</v>
      </c>
      <c r="F233" s="83"/>
      <c r="G233" s="185" t="s">
        <v>99</v>
      </c>
      <c r="H233" s="199"/>
      <c r="I233" s="185"/>
      <c r="J233" s="85"/>
      <c r="K233" s="196"/>
      <c r="L233" s="185"/>
      <c r="M233" s="85"/>
      <c r="N233" s="85"/>
      <c r="O233" s="85"/>
      <c r="P233" s="85"/>
      <c r="Q233" s="85"/>
      <c r="R233" s="85"/>
      <c r="S233" s="85"/>
      <c r="T233" s="86"/>
    </row>
    <row r="234" spans="1:20" s="6" customFormat="1" ht="21" customHeight="1">
      <c r="A234" s="278"/>
      <c r="B234" s="581"/>
      <c r="C234" s="272"/>
      <c r="D234" s="552"/>
      <c r="E234" s="266" t="s">
        <v>134</v>
      </c>
      <c r="F234" s="97"/>
      <c r="G234" s="191" t="s">
        <v>99</v>
      </c>
      <c r="H234" s="199"/>
      <c r="I234" s="191"/>
      <c r="J234" s="68"/>
      <c r="K234" s="433"/>
      <c r="L234" s="191"/>
      <c r="M234" s="68"/>
      <c r="N234" s="68"/>
      <c r="O234" s="68"/>
      <c r="P234" s="68"/>
      <c r="Q234" s="68"/>
      <c r="R234" s="68"/>
      <c r="S234" s="68"/>
      <c r="T234" s="99"/>
    </row>
    <row r="235" spans="1:20" s="6" customFormat="1" ht="21" customHeight="1">
      <c r="A235" s="278"/>
      <c r="B235" s="581"/>
      <c r="C235" s="272"/>
      <c r="D235" s="553"/>
      <c r="E235" s="267" t="s">
        <v>135</v>
      </c>
      <c r="F235" s="111"/>
      <c r="G235" s="197" t="s">
        <v>99</v>
      </c>
      <c r="H235" s="200"/>
      <c r="I235" s="197"/>
      <c r="J235" s="112"/>
      <c r="K235" s="434"/>
      <c r="L235" s="197"/>
      <c r="M235" s="112"/>
      <c r="N235" s="112"/>
      <c r="O235" s="112"/>
      <c r="P235" s="112"/>
      <c r="Q235" s="112"/>
      <c r="R235" s="112"/>
      <c r="S235" s="112"/>
      <c r="T235" s="113"/>
    </row>
    <row r="236" spans="1:20" s="6" customFormat="1" ht="21" customHeight="1">
      <c r="A236" s="278"/>
      <c r="B236" s="543"/>
      <c r="C236" s="272"/>
      <c r="D236" s="445" t="s">
        <v>164</v>
      </c>
      <c r="E236" s="265" t="s">
        <v>133</v>
      </c>
      <c r="F236" s="83"/>
      <c r="G236" s="185" t="s">
        <v>99</v>
      </c>
      <c r="H236" s="199"/>
      <c r="I236" s="185"/>
      <c r="J236" s="85"/>
      <c r="K236" s="196"/>
      <c r="L236" s="185"/>
      <c r="M236" s="85"/>
      <c r="N236" s="85"/>
      <c r="O236" s="85"/>
      <c r="P236" s="85"/>
      <c r="Q236" s="85"/>
      <c r="R236" s="85"/>
      <c r="S236" s="85"/>
      <c r="T236" s="86"/>
    </row>
    <row r="237" spans="1:20" s="6" customFormat="1" ht="21" customHeight="1">
      <c r="A237" s="278"/>
      <c r="B237" s="543"/>
      <c r="C237" s="272"/>
      <c r="D237" s="552"/>
      <c r="E237" s="266" t="s">
        <v>134</v>
      </c>
      <c r="F237" s="97"/>
      <c r="G237" s="191" t="s">
        <v>99</v>
      </c>
      <c r="H237" s="199"/>
      <c r="I237" s="191"/>
      <c r="J237" s="68"/>
      <c r="K237" s="433"/>
      <c r="L237" s="191"/>
      <c r="M237" s="68"/>
      <c r="N237" s="68"/>
      <c r="O237" s="68"/>
      <c r="P237" s="68"/>
      <c r="Q237" s="68"/>
      <c r="R237" s="68"/>
      <c r="S237" s="68"/>
      <c r="T237" s="99"/>
    </row>
    <row r="238" spans="1:20" s="6" customFormat="1" ht="21" customHeight="1">
      <c r="A238" s="278"/>
      <c r="B238" s="543"/>
      <c r="C238" s="272"/>
      <c r="D238" s="553"/>
      <c r="E238" s="267" t="s">
        <v>135</v>
      </c>
      <c r="F238" s="111"/>
      <c r="G238" s="197" t="s">
        <v>99</v>
      </c>
      <c r="H238" s="200"/>
      <c r="I238" s="197"/>
      <c r="J238" s="112"/>
      <c r="K238" s="434"/>
      <c r="L238" s="197"/>
      <c r="M238" s="112"/>
      <c r="N238" s="112"/>
      <c r="O238" s="112"/>
      <c r="P238" s="112"/>
      <c r="Q238" s="112"/>
      <c r="R238" s="112"/>
      <c r="S238" s="112"/>
      <c r="T238" s="113"/>
    </row>
    <row r="239" spans="1:20" s="6" customFormat="1" ht="21" customHeight="1">
      <c r="A239" s="278"/>
      <c r="B239" s="543"/>
      <c r="C239" s="272"/>
      <c r="D239" s="445" t="s">
        <v>165</v>
      </c>
      <c r="E239" s="265" t="s">
        <v>133</v>
      </c>
      <c r="F239" s="83"/>
      <c r="G239" s="185" t="s">
        <v>99</v>
      </c>
      <c r="H239" s="199"/>
      <c r="I239" s="185"/>
      <c r="J239" s="85"/>
      <c r="K239" s="196"/>
      <c r="L239" s="185"/>
      <c r="M239" s="85"/>
      <c r="N239" s="85"/>
      <c r="O239" s="85"/>
      <c r="P239" s="85"/>
      <c r="Q239" s="85"/>
      <c r="R239" s="85"/>
      <c r="S239" s="85"/>
      <c r="T239" s="86"/>
    </row>
    <row r="240" spans="1:20" s="6" customFormat="1" ht="21" customHeight="1">
      <c r="A240" s="278"/>
      <c r="B240" s="543"/>
      <c r="C240" s="272"/>
      <c r="D240" s="552"/>
      <c r="E240" s="266" t="s">
        <v>134</v>
      </c>
      <c r="F240" s="88"/>
      <c r="G240" s="187" t="s">
        <v>99</v>
      </c>
      <c r="H240" s="199"/>
      <c r="I240" s="191"/>
      <c r="J240" s="68"/>
      <c r="K240" s="433"/>
      <c r="L240" s="191"/>
      <c r="M240" s="68"/>
      <c r="N240" s="68"/>
      <c r="O240" s="68"/>
      <c r="P240" s="68"/>
      <c r="Q240" s="68"/>
      <c r="R240" s="68"/>
      <c r="S240" s="68"/>
      <c r="T240" s="99"/>
    </row>
    <row r="241" spans="1:20" s="6" customFormat="1" ht="21" customHeight="1">
      <c r="A241" s="278"/>
      <c r="B241" s="543"/>
      <c r="C241" s="272"/>
      <c r="D241" s="553"/>
      <c r="E241" s="267" t="s">
        <v>135</v>
      </c>
      <c r="F241" s="93"/>
      <c r="G241" s="189" t="s">
        <v>99</v>
      </c>
      <c r="H241" s="200"/>
      <c r="I241" s="197"/>
      <c r="J241" s="112"/>
      <c r="K241" s="434"/>
      <c r="L241" s="197"/>
      <c r="M241" s="112"/>
      <c r="N241" s="112"/>
      <c r="O241" s="112"/>
      <c r="P241" s="112"/>
      <c r="Q241" s="112"/>
      <c r="R241" s="112"/>
      <c r="S241" s="112"/>
      <c r="T241" s="113"/>
    </row>
    <row r="242" spans="1:20" s="6" customFormat="1" ht="21" customHeight="1">
      <c r="A242" s="278"/>
      <c r="B242" s="543"/>
      <c r="C242" s="272"/>
      <c r="D242" s="445" t="s">
        <v>348</v>
      </c>
      <c r="E242" s="265" t="s">
        <v>133</v>
      </c>
      <c r="F242" s="83"/>
      <c r="G242" s="185" t="s">
        <v>99</v>
      </c>
      <c r="H242" s="199"/>
      <c r="I242" s="185"/>
      <c r="J242" s="85"/>
      <c r="K242" s="196"/>
      <c r="L242" s="185"/>
      <c r="M242" s="85"/>
      <c r="N242" s="85"/>
      <c r="O242" s="85"/>
      <c r="P242" s="85"/>
      <c r="Q242" s="85"/>
      <c r="R242" s="85"/>
      <c r="S242" s="85"/>
      <c r="T242" s="86"/>
    </row>
    <row r="243" spans="1:20" s="6" customFormat="1" ht="21" customHeight="1">
      <c r="A243" s="278"/>
      <c r="B243" s="543"/>
      <c r="C243" s="272"/>
      <c r="D243" s="552"/>
      <c r="E243" s="266" t="s">
        <v>134</v>
      </c>
      <c r="F243" s="88"/>
      <c r="G243" s="187" t="s">
        <v>99</v>
      </c>
      <c r="H243" s="199"/>
      <c r="I243" s="191"/>
      <c r="J243" s="68"/>
      <c r="K243" s="433"/>
      <c r="L243" s="191"/>
      <c r="M243" s="68"/>
      <c r="N243" s="68"/>
      <c r="O243" s="68"/>
      <c r="P243" s="68"/>
      <c r="Q243" s="68"/>
      <c r="R243" s="68"/>
      <c r="S243" s="68"/>
      <c r="T243" s="99"/>
    </row>
    <row r="244" spans="1:20" s="6" customFormat="1" ht="21" customHeight="1">
      <c r="A244" s="278"/>
      <c r="B244" s="543"/>
      <c r="C244" s="272"/>
      <c r="D244" s="553"/>
      <c r="E244" s="267" t="s">
        <v>135</v>
      </c>
      <c r="F244" s="93"/>
      <c r="G244" s="189" t="s">
        <v>99</v>
      </c>
      <c r="H244" s="200"/>
      <c r="I244" s="197"/>
      <c r="J244" s="112"/>
      <c r="K244" s="434"/>
      <c r="L244" s="197"/>
      <c r="M244" s="112"/>
      <c r="N244" s="112"/>
      <c r="O244" s="112"/>
      <c r="P244" s="112"/>
      <c r="Q244" s="112"/>
      <c r="R244" s="112"/>
      <c r="S244" s="112"/>
      <c r="T244" s="113"/>
    </row>
    <row r="245" spans="1:20" s="6" customFormat="1" ht="21" customHeight="1">
      <c r="A245" s="278"/>
      <c r="B245" s="543"/>
      <c r="C245" s="272"/>
      <c r="D245" s="445" t="s">
        <v>401</v>
      </c>
      <c r="E245" s="265" t="s">
        <v>133</v>
      </c>
      <c r="F245" s="83"/>
      <c r="G245" s="185" t="s">
        <v>99</v>
      </c>
      <c r="H245" s="199"/>
      <c r="I245" s="185"/>
      <c r="J245" s="85"/>
      <c r="K245" s="196"/>
      <c r="L245" s="185"/>
      <c r="M245" s="85"/>
      <c r="N245" s="85"/>
      <c r="O245" s="85"/>
      <c r="P245" s="85"/>
      <c r="Q245" s="85"/>
      <c r="R245" s="85"/>
      <c r="S245" s="85"/>
      <c r="T245" s="86"/>
    </row>
    <row r="246" spans="1:20" s="6" customFormat="1" ht="21" customHeight="1">
      <c r="A246" s="278"/>
      <c r="B246" s="543"/>
      <c r="C246" s="272"/>
      <c r="D246" s="552"/>
      <c r="E246" s="266" t="s">
        <v>134</v>
      </c>
      <c r="F246" s="88"/>
      <c r="G246" s="187" t="s">
        <v>99</v>
      </c>
      <c r="H246" s="199"/>
      <c r="I246" s="191"/>
      <c r="J246" s="68"/>
      <c r="K246" s="433"/>
      <c r="L246" s="191"/>
      <c r="M246" s="68"/>
      <c r="N246" s="68"/>
      <c r="O246" s="68"/>
      <c r="P246" s="68"/>
      <c r="Q246" s="68"/>
      <c r="R246" s="68"/>
      <c r="S246" s="68"/>
      <c r="T246" s="99"/>
    </row>
    <row r="247" spans="1:20" s="6" customFormat="1" ht="21" customHeight="1">
      <c r="A247" s="278"/>
      <c r="B247" s="543"/>
      <c r="C247" s="272"/>
      <c r="D247" s="553"/>
      <c r="E247" s="267" t="s">
        <v>135</v>
      </c>
      <c r="F247" s="93"/>
      <c r="G247" s="189" t="s">
        <v>99</v>
      </c>
      <c r="H247" s="200"/>
      <c r="I247" s="197"/>
      <c r="J247" s="112"/>
      <c r="K247" s="434"/>
      <c r="L247" s="197"/>
      <c r="M247" s="112"/>
      <c r="N247" s="112"/>
      <c r="O247" s="112"/>
      <c r="P247" s="112"/>
      <c r="Q247" s="112"/>
      <c r="R247" s="112"/>
      <c r="S247" s="112"/>
      <c r="T247" s="113"/>
    </row>
    <row r="248" spans="1:20" s="6" customFormat="1" ht="21" customHeight="1">
      <c r="A248" s="278"/>
      <c r="B248" s="543"/>
      <c r="C248" s="272"/>
      <c r="D248" s="445" t="s">
        <v>349</v>
      </c>
      <c r="E248" s="265" t="s">
        <v>133</v>
      </c>
      <c r="F248" s="83"/>
      <c r="G248" s="185" t="s">
        <v>99</v>
      </c>
      <c r="H248" s="199"/>
      <c r="I248" s="185"/>
      <c r="J248" s="85"/>
      <c r="K248" s="196"/>
      <c r="L248" s="185"/>
      <c r="M248" s="85"/>
      <c r="N248" s="85"/>
      <c r="O248" s="85"/>
      <c r="P248" s="85"/>
      <c r="Q248" s="85"/>
      <c r="R248" s="85"/>
      <c r="S248" s="85"/>
      <c r="T248" s="86"/>
    </row>
    <row r="249" spans="1:20" s="6" customFormat="1" ht="21" customHeight="1">
      <c r="A249" s="278"/>
      <c r="B249" s="543"/>
      <c r="C249" s="272"/>
      <c r="D249" s="552"/>
      <c r="E249" s="266" t="s">
        <v>134</v>
      </c>
      <c r="F249" s="88"/>
      <c r="G249" s="187" t="s">
        <v>99</v>
      </c>
      <c r="H249" s="199"/>
      <c r="I249" s="191"/>
      <c r="J249" s="68"/>
      <c r="K249" s="433"/>
      <c r="L249" s="191"/>
      <c r="M249" s="68"/>
      <c r="N249" s="68"/>
      <c r="O249" s="68"/>
      <c r="P249" s="68"/>
      <c r="Q249" s="68"/>
      <c r="R249" s="68"/>
      <c r="S249" s="68"/>
      <c r="T249" s="99"/>
    </row>
    <row r="250" spans="1:20" s="6" customFormat="1" ht="21" customHeight="1">
      <c r="A250" s="278"/>
      <c r="B250" s="543"/>
      <c r="C250" s="272"/>
      <c r="D250" s="553"/>
      <c r="E250" s="267" t="s">
        <v>135</v>
      </c>
      <c r="F250" s="93"/>
      <c r="G250" s="189" t="s">
        <v>99</v>
      </c>
      <c r="H250" s="200"/>
      <c r="I250" s="197"/>
      <c r="J250" s="112"/>
      <c r="K250" s="434"/>
      <c r="L250" s="197"/>
      <c r="M250" s="112"/>
      <c r="N250" s="112"/>
      <c r="O250" s="112"/>
      <c r="P250" s="112"/>
      <c r="Q250" s="112"/>
      <c r="R250" s="112"/>
      <c r="S250" s="112"/>
      <c r="T250" s="113"/>
    </row>
    <row r="251" spans="1:20" s="6" customFormat="1" ht="21" customHeight="1">
      <c r="A251" s="278"/>
      <c r="B251" s="543"/>
      <c r="C251" s="272"/>
      <c r="D251" s="445" t="s">
        <v>406</v>
      </c>
      <c r="E251" s="265" t="s">
        <v>133</v>
      </c>
      <c r="F251" s="83"/>
      <c r="G251" s="185" t="s">
        <v>99</v>
      </c>
      <c r="H251" s="199"/>
      <c r="I251" s="185"/>
      <c r="J251" s="85"/>
      <c r="K251" s="196"/>
      <c r="L251" s="185"/>
      <c r="M251" s="85"/>
      <c r="N251" s="85"/>
      <c r="O251" s="85"/>
      <c r="P251" s="85"/>
      <c r="Q251" s="85"/>
      <c r="R251" s="85"/>
      <c r="S251" s="85"/>
      <c r="T251" s="86"/>
    </row>
    <row r="252" spans="1:20" s="6" customFormat="1" ht="21" customHeight="1">
      <c r="A252" s="278"/>
      <c r="B252" s="543"/>
      <c r="C252" s="272"/>
      <c r="D252" s="552"/>
      <c r="E252" s="266" t="s">
        <v>134</v>
      </c>
      <c r="F252" s="88"/>
      <c r="G252" s="187" t="s">
        <v>99</v>
      </c>
      <c r="H252" s="199"/>
      <c r="I252" s="191"/>
      <c r="J252" s="68"/>
      <c r="K252" s="433"/>
      <c r="L252" s="191"/>
      <c r="M252" s="68"/>
      <c r="N252" s="68"/>
      <c r="O252" s="68"/>
      <c r="P252" s="68"/>
      <c r="Q252" s="68"/>
      <c r="R252" s="68"/>
      <c r="S252" s="68"/>
      <c r="T252" s="99"/>
    </row>
    <row r="253" spans="1:20" s="6" customFormat="1" ht="21" customHeight="1">
      <c r="A253" s="278"/>
      <c r="B253" s="543"/>
      <c r="C253" s="272"/>
      <c r="D253" s="553"/>
      <c r="E253" s="267" t="s">
        <v>135</v>
      </c>
      <c r="F253" s="93"/>
      <c r="G253" s="189" t="s">
        <v>99</v>
      </c>
      <c r="H253" s="200"/>
      <c r="I253" s="197"/>
      <c r="J253" s="112"/>
      <c r="K253" s="434"/>
      <c r="L253" s="197"/>
      <c r="M253" s="112"/>
      <c r="N253" s="112"/>
      <c r="O253" s="112"/>
      <c r="P253" s="112"/>
      <c r="Q253" s="112"/>
      <c r="R253" s="112"/>
      <c r="S253" s="112"/>
      <c r="T253" s="113"/>
    </row>
    <row r="254" spans="1:20" s="6" customFormat="1" ht="21" customHeight="1">
      <c r="A254" s="278"/>
      <c r="B254" s="543"/>
      <c r="C254" s="289"/>
      <c r="D254" s="568" t="s">
        <v>411</v>
      </c>
      <c r="E254" s="265" t="s">
        <v>133</v>
      </c>
      <c r="F254" s="83"/>
      <c r="G254" s="185" t="s">
        <v>99</v>
      </c>
      <c r="H254" s="199"/>
      <c r="I254" s="185"/>
      <c r="J254" s="85"/>
      <c r="K254" s="85"/>
      <c r="L254" s="185" t="s">
        <v>99</v>
      </c>
      <c r="M254" s="85"/>
      <c r="N254" s="85"/>
      <c r="O254" s="85"/>
      <c r="P254" s="85"/>
      <c r="Q254" s="85"/>
      <c r="R254" s="85"/>
      <c r="S254" s="85"/>
      <c r="T254" s="86"/>
    </row>
    <row r="255" spans="1:20" s="6" customFormat="1" ht="21" customHeight="1">
      <c r="A255" s="278"/>
      <c r="B255" s="543"/>
      <c r="C255" s="289"/>
      <c r="D255" s="552"/>
      <c r="E255" s="266" t="s">
        <v>134</v>
      </c>
      <c r="F255" s="88"/>
      <c r="G255" s="187" t="s">
        <v>99</v>
      </c>
      <c r="H255" s="199"/>
      <c r="I255" s="191"/>
      <c r="J255" s="68"/>
      <c r="K255" s="68"/>
      <c r="L255" s="191" t="s">
        <v>99</v>
      </c>
      <c r="M255" s="68"/>
      <c r="N255" s="68"/>
      <c r="O255" s="68"/>
      <c r="P255" s="68"/>
      <c r="Q255" s="68"/>
      <c r="R255" s="68"/>
      <c r="S255" s="68"/>
      <c r="T255" s="99"/>
    </row>
    <row r="256" spans="1:20" s="6" customFormat="1" ht="21" customHeight="1">
      <c r="A256" s="278"/>
      <c r="B256" s="543"/>
      <c r="C256" s="301"/>
      <c r="D256" s="553"/>
      <c r="E256" s="267" t="s">
        <v>135</v>
      </c>
      <c r="F256" s="93"/>
      <c r="G256" s="189" t="s">
        <v>99</v>
      </c>
      <c r="H256" s="200"/>
      <c r="I256" s="197"/>
      <c r="J256" s="112"/>
      <c r="K256" s="112"/>
      <c r="L256" s="197" t="s">
        <v>99</v>
      </c>
      <c r="M256" s="112"/>
      <c r="N256" s="112"/>
      <c r="O256" s="112"/>
      <c r="P256" s="112"/>
      <c r="Q256" s="112"/>
      <c r="R256" s="112"/>
      <c r="S256" s="112"/>
      <c r="T256" s="113"/>
    </row>
    <row r="257" spans="1:20" s="6" customFormat="1" ht="21" customHeight="1">
      <c r="A257" s="278"/>
      <c r="B257" s="542" t="s">
        <v>171</v>
      </c>
      <c r="C257" s="451" t="s">
        <v>408</v>
      </c>
      <c r="D257" s="453"/>
      <c r="E257" s="285" t="s">
        <v>133</v>
      </c>
      <c r="F257" s="239">
        <f>F260+F263+F266+F269+F272+F275+F278+F281+F284+F287+F290+F293</f>
        <v>0</v>
      </c>
      <c r="G257" s="185" t="s">
        <v>99</v>
      </c>
      <c r="H257" s="199"/>
      <c r="I257" s="186"/>
      <c r="J257" s="85"/>
      <c r="K257" s="241">
        <f>K281+K284+K287+K290+K293</f>
        <v>0</v>
      </c>
      <c r="L257" s="185" t="s">
        <v>99</v>
      </c>
      <c r="M257" s="85"/>
      <c r="N257" s="85"/>
      <c r="O257" s="85"/>
      <c r="P257" s="85"/>
      <c r="Q257" s="85"/>
      <c r="R257" s="85"/>
      <c r="S257" s="85"/>
      <c r="T257" s="86"/>
    </row>
    <row r="258" spans="1:20" s="6" customFormat="1" ht="21" customHeight="1">
      <c r="A258" s="278"/>
      <c r="B258" s="543"/>
      <c r="C258" s="454"/>
      <c r="D258" s="449"/>
      <c r="E258" s="285" t="s">
        <v>134</v>
      </c>
      <c r="F258" s="240">
        <f>F261+F264+F267+F270+F273+F276+F279+F282+F285+F288+F291+F294</f>
        <v>0</v>
      </c>
      <c r="G258" s="187" t="s">
        <v>99</v>
      </c>
      <c r="H258" s="199"/>
      <c r="I258" s="188"/>
      <c r="J258" s="68"/>
      <c r="K258" s="431">
        <f>K282+K285+K288+K291+K294</f>
        <v>0</v>
      </c>
      <c r="L258" s="191" t="s">
        <v>99</v>
      </c>
      <c r="M258" s="68"/>
      <c r="N258" s="68"/>
      <c r="O258" s="68"/>
      <c r="P258" s="68"/>
      <c r="Q258" s="68"/>
      <c r="R258" s="68"/>
      <c r="S258" s="68"/>
      <c r="T258" s="99"/>
    </row>
    <row r="259" spans="1:20" s="6" customFormat="1" ht="21" customHeight="1">
      <c r="A259" s="278"/>
      <c r="B259" s="543"/>
      <c r="C259" s="454"/>
      <c r="D259" s="449"/>
      <c r="E259" s="286" t="s">
        <v>135</v>
      </c>
      <c r="F259" s="238">
        <f>F262+F265+F268+F271+F274+F277+F280+F283+F286+F289+F292+F295</f>
        <v>0</v>
      </c>
      <c r="G259" s="189" t="s">
        <v>99</v>
      </c>
      <c r="H259" s="200"/>
      <c r="I259" s="190"/>
      <c r="J259" s="112"/>
      <c r="K259" s="432">
        <f>K283+K286+K289+K292+K295</f>
        <v>0</v>
      </c>
      <c r="L259" s="197" t="s">
        <v>99</v>
      </c>
      <c r="M259" s="112"/>
      <c r="N259" s="112"/>
      <c r="O259" s="112"/>
      <c r="P259" s="112"/>
      <c r="Q259" s="112"/>
      <c r="R259" s="112"/>
      <c r="S259" s="112"/>
      <c r="T259" s="113"/>
    </row>
    <row r="260" spans="1:20" s="6" customFormat="1" ht="21" customHeight="1">
      <c r="A260" s="278"/>
      <c r="B260" s="543"/>
      <c r="C260" s="272"/>
      <c r="D260" s="445" t="s">
        <v>163</v>
      </c>
      <c r="E260" s="265" t="s">
        <v>133</v>
      </c>
      <c r="F260" s="83"/>
      <c r="G260" s="185" t="s">
        <v>99</v>
      </c>
      <c r="H260" s="199"/>
      <c r="I260" s="185"/>
      <c r="J260" s="85"/>
      <c r="K260" s="196"/>
      <c r="L260" s="185"/>
      <c r="M260" s="85"/>
      <c r="N260" s="85"/>
      <c r="O260" s="85"/>
      <c r="P260" s="85"/>
      <c r="Q260" s="85"/>
      <c r="R260" s="85"/>
      <c r="S260" s="85"/>
      <c r="T260" s="86"/>
    </row>
    <row r="261" spans="1:20" s="6" customFormat="1" ht="21" customHeight="1">
      <c r="A261" s="278"/>
      <c r="B261" s="543"/>
      <c r="C261" s="272"/>
      <c r="D261" s="552"/>
      <c r="E261" s="266" t="s">
        <v>134</v>
      </c>
      <c r="F261" s="102"/>
      <c r="G261" s="193" t="s">
        <v>99</v>
      </c>
      <c r="H261" s="199"/>
      <c r="I261" s="191"/>
      <c r="J261" s="68"/>
      <c r="K261" s="433"/>
      <c r="L261" s="191"/>
      <c r="M261" s="68"/>
      <c r="N261" s="68"/>
      <c r="O261" s="68"/>
      <c r="P261" s="68"/>
      <c r="Q261" s="68"/>
      <c r="R261" s="68"/>
      <c r="S261" s="68"/>
      <c r="T261" s="99"/>
    </row>
    <row r="262" spans="1:20" s="6" customFormat="1" ht="21" customHeight="1">
      <c r="A262" s="278"/>
      <c r="B262" s="543"/>
      <c r="C262" s="272"/>
      <c r="D262" s="553"/>
      <c r="E262" s="267" t="s">
        <v>135</v>
      </c>
      <c r="F262" s="93"/>
      <c r="G262" s="189" t="s">
        <v>99</v>
      </c>
      <c r="H262" s="200"/>
      <c r="I262" s="197"/>
      <c r="J262" s="112"/>
      <c r="K262" s="434"/>
      <c r="L262" s="197"/>
      <c r="M262" s="112"/>
      <c r="N262" s="112"/>
      <c r="O262" s="112"/>
      <c r="P262" s="112"/>
      <c r="Q262" s="112"/>
      <c r="R262" s="112"/>
      <c r="S262" s="112"/>
      <c r="T262" s="113"/>
    </row>
    <row r="263" spans="1:20" s="6" customFormat="1" ht="21" customHeight="1">
      <c r="A263" s="278"/>
      <c r="B263" s="543"/>
      <c r="C263" s="272"/>
      <c r="D263" s="445" t="s">
        <v>164</v>
      </c>
      <c r="E263" s="265" t="s">
        <v>133</v>
      </c>
      <c r="F263" s="83"/>
      <c r="G263" s="185" t="s">
        <v>99</v>
      </c>
      <c r="H263" s="199"/>
      <c r="I263" s="185"/>
      <c r="J263" s="85"/>
      <c r="K263" s="196"/>
      <c r="L263" s="185"/>
      <c r="M263" s="85"/>
      <c r="N263" s="85"/>
      <c r="O263" s="85"/>
      <c r="P263" s="85"/>
      <c r="Q263" s="85"/>
      <c r="R263" s="85"/>
      <c r="S263" s="85"/>
      <c r="T263" s="86"/>
    </row>
    <row r="264" spans="1:20" s="6" customFormat="1" ht="21" customHeight="1">
      <c r="A264" s="278"/>
      <c r="B264" s="543"/>
      <c r="C264" s="272"/>
      <c r="D264" s="552"/>
      <c r="E264" s="266" t="s">
        <v>134</v>
      </c>
      <c r="F264" s="102"/>
      <c r="G264" s="193" t="s">
        <v>99</v>
      </c>
      <c r="H264" s="199"/>
      <c r="I264" s="191"/>
      <c r="J264" s="68"/>
      <c r="K264" s="433"/>
      <c r="L264" s="191"/>
      <c r="M264" s="68"/>
      <c r="N264" s="68"/>
      <c r="O264" s="68"/>
      <c r="P264" s="68"/>
      <c r="Q264" s="68"/>
      <c r="R264" s="68"/>
      <c r="S264" s="68"/>
      <c r="T264" s="99"/>
    </row>
    <row r="265" spans="1:20" s="6" customFormat="1" ht="21" customHeight="1">
      <c r="A265" s="278"/>
      <c r="B265" s="543"/>
      <c r="C265" s="272"/>
      <c r="D265" s="553"/>
      <c r="E265" s="267" t="s">
        <v>135</v>
      </c>
      <c r="F265" s="93"/>
      <c r="G265" s="189" t="s">
        <v>99</v>
      </c>
      <c r="H265" s="200"/>
      <c r="I265" s="197"/>
      <c r="J265" s="112"/>
      <c r="K265" s="434"/>
      <c r="L265" s="197"/>
      <c r="M265" s="112"/>
      <c r="N265" s="112"/>
      <c r="O265" s="112"/>
      <c r="P265" s="112"/>
      <c r="Q265" s="112"/>
      <c r="R265" s="112"/>
      <c r="S265" s="112"/>
      <c r="T265" s="113"/>
    </row>
    <row r="266" spans="1:20" s="6" customFormat="1" ht="21" customHeight="1">
      <c r="A266" s="278"/>
      <c r="B266" s="543"/>
      <c r="C266" s="272"/>
      <c r="D266" s="445" t="s">
        <v>165</v>
      </c>
      <c r="E266" s="265" t="s">
        <v>133</v>
      </c>
      <c r="F266" s="83"/>
      <c r="G266" s="185" t="s">
        <v>99</v>
      </c>
      <c r="H266" s="199"/>
      <c r="I266" s="185"/>
      <c r="J266" s="85"/>
      <c r="K266" s="196"/>
      <c r="L266" s="185"/>
      <c r="M266" s="85"/>
      <c r="N266" s="85"/>
      <c r="O266" s="85"/>
      <c r="P266" s="85"/>
      <c r="Q266" s="85"/>
      <c r="R266" s="85"/>
      <c r="S266" s="85"/>
      <c r="T266" s="86"/>
    </row>
    <row r="267" spans="1:20" s="6" customFormat="1" ht="21" customHeight="1">
      <c r="A267" s="278"/>
      <c r="B267" s="543"/>
      <c r="C267" s="272"/>
      <c r="D267" s="552"/>
      <c r="E267" s="266" t="s">
        <v>134</v>
      </c>
      <c r="F267" s="88"/>
      <c r="G267" s="187" t="s">
        <v>99</v>
      </c>
      <c r="H267" s="199"/>
      <c r="I267" s="191"/>
      <c r="J267" s="68"/>
      <c r="K267" s="433"/>
      <c r="L267" s="191"/>
      <c r="M267" s="68"/>
      <c r="N267" s="68"/>
      <c r="O267" s="68"/>
      <c r="P267" s="68"/>
      <c r="Q267" s="68"/>
      <c r="R267" s="68"/>
      <c r="S267" s="68"/>
      <c r="T267" s="99"/>
    </row>
    <row r="268" spans="1:20" s="6" customFormat="1" ht="21" customHeight="1">
      <c r="A268" s="278"/>
      <c r="B268" s="543"/>
      <c r="C268" s="272"/>
      <c r="D268" s="553"/>
      <c r="E268" s="267" t="s">
        <v>135</v>
      </c>
      <c r="F268" s="93"/>
      <c r="G268" s="189" t="s">
        <v>99</v>
      </c>
      <c r="H268" s="200"/>
      <c r="I268" s="197"/>
      <c r="J268" s="112"/>
      <c r="K268" s="434"/>
      <c r="L268" s="197"/>
      <c r="M268" s="112"/>
      <c r="N268" s="112"/>
      <c r="O268" s="112"/>
      <c r="P268" s="112"/>
      <c r="Q268" s="112"/>
      <c r="R268" s="112"/>
      <c r="S268" s="112"/>
      <c r="T268" s="113"/>
    </row>
    <row r="269" spans="1:20" s="6" customFormat="1" ht="21" customHeight="1">
      <c r="A269" s="278"/>
      <c r="B269" s="543"/>
      <c r="C269" s="272"/>
      <c r="D269" s="445" t="s">
        <v>348</v>
      </c>
      <c r="E269" s="265" t="s">
        <v>133</v>
      </c>
      <c r="F269" s="83"/>
      <c r="G269" s="185" t="s">
        <v>99</v>
      </c>
      <c r="H269" s="199"/>
      <c r="I269" s="185"/>
      <c r="J269" s="85"/>
      <c r="K269" s="196"/>
      <c r="L269" s="185"/>
      <c r="M269" s="85"/>
      <c r="N269" s="85"/>
      <c r="O269" s="85"/>
      <c r="P269" s="85"/>
      <c r="Q269" s="85"/>
      <c r="R269" s="85"/>
      <c r="S269" s="85"/>
      <c r="T269" s="86"/>
    </row>
    <row r="270" spans="1:20" s="6" customFormat="1" ht="21" customHeight="1">
      <c r="A270" s="278"/>
      <c r="B270" s="543"/>
      <c r="C270" s="272"/>
      <c r="D270" s="552"/>
      <c r="E270" s="266" t="s">
        <v>134</v>
      </c>
      <c r="F270" s="102"/>
      <c r="G270" s="193" t="s">
        <v>99</v>
      </c>
      <c r="H270" s="199"/>
      <c r="I270" s="191"/>
      <c r="J270" s="68"/>
      <c r="K270" s="433"/>
      <c r="L270" s="191"/>
      <c r="M270" s="68"/>
      <c r="N270" s="68"/>
      <c r="O270" s="68"/>
      <c r="P270" s="68"/>
      <c r="Q270" s="68"/>
      <c r="R270" s="68"/>
      <c r="S270" s="68"/>
      <c r="T270" s="99"/>
    </row>
    <row r="271" spans="1:20" s="6" customFormat="1" ht="21" customHeight="1">
      <c r="A271" s="278"/>
      <c r="B271" s="543"/>
      <c r="C271" s="272"/>
      <c r="D271" s="553"/>
      <c r="E271" s="267" t="s">
        <v>135</v>
      </c>
      <c r="F271" s="93"/>
      <c r="G271" s="189" t="s">
        <v>99</v>
      </c>
      <c r="H271" s="200"/>
      <c r="I271" s="197"/>
      <c r="J271" s="112"/>
      <c r="K271" s="434"/>
      <c r="L271" s="197"/>
      <c r="M271" s="112"/>
      <c r="N271" s="112"/>
      <c r="O271" s="112"/>
      <c r="P271" s="112"/>
      <c r="Q271" s="112"/>
      <c r="R271" s="112"/>
      <c r="S271" s="112"/>
      <c r="T271" s="113"/>
    </row>
    <row r="272" spans="1:20" s="6" customFormat="1" ht="21" customHeight="1">
      <c r="A272" s="278"/>
      <c r="B272" s="543"/>
      <c r="C272" s="272"/>
      <c r="D272" s="445" t="s">
        <v>401</v>
      </c>
      <c r="E272" s="265" t="s">
        <v>133</v>
      </c>
      <c r="F272" s="83"/>
      <c r="G272" s="185" t="s">
        <v>99</v>
      </c>
      <c r="H272" s="199"/>
      <c r="I272" s="185"/>
      <c r="J272" s="85"/>
      <c r="K272" s="196"/>
      <c r="L272" s="185"/>
      <c r="M272" s="85"/>
      <c r="N272" s="85"/>
      <c r="O272" s="85"/>
      <c r="P272" s="85"/>
      <c r="Q272" s="85"/>
      <c r="R272" s="85"/>
      <c r="S272" s="85"/>
      <c r="T272" s="86"/>
    </row>
    <row r="273" spans="1:20" s="6" customFormat="1" ht="21" customHeight="1">
      <c r="A273" s="278"/>
      <c r="B273" s="543"/>
      <c r="C273" s="272"/>
      <c r="D273" s="552"/>
      <c r="E273" s="266" t="s">
        <v>134</v>
      </c>
      <c r="F273" s="88"/>
      <c r="G273" s="187" t="s">
        <v>99</v>
      </c>
      <c r="H273" s="199"/>
      <c r="I273" s="191"/>
      <c r="J273" s="68"/>
      <c r="K273" s="433"/>
      <c r="L273" s="191"/>
      <c r="M273" s="68"/>
      <c r="N273" s="68"/>
      <c r="O273" s="68"/>
      <c r="P273" s="68"/>
      <c r="Q273" s="68"/>
      <c r="R273" s="68"/>
      <c r="S273" s="68"/>
      <c r="T273" s="99"/>
    </row>
    <row r="274" spans="1:20" s="6" customFormat="1" ht="21" customHeight="1">
      <c r="A274" s="278"/>
      <c r="B274" s="543"/>
      <c r="C274" s="272"/>
      <c r="D274" s="553"/>
      <c r="E274" s="267" t="s">
        <v>135</v>
      </c>
      <c r="F274" s="93"/>
      <c r="G274" s="189" t="s">
        <v>99</v>
      </c>
      <c r="H274" s="200"/>
      <c r="I274" s="197"/>
      <c r="J274" s="112"/>
      <c r="K274" s="434"/>
      <c r="L274" s="197"/>
      <c r="M274" s="112"/>
      <c r="N274" s="112"/>
      <c r="O274" s="112"/>
      <c r="P274" s="112"/>
      <c r="Q274" s="112"/>
      <c r="R274" s="112"/>
      <c r="S274" s="112"/>
      <c r="T274" s="113"/>
    </row>
    <row r="275" spans="1:20" s="6" customFormat="1" ht="21" customHeight="1">
      <c r="A275" s="278"/>
      <c r="B275" s="543"/>
      <c r="C275" s="272"/>
      <c r="D275" s="445" t="s">
        <v>349</v>
      </c>
      <c r="E275" s="265" t="s">
        <v>133</v>
      </c>
      <c r="F275" s="83"/>
      <c r="G275" s="185" t="s">
        <v>99</v>
      </c>
      <c r="H275" s="199"/>
      <c r="I275" s="185"/>
      <c r="J275" s="85"/>
      <c r="K275" s="196"/>
      <c r="L275" s="185"/>
      <c r="M275" s="85"/>
      <c r="N275" s="85"/>
      <c r="O275" s="85"/>
      <c r="P275" s="85"/>
      <c r="Q275" s="85"/>
      <c r="R275" s="85"/>
      <c r="S275" s="85"/>
      <c r="T275" s="86"/>
    </row>
    <row r="276" spans="1:20" s="6" customFormat="1" ht="21" customHeight="1">
      <c r="A276" s="278"/>
      <c r="B276" s="543"/>
      <c r="C276" s="272"/>
      <c r="D276" s="552"/>
      <c r="E276" s="266" t="s">
        <v>134</v>
      </c>
      <c r="F276" s="88"/>
      <c r="G276" s="187" t="s">
        <v>99</v>
      </c>
      <c r="H276" s="199"/>
      <c r="I276" s="191"/>
      <c r="J276" s="68"/>
      <c r="K276" s="433"/>
      <c r="L276" s="191"/>
      <c r="M276" s="68"/>
      <c r="N276" s="68"/>
      <c r="O276" s="68"/>
      <c r="P276" s="68"/>
      <c r="Q276" s="68"/>
      <c r="R276" s="68"/>
      <c r="S276" s="68"/>
      <c r="T276" s="99"/>
    </row>
    <row r="277" spans="1:20" s="6" customFormat="1" ht="21" customHeight="1">
      <c r="A277" s="278"/>
      <c r="B277" s="543"/>
      <c r="C277" s="272"/>
      <c r="D277" s="553"/>
      <c r="E277" s="267" t="s">
        <v>135</v>
      </c>
      <c r="F277" s="93"/>
      <c r="G277" s="189" t="s">
        <v>99</v>
      </c>
      <c r="H277" s="200"/>
      <c r="I277" s="197"/>
      <c r="J277" s="112"/>
      <c r="K277" s="434"/>
      <c r="L277" s="197"/>
      <c r="M277" s="112"/>
      <c r="N277" s="112"/>
      <c r="O277" s="112"/>
      <c r="P277" s="112"/>
      <c r="Q277" s="112"/>
      <c r="R277" s="112"/>
      <c r="S277" s="112"/>
      <c r="T277" s="113"/>
    </row>
    <row r="278" spans="1:20" s="6" customFormat="1" ht="21" customHeight="1">
      <c r="A278" s="278"/>
      <c r="B278" s="543"/>
      <c r="C278" s="272"/>
      <c r="D278" s="445" t="s">
        <v>414</v>
      </c>
      <c r="E278" s="265" t="s">
        <v>133</v>
      </c>
      <c r="F278" s="83"/>
      <c r="G278" s="185" t="s">
        <v>99</v>
      </c>
      <c r="H278" s="199"/>
      <c r="I278" s="185"/>
      <c r="J278" s="85"/>
      <c r="K278" s="196"/>
      <c r="L278" s="185"/>
      <c r="M278" s="85"/>
      <c r="N278" s="85"/>
      <c r="O278" s="85"/>
      <c r="P278" s="85"/>
      <c r="Q278" s="85"/>
      <c r="R278" s="85"/>
      <c r="S278" s="85"/>
      <c r="T278" s="86"/>
    </row>
    <row r="279" spans="1:20" s="6" customFormat="1" ht="21" customHeight="1">
      <c r="A279" s="278"/>
      <c r="B279" s="543"/>
      <c r="C279" s="272"/>
      <c r="D279" s="552"/>
      <c r="E279" s="266" t="s">
        <v>134</v>
      </c>
      <c r="F279" s="88"/>
      <c r="G279" s="187" t="s">
        <v>99</v>
      </c>
      <c r="H279" s="199"/>
      <c r="I279" s="191"/>
      <c r="J279" s="68"/>
      <c r="K279" s="433"/>
      <c r="L279" s="191"/>
      <c r="M279" s="68"/>
      <c r="N279" s="68"/>
      <c r="O279" s="68"/>
      <c r="P279" s="68"/>
      <c r="Q279" s="68"/>
      <c r="R279" s="68"/>
      <c r="S279" s="68"/>
      <c r="T279" s="99"/>
    </row>
    <row r="280" spans="1:20" s="6" customFormat="1" ht="21" customHeight="1">
      <c r="A280" s="278"/>
      <c r="B280" s="543"/>
      <c r="C280" s="272"/>
      <c r="D280" s="553"/>
      <c r="E280" s="267" t="s">
        <v>135</v>
      </c>
      <c r="F280" s="93"/>
      <c r="G280" s="189" t="s">
        <v>99</v>
      </c>
      <c r="H280" s="200"/>
      <c r="I280" s="197"/>
      <c r="J280" s="112"/>
      <c r="K280" s="434"/>
      <c r="L280" s="197"/>
      <c r="M280" s="112"/>
      <c r="N280" s="112"/>
      <c r="O280" s="112"/>
      <c r="P280" s="112"/>
      <c r="Q280" s="112"/>
      <c r="R280" s="112"/>
      <c r="S280" s="112"/>
      <c r="T280" s="113"/>
    </row>
    <row r="281" spans="1:20" s="6" customFormat="1" ht="21" customHeight="1">
      <c r="A281" s="278"/>
      <c r="B281" s="543"/>
      <c r="C281" s="289"/>
      <c r="D281" s="658" t="s">
        <v>411</v>
      </c>
      <c r="E281" s="265" t="s">
        <v>133</v>
      </c>
      <c r="F281" s="83"/>
      <c r="G281" s="185" t="s">
        <v>99</v>
      </c>
      <c r="H281" s="199"/>
      <c r="I281" s="185"/>
      <c r="J281" s="85"/>
      <c r="K281" s="85"/>
      <c r="L281" s="185" t="s">
        <v>99</v>
      </c>
      <c r="M281" s="85"/>
      <c r="N281" s="85"/>
      <c r="O281" s="85"/>
      <c r="P281" s="85"/>
      <c r="Q281" s="85"/>
      <c r="R281" s="85"/>
      <c r="S281" s="85"/>
      <c r="T281" s="86"/>
    </row>
    <row r="282" spans="1:20" s="6" customFormat="1" ht="21" customHeight="1">
      <c r="A282" s="278"/>
      <c r="B282" s="543"/>
      <c r="C282" s="289"/>
      <c r="D282" s="552"/>
      <c r="E282" s="266" t="s">
        <v>134</v>
      </c>
      <c r="F282" s="88"/>
      <c r="G282" s="187" t="s">
        <v>99</v>
      </c>
      <c r="H282" s="199"/>
      <c r="I282" s="191"/>
      <c r="J282" s="68"/>
      <c r="K282" s="68"/>
      <c r="L282" s="191" t="s">
        <v>99</v>
      </c>
      <c r="M282" s="68"/>
      <c r="N282" s="68"/>
      <c r="O282" s="68"/>
      <c r="P282" s="68"/>
      <c r="Q282" s="68"/>
      <c r="R282" s="68"/>
      <c r="S282" s="68"/>
      <c r="T282" s="99"/>
    </row>
    <row r="283" spans="1:20" s="6" customFormat="1" ht="21" customHeight="1">
      <c r="A283" s="278"/>
      <c r="B283" s="543"/>
      <c r="C283" s="289"/>
      <c r="D283" s="553"/>
      <c r="E283" s="267" t="s">
        <v>135</v>
      </c>
      <c r="F283" s="93"/>
      <c r="G283" s="189" t="s">
        <v>99</v>
      </c>
      <c r="H283" s="200"/>
      <c r="I283" s="197"/>
      <c r="J283" s="112"/>
      <c r="K283" s="112"/>
      <c r="L283" s="197" t="s">
        <v>99</v>
      </c>
      <c r="M283" s="112"/>
      <c r="N283" s="112"/>
      <c r="O283" s="112"/>
      <c r="P283" s="112"/>
      <c r="Q283" s="112"/>
      <c r="R283" s="112"/>
      <c r="S283" s="112"/>
      <c r="T283" s="113"/>
    </row>
    <row r="284" spans="1:20" s="6" customFormat="1" ht="21" customHeight="1">
      <c r="A284" s="278"/>
      <c r="B284" s="543"/>
      <c r="C284" s="404"/>
      <c r="D284" s="549" t="s">
        <v>412</v>
      </c>
      <c r="E284" s="265" t="s">
        <v>133</v>
      </c>
      <c r="F284" s="83"/>
      <c r="G284" s="185" t="s">
        <v>99</v>
      </c>
      <c r="H284" s="199"/>
      <c r="I284" s="185"/>
      <c r="J284" s="85"/>
      <c r="K284" s="85"/>
      <c r="L284" s="185" t="s">
        <v>99</v>
      </c>
      <c r="M284" s="85"/>
      <c r="N284" s="85"/>
      <c r="O284" s="85"/>
      <c r="P284" s="85"/>
      <c r="Q284" s="85"/>
      <c r="R284" s="85"/>
      <c r="S284" s="85"/>
      <c r="T284" s="86"/>
    </row>
    <row r="285" spans="1:20" s="6" customFormat="1" ht="21" customHeight="1">
      <c r="A285" s="278"/>
      <c r="B285" s="543"/>
      <c r="C285" s="404"/>
      <c r="D285" s="550"/>
      <c r="E285" s="269" t="s">
        <v>134</v>
      </c>
      <c r="F285" s="88"/>
      <c r="G285" s="187" t="s">
        <v>99</v>
      </c>
      <c r="H285" s="199"/>
      <c r="I285" s="191"/>
      <c r="J285" s="68"/>
      <c r="K285" s="68"/>
      <c r="L285" s="191" t="s">
        <v>99</v>
      </c>
      <c r="M285" s="68"/>
      <c r="N285" s="68"/>
      <c r="O285" s="68"/>
      <c r="P285" s="68"/>
      <c r="Q285" s="68"/>
      <c r="R285" s="68"/>
      <c r="S285" s="68"/>
      <c r="T285" s="99"/>
    </row>
    <row r="286" spans="1:20" s="6" customFormat="1" ht="21" customHeight="1">
      <c r="A286" s="278"/>
      <c r="B286" s="543"/>
      <c r="C286" s="404"/>
      <c r="D286" s="551"/>
      <c r="E286" s="267" t="s">
        <v>135</v>
      </c>
      <c r="F286" s="93"/>
      <c r="G286" s="189" t="s">
        <v>99</v>
      </c>
      <c r="H286" s="200"/>
      <c r="I286" s="197"/>
      <c r="J286" s="112"/>
      <c r="K286" s="112"/>
      <c r="L286" s="197" t="s">
        <v>99</v>
      </c>
      <c r="M286" s="112"/>
      <c r="N286" s="112"/>
      <c r="O286" s="112"/>
      <c r="P286" s="112"/>
      <c r="Q286" s="112"/>
      <c r="R286" s="112"/>
      <c r="S286" s="112"/>
      <c r="T286" s="113"/>
    </row>
    <row r="287" spans="1:20" s="6" customFormat="1" ht="21" customHeight="1">
      <c r="A287" s="278"/>
      <c r="B287" s="543"/>
      <c r="C287" s="289"/>
      <c r="D287" s="568" t="s">
        <v>413</v>
      </c>
      <c r="E287" s="265" t="s">
        <v>133</v>
      </c>
      <c r="F287" s="83"/>
      <c r="G287" s="185" t="s">
        <v>99</v>
      </c>
      <c r="H287" s="199"/>
      <c r="I287" s="185"/>
      <c r="J287" s="85"/>
      <c r="K287" s="85"/>
      <c r="L287" s="185" t="s">
        <v>99</v>
      </c>
      <c r="M287" s="85"/>
      <c r="N287" s="85"/>
      <c r="O287" s="85"/>
      <c r="P287" s="85"/>
      <c r="Q287" s="85"/>
      <c r="R287" s="85"/>
      <c r="S287" s="85"/>
      <c r="T287" s="86"/>
    </row>
    <row r="288" spans="1:20" s="6" customFormat="1" ht="21" customHeight="1">
      <c r="A288" s="278"/>
      <c r="B288" s="543"/>
      <c r="C288" s="289"/>
      <c r="D288" s="569"/>
      <c r="E288" s="266" t="s">
        <v>134</v>
      </c>
      <c r="F288" s="88"/>
      <c r="G288" s="187" t="s">
        <v>99</v>
      </c>
      <c r="H288" s="199"/>
      <c r="I288" s="191"/>
      <c r="J288" s="68"/>
      <c r="K288" s="68"/>
      <c r="L288" s="191" t="s">
        <v>99</v>
      </c>
      <c r="M288" s="68"/>
      <c r="N288" s="68"/>
      <c r="O288" s="68"/>
      <c r="P288" s="68"/>
      <c r="Q288" s="68"/>
      <c r="R288" s="68"/>
      <c r="S288" s="68"/>
      <c r="T288" s="99"/>
    </row>
    <row r="289" spans="1:20" s="6" customFormat="1" ht="21" customHeight="1">
      <c r="A289" s="278"/>
      <c r="B289" s="543"/>
      <c r="C289" s="289"/>
      <c r="D289" s="570"/>
      <c r="E289" s="267" t="s">
        <v>135</v>
      </c>
      <c r="F289" s="93"/>
      <c r="G289" s="189" t="s">
        <v>99</v>
      </c>
      <c r="H289" s="200"/>
      <c r="I289" s="197"/>
      <c r="J289" s="112"/>
      <c r="K289" s="112"/>
      <c r="L289" s="197" t="s">
        <v>99</v>
      </c>
      <c r="M289" s="112"/>
      <c r="N289" s="112"/>
      <c r="O289" s="112"/>
      <c r="P289" s="112"/>
      <c r="Q289" s="112"/>
      <c r="R289" s="112"/>
      <c r="S289" s="112"/>
      <c r="T289" s="113"/>
    </row>
    <row r="290" spans="1:20" s="6" customFormat="1" ht="21" customHeight="1">
      <c r="A290" s="278"/>
      <c r="B290" s="543"/>
      <c r="C290" s="272"/>
      <c r="D290" s="585" t="s">
        <v>409</v>
      </c>
      <c r="E290" s="265" t="s">
        <v>133</v>
      </c>
      <c r="F290" s="83"/>
      <c r="G290" s="185" t="s">
        <v>99</v>
      </c>
      <c r="H290" s="199"/>
      <c r="I290" s="185"/>
      <c r="J290" s="85"/>
      <c r="K290" s="85"/>
      <c r="L290" s="185" t="s">
        <v>99</v>
      </c>
      <c r="M290" s="85"/>
      <c r="N290" s="85"/>
      <c r="O290" s="85"/>
      <c r="P290" s="85"/>
      <c r="Q290" s="85"/>
      <c r="R290" s="85"/>
      <c r="S290" s="85"/>
      <c r="T290" s="86"/>
    </row>
    <row r="291" spans="1:20" s="6" customFormat="1" ht="21" customHeight="1">
      <c r="A291" s="278"/>
      <c r="B291" s="543"/>
      <c r="C291" s="272"/>
      <c r="D291" s="586"/>
      <c r="E291" s="269" t="s">
        <v>134</v>
      </c>
      <c r="F291" s="88"/>
      <c r="G291" s="187" t="s">
        <v>99</v>
      </c>
      <c r="H291" s="199"/>
      <c r="I291" s="191"/>
      <c r="J291" s="68"/>
      <c r="K291" s="68"/>
      <c r="L291" s="191" t="s">
        <v>99</v>
      </c>
      <c r="M291" s="68"/>
      <c r="N291" s="68"/>
      <c r="O291" s="68"/>
      <c r="P291" s="68"/>
      <c r="Q291" s="68"/>
      <c r="R291" s="68"/>
      <c r="S291" s="68"/>
      <c r="T291" s="99"/>
    </row>
    <row r="292" spans="1:20" s="6" customFormat="1" ht="21" customHeight="1">
      <c r="A292" s="278"/>
      <c r="B292" s="543"/>
      <c r="C292" s="272"/>
      <c r="D292" s="587"/>
      <c r="E292" s="267" t="s">
        <v>135</v>
      </c>
      <c r="F292" s="93"/>
      <c r="G292" s="189" t="s">
        <v>99</v>
      </c>
      <c r="H292" s="200"/>
      <c r="I292" s="197"/>
      <c r="J292" s="112"/>
      <c r="K292" s="112"/>
      <c r="L292" s="197" t="s">
        <v>99</v>
      </c>
      <c r="M292" s="112"/>
      <c r="N292" s="112"/>
      <c r="O292" s="112"/>
      <c r="P292" s="112"/>
      <c r="Q292" s="112"/>
      <c r="R292" s="112"/>
      <c r="S292" s="112"/>
      <c r="T292" s="113"/>
    </row>
    <row r="293" spans="1:20" s="6" customFormat="1" ht="21" customHeight="1">
      <c r="A293" s="278"/>
      <c r="B293" s="543"/>
      <c r="C293" s="272"/>
      <c r="D293" s="505" t="s">
        <v>410</v>
      </c>
      <c r="E293" s="265" t="s">
        <v>133</v>
      </c>
      <c r="F293" s="83"/>
      <c r="G293" s="185" t="s">
        <v>99</v>
      </c>
      <c r="H293" s="199"/>
      <c r="I293" s="185"/>
      <c r="J293" s="85"/>
      <c r="K293" s="85"/>
      <c r="L293" s="185" t="s">
        <v>99</v>
      </c>
      <c r="M293" s="85"/>
      <c r="N293" s="85"/>
      <c r="O293" s="85"/>
      <c r="P293" s="85"/>
      <c r="Q293" s="85"/>
      <c r="R293" s="85"/>
      <c r="S293" s="85"/>
      <c r="T293" s="86"/>
    </row>
    <row r="294" spans="1:20" s="6" customFormat="1" ht="21" customHeight="1">
      <c r="A294" s="278"/>
      <c r="B294" s="543"/>
      <c r="C294" s="272"/>
      <c r="D294" s="506"/>
      <c r="E294" s="269" t="s">
        <v>134</v>
      </c>
      <c r="F294" s="88"/>
      <c r="G294" s="187" t="s">
        <v>99</v>
      </c>
      <c r="H294" s="199"/>
      <c r="I294" s="191"/>
      <c r="J294" s="68"/>
      <c r="K294" s="68"/>
      <c r="L294" s="191" t="s">
        <v>99</v>
      </c>
      <c r="M294" s="68"/>
      <c r="N294" s="68"/>
      <c r="O294" s="68"/>
      <c r="P294" s="68"/>
      <c r="Q294" s="68"/>
      <c r="R294" s="68"/>
      <c r="S294" s="68"/>
      <c r="T294" s="99"/>
    </row>
    <row r="295" spans="1:20" s="6" customFormat="1" ht="21" customHeight="1">
      <c r="A295" s="278"/>
      <c r="B295" s="543"/>
      <c r="C295" s="281"/>
      <c r="D295" s="507"/>
      <c r="E295" s="267" t="s">
        <v>135</v>
      </c>
      <c r="F295" s="93"/>
      <c r="G295" s="189" t="s">
        <v>99</v>
      </c>
      <c r="H295" s="200"/>
      <c r="I295" s="197"/>
      <c r="J295" s="112"/>
      <c r="K295" s="112"/>
      <c r="L295" s="197" t="s">
        <v>99</v>
      </c>
      <c r="M295" s="112"/>
      <c r="N295" s="112"/>
      <c r="O295" s="112"/>
      <c r="P295" s="112"/>
      <c r="Q295" s="112"/>
      <c r="R295" s="112"/>
      <c r="S295" s="112"/>
      <c r="T295" s="113"/>
    </row>
    <row r="296" spans="1:20" ht="21" customHeight="1">
      <c r="A296" s="296"/>
      <c r="B296" s="536" t="s">
        <v>138</v>
      </c>
      <c r="C296" s="537"/>
      <c r="D296" s="537"/>
      <c r="E296" s="538"/>
      <c r="F296" s="77"/>
      <c r="G296" s="184" t="s">
        <v>117</v>
      </c>
      <c r="H296" s="208"/>
      <c r="I296" s="183"/>
      <c r="J296" s="79"/>
      <c r="K296" s="208"/>
      <c r="L296" s="184"/>
      <c r="M296" s="77"/>
      <c r="N296" s="77"/>
      <c r="O296" s="77"/>
      <c r="P296" s="77"/>
      <c r="Q296" s="77"/>
      <c r="R296" s="77"/>
      <c r="S296" s="77"/>
      <c r="T296" s="119"/>
    </row>
    <row r="297" spans="1:20" ht="21" customHeight="1">
      <c r="A297" s="296"/>
      <c r="B297" s="536" t="s">
        <v>262</v>
      </c>
      <c r="C297" s="537"/>
      <c r="D297" s="537"/>
      <c r="E297" s="538"/>
      <c r="F297" s="77"/>
      <c r="G297" s="184" t="s">
        <v>117</v>
      </c>
      <c r="H297" s="208"/>
      <c r="I297" s="183"/>
      <c r="J297" s="79"/>
      <c r="K297" s="208"/>
      <c r="L297" s="184"/>
      <c r="M297" s="77"/>
      <c r="N297" s="77"/>
      <c r="O297" s="77"/>
      <c r="P297" s="77"/>
      <c r="Q297" s="77"/>
      <c r="R297" s="77"/>
      <c r="S297" s="77"/>
      <c r="T297" s="119"/>
    </row>
    <row r="298" spans="1:20" ht="21" customHeight="1">
      <c r="A298" s="296"/>
      <c r="B298" s="536" t="s">
        <v>358</v>
      </c>
      <c r="C298" s="537"/>
      <c r="D298" s="537"/>
      <c r="E298" s="538"/>
      <c r="F298" s="77"/>
      <c r="G298" s="184" t="s">
        <v>93</v>
      </c>
      <c r="H298" s="77"/>
      <c r="I298" s="183" t="s">
        <v>93</v>
      </c>
      <c r="J298" s="79"/>
      <c r="K298" s="77"/>
      <c r="L298" s="184" t="s">
        <v>93</v>
      </c>
      <c r="M298" s="77"/>
      <c r="N298" s="77"/>
      <c r="O298" s="77"/>
      <c r="P298" s="77"/>
      <c r="Q298" s="77"/>
      <c r="R298" s="77"/>
      <c r="S298" s="77"/>
      <c r="T298" s="119"/>
    </row>
    <row r="299" spans="1:20" ht="21" customHeight="1">
      <c r="A299" s="296"/>
      <c r="B299" s="536" t="s">
        <v>263</v>
      </c>
      <c r="C299" s="537"/>
      <c r="D299" s="537"/>
      <c r="E299" s="538"/>
      <c r="F299" s="77"/>
      <c r="G299" s="184" t="s">
        <v>264</v>
      </c>
      <c r="H299" s="77"/>
      <c r="I299" s="183" t="s">
        <v>264</v>
      </c>
      <c r="J299" s="79"/>
      <c r="K299" s="77"/>
      <c r="L299" s="184" t="s">
        <v>264</v>
      </c>
      <c r="M299" s="77"/>
      <c r="N299" s="77"/>
      <c r="O299" s="77"/>
      <c r="P299" s="77"/>
      <c r="Q299" s="77"/>
      <c r="R299" s="77"/>
      <c r="S299" s="77"/>
      <c r="T299" s="119"/>
    </row>
    <row r="300" spans="1:20" ht="21" customHeight="1">
      <c r="A300" s="303" t="s">
        <v>237</v>
      </c>
      <c r="B300" s="536" t="s">
        <v>231</v>
      </c>
      <c r="C300" s="537"/>
      <c r="D300" s="537"/>
      <c r="E300" s="538"/>
      <c r="F300" s="79"/>
      <c r="G300" s="184" t="s">
        <v>93</v>
      </c>
      <c r="H300" s="77"/>
      <c r="I300" s="183" t="s">
        <v>93</v>
      </c>
      <c r="J300" s="79"/>
      <c r="K300" s="77"/>
      <c r="L300" s="184" t="s">
        <v>93</v>
      </c>
      <c r="M300" s="77"/>
      <c r="N300" s="77"/>
      <c r="O300" s="77"/>
      <c r="P300" s="77"/>
      <c r="Q300" s="77"/>
      <c r="R300" s="77"/>
      <c r="S300" s="77"/>
      <c r="T300" s="80"/>
    </row>
    <row r="301" spans="1:20" ht="21" customHeight="1">
      <c r="A301" s="299" t="s">
        <v>359</v>
      </c>
      <c r="B301" s="536" t="s">
        <v>46</v>
      </c>
      <c r="C301" s="537"/>
      <c r="D301" s="537"/>
      <c r="E301" s="538"/>
      <c r="F301" s="77"/>
      <c r="G301" s="184" t="s">
        <v>139</v>
      </c>
      <c r="H301" s="77"/>
      <c r="I301" s="183" t="s">
        <v>139</v>
      </c>
      <c r="J301" s="79"/>
      <c r="K301" s="77"/>
      <c r="L301" s="184" t="s">
        <v>139</v>
      </c>
      <c r="M301" s="77"/>
      <c r="N301" s="77"/>
      <c r="O301" s="77"/>
      <c r="P301" s="77"/>
      <c r="Q301" s="77"/>
      <c r="R301" s="77"/>
      <c r="S301" s="77"/>
      <c r="T301" s="119"/>
    </row>
    <row r="302" spans="1:20" ht="21" customHeight="1">
      <c r="A302" s="296"/>
      <c r="B302" s="536" t="s">
        <v>47</v>
      </c>
      <c r="C302" s="537"/>
      <c r="D302" s="537"/>
      <c r="E302" s="538"/>
      <c r="F302" s="79"/>
      <c r="G302" s="184" t="s">
        <v>139</v>
      </c>
      <c r="H302" s="77"/>
      <c r="I302" s="183" t="s">
        <v>139</v>
      </c>
      <c r="J302" s="79"/>
      <c r="K302" s="77"/>
      <c r="L302" s="184" t="s">
        <v>139</v>
      </c>
      <c r="M302" s="77"/>
      <c r="N302" s="77"/>
      <c r="O302" s="77"/>
      <c r="P302" s="77"/>
      <c r="Q302" s="77"/>
      <c r="R302" s="77"/>
      <c r="S302" s="77"/>
      <c r="T302" s="119"/>
    </row>
    <row r="303" spans="1:20" ht="21" customHeight="1">
      <c r="A303" s="302"/>
      <c r="B303" s="536" t="s">
        <v>360</v>
      </c>
      <c r="C303" s="537"/>
      <c r="D303" s="537"/>
      <c r="E303" s="538"/>
      <c r="F303" s="79"/>
      <c r="G303" s="184" t="s">
        <v>361</v>
      </c>
      <c r="H303" s="77"/>
      <c r="I303" s="183" t="s">
        <v>361</v>
      </c>
      <c r="J303" s="79"/>
      <c r="K303" s="77"/>
      <c r="L303" s="184" t="s">
        <v>361</v>
      </c>
      <c r="M303" s="77"/>
      <c r="N303" s="77"/>
      <c r="O303" s="77"/>
      <c r="P303" s="77"/>
      <c r="Q303" s="77"/>
      <c r="R303" s="77"/>
      <c r="S303" s="77"/>
      <c r="T303" s="119"/>
    </row>
    <row r="304" spans="1:20" ht="21" customHeight="1">
      <c r="A304" s="637" t="s">
        <v>464</v>
      </c>
      <c r="B304" s="536" t="s">
        <v>50</v>
      </c>
      <c r="C304" s="537"/>
      <c r="D304" s="537"/>
      <c r="E304" s="538"/>
      <c r="F304" s="79"/>
      <c r="G304" s="184" t="s">
        <v>96</v>
      </c>
      <c r="H304" s="77"/>
      <c r="I304" s="183" t="s">
        <v>96</v>
      </c>
      <c r="J304" s="79"/>
      <c r="K304" s="77"/>
      <c r="L304" s="184" t="s">
        <v>96</v>
      </c>
      <c r="M304" s="77"/>
      <c r="N304" s="77"/>
      <c r="O304" s="77"/>
      <c r="P304" s="77"/>
      <c r="Q304" s="77"/>
      <c r="R304" s="77"/>
      <c r="S304" s="77"/>
      <c r="T304" s="119"/>
    </row>
    <row r="305" spans="1:20" ht="21" customHeight="1">
      <c r="A305" s="638"/>
      <c r="B305" s="536" t="s">
        <v>278</v>
      </c>
      <c r="C305" s="537"/>
      <c r="D305" s="537"/>
      <c r="E305" s="538"/>
      <c r="F305" s="79"/>
      <c r="G305" s="184" t="s">
        <v>96</v>
      </c>
      <c r="H305" s="77"/>
      <c r="I305" s="183" t="s">
        <v>96</v>
      </c>
      <c r="J305" s="79"/>
      <c r="K305" s="77"/>
      <c r="L305" s="184" t="s">
        <v>96</v>
      </c>
      <c r="M305" s="77"/>
      <c r="N305" s="77"/>
      <c r="O305" s="77"/>
      <c r="P305" s="77"/>
      <c r="Q305" s="77"/>
      <c r="R305" s="77"/>
      <c r="S305" s="77"/>
      <c r="T305" s="119"/>
    </row>
    <row r="306" spans="1:20" ht="21" customHeight="1">
      <c r="A306" s="296"/>
      <c r="B306" s="601" t="s">
        <v>462</v>
      </c>
      <c r="C306" s="537"/>
      <c r="D306" s="537"/>
      <c r="E306" s="538"/>
      <c r="F306" s="79"/>
      <c r="G306" s="184" t="s">
        <v>361</v>
      </c>
      <c r="H306" s="77"/>
      <c r="I306" s="183" t="s">
        <v>361</v>
      </c>
      <c r="J306" s="79"/>
      <c r="K306" s="77"/>
      <c r="L306" s="184" t="s">
        <v>361</v>
      </c>
      <c r="M306" s="77"/>
      <c r="N306" s="77"/>
      <c r="O306" s="77"/>
      <c r="P306" s="77"/>
      <c r="Q306" s="77"/>
      <c r="R306" s="77"/>
      <c r="S306" s="77"/>
      <c r="T306" s="81"/>
    </row>
    <row r="307" spans="1:20" ht="21" customHeight="1">
      <c r="A307" s="296"/>
      <c r="B307" s="536" t="s">
        <v>229</v>
      </c>
      <c r="C307" s="537"/>
      <c r="D307" s="537"/>
      <c r="E307" s="538"/>
      <c r="F307" s="79"/>
      <c r="G307" s="184" t="s">
        <v>75</v>
      </c>
      <c r="H307" s="77"/>
      <c r="I307" s="183" t="s">
        <v>75</v>
      </c>
      <c r="J307" s="79"/>
      <c r="K307" s="77"/>
      <c r="L307" s="184" t="s">
        <v>75</v>
      </c>
      <c r="M307" s="77"/>
      <c r="N307" s="77"/>
      <c r="O307" s="77"/>
      <c r="P307" s="77"/>
      <c r="Q307" s="77"/>
      <c r="R307" s="77"/>
      <c r="S307" s="77"/>
      <c r="T307" s="81"/>
    </row>
    <row r="308" spans="1:20" ht="21" customHeight="1">
      <c r="A308" s="296"/>
      <c r="B308" s="536" t="s">
        <v>230</v>
      </c>
      <c r="C308" s="537"/>
      <c r="D308" s="537"/>
      <c r="E308" s="538"/>
      <c r="F308" s="79"/>
      <c r="G308" s="184" t="s">
        <v>75</v>
      </c>
      <c r="H308" s="77"/>
      <c r="I308" s="183" t="s">
        <v>75</v>
      </c>
      <c r="J308" s="79"/>
      <c r="K308" s="77"/>
      <c r="L308" s="184" t="s">
        <v>75</v>
      </c>
      <c r="M308" s="77"/>
      <c r="N308" s="77"/>
      <c r="O308" s="77"/>
      <c r="P308" s="77"/>
      <c r="Q308" s="77"/>
      <c r="R308" s="77"/>
      <c r="S308" s="77"/>
      <c r="T308" s="81"/>
    </row>
    <row r="309" spans="1:20" ht="21" customHeight="1">
      <c r="A309" s="296"/>
      <c r="B309" s="536" t="s">
        <v>48</v>
      </c>
      <c r="C309" s="537"/>
      <c r="D309" s="537"/>
      <c r="E309" s="538"/>
      <c r="F309" s="79"/>
      <c r="G309" s="184" t="s">
        <v>75</v>
      </c>
      <c r="H309" s="77"/>
      <c r="I309" s="183" t="s">
        <v>75</v>
      </c>
      <c r="J309" s="79"/>
      <c r="K309" s="77"/>
      <c r="L309" s="184" t="s">
        <v>75</v>
      </c>
      <c r="M309" s="77"/>
      <c r="N309" s="77"/>
      <c r="O309" s="77"/>
      <c r="P309" s="77"/>
      <c r="Q309" s="77"/>
      <c r="R309" s="77"/>
      <c r="S309" s="77"/>
      <c r="T309" s="81"/>
    </row>
    <row r="310" spans="1:20" ht="21" customHeight="1">
      <c r="A310" s="296"/>
      <c r="B310" s="536" t="s">
        <v>49</v>
      </c>
      <c r="C310" s="537"/>
      <c r="D310" s="537"/>
      <c r="E310" s="538"/>
      <c r="F310" s="79"/>
      <c r="G310" s="184" t="s">
        <v>75</v>
      </c>
      <c r="H310" s="77"/>
      <c r="I310" s="183" t="s">
        <v>75</v>
      </c>
      <c r="J310" s="79"/>
      <c r="K310" s="77"/>
      <c r="L310" s="184" t="s">
        <v>75</v>
      </c>
      <c r="M310" s="77"/>
      <c r="N310" s="77"/>
      <c r="O310" s="77"/>
      <c r="P310" s="77"/>
      <c r="Q310" s="77"/>
      <c r="R310" s="77"/>
      <c r="S310" s="77"/>
      <c r="T310" s="81"/>
    </row>
    <row r="311" spans="1:20" ht="21" customHeight="1">
      <c r="A311" s="295"/>
      <c r="B311" s="605" t="s">
        <v>430</v>
      </c>
      <c r="C311" s="628"/>
      <c r="D311" s="629"/>
      <c r="E311" s="284" t="s">
        <v>133</v>
      </c>
      <c r="F311" s="83"/>
      <c r="G311" s="185" t="s">
        <v>96</v>
      </c>
      <c r="H311" s="85"/>
      <c r="I311" s="186" t="s">
        <v>96</v>
      </c>
      <c r="J311" s="83"/>
      <c r="K311" s="85"/>
      <c r="L311" s="185" t="s">
        <v>96</v>
      </c>
      <c r="M311" s="85"/>
      <c r="N311" s="85"/>
      <c r="O311" s="85"/>
      <c r="P311" s="85"/>
      <c r="Q311" s="85"/>
      <c r="R311" s="85"/>
      <c r="S311" s="85"/>
      <c r="T311" s="86"/>
    </row>
    <row r="312" spans="1:20" ht="21" customHeight="1">
      <c r="A312" s="295"/>
      <c r="B312" s="630"/>
      <c r="C312" s="631"/>
      <c r="D312" s="632"/>
      <c r="E312" s="285" t="s">
        <v>134</v>
      </c>
      <c r="F312" s="88"/>
      <c r="G312" s="187" t="s">
        <v>96</v>
      </c>
      <c r="H312" s="90"/>
      <c r="I312" s="188" t="s">
        <v>96</v>
      </c>
      <c r="J312" s="88"/>
      <c r="K312" s="90"/>
      <c r="L312" s="187" t="s">
        <v>96</v>
      </c>
      <c r="M312" s="90"/>
      <c r="N312" s="90"/>
      <c r="O312" s="90"/>
      <c r="P312" s="90"/>
      <c r="Q312" s="90"/>
      <c r="R312" s="90"/>
      <c r="S312" s="90"/>
      <c r="T312" s="91"/>
    </row>
    <row r="313" spans="1:20" ht="21" customHeight="1">
      <c r="A313" s="296"/>
      <c r="B313" s="633"/>
      <c r="C313" s="634"/>
      <c r="D313" s="635"/>
      <c r="E313" s="286" t="s">
        <v>135</v>
      </c>
      <c r="F313" s="93"/>
      <c r="G313" s="189" t="s">
        <v>96</v>
      </c>
      <c r="H313" s="95"/>
      <c r="I313" s="190" t="s">
        <v>96</v>
      </c>
      <c r="J313" s="93"/>
      <c r="K313" s="95"/>
      <c r="L313" s="189" t="s">
        <v>96</v>
      </c>
      <c r="M313" s="95"/>
      <c r="N313" s="95"/>
      <c r="O313" s="95"/>
      <c r="P313" s="95"/>
      <c r="Q313" s="95"/>
      <c r="R313" s="95"/>
      <c r="S313" s="95"/>
      <c r="T313" s="96"/>
    </row>
    <row r="314" spans="1:20" ht="21" customHeight="1">
      <c r="A314" s="295"/>
      <c r="B314" s="605" t="s">
        <v>225</v>
      </c>
      <c r="C314" s="628"/>
      <c r="D314" s="629"/>
      <c r="E314" s="284" t="s">
        <v>133</v>
      </c>
      <c r="F314" s="85"/>
      <c r="G314" s="185" t="s">
        <v>96</v>
      </c>
      <c r="H314" s="85"/>
      <c r="I314" s="186" t="s">
        <v>96</v>
      </c>
      <c r="J314" s="83"/>
      <c r="K314" s="85"/>
      <c r="L314" s="185" t="s">
        <v>96</v>
      </c>
      <c r="M314" s="85"/>
      <c r="N314" s="85"/>
      <c r="O314" s="85"/>
      <c r="P314" s="85"/>
      <c r="Q314" s="85"/>
      <c r="R314" s="85"/>
      <c r="S314" s="85"/>
      <c r="T314" s="86"/>
    </row>
    <row r="315" spans="1:20" ht="21" customHeight="1">
      <c r="A315" s="295"/>
      <c r="B315" s="630"/>
      <c r="C315" s="631"/>
      <c r="D315" s="632"/>
      <c r="E315" s="285" t="s">
        <v>134</v>
      </c>
      <c r="F315" s="90"/>
      <c r="G315" s="187" t="s">
        <v>96</v>
      </c>
      <c r="H315" s="90"/>
      <c r="I315" s="188" t="s">
        <v>96</v>
      </c>
      <c r="J315" s="88"/>
      <c r="K315" s="90"/>
      <c r="L315" s="187" t="s">
        <v>96</v>
      </c>
      <c r="M315" s="90"/>
      <c r="N315" s="90"/>
      <c r="O315" s="90"/>
      <c r="P315" s="90"/>
      <c r="Q315" s="90"/>
      <c r="R315" s="90"/>
      <c r="S315" s="90"/>
      <c r="T315" s="91"/>
    </row>
    <row r="316" spans="1:20" ht="21" customHeight="1">
      <c r="A316" s="295"/>
      <c r="B316" s="633"/>
      <c r="C316" s="634"/>
      <c r="D316" s="635"/>
      <c r="E316" s="286" t="s">
        <v>135</v>
      </c>
      <c r="F316" s="95"/>
      <c r="G316" s="189" t="s">
        <v>96</v>
      </c>
      <c r="H316" s="95"/>
      <c r="I316" s="190" t="s">
        <v>96</v>
      </c>
      <c r="J316" s="93"/>
      <c r="K316" s="95"/>
      <c r="L316" s="189" t="s">
        <v>96</v>
      </c>
      <c r="M316" s="95"/>
      <c r="N316" s="95"/>
      <c r="O316" s="95"/>
      <c r="P316" s="95"/>
      <c r="Q316" s="95"/>
      <c r="R316" s="95"/>
      <c r="S316" s="95"/>
      <c r="T316" s="96"/>
    </row>
    <row r="317" spans="1:20" ht="21" customHeight="1">
      <c r="A317" s="295"/>
      <c r="B317" s="605" t="s">
        <v>226</v>
      </c>
      <c r="C317" s="628"/>
      <c r="D317" s="629"/>
      <c r="E317" s="284" t="s">
        <v>133</v>
      </c>
      <c r="F317" s="83"/>
      <c r="G317" s="185" t="s">
        <v>99</v>
      </c>
      <c r="H317" s="85"/>
      <c r="I317" s="186" t="s">
        <v>99</v>
      </c>
      <c r="J317" s="83"/>
      <c r="K317" s="85"/>
      <c r="L317" s="185" t="s">
        <v>99</v>
      </c>
      <c r="M317" s="85"/>
      <c r="N317" s="85"/>
      <c r="O317" s="85"/>
      <c r="P317" s="85"/>
      <c r="Q317" s="85"/>
      <c r="R317" s="85"/>
      <c r="S317" s="85"/>
      <c r="T317" s="86"/>
    </row>
    <row r="318" spans="1:20" ht="21" customHeight="1">
      <c r="A318" s="295"/>
      <c r="B318" s="630"/>
      <c r="C318" s="631"/>
      <c r="D318" s="632"/>
      <c r="E318" s="285" t="s">
        <v>134</v>
      </c>
      <c r="F318" s="88"/>
      <c r="G318" s="187" t="s">
        <v>99</v>
      </c>
      <c r="H318" s="90"/>
      <c r="I318" s="188" t="s">
        <v>99</v>
      </c>
      <c r="J318" s="88"/>
      <c r="K318" s="90"/>
      <c r="L318" s="187" t="s">
        <v>99</v>
      </c>
      <c r="M318" s="90"/>
      <c r="N318" s="90"/>
      <c r="O318" s="90"/>
      <c r="P318" s="90"/>
      <c r="Q318" s="90"/>
      <c r="R318" s="90"/>
      <c r="S318" s="90"/>
      <c r="T318" s="91"/>
    </row>
    <row r="319" spans="1:20" ht="21" customHeight="1">
      <c r="A319" s="295"/>
      <c r="B319" s="633"/>
      <c r="C319" s="634"/>
      <c r="D319" s="635"/>
      <c r="E319" s="286" t="s">
        <v>135</v>
      </c>
      <c r="F319" s="93"/>
      <c r="G319" s="189" t="s">
        <v>99</v>
      </c>
      <c r="H319" s="95"/>
      <c r="I319" s="190" t="s">
        <v>99</v>
      </c>
      <c r="J319" s="93"/>
      <c r="K319" s="95"/>
      <c r="L319" s="189" t="s">
        <v>99</v>
      </c>
      <c r="M319" s="95"/>
      <c r="N319" s="95"/>
      <c r="O319" s="95"/>
      <c r="P319" s="95"/>
      <c r="Q319" s="95"/>
      <c r="R319" s="95"/>
      <c r="S319" s="95"/>
      <c r="T319" s="96"/>
    </row>
    <row r="320" spans="1:20" ht="21" customHeight="1">
      <c r="A320" s="295"/>
      <c r="B320" s="605" t="s">
        <v>227</v>
      </c>
      <c r="C320" s="628"/>
      <c r="D320" s="629"/>
      <c r="E320" s="284" t="s">
        <v>133</v>
      </c>
      <c r="F320" s="83"/>
      <c r="G320" s="185" t="s">
        <v>117</v>
      </c>
      <c r="H320" s="85"/>
      <c r="I320" s="186" t="s">
        <v>117</v>
      </c>
      <c r="J320" s="83"/>
      <c r="K320" s="85"/>
      <c r="L320" s="185" t="s">
        <v>117</v>
      </c>
      <c r="M320" s="85"/>
      <c r="N320" s="85"/>
      <c r="O320" s="85"/>
      <c r="P320" s="85"/>
      <c r="Q320" s="85"/>
      <c r="R320" s="85"/>
      <c r="S320" s="85"/>
      <c r="T320" s="86"/>
    </row>
    <row r="321" spans="1:20" ht="21" customHeight="1">
      <c r="A321" s="295"/>
      <c r="B321" s="630"/>
      <c r="C321" s="631"/>
      <c r="D321" s="632"/>
      <c r="E321" s="285" t="s">
        <v>134</v>
      </c>
      <c r="F321" s="88"/>
      <c r="G321" s="187" t="s">
        <v>117</v>
      </c>
      <c r="H321" s="90"/>
      <c r="I321" s="188" t="s">
        <v>117</v>
      </c>
      <c r="J321" s="88"/>
      <c r="K321" s="90"/>
      <c r="L321" s="187" t="s">
        <v>117</v>
      </c>
      <c r="M321" s="90"/>
      <c r="N321" s="90"/>
      <c r="O321" s="90"/>
      <c r="P321" s="90"/>
      <c r="Q321" s="90"/>
      <c r="R321" s="90"/>
      <c r="S321" s="90"/>
      <c r="T321" s="91"/>
    </row>
    <row r="322" spans="1:20" ht="21" customHeight="1">
      <c r="A322" s="295"/>
      <c r="B322" s="633"/>
      <c r="C322" s="634"/>
      <c r="D322" s="635"/>
      <c r="E322" s="286" t="s">
        <v>135</v>
      </c>
      <c r="F322" s="93"/>
      <c r="G322" s="189" t="s">
        <v>117</v>
      </c>
      <c r="H322" s="95"/>
      <c r="I322" s="190" t="s">
        <v>117</v>
      </c>
      <c r="J322" s="93"/>
      <c r="K322" s="95"/>
      <c r="L322" s="189" t="s">
        <v>117</v>
      </c>
      <c r="M322" s="95"/>
      <c r="N322" s="95"/>
      <c r="O322" s="95"/>
      <c r="P322" s="95"/>
      <c r="Q322" s="95"/>
      <c r="R322" s="95"/>
      <c r="S322" s="95"/>
      <c r="T322" s="96"/>
    </row>
    <row r="323" spans="1:20" ht="21" customHeight="1">
      <c r="A323" s="303" t="s">
        <v>238</v>
      </c>
      <c r="B323" s="536" t="s">
        <v>431</v>
      </c>
      <c r="C323" s="537"/>
      <c r="D323" s="537"/>
      <c r="E323" s="538"/>
      <c r="F323" s="79"/>
      <c r="G323" s="184" t="s">
        <v>141</v>
      </c>
      <c r="H323" s="77"/>
      <c r="I323" s="183" t="s">
        <v>141</v>
      </c>
      <c r="J323" s="79"/>
      <c r="K323" s="77"/>
      <c r="L323" s="184" t="s">
        <v>141</v>
      </c>
      <c r="M323" s="77"/>
      <c r="N323" s="77"/>
      <c r="O323" s="77"/>
      <c r="P323" s="77"/>
      <c r="Q323" s="77"/>
      <c r="R323" s="77"/>
      <c r="S323" s="77"/>
      <c r="T323" s="80"/>
    </row>
    <row r="324" spans="1:20" ht="21" customHeight="1">
      <c r="A324" s="295" t="s">
        <v>366</v>
      </c>
      <c r="B324" s="642" t="s">
        <v>428</v>
      </c>
      <c r="C324" s="631"/>
      <c r="D324" s="632"/>
      <c r="E324" s="291" t="s">
        <v>133</v>
      </c>
      <c r="F324" s="85"/>
      <c r="G324" s="185" t="s">
        <v>99</v>
      </c>
      <c r="H324" s="85"/>
      <c r="I324" s="186" t="s">
        <v>99</v>
      </c>
      <c r="J324" s="83"/>
      <c r="K324" s="85"/>
      <c r="L324" s="185" t="s">
        <v>99</v>
      </c>
      <c r="M324" s="85"/>
      <c r="N324" s="85"/>
      <c r="O324" s="85"/>
      <c r="P324" s="85"/>
      <c r="Q324" s="85"/>
      <c r="R324" s="85"/>
      <c r="S324" s="85"/>
      <c r="T324" s="86"/>
    </row>
    <row r="325" spans="1:20" ht="21" customHeight="1">
      <c r="A325" s="295"/>
      <c r="B325" s="630"/>
      <c r="C325" s="631"/>
      <c r="D325" s="632"/>
      <c r="E325" s="292" t="s">
        <v>134</v>
      </c>
      <c r="F325" s="90"/>
      <c r="G325" s="187" t="s">
        <v>99</v>
      </c>
      <c r="H325" s="90"/>
      <c r="I325" s="188" t="s">
        <v>99</v>
      </c>
      <c r="J325" s="88"/>
      <c r="K325" s="90"/>
      <c r="L325" s="187" t="s">
        <v>99</v>
      </c>
      <c r="M325" s="90"/>
      <c r="N325" s="90"/>
      <c r="O325" s="90"/>
      <c r="P325" s="90"/>
      <c r="Q325" s="90"/>
      <c r="R325" s="90"/>
      <c r="S325" s="90"/>
      <c r="T325" s="91"/>
    </row>
    <row r="326" spans="1:20" ht="21" customHeight="1">
      <c r="A326" s="295"/>
      <c r="B326" s="633"/>
      <c r="C326" s="634"/>
      <c r="D326" s="635"/>
      <c r="E326" s="293" t="s">
        <v>135</v>
      </c>
      <c r="F326" s="95"/>
      <c r="G326" s="189" t="s">
        <v>99</v>
      </c>
      <c r="H326" s="95"/>
      <c r="I326" s="190" t="s">
        <v>99</v>
      </c>
      <c r="J326" s="93"/>
      <c r="K326" s="95"/>
      <c r="L326" s="189" t="s">
        <v>99</v>
      </c>
      <c r="M326" s="95"/>
      <c r="N326" s="95"/>
      <c r="O326" s="95"/>
      <c r="P326" s="95"/>
      <c r="Q326" s="95"/>
      <c r="R326" s="95"/>
      <c r="S326" s="95"/>
      <c r="T326" s="96"/>
    </row>
    <row r="327" spans="1:20" ht="21" customHeight="1">
      <c r="A327" s="295"/>
      <c r="B327" s="605" t="s">
        <v>432</v>
      </c>
      <c r="C327" s="628"/>
      <c r="D327" s="629"/>
      <c r="E327" s="284" t="s">
        <v>133</v>
      </c>
      <c r="F327" s="85"/>
      <c r="G327" s="185" t="s">
        <v>96</v>
      </c>
      <c r="H327" s="85"/>
      <c r="I327" s="186" t="s">
        <v>96</v>
      </c>
      <c r="J327" s="83"/>
      <c r="K327" s="85"/>
      <c r="L327" s="185" t="s">
        <v>96</v>
      </c>
      <c r="M327" s="85"/>
      <c r="N327" s="85"/>
      <c r="O327" s="85"/>
      <c r="P327" s="85"/>
      <c r="Q327" s="85"/>
      <c r="R327" s="85"/>
      <c r="S327" s="85"/>
      <c r="T327" s="86"/>
    </row>
    <row r="328" spans="1:20" ht="21" customHeight="1">
      <c r="A328" s="295"/>
      <c r="B328" s="630"/>
      <c r="C328" s="631"/>
      <c r="D328" s="632"/>
      <c r="E328" s="285" t="s">
        <v>134</v>
      </c>
      <c r="F328" s="90"/>
      <c r="G328" s="187" t="s">
        <v>96</v>
      </c>
      <c r="H328" s="90"/>
      <c r="I328" s="188" t="s">
        <v>96</v>
      </c>
      <c r="J328" s="88"/>
      <c r="K328" s="90"/>
      <c r="L328" s="187" t="s">
        <v>96</v>
      </c>
      <c r="M328" s="90"/>
      <c r="N328" s="90"/>
      <c r="O328" s="90"/>
      <c r="P328" s="90"/>
      <c r="Q328" s="90"/>
      <c r="R328" s="90"/>
      <c r="S328" s="90"/>
      <c r="T328" s="91"/>
    </row>
    <row r="329" spans="1:20" ht="21" customHeight="1">
      <c r="A329" s="295"/>
      <c r="B329" s="633"/>
      <c r="C329" s="634"/>
      <c r="D329" s="635"/>
      <c r="E329" s="286" t="s">
        <v>135</v>
      </c>
      <c r="F329" s="95"/>
      <c r="G329" s="189" t="s">
        <v>96</v>
      </c>
      <c r="H329" s="95"/>
      <c r="I329" s="190" t="s">
        <v>96</v>
      </c>
      <c r="J329" s="93"/>
      <c r="K329" s="95"/>
      <c r="L329" s="189" t="s">
        <v>96</v>
      </c>
      <c r="M329" s="95"/>
      <c r="N329" s="95"/>
      <c r="O329" s="95"/>
      <c r="P329" s="95"/>
      <c r="Q329" s="95"/>
      <c r="R329" s="95"/>
      <c r="S329" s="95"/>
      <c r="T329" s="96"/>
    </row>
    <row r="330" spans="1:20" ht="21" customHeight="1">
      <c r="A330" s="295"/>
      <c r="B330" s="536" t="s">
        <v>170</v>
      </c>
      <c r="C330" s="537"/>
      <c r="D330" s="537"/>
      <c r="E330" s="538"/>
      <c r="F330" s="77"/>
      <c r="G330" s="184" t="s">
        <v>96</v>
      </c>
      <c r="H330" s="77"/>
      <c r="I330" s="183" t="s">
        <v>96</v>
      </c>
      <c r="J330" s="79"/>
      <c r="K330" s="77"/>
      <c r="L330" s="184" t="s">
        <v>96</v>
      </c>
      <c r="M330" s="77"/>
      <c r="N330" s="77"/>
      <c r="O330" s="77"/>
      <c r="P330" s="77"/>
      <c r="Q330" s="77"/>
      <c r="R330" s="77"/>
      <c r="S330" s="77"/>
      <c r="T330" s="80"/>
    </row>
    <row r="331" spans="1:20" ht="21" customHeight="1">
      <c r="A331" s="295"/>
      <c r="B331" s="536" t="s">
        <v>362</v>
      </c>
      <c r="C331" s="537"/>
      <c r="D331" s="537"/>
      <c r="E331" s="538"/>
      <c r="F331" s="77"/>
      <c r="G331" s="184" t="s">
        <v>361</v>
      </c>
      <c r="H331" s="77"/>
      <c r="I331" s="183" t="s">
        <v>361</v>
      </c>
      <c r="J331" s="79"/>
      <c r="K331" s="77"/>
      <c r="L331" s="184" t="s">
        <v>361</v>
      </c>
      <c r="M331" s="77"/>
      <c r="N331" s="77"/>
      <c r="O331" s="77"/>
      <c r="P331" s="77"/>
      <c r="Q331" s="77"/>
      <c r="R331" s="77"/>
      <c r="S331" s="77"/>
      <c r="T331" s="80"/>
    </row>
    <row r="332" spans="1:20" ht="21" customHeight="1">
      <c r="A332" s="295"/>
      <c r="B332" s="536" t="s">
        <v>363</v>
      </c>
      <c r="C332" s="537"/>
      <c r="D332" s="537"/>
      <c r="E332" s="538"/>
      <c r="F332" s="77"/>
      <c r="G332" s="184" t="s">
        <v>361</v>
      </c>
      <c r="H332" s="77"/>
      <c r="I332" s="183" t="s">
        <v>361</v>
      </c>
      <c r="J332" s="79"/>
      <c r="K332" s="77"/>
      <c r="L332" s="184" t="s">
        <v>361</v>
      </c>
      <c r="M332" s="77"/>
      <c r="N332" s="77"/>
      <c r="O332" s="77"/>
      <c r="P332" s="77"/>
      <c r="Q332" s="77"/>
      <c r="R332" s="77"/>
      <c r="S332" s="77"/>
      <c r="T332" s="80"/>
    </row>
    <row r="333" spans="1:20" ht="21" customHeight="1">
      <c r="A333" s="295"/>
      <c r="B333" s="536" t="s">
        <v>364</v>
      </c>
      <c r="C333" s="537"/>
      <c r="D333" s="537"/>
      <c r="E333" s="538"/>
      <c r="F333" s="77"/>
      <c r="G333" s="184" t="s">
        <v>361</v>
      </c>
      <c r="H333" s="77"/>
      <c r="I333" s="183" t="s">
        <v>361</v>
      </c>
      <c r="J333" s="79"/>
      <c r="K333" s="77"/>
      <c r="L333" s="184" t="s">
        <v>361</v>
      </c>
      <c r="M333" s="77"/>
      <c r="N333" s="77"/>
      <c r="O333" s="77"/>
      <c r="P333" s="77"/>
      <c r="Q333" s="77"/>
      <c r="R333" s="77"/>
      <c r="S333" s="77"/>
      <c r="T333" s="80"/>
    </row>
    <row r="334" spans="1:20" ht="21" customHeight="1">
      <c r="A334" s="295"/>
      <c r="B334" s="605" t="s">
        <v>365</v>
      </c>
      <c r="C334" s="628"/>
      <c r="D334" s="629"/>
      <c r="E334" s="284" t="s">
        <v>133</v>
      </c>
      <c r="F334" s="85"/>
      <c r="G334" s="185" t="s">
        <v>361</v>
      </c>
      <c r="H334" s="85"/>
      <c r="I334" s="186" t="s">
        <v>361</v>
      </c>
      <c r="J334" s="83"/>
      <c r="K334" s="85"/>
      <c r="L334" s="185" t="s">
        <v>361</v>
      </c>
      <c r="M334" s="85"/>
      <c r="N334" s="85"/>
      <c r="O334" s="85"/>
      <c r="P334" s="85"/>
      <c r="Q334" s="85"/>
      <c r="R334" s="85"/>
      <c r="S334" s="85"/>
      <c r="T334" s="86"/>
    </row>
    <row r="335" spans="1:20" ht="21" customHeight="1">
      <c r="A335" s="295"/>
      <c r="B335" s="630"/>
      <c r="C335" s="631"/>
      <c r="D335" s="632"/>
      <c r="E335" s="285" t="s">
        <v>134</v>
      </c>
      <c r="F335" s="90"/>
      <c r="G335" s="187" t="s">
        <v>361</v>
      </c>
      <c r="H335" s="90"/>
      <c r="I335" s="188" t="s">
        <v>361</v>
      </c>
      <c r="J335" s="88"/>
      <c r="K335" s="90"/>
      <c r="L335" s="187" t="s">
        <v>361</v>
      </c>
      <c r="M335" s="90"/>
      <c r="N335" s="90"/>
      <c r="O335" s="90"/>
      <c r="P335" s="90"/>
      <c r="Q335" s="90"/>
      <c r="R335" s="90"/>
      <c r="S335" s="90"/>
      <c r="T335" s="91"/>
    </row>
    <row r="336" spans="1:20" ht="21" customHeight="1">
      <c r="A336" s="295"/>
      <c r="B336" s="633"/>
      <c r="C336" s="634"/>
      <c r="D336" s="635"/>
      <c r="E336" s="286" t="s">
        <v>135</v>
      </c>
      <c r="F336" s="95"/>
      <c r="G336" s="189" t="s">
        <v>361</v>
      </c>
      <c r="H336" s="95"/>
      <c r="I336" s="190" t="s">
        <v>361</v>
      </c>
      <c r="J336" s="93"/>
      <c r="K336" s="95"/>
      <c r="L336" s="189" t="s">
        <v>361</v>
      </c>
      <c r="M336" s="95"/>
      <c r="N336" s="95"/>
      <c r="O336" s="95"/>
      <c r="P336" s="95"/>
      <c r="Q336" s="95"/>
      <c r="R336" s="95"/>
      <c r="S336" s="95"/>
      <c r="T336" s="96"/>
    </row>
    <row r="337" spans="1:20" ht="21" customHeight="1">
      <c r="A337" s="299" t="s">
        <v>351</v>
      </c>
      <c r="B337" s="536" t="s">
        <v>51</v>
      </c>
      <c r="C337" s="537"/>
      <c r="D337" s="537"/>
      <c r="E337" s="538"/>
      <c r="F337" s="77"/>
      <c r="G337" s="184" t="s">
        <v>79</v>
      </c>
      <c r="H337" s="77"/>
      <c r="I337" s="183" t="s">
        <v>79</v>
      </c>
      <c r="J337" s="79"/>
      <c r="K337" s="95"/>
      <c r="L337" s="183" t="s">
        <v>79</v>
      </c>
      <c r="M337" s="77"/>
      <c r="N337" s="77"/>
      <c r="O337" s="77"/>
      <c r="P337" s="77"/>
      <c r="Q337" s="77"/>
      <c r="R337" s="77"/>
      <c r="S337" s="77"/>
      <c r="T337" s="80"/>
    </row>
    <row r="338" spans="1:20" ht="21" customHeight="1">
      <c r="A338" s="295"/>
      <c r="B338" s="536" t="s">
        <v>142</v>
      </c>
      <c r="C338" s="537"/>
      <c r="D338" s="537"/>
      <c r="E338" s="538"/>
      <c r="F338" s="77"/>
      <c r="G338" s="184" t="s">
        <v>75</v>
      </c>
      <c r="H338" s="77"/>
      <c r="I338" s="183" t="s">
        <v>75</v>
      </c>
      <c r="J338" s="79"/>
      <c r="K338" s="77"/>
      <c r="L338" s="183" t="s">
        <v>75</v>
      </c>
      <c r="M338" s="77"/>
      <c r="N338" s="77"/>
      <c r="O338" s="77"/>
      <c r="P338" s="77"/>
      <c r="Q338" s="77"/>
      <c r="R338" s="77"/>
      <c r="S338" s="77"/>
      <c r="T338" s="80"/>
    </row>
    <row r="339" spans="1:20" ht="21" customHeight="1">
      <c r="A339" s="296"/>
      <c r="B339" s="536" t="s">
        <v>52</v>
      </c>
      <c r="C339" s="537"/>
      <c r="D339" s="537"/>
      <c r="E339" s="538"/>
      <c r="F339" s="77"/>
      <c r="G339" s="184" t="s">
        <v>79</v>
      </c>
      <c r="H339" s="208"/>
      <c r="I339" s="183"/>
      <c r="J339" s="79"/>
      <c r="K339" s="208"/>
      <c r="L339" s="184"/>
      <c r="M339" s="77"/>
      <c r="N339" s="77"/>
      <c r="O339" s="77"/>
      <c r="P339" s="77"/>
      <c r="Q339" s="77"/>
      <c r="R339" s="77"/>
      <c r="S339" s="77"/>
      <c r="T339" s="80"/>
    </row>
    <row r="340" spans="1:20" ht="21" customHeight="1">
      <c r="A340" s="295"/>
      <c r="B340" s="545" t="s">
        <v>145</v>
      </c>
      <c r="C340" s="505"/>
      <c r="D340" s="294" t="s">
        <v>147</v>
      </c>
      <c r="E340" s="297"/>
      <c r="F340" s="79"/>
      <c r="G340" s="184" t="s">
        <v>99</v>
      </c>
      <c r="H340" s="208"/>
      <c r="I340" s="183"/>
      <c r="J340" s="79"/>
      <c r="K340" s="208"/>
      <c r="L340" s="184"/>
      <c r="M340" s="77"/>
      <c r="N340" s="77"/>
      <c r="O340" s="77"/>
      <c r="P340" s="77"/>
      <c r="Q340" s="77"/>
      <c r="R340" s="77"/>
      <c r="S340" s="77"/>
      <c r="T340" s="80"/>
    </row>
    <row r="341" spans="1:20" ht="21" customHeight="1">
      <c r="A341" s="296"/>
      <c r="B341" s="596"/>
      <c r="C341" s="506"/>
      <c r="D341" s="639" t="s">
        <v>146</v>
      </c>
      <c r="E341" s="284" t="s">
        <v>133</v>
      </c>
      <c r="F341" s="83"/>
      <c r="G341" s="185" t="s">
        <v>99</v>
      </c>
      <c r="H341" s="196"/>
      <c r="I341" s="186"/>
      <c r="J341" s="83"/>
      <c r="K341" s="196"/>
      <c r="L341" s="185"/>
      <c r="M341" s="85"/>
      <c r="N341" s="85"/>
      <c r="O341" s="85"/>
      <c r="P341" s="85"/>
      <c r="Q341" s="85"/>
      <c r="R341" s="85"/>
      <c r="S341" s="85"/>
      <c r="T341" s="110"/>
    </row>
    <row r="342" spans="1:20" ht="21" customHeight="1">
      <c r="A342" s="295"/>
      <c r="B342" s="596"/>
      <c r="C342" s="506"/>
      <c r="D342" s="640"/>
      <c r="E342" s="285" t="s">
        <v>134</v>
      </c>
      <c r="F342" s="88"/>
      <c r="G342" s="187" t="s">
        <v>99</v>
      </c>
      <c r="H342" s="199"/>
      <c r="I342" s="188"/>
      <c r="J342" s="88"/>
      <c r="K342" s="199"/>
      <c r="L342" s="187"/>
      <c r="M342" s="90"/>
      <c r="N342" s="90"/>
      <c r="O342" s="90"/>
      <c r="P342" s="90"/>
      <c r="Q342" s="90"/>
      <c r="R342" s="90"/>
      <c r="S342" s="90"/>
      <c r="T342" s="91"/>
    </row>
    <row r="343" spans="1:20" ht="21" customHeight="1">
      <c r="A343" s="295"/>
      <c r="B343" s="547"/>
      <c r="C343" s="507"/>
      <c r="D343" s="641"/>
      <c r="E343" s="286" t="s">
        <v>135</v>
      </c>
      <c r="F343" s="93"/>
      <c r="G343" s="190" t="s">
        <v>99</v>
      </c>
      <c r="H343" s="200"/>
      <c r="I343" s="190"/>
      <c r="J343" s="93"/>
      <c r="K343" s="200"/>
      <c r="L343" s="190"/>
      <c r="M343" s="95"/>
      <c r="N343" s="95"/>
      <c r="O343" s="95"/>
      <c r="P343" s="95"/>
      <c r="Q343" s="95"/>
      <c r="R343" s="95"/>
      <c r="S343" s="95"/>
      <c r="T343" s="109"/>
    </row>
    <row r="344" spans="1:20" ht="21" customHeight="1">
      <c r="A344" s="295"/>
      <c r="B344" s="536" t="s">
        <v>279</v>
      </c>
      <c r="C344" s="537"/>
      <c r="D344" s="537"/>
      <c r="E344" s="538"/>
      <c r="F344" s="77"/>
      <c r="G344" s="184" t="s">
        <v>117</v>
      </c>
      <c r="H344" s="77"/>
      <c r="I344" s="183" t="s">
        <v>117</v>
      </c>
      <c r="J344" s="79"/>
      <c r="K344" s="77"/>
      <c r="L344" s="184" t="s">
        <v>117</v>
      </c>
      <c r="M344" s="77"/>
      <c r="N344" s="77"/>
      <c r="O344" s="77"/>
      <c r="P344" s="77"/>
      <c r="Q344" s="77"/>
      <c r="R344" s="77"/>
      <c r="S344" s="77"/>
      <c r="T344" s="80"/>
    </row>
    <row r="345" spans="1:20" ht="21" customHeight="1">
      <c r="A345" s="295"/>
      <c r="B345" s="461" t="s">
        <v>350</v>
      </c>
      <c r="C345" s="462"/>
      <c r="D345" s="462"/>
      <c r="E345" s="463"/>
      <c r="F345" s="77"/>
      <c r="G345" s="184" t="s">
        <v>75</v>
      </c>
      <c r="H345" s="77"/>
      <c r="I345" s="183" t="s">
        <v>75</v>
      </c>
      <c r="J345" s="79"/>
      <c r="K345" s="77"/>
      <c r="L345" s="184" t="s">
        <v>75</v>
      </c>
      <c r="M345" s="77"/>
      <c r="N345" s="77"/>
      <c r="O345" s="77"/>
      <c r="P345" s="77"/>
      <c r="Q345" s="77"/>
      <c r="R345" s="77"/>
      <c r="S345" s="77"/>
      <c r="T345" s="80"/>
    </row>
    <row r="346" spans="1:20" ht="21" customHeight="1">
      <c r="A346" s="299" t="s">
        <v>438</v>
      </c>
      <c r="B346" s="536" t="s">
        <v>332</v>
      </c>
      <c r="C346" s="537"/>
      <c r="D346" s="537"/>
      <c r="E346" s="538"/>
      <c r="F346" s="79"/>
      <c r="G346" s="184" t="s">
        <v>93</v>
      </c>
      <c r="H346" s="77"/>
      <c r="I346" s="183" t="s">
        <v>93</v>
      </c>
      <c r="J346" s="79"/>
      <c r="K346" s="77"/>
      <c r="L346" s="184" t="s">
        <v>93</v>
      </c>
      <c r="M346" s="77"/>
      <c r="N346" s="77"/>
      <c r="O346" s="77"/>
      <c r="P346" s="77"/>
      <c r="Q346" s="77"/>
      <c r="R346" s="77"/>
      <c r="S346" s="77"/>
      <c r="T346" s="119"/>
    </row>
    <row r="347" spans="1:20" ht="21" customHeight="1">
      <c r="A347" s="391" t="s">
        <v>419</v>
      </c>
      <c r="B347" s="536" t="s">
        <v>333</v>
      </c>
      <c r="C347" s="537"/>
      <c r="D347" s="537"/>
      <c r="E347" s="538"/>
      <c r="F347" s="79"/>
      <c r="G347" s="184" t="s">
        <v>117</v>
      </c>
      <c r="H347" s="77"/>
      <c r="I347" s="183" t="s">
        <v>117</v>
      </c>
      <c r="J347" s="79"/>
      <c r="K347" s="77"/>
      <c r="L347" s="184" t="s">
        <v>117</v>
      </c>
      <c r="M347" s="77"/>
      <c r="N347" s="77"/>
      <c r="O347" s="77"/>
      <c r="P347" s="77"/>
      <c r="Q347" s="77"/>
      <c r="R347" s="77"/>
      <c r="S347" s="77"/>
      <c r="T347" s="119"/>
    </row>
    <row r="348" spans="1:20" ht="21" customHeight="1">
      <c r="A348" s="296"/>
      <c r="B348" s="536" t="s">
        <v>421</v>
      </c>
      <c r="C348" s="537"/>
      <c r="D348" s="537"/>
      <c r="E348" s="538"/>
      <c r="F348" s="79"/>
      <c r="G348" s="184" t="s">
        <v>117</v>
      </c>
      <c r="H348" s="77"/>
      <c r="I348" s="183" t="s">
        <v>117</v>
      </c>
      <c r="J348" s="79"/>
      <c r="K348" s="77"/>
      <c r="L348" s="184" t="s">
        <v>117</v>
      </c>
      <c r="M348" s="77"/>
      <c r="N348" s="77"/>
      <c r="O348" s="77"/>
      <c r="P348" s="77"/>
      <c r="Q348" s="77"/>
      <c r="R348" s="77"/>
      <c r="S348" s="77"/>
      <c r="T348" s="81"/>
    </row>
    <row r="349" spans="1:20" ht="21" customHeight="1">
      <c r="A349" s="296"/>
      <c r="B349" s="536" t="s">
        <v>334</v>
      </c>
      <c r="C349" s="537"/>
      <c r="D349" s="537"/>
      <c r="E349" s="538"/>
      <c r="F349" s="79"/>
      <c r="G349" s="184" t="s">
        <v>117</v>
      </c>
      <c r="H349" s="77"/>
      <c r="I349" s="183" t="s">
        <v>117</v>
      </c>
      <c r="J349" s="79"/>
      <c r="K349" s="77"/>
      <c r="L349" s="184" t="s">
        <v>117</v>
      </c>
      <c r="M349" s="77"/>
      <c r="N349" s="77"/>
      <c r="O349" s="77"/>
      <c r="P349" s="77"/>
      <c r="Q349" s="77"/>
      <c r="R349" s="77"/>
      <c r="S349" s="77"/>
      <c r="T349" s="81"/>
    </row>
    <row r="350" spans="1:20" ht="21" customHeight="1">
      <c r="A350" s="296"/>
      <c r="B350" s="536" t="s">
        <v>335</v>
      </c>
      <c r="C350" s="537"/>
      <c r="D350" s="537"/>
      <c r="E350" s="538"/>
      <c r="F350" s="79"/>
      <c r="G350" s="184" t="s">
        <v>117</v>
      </c>
      <c r="H350" s="77"/>
      <c r="I350" s="183" t="s">
        <v>117</v>
      </c>
      <c r="J350" s="79"/>
      <c r="K350" s="77"/>
      <c r="L350" s="184" t="s">
        <v>117</v>
      </c>
      <c r="M350" s="77"/>
      <c r="N350" s="77"/>
      <c r="O350" s="77"/>
      <c r="P350" s="77"/>
      <c r="Q350" s="77"/>
      <c r="R350" s="77"/>
      <c r="S350" s="77"/>
      <c r="T350" s="81"/>
    </row>
    <row r="351" spans="1:20" ht="21" customHeight="1">
      <c r="A351" s="296"/>
      <c r="B351" s="536" t="s">
        <v>336</v>
      </c>
      <c r="C351" s="537"/>
      <c r="D351" s="537"/>
      <c r="E351" s="538"/>
      <c r="F351" s="79"/>
      <c r="G351" s="184" t="s">
        <v>117</v>
      </c>
      <c r="H351" s="77"/>
      <c r="I351" s="183" t="s">
        <v>117</v>
      </c>
      <c r="J351" s="79"/>
      <c r="K351" s="77"/>
      <c r="L351" s="184" t="s">
        <v>117</v>
      </c>
      <c r="M351" s="77"/>
      <c r="N351" s="77"/>
      <c r="O351" s="77"/>
      <c r="P351" s="77"/>
      <c r="Q351" s="77"/>
      <c r="R351" s="77"/>
      <c r="S351" s="77"/>
      <c r="T351" s="81"/>
    </row>
    <row r="352" spans="1:20" ht="21" customHeight="1">
      <c r="A352" s="296"/>
      <c r="B352" s="536" t="s">
        <v>420</v>
      </c>
      <c r="C352" s="537"/>
      <c r="D352" s="537"/>
      <c r="E352" s="538"/>
      <c r="F352" s="79"/>
      <c r="G352" s="184" t="s">
        <v>117</v>
      </c>
      <c r="H352" s="77"/>
      <c r="I352" s="183" t="s">
        <v>117</v>
      </c>
      <c r="J352" s="79"/>
      <c r="K352" s="77"/>
      <c r="L352" s="184" t="s">
        <v>117</v>
      </c>
      <c r="M352" s="77"/>
      <c r="N352" s="77"/>
      <c r="O352" s="77"/>
      <c r="P352" s="77"/>
      <c r="Q352" s="77"/>
      <c r="R352" s="77"/>
      <c r="S352" s="77"/>
      <c r="T352" s="81"/>
    </row>
    <row r="353" spans="1:20" ht="21" customHeight="1">
      <c r="A353" s="296"/>
      <c r="B353" s="536" t="s">
        <v>422</v>
      </c>
      <c r="C353" s="537"/>
      <c r="D353" s="537"/>
      <c r="E353" s="538"/>
      <c r="F353" s="79"/>
      <c r="G353" s="184" t="s">
        <v>117</v>
      </c>
      <c r="H353" s="77"/>
      <c r="I353" s="183" t="s">
        <v>117</v>
      </c>
      <c r="J353" s="79"/>
      <c r="K353" s="77"/>
      <c r="L353" s="184" t="s">
        <v>117</v>
      </c>
      <c r="M353" s="77"/>
      <c r="N353" s="77"/>
      <c r="O353" s="77"/>
      <c r="P353" s="77"/>
      <c r="Q353" s="77"/>
      <c r="R353" s="77"/>
      <c r="S353" s="77"/>
      <c r="T353" s="81"/>
    </row>
    <row r="354" spans="1:20" ht="21" customHeight="1">
      <c r="A354" s="296"/>
      <c r="B354" s="536" t="s">
        <v>337</v>
      </c>
      <c r="C354" s="537"/>
      <c r="D354" s="537"/>
      <c r="E354" s="538"/>
      <c r="F354" s="79"/>
      <c r="G354" s="184" t="s">
        <v>117</v>
      </c>
      <c r="H354" s="77"/>
      <c r="I354" s="183" t="s">
        <v>117</v>
      </c>
      <c r="J354" s="79"/>
      <c r="K354" s="77"/>
      <c r="L354" s="184" t="s">
        <v>117</v>
      </c>
      <c r="M354" s="77"/>
      <c r="N354" s="77"/>
      <c r="O354" s="77"/>
      <c r="P354" s="77"/>
      <c r="Q354" s="77"/>
      <c r="R354" s="77"/>
      <c r="S354" s="77"/>
      <c r="T354" s="81"/>
    </row>
    <row r="355" spans="1:20" ht="21" customHeight="1">
      <c r="A355" s="296"/>
      <c r="B355" s="536" t="s">
        <v>436</v>
      </c>
      <c r="C355" s="537"/>
      <c r="D355" s="537"/>
      <c r="E355" s="538"/>
      <c r="F355" s="79"/>
      <c r="G355" s="184" t="s">
        <v>117</v>
      </c>
      <c r="H355" s="77"/>
      <c r="I355" s="183" t="s">
        <v>117</v>
      </c>
      <c r="J355" s="79"/>
      <c r="K355" s="77"/>
      <c r="L355" s="184" t="s">
        <v>117</v>
      </c>
      <c r="M355" s="77"/>
      <c r="N355" s="77"/>
      <c r="O355" s="77"/>
      <c r="P355" s="77"/>
      <c r="Q355" s="77"/>
      <c r="R355" s="77"/>
      <c r="S355" s="77"/>
      <c r="T355" s="81"/>
    </row>
    <row r="356" spans="1:20" ht="21" customHeight="1">
      <c r="A356" s="280" t="s">
        <v>392</v>
      </c>
      <c r="B356" s="536"/>
      <c r="C356" s="537"/>
      <c r="D356" s="537"/>
      <c r="E356" s="499"/>
      <c r="F356" s="79" t="s">
        <v>148</v>
      </c>
      <c r="G356" s="197"/>
      <c r="H356" s="77"/>
      <c r="I356" s="198"/>
      <c r="J356" s="111"/>
      <c r="K356" s="77"/>
      <c r="L356" s="197"/>
      <c r="M356" s="112"/>
      <c r="N356" s="112"/>
      <c r="O356" s="112"/>
      <c r="P356" s="112"/>
      <c r="Q356" s="112"/>
      <c r="R356" s="112"/>
      <c r="S356" s="112"/>
      <c r="T356" s="114"/>
    </row>
    <row r="357" spans="1:20" ht="21" customHeight="1">
      <c r="A357" s="424" t="s">
        <v>452</v>
      </c>
      <c r="B357" s="536" t="s">
        <v>53</v>
      </c>
      <c r="C357" s="537"/>
      <c r="D357" s="537"/>
      <c r="E357" s="538"/>
      <c r="F357" s="79"/>
      <c r="G357" s="181" t="s">
        <v>149</v>
      </c>
      <c r="H357" s="208"/>
      <c r="I357" s="182"/>
      <c r="J357" s="79"/>
      <c r="K357" s="208"/>
      <c r="L357" s="181"/>
      <c r="M357" s="77"/>
      <c r="N357" s="77"/>
      <c r="O357" s="77"/>
      <c r="P357" s="77"/>
      <c r="Q357" s="77"/>
      <c r="R357" s="77"/>
      <c r="S357" s="77"/>
      <c r="T357" s="81"/>
    </row>
    <row r="358" spans="1:20" ht="21" customHeight="1">
      <c r="A358" s="296"/>
      <c r="B358" s="536" t="s">
        <v>150</v>
      </c>
      <c r="C358" s="537"/>
      <c r="D358" s="537"/>
      <c r="E358" s="538"/>
      <c r="F358" s="117"/>
      <c r="G358" s="203" t="s">
        <v>149</v>
      </c>
      <c r="H358" s="118"/>
      <c r="I358" s="205" t="s">
        <v>149</v>
      </c>
      <c r="J358" s="117"/>
      <c r="K358" s="118"/>
      <c r="L358" s="203" t="s">
        <v>149</v>
      </c>
      <c r="M358" s="118"/>
      <c r="N358" s="118"/>
      <c r="O358" s="118"/>
      <c r="P358" s="118"/>
      <c r="Q358" s="118"/>
      <c r="R358" s="118"/>
      <c r="S358" s="118"/>
      <c r="T358" s="120"/>
    </row>
    <row r="359" spans="1:20" ht="21" customHeight="1">
      <c r="A359" s="296"/>
      <c r="B359" s="545" t="s">
        <v>151</v>
      </c>
      <c r="C359" s="546"/>
      <c r="D359" s="505"/>
      <c r="E359" s="284" t="s">
        <v>152</v>
      </c>
      <c r="F359" s="83"/>
      <c r="G359" s="186" t="s">
        <v>149</v>
      </c>
      <c r="H359" s="196"/>
      <c r="I359" s="186"/>
      <c r="J359" s="83"/>
      <c r="K359" s="196"/>
      <c r="L359" s="186"/>
      <c r="M359" s="85"/>
      <c r="N359" s="85"/>
      <c r="O359" s="85"/>
      <c r="P359" s="85"/>
      <c r="Q359" s="85"/>
      <c r="R359" s="85"/>
      <c r="S359" s="85"/>
      <c r="T359" s="121"/>
    </row>
    <row r="360" spans="1:20" ht="21" customHeight="1">
      <c r="A360" s="296"/>
      <c r="B360" s="547"/>
      <c r="C360" s="548"/>
      <c r="D360" s="507"/>
      <c r="E360" s="286" t="s">
        <v>153</v>
      </c>
      <c r="F360" s="115"/>
      <c r="G360" s="203" t="s">
        <v>149</v>
      </c>
      <c r="H360" s="204"/>
      <c r="I360" s="205"/>
      <c r="J360" s="115"/>
      <c r="K360" s="204"/>
      <c r="L360" s="203"/>
      <c r="M360" s="116"/>
      <c r="N360" s="116"/>
      <c r="O360" s="116"/>
      <c r="P360" s="116"/>
      <c r="Q360" s="116"/>
      <c r="R360" s="116"/>
      <c r="S360" s="116"/>
      <c r="T360" s="122"/>
    </row>
    <row r="361" spans="1:20" ht="21" customHeight="1">
      <c r="A361" s="296"/>
      <c r="B361" s="545" t="s">
        <v>368</v>
      </c>
      <c r="C361" s="546"/>
      <c r="D361" s="505"/>
      <c r="E361" s="284" t="s">
        <v>369</v>
      </c>
      <c r="F361" s="83"/>
      <c r="G361" s="186" t="s">
        <v>149</v>
      </c>
      <c r="H361" s="196"/>
      <c r="I361" s="186"/>
      <c r="J361" s="83"/>
      <c r="K361" s="196"/>
      <c r="L361" s="186"/>
      <c r="M361" s="85"/>
      <c r="N361" s="85"/>
      <c r="O361" s="85"/>
      <c r="P361" s="85"/>
      <c r="Q361" s="85"/>
      <c r="R361" s="85"/>
      <c r="S361" s="85"/>
      <c r="T361" s="121"/>
    </row>
    <row r="362" spans="1:20" ht="21" customHeight="1">
      <c r="A362" s="296"/>
      <c r="B362" s="547"/>
      <c r="C362" s="548"/>
      <c r="D362" s="507"/>
      <c r="E362" s="286" t="s">
        <v>370</v>
      </c>
      <c r="F362" s="115"/>
      <c r="G362" s="203" t="s">
        <v>149</v>
      </c>
      <c r="H362" s="204"/>
      <c r="I362" s="205"/>
      <c r="J362" s="115"/>
      <c r="K362" s="204"/>
      <c r="L362" s="203"/>
      <c r="M362" s="116"/>
      <c r="N362" s="116"/>
      <c r="O362" s="116"/>
      <c r="P362" s="116"/>
      <c r="Q362" s="116"/>
      <c r="R362" s="116"/>
      <c r="S362" s="116"/>
      <c r="T362" s="122"/>
    </row>
    <row r="363" spans="1:20" ht="21" customHeight="1">
      <c r="A363" s="296"/>
      <c r="B363" s="451" t="s">
        <v>190</v>
      </c>
      <c r="C363" s="452"/>
      <c r="D363" s="452"/>
      <c r="E363" s="453"/>
      <c r="F363" s="85"/>
      <c r="G363" s="185" t="s">
        <v>149</v>
      </c>
      <c r="H363" s="196"/>
      <c r="I363" s="186"/>
      <c r="J363" s="83"/>
      <c r="K363" s="85"/>
      <c r="L363" s="186" t="s">
        <v>149</v>
      </c>
      <c r="M363" s="85"/>
      <c r="N363" s="85"/>
      <c r="O363" s="85"/>
      <c r="P363" s="85"/>
      <c r="Q363" s="85"/>
      <c r="R363" s="85"/>
      <c r="S363" s="85"/>
      <c r="T363" s="121"/>
    </row>
    <row r="364" spans="1:20" ht="21" customHeight="1">
      <c r="A364" s="296"/>
      <c r="B364" s="304"/>
      <c r="C364" s="649" t="s">
        <v>330</v>
      </c>
      <c r="D364" s="650"/>
      <c r="E364" s="651"/>
      <c r="F364" s="103"/>
      <c r="G364" s="193" t="s">
        <v>149</v>
      </c>
      <c r="H364" s="201"/>
      <c r="I364" s="194"/>
      <c r="J364" s="102"/>
      <c r="K364" s="201"/>
      <c r="L364" s="193"/>
      <c r="M364" s="103"/>
      <c r="N364" s="103"/>
      <c r="O364" s="103"/>
      <c r="P364" s="103"/>
      <c r="Q364" s="103"/>
      <c r="R364" s="103"/>
      <c r="S364" s="103"/>
      <c r="T364" s="319"/>
    </row>
    <row r="365" spans="1:20" ht="21" customHeight="1">
      <c r="A365" s="296"/>
      <c r="B365" s="304"/>
      <c r="C365" s="367"/>
      <c r="D365" s="557" t="s">
        <v>191</v>
      </c>
      <c r="E365" s="652"/>
      <c r="F365" s="103"/>
      <c r="G365" s="193" t="s">
        <v>149</v>
      </c>
      <c r="H365" s="201"/>
      <c r="I365" s="194"/>
      <c r="J365" s="102"/>
      <c r="K365" s="201"/>
      <c r="L365" s="193"/>
      <c r="M365" s="103"/>
      <c r="N365" s="103"/>
      <c r="O365" s="103"/>
      <c r="P365" s="103"/>
      <c r="Q365" s="103"/>
      <c r="R365" s="103"/>
      <c r="S365" s="103"/>
      <c r="T365" s="319"/>
    </row>
    <row r="366" spans="1:20" ht="21" customHeight="1">
      <c r="A366" s="296"/>
      <c r="B366" s="304"/>
      <c r="C366" s="649" t="s">
        <v>327</v>
      </c>
      <c r="D366" s="650"/>
      <c r="E366" s="651"/>
      <c r="F366" s="103"/>
      <c r="G366" s="193" t="s">
        <v>149</v>
      </c>
      <c r="H366" s="201"/>
      <c r="I366" s="194"/>
      <c r="J366" s="102"/>
      <c r="K366" s="201"/>
      <c r="L366" s="193"/>
      <c r="M366" s="103"/>
      <c r="N366" s="103"/>
      <c r="O366" s="103"/>
      <c r="P366" s="103"/>
      <c r="Q366" s="103"/>
      <c r="R366" s="103"/>
      <c r="S366" s="103"/>
      <c r="T366" s="319"/>
    </row>
    <row r="367" spans="1:20" ht="21" customHeight="1">
      <c r="A367" s="296"/>
      <c r="B367" s="536" t="s">
        <v>265</v>
      </c>
      <c r="C367" s="537"/>
      <c r="D367" s="537"/>
      <c r="E367" s="538"/>
      <c r="F367" s="77"/>
      <c r="G367" s="184" t="s">
        <v>149</v>
      </c>
      <c r="H367" s="77"/>
      <c r="I367" s="183" t="s">
        <v>149</v>
      </c>
      <c r="J367" s="79"/>
      <c r="K367" s="77"/>
      <c r="L367" s="183" t="s">
        <v>149</v>
      </c>
      <c r="M367" s="118"/>
      <c r="N367" s="118"/>
      <c r="O367" s="118"/>
      <c r="P367" s="118"/>
      <c r="Q367" s="118"/>
      <c r="R367" s="118"/>
      <c r="S367" s="118"/>
      <c r="T367" s="120"/>
    </row>
    <row r="368" spans="1:20" ht="21" customHeight="1">
      <c r="A368" s="296"/>
      <c r="B368" s="536" t="s">
        <v>323</v>
      </c>
      <c r="C368" s="537"/>
      <c r="D368" s="537"/>
      <c r="E368" s="538"/>
      <c r="F368" s="117"/>
      <c r="G368" s="203" t="s">
        <v>149</v>
      </c>
      <c r="H368" s="118"/>
      <c r="I368" s="205" t="s">
        <v>149</v>
      </c>
      <c r="J368" s="117"/>
      <c r="K368" s="118"/>
      <c r="L368" s="203" t="s">
        <v>149</v>
      </c>
      <c r="M368" s="118"/>
      <c r="N368" s="118"/>
      <c r="O368" s="118"/>
      <c r="P368" s="118"/>
      <c r="Q368" s="118"/>
      <c r="R368" s="118"/>
      <c r="S368" s="118"/>
      <c r="T368" s="120"/>
    </row>
    <row r="369" spans="1:20" ht="21" customHeight="1">
      <c r="A369" s="296"/>
      <c r="B369" s="536" t="s">
        <v>266</v>
      </c>
      <c r="C369" s="537"/>
      <c r="D369" s="537"/>
      <c r="E369" s="538"/>
      <c r="F369" s="77"/>
      <c r="G369" s="184" t="s">
        <v>149</v>
      </c>
      <c r="H369" s="77"/>
      <c r="I369" s="183" t="s">
        <v>149</v>
      </c>
      <c r="J369" s="79"/>
      <c r="K369" s="77"/>
      <c r="L369" s="183" t="s">
        <v>149</v>
      </c>
      <c r="M369" s="118"/>
      <c r="N369" s="118"/>
      <c r="O369" s="118"/>
      <c r="P369" s="118"/>
      <c r="Q369" s="118"/>
      <c r="R369" s="118"/>
      <c r="S369" s="118"/>
      <c r="T369" s="120"/>
    </row>
    <row r="370" spans="1:20" ht="21" customHeight="1">
      <c r="A370" s="296"/>
      <c r="B370" s="536" t="s">
        <v>353</v>
      </c>
      <c r="C370" s="537"/>
      <c r="D370" s="537"/>
      <c r="E370" s="538"/>
      <c r="F370" s="77"/>
      <c r="G370" s="184" t="s">
        <v>149</v>
      </c>
      <c r="H370" s="77"/>
      <c r="I370" s="183" t="s">
        <v>149</v>
      </c>
      <c r="J370" s="79"/>
      <c r="K370" s="77"/>
      <c r="L370" s="183" t="s">
        <v>149</v>
      </c>
      <c r="M370" s="118"/>
      <c r="N370" s="118"/>
      <c r="O370" s="118"/>
      <c r="P370" s="118"/>
      <c r="Q370" s="118"/>
      <c r="R370" s="118"/>
      <c r="S370" s="118"/>
      <c r="T370" s="120"/>
    </row>
    <row r="371" spans="1:20" ht="21" customHeight="1">
      <c r="A371" s="296"/>
      <c r="B371" s="601" t="s">
        <v>324</v>
      </c>
      <c r="C371" s="537"/>
      <c r="D371" s="537"/>
      <c r="E371" s="538"/>
      <c r="F371" s="117"/>
      <c r="G371" s="203" t="s">
        <v>149</v>
      </c>
      <c r="H371" s="118"/>
      <c r="I371" s="205" t="s">
        <v>149</v>
      </c>
      <c r="J371" s="117"/>
      <c r="K371" s="118"/>
      <c r="L371" s="203" t="s">
        <v>149</v>
      </c>
      <c r="M371" s="118"/>
      <c r="N371" s="118"/>
      <c r="O371" s="118"/>
      <c r="P371" s="118"/>
      <c r="Q371" s="118"/>
      <c r="R371" s="118"/>
      <c r="S371" s="118"/>
      <c r="T371" s="120"/>
    </row>
    <row r="372" spans="1:20" ht="21" customHeight="1">
      <c r="A372" s="296"/>
      <c r="B372" s="536" t="s">
        <v>291</v>
      </c>
      <c r="C372" s="537"/>
      <c r="D372" s="537"/>
      <c r="E372" s="538"/>
      <c r="F372" s="77"/>
      <c r="G372" s="184" t="s">
        <v>149</v>
      </c>
      <c r="H372" s="77"/>
      <c r="I372" s="183" t="s">
        <v>149</v>
      </c>
      <c r="J372" s="79"/>
      <c r="K372" s="77"/>
      <c r="L372" s="183" t="s">
        <v>149</v>
      </c>
      <c r="M372" s="118"/>
      <c r="N372" s="118"/>
      <c r="O372" s="118"/>
      <c r="P372" s="118"/>
      <c r="Q372" s="118"/>
      <c r="R372" s="118"/>
      <c r="S372" s="118"/>
      <c r="T372" s="120"/>
    </row>
    <row r="373" spans="1:20" ht="21" customHeight="1">
      <c r="A373" s="296"/>
      <c r="B373" s="536" t="s">
        <v>338</v>
      </c>
      <c r="C373" s="537"/>
      <c r="D373" s="537"/>
      <c r="E373" s="538"/>
      <c r="F373" s="77"/>
      <c r="G373" s="184" t="s">
        <v>149</v>
      </c>
      <c r="H373" s="77"/>
      <c r="I373" s="183" t="s">
        <v>149</v>
      </c>
      <c r="J373" s="79"/>
      <c r="K373" s="77"/>
      <c r="L373" s="183" t="s">
        <v>149</v>
      </c>
      <c r="M373" s="118"/>
      <c r="N373" s="118"/>
      <c r="O373" s="118"/>
      <c r="P373" s="118"/>
      <c r="Q373" s="118"/>
      <c r="R373" s="118"/>
      <c r="S373" s="118"/>
      <c r="T373" s="120"/>
    </row>
    <row r="374" spans="1:20" ht="21" customHeight="1">
      <c r="A374" s="296"/>
      <c r="B374" s="536" t="s">
        <v>326</v>
      </c>
      <c r="C374" s="537"/>
      <c r="D374" s="537"/>
      <c r="E374" s="538"/>
      <c r="F374" s="77"/>
      <c r="G374" s="184" t="s">
        <v>149</v>
      </c>
      <c r="H374" s="77"/>
      <c r="I374" s="183" t="s">
        <v>149</v>
      </c>
      <c r="J374" s="79"/>
      <c r="K374" s="77"/>
      <c r="L374" s="183" t="s">
        <v>149</v>
      </c>
      <c r="M374" s="118"/>
      <c r="N374" s="118"/>
      <c r="O374" s="118"/>
      <c r="P374" s="118"/>
      <c r="Q374" s="118"/>
      <c r="R374" s="118"/>
      <c r="S374" s="118"/>
      <c r="T374" s="120"/>
    </row>
    <row r="375" spans="1:20" ht="21" customHeight="1">
      <c r="A375" s="296"/>
      <c r="B375" s="491" t="s">
        <v>292</v>
      </c>
      <c r="C375" s="492"/>
      <c r="D375" s="492"/>
      <c r="E375" s="493"/>
      <c r="F375" s="118"/>
      <c r="G375" s="206" t="s">
        <v>149</v>
      </c>
      <c r="H375" s="118"/>
      <c r="I375" s="207" t="s">
        <v>149</v>
      </c>
      <c r="J375" s="117"/>
      <c r="K375" s="118"/>
      <c r="L375" s="207" t="s">
        <v>149</v>
      </c>
      <c r="M375" s="118"/>
      <c r="N375" s="118"/>
      <c r="O375" s="118"/>
      <c r="P375" s="118"/>
      <c r="Q375" s="118"/>
      <c r="R375" s="118"/>
      <c r="S375" s="118"/>
      <c r="T375" s="120"/>
    </row>
    <row r="376" spans="1:20" ht="21" customHeight="1">
      <c r="A376" s="296"/>
      <c r="B376" s="491" t="s">
        <v>367</v>
      </c>
      <c r="C376" s="492"/>
      <c r="D376" s="492"/>
      <c r="E376" s="493"/>
      <c r="F376" s="118"/>
      <c r="G376" s="206" t="s">
        <v>149</v>
      </c>
      <c r="H376" s="118"/>
      <c r="I376" s="207" t="s">
        <v>149</v>
      </c>
      <c r="J376" s="117"/>
      <c r="K376" s="118"/>
      <c r="L376" s="207" t="s">
        <v>149</v>
      </c>
      <c r="M376" s="118"/>
      <c r="N376" s="118"/>
      <c r="O376" s="118"/>
      <c r="P376" s="118"/>
      <c r="Q376" s="118"/>
      <c r="R376" s="118"/>
      <c r="S376" s="118"/>
      <c r="T376" s="120"/>
    </row>
    <row r="377" spans="1:20" ht="21" customHeight="1">
      <c r="A377" s="295"/>
      <c r="B377" s="605" t="s">
        <v>382</v>
      </c>
      <c r="C377" s="606"/>
      <c r="D377" s="645" t="s">
        <v>383</v>
      </c>
      <c r="E377" s="646"/>
      <c r="F377" s="85"/>
      <c r="G377" s="185" t="s">
        <v>99</v>
      </c>
      <c r="H377" s="85"/>
      <c r="I377" s="186" t="s">
        <v>99</v>
      </c>
      <c r="J377" s="83"/>
      <c r="K377" s="85"/>
      <c r="L377" s="185" t="s">
        <v>99</v>
      </c>
      <c r="M377" s="85"/>
      <c r="N377" s="85"/>
      <c r="O377" s="85"/>
      <c r="P377" s="85"/>
      <c r="Q377" s="85"/>
      <c r="R377" s="85"/>
      <c r="S377" s="85"/>
      <c r="T377" s="86"/>
    </row>
    <row r="378" spans="1:20" ht="21" customHeight="1">
      <c r="A378" s="295"/>
      <c r="B378" s="607"/>
      <c r="C378" s="608"/>
      <c r="D378" s="653" t="s">
        <v>384</v>
      </c>
      <c r="E378" s="652"/>
      <c r="F378" s="90"/>
      <c r="G378" s="187" t="s">
        <v>99</v>
      </c>
      <c r="H378" s="90"/>
      <c r="I378" s="188" t="s">
        <v>99</v>
      </c>
      <c r="J378" s="88"/>
      <c r="K378" s="90"/>
      <c r="L378" s="187" t="s">
        <v>99</v>
      </c>
      <c r="M378" s="90"/>
      <c r="N378" s="90"/>
      <c r="O378" s="90"/>
      <c r="P378" s="90"/>
      <c r="Q378" s="90"/>
      <c r="R378" s="90"/>
      <c r="S378" s="90"/>
      <c r="T378" s="91"/>
    </row>
    <row r="379" spans="1:20" ht="21" customHeight="1">
      <c r="A379" s="295"/>
      <c r="B379" s="607"/>
      <c r="C379" s="608"/>
      <c r="D379" s="647" t="s">
        <v>385</v>
      </c>
      <c r="E379" s="648"/>
      <c r="F379" s="103"/>
      <c r="G379" s="193" t="s">
        <v>99</v>
      </c>
      <c r="H379" s="103"/>
      <c r="I379" s="194" t="s">
        <v>99</v>
      </c>
      <c r="J379" s="102"/>
      <c r="K379" s="103"/>
      <c r="L379" s="193" t="s">
        <v>99</v>
      </c>
      <c r="M379" s="103"/>
      <c r="N379" s="103"/>
      <c r="O379" s="103"/>
      <c r="P379" s="103"/>
      <c r="Q379" s="103"/>
      <c r="R379" s="103"/>
      <c r="S379" s="103"/>
      <c r="T379" s="105"/>
    </row>
    <row r="380" spans="1:20" ht="21" customHeight="1">
      <c r="A380" s="295"/>
      <c r="B380" s="536" t="s">
        <v>424</v>
      </c>
      <c r="C380" s="537"/>
      <c r="D380" s="537"/>
      <c r="E380" s="538"/>
      <c r="F380" s="77"/>
      <c r="G380" s="184" t="s">
        <v>149</v>
      </c>
      <c r="H380" s="77"/>
      <c r="I380" s="183" t="s">
        <v>149</v>
      </c>
      <c r="J380" s="79"/>
      <c r="K380" s="77"/>
      <c r="L380" s="183" t="s">
        <v>149</v>
      </c>
      <c r="M380" s="77"/>
      <c r="N380" s="77"/>
      <c r="O380" s="77"/>
      <c r="P380" s="77"/>
      <c r="Q380" s="77"/>
      <c r="R380" s="77"/>
      <c r="S380" s="77"/>
      <c r="T380" s="425"/>
    </row>
    <row r="381" spans="1:20" ht="21" customHeight="1" thickBot="1">
      <c r="A381" s="414"/>
      <c r="B381" s="602" t="s">
        <v>451</v>
      </c>
      <c r="C381" s="603"/>
      <c r="D381" s="603"/>
      <c r="E381" s="604"/>
      <c r="F381" s="409"/>
      <c r="G381" s="410" t="s">
        <v>149</v>
      </c>
      <c r="H381" s="409"/>
      <c r="I381" s="411" t="s">
        <v>149</v>
      </c>
      <c r="J381" s="412"/>
      <c r="K381" s="409"/>
      <c r="L381" s="411" t="s">
        <v>149</v>
      </c>
      <c r="M381" s="409"/>
      <c r="N381" s="409"/>
      <c r="O381" s="409"/>
      <c r="P381" s="409"/>
      <c r="Q381" s="409"/>
      <c r="R381" s="409"/>
      <c r="S381" s="409"/>
      <c r="T381" s="413"/>
    </row>
    <row r="382" spans="1:20" ht="21" customHeight="1">
      <c r="A382" s="393" t="s">
        <v>154</v>
      </c>
      <c r="F382" s="203"/>
      <c r="G382" s="203"/>
      <c r="H382" s="203"/>
      <c r="I382" s="203"/>
      <c r="J382" s="203"/>
      <c r="K382" s="203"/>
      <c r="L382" s="203"/>
      <c r="M382" s="203"/>
      <c r="N382" s="203"/>
      <c r="O382" s="203"/>
      <c r="P382" s="203"/>
      <c r="Q382" s="203"/>
      <c r="R382" s="203"/>
      <c r="S382" s="203"/>
      <c r="T382" s="195"/>
    </row>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sheetData>
  <sheetProtection/>
  <mergeCells count="244">
    <mergeCell ref="B380:E380"/>
    <mergeCell ref="B381:E381"/>
    <mergeCell ref="B372:E372"/>
    <mergeCell ref="B373:E373"/>
    <mergeCell ref="B374:E374"/>
    <mergeCell ref="B375:E375"/>
    <mergeCell ref="B376:E376"/>
    <mergeCell ref="B377:C379"/>
    <mergeCell ref="D377:E377"/>
    <mergeCell ref="D378:E378"/>
    <mergeCell ref="D379:E379"/>
    <mergeCell ref="C366:E366"/>
    <mergeCell ref="B367:E367"/>
    <mergeCell ref="B368:E368"/>
    <mergeCell ref="B369:E369"/>
    <mergeCell ref="B370:E370"/>
    <mergeCell ref="B371:E371"/>
    <mergeCell ref="B358:E358"/>
    <mergeCell ref="B359:D360"/>
    <mergeCell ref="B361:D362"/>
    <mergeCell ref="B363:E363"/>
    <mergeCell ref="C364:E364"/>
    <mergeCell ref="D365:E365"/>
    <mergeCell ref="B352:E352"/>
    <mergeCell ref="B353:E353"/>
    <mergeCell ref="B354:E354"/>
    <mergeCell ref="B355:E355"/>
    <mergeCell ref="B356:E356"/>
    <mergeCell ref="B357:E357"/>
    <mergeCell ref="B346:E346"/>
    <mergeCell ref="B347:E347"/>
    <mergeCell ref="B348:E348"/>
    <mergeCell ref="B349:E349"/>
    <mergeCell ref="B350:E350"/>
    <mergeCell ref="B351:E351"/>
    <mergeCell ref="B338:E338"/>
    <mergeCell ref="B339:E339"/>
    <mergeCell ref="B340:C343"/>
    <mergeCell ref="D341:D343"/>
    <mergeCell ref="B344:E344"/>
    <mergeCell ref="B345:E345"/>
    <mergeCell ref="B330:E330"/>
    <mergeCell ref="B331:E331"/>
    <mergeCell ref="B332:E332"/>
    <mergeCell ref="B333:E333"/>
    <mergeCell ref="B334:D336"/>
    <mergeCell ref="B337:E337"/>
    <mergeCell ref="B314:D316"/>
    <mergeCell ref="B317:D319"/>
    <mergeCell ref="B320:D322"/>
    <mergeCell ref="B323:E323"/>
    <mergeCell ref="B324:D326"/>
    <mergeCell ref="B327:D329"/>
    <mergeCell ref="B306:E306"/>
    <mergeCell ref="B307:E307"/>
    <mergeCell ref="B308:E308"/>
    <mergeCell ref="B309:E309"/>
    <mergeCell ref="B310:E310"/>
    <mergeCell ref="B311:D313"/>
    <mergeCell ref="B299:E299"/>
    <mergeCell ref="B300:E300"/>
    <mergeCell ref="B301:E301"/>
    <mergeCell ref="B302:E302"/>
    <mergeCell ref="B303:E303"/>
    <mergeCell ref="A304:A305"/>
    <mergeCell ref="B304:E304"/>
    <mergeCell ref="B305:E305"/>
    <mergeCell ref="D287:D289"/>
    <mergeCell ref="D290:D292"/>
    <mergeCell ref="D293:D295"/>
    <mergeCell ref="B296:E296"/>
    <mergeCell ref="B297:E297"/>
    <mergeCell ref="B298:E298"/>
    <mergeCell ref="D269:D271"/>
    <mergeCell ref="D272:D274"/>
    <mergeCell ref="D275:D277"/>
    <mergeCell ref="D278:D280"/>
    <mergeCell ref="D281:D283"/>
    <mergeCell ref="D284:D286"/>
    <mergeCell ref="D242:D244"/>
    <mergeCell ref="D245:D247"/>
    <mergeCell ref="D248:D250"/>
    <mergeCell ref="D251:D253"/>
    <mergeCell ref="D254:D256"/>
    <mergeCell ref="B257:B295"/>
    <mergeCell ref="C257:D259"/>
    <mergeCell ref="D260:D262"/>
    <mergeCell ref="D263:D265"/>
    <mergeCell ref="D266:D268"/>
    <mergeCell ref="B221:D223"/>
    <mergeCell ref="B224:E224"/>
    <mergeCell ref="B225:E225"/>
    <mergeCell ref="B226:D227"/>
    <mergeCell ref="B228:D229"/>
    <mergeCell ref="B230:B256"/>
    <mergeCell ref="C230:D232"/>
    <mergeCell ref="D233:D235"/>
    <mergeCell ref="D236:D238"/>
    <mergeCell ref="D239:D241"/>
    <mergeCell ref="B203:D205"/>
    <mergeCell ref="B206:D208"/>
    <mergeCell ref="B209:D211"/>
    <mergeCell ref="B212:D214"/>
    <mergeCell ref="B215:D217"/>
    <mergeCell ref="B218:D220"/>
    <mergeCell ref="B188:D190"/>
    <mergeCell ref="B191:D193"/>
    <mergeCell ref="B194:D196"/>
    <mergeCell ref="B197:D199"/>
    <mergeCell ref="A200:A201"/>
    <mergeCell ref="B200:D202"/>
    <mergeCell ref="B176:E176"/>
    <mergeCell ref="B177:E177"/>
    <mergeCell ref="C178:E178"/>
    <mergeCell ref="B179:D181"/>
    <mergeCell ref="B182:D184"/>
    <mergeCell ref="B185:D187"/>
    <mergeCell ref="B162:D164"/>
    <mergeCell ref="B165:D167"/>
    <mergeCell ref="B168:E168"/>
    <mergeCell ref="B169:D171"/>
    <mergeCell ref="B172:D174"/>
    <mergeCell ref="B175:E175"/>
    <mergeCell ref="B142:D144"/>
    <mergeCell ref="B145:E145"/>
    <mergeCell ref="B146:E146"/>
    <mergeCell ref="B147:B161"/>
    <mergeCell ref="C147:D149"/>
    <mergeCell ref="D150:D152"/>
    <mergeCell ref="D153:D155"/>
    <mergeCell ref="D156:D158"/>
    <mergeCell ref="D159:D161"/>
    <mergeCell ref="B127:B135"/>
    <mergeCell ref="C127:D129"/>
    <mergeCell ref="D130:D132"/>
    <mergeCell ref="D133:D135"/>
    <mergeCell ref="B136:D138"/>
    <mergeCell ref="B139:D141"/>
    <mergeCell ref="B110:E110"/>
    <mergeCell ref="B111:E111"/>
    <mergeCell ref="B112:E112"/>
    <mergeCell ref="B113:E113"/>
    <mergeCell ref="B114:E114"/>
    <mergeCell ref="B115:B126"/>
    <mergeCell ref="C115:D117"/>
    <mergeCell ref="D118:D120"/>
    <mergeCell ref="D121:D123"/>
    <mergeCell ref="D124:D126"/>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3:E13"/>
    <mergeCell ref="H15:I15"/>
    <mergeCell ref="B16:E16"/>
    <mergeCell ref="B17:E17"/>
    <mergeCell ref="B18:E18"/>
    <mergeCell ref="B19:E19"/>
  </mergeCells>
  <printOptions horizontalCentered="1"/>
  <pageMargins left="0.3937007874015748" right="0.3937007874015748" top="0.31496062992125984" bottom="0.31496062992125984" header="0.4724409448818898" footer="0.5905511811023623"/>
  <pageSetup firstPageNumber="3" useFirstPageNumber="1" fitToHeight="0" fitToWidth="1" horizontalDpi="600" verticalDpi="600" orientation="landscape" paperSize="9" scale="44" r:id="rId1"/>
  <rowBreaks count="7" manualBreakCount="7">
    <brk id="62" max="21" man="1"/>
    <brk id="114" max="21" man="1"/>
    <brk id="168" max="21" man="1"/>
    <brk id="220" max="21" man="1"/>
    <brk id="256" max="21" man="1"/>
    <brk id="303" max="21" man="1"/>
    <brk id="355" max="21" man="1"/>
  </rowBreaks>
</worksheet>
</file>

<file path=xl/worksheets/sheet6.xml><?xml version="1.0" encoding="utf-8"?>
<worksheet xmlns="http://schemas.openxmlformats.org/spreadsheetml/2006/main" xmlns:r="http://schemas.openxmlformats.org/officeDocument/2006/relationships">
  <sheetPr>
    <pageSetUpPr fitToPage="1"/>
  </sheetPr>
  <dimension ref="A1:U382"/>
  <sheetViews>
    <sheetView showGridLines="0" view="pageBreakPreview" zoomScale="84" zoomScaleNormal="90" zoomScaleSheetLayoutView="84" zoomScalePageLayoutView="0" workbookViewId="0" topLeftCell="A361">
      <selection activeCell="B372" sqref="B372:E372"/>
    </sheetView>
  </sheetViews>
  <sheetFormatPr defaultColWidth="9.00390625" defaultRowHeight="19.5" customHeight="1"/>
  <cols>
    <col min="1" max="1" width="23.50390625" style="386" customWidth="1"/>
    <col min="2" max="2" width="4.625" style="386" customWidth="1"/>
    <col min="3" max="3" width="10.375" style="386" customWidth="1"/>
    <col min="4" max="4" width="20.125" style="386" customWidth="1"/>
    <col min="5" max="5" width="24.625" style="386" customWidth="1"/>
    <col min="6" max="6" width="14.625" style="124" customWidth="1"/>
    <col min="7" max="7" width="3.625" style="124" customWidth="1"/>
    <col min="8" max="8" width="14.625" style="124" customWidth="1"/>
    <col min="9" max="9" width="3.625" style="124" customWidth="1"/>
    <col min="10" max="10" width="16.50390625" style="124" customWidth="1"/>
    <col min="11" max="11" width="14.375" style="124" customWidth="1"/>
    <col min="12" max="12" width="3.625" style="124" customWidth="1"/>
    <col min="13" max="20" width="15.625" style="124" customWidth="1"/>
    <col min="21" max="22" width="18.625" style="124" customWidth="1"/>
    <col min="23" max="16384" width="9.00390625" style="124" customWidth="1"/>
  </cols>
  <sheetData>
    <row r="1" spans="1:21" ht="19.5" customHeight="1">
      <c r="A1" s="123"/>
      <c r="F1" s="123"/>
      <c r="G1" s="123"/>
      <c r="H1" s="123"/>
      <c r="I1" s="123"/>
      <c r="J1" s="123"/>
      <c r="K1" s="123"/>
      <c r="L1" s="123"/>
      <c r="M1" s="123"/>
      <c r="N1" s="123"/>
      <c r="O1" s="123"/>
      <c r="P1" s="123"/>
      <c r="Q1" s="123"/>
      <c r="R1" s="123"/>
      <c r="S1" s="123"/>
      <c r="T1" s="123"/>
      <c r="U1" s="125"/>
    </row>
    <row r="2" spans="1:21" ht="19.5" customHeight="1">
      <c r="A2" s="307" t="s">
        <v>475</v>
      </c>
      <c r="F2" s="123"/>
      <c r="G2" s="123"/>
      <c r="H2" s="123"/>
      <c r="I2" s="308" t="s">
        <v>100</v>
      </c>
      <c r="J2" s="123"/>
      <c r="K2" s="308"/>
      <c r="L2" s="308"/>
      <c r="M2" s="123"/>
      <c r="N2" s="123"/>
      <c r="O2" s="123"/>
      <c r="P2" s="123"/>
      <c r="Q2" s="123"/>
      <c r="R2" s="123"/>
      <c r="S2" s="123"/>
      <c r="T2" s="123"/>
      <c r="U2" s="123"/>
    </row>
    <row r="3" spans="1:21" ht="19.5" customHeight="1">
      <c r="A3" s="126"/>
      <c r="F3" s="127"/>
      <c r="G3" s="123"/>
      <c r="H3" s="123"/>
      <c r="I3" s="123"/>
      <c r="J3" s="123"/>
      <c r="K3" s="123"/>
      <c r="L3" s="123"/>
      <c r="M3" s="123"/>
      <c r="N3" s="123"/>
      <c r="O3" s="123"/>
      <c r="P3" s="123"/>
      <c r="Q3" s="123"/>
      <c r="R3" s="123"/>
      <c r="S3" s="123"/>
      <c r="T3" s="123"/>
      <c r="U3" s="123"/>
    </row>
    <row r="4" spans="1:21" ht="19.5" customHeight="1" thickBot="1">
      <c r="A4" s="126"/>
      <c r="F4" s="127"/>
      <c r="G4" s="123"/>
      <c r="H4" s="123"/>
      <c r="I4" s="123"/>
      <c r="J4" s="123"/>
      <c r="K4" s="123"/>
      <c r="L4" s="123"/>
      <c r="M4" s="123"/>
      <c r="N4" s="123"/>
      <c r="O4" s="123"/>
      <c r="P4" s="123"/>
      <c r="Q4" s="123"/>
      <c r="R4" s="123"/>
      <c r="S4" s="123"/>
      <c r="T4" s="123"/>
      <c r="U4" s="123"/>
    </row>
    <row r="5" spans="1:21" s="133" customFormat="1" ht="24.75" customHeight="1" thickBot="1">
      <c r="A5" s="128"/>
      <c r="B5" s="386"/>
      <c r="C5" s="386"/>
      <c r="D5" s="386"/>
      <c r="E5" s="127" t="s">
        <v>101</v>
      </c>
      <c r="F5" s="129"/>
      <c r="G5" s="130"/>
      <c r="H5" s="131" t="s">
        <v>102</v>
      </c>
      <c r="I5" s="132"/>
      <c r="J5" s="131" t="s">
        <v>296</v>
      </c>
      <c r="K5" s="131"/>
      <c r="L5" s="131"/>
      <c r="M5" s="428" t="s">
        <v>103</v>
      </c>
      <c r="N5" s="130"/>
      <c r="O5" s="381" t="s">
        <v>293</v>
      </c>
      <c r="P5" s="333"/>
      <c r="Q5" s="128"/>
      <c r="R5" s="128"/>
      <c r="S5" s="128"/>
      <c r="T5" s="128"/>
      <c r="U5" s="128"/>
    </row>
    <row r="6" spans="1:21" s="133" customFormat="1" ht="24.75" customHeight="1" thickBot="1">
      <c r="A6" s="128"/>
      <c r="B6" s="386"/>
      <c r="C6" s="386"/>
      <c r="D6" s="386"/>
      <c r="E6" s="127" t="s">
        <v>104</v>
      </c>
      <c r="F6" s="134" t="s">
        <v>297</v>
      </c>
      <c r="G6" s="135"/>
      <c r="H6" s="72"/>
      <c r="I6" s="136" t="s">
        <v>105</v>
      </c>
      <c r="J6" s="72"/>
      <c r="K6" s="137" t="s">
        <v>298</v>
      </c>
      <c r="L6" s="346"/>
      <c r="M6" s="347">
        <f>H6*J6</f>
        <v>0</v>
      </c>
      <c r="N6" s="138" t="s">
        <v>294</v>
      </c>
      <c r="O6" s="384">
        <f>SUM(M6:M10)</f>
        <v>0</v>
      </c>
      <c r="P6" s="331" t="s">
        <v>294</v>
      </c>
      <c r="Q6" s="128"/>
      <c r="R6" s="128"/>
      <c r="S6" s="128"/>
      <c r="T6" s="128"/>
      <c r="U6" s="128"/>
    </row>
    <row r="7" spans="1:21" s="133" customFormat="1" ht="24.75" customHeight="1">
      <c r="A7" s="128"/>
      <c r="B7" s="386"/>
      <c r="C7" s="386"/>
      <c r="D7" s="386"/>
      <c r="E7" s="386"/>
      <c r="F7" s="139" t="s">
        <v>299</v>
      </c>
      <c r="G7" s="140"/>
      <c r="H7" s="73"/>
      <c r="I7" s="141" t="s">
        <v>105</v>
      </c>
      <c r="J7" s="73"/>
      <c r="K7" s="142" t="s">
        <v>298</v>
      </c>
      <c r="L7" s="348"/>
      <c r="M7" s="338">
        <f>H7*J7</f>
        <v>0</v>
      </c>
      <c r="N7" s="143" t="s">
        <v>294</v>
      </c>
      <c r="O7" s="382"/>
      <c r="P7" s="332"/>
      <c r="Q7" s="128"/>
      <c r="R7" s="128"/>
      <c r="S7" s="128"/>
      <c r="T7" s="128"/>
      <c r="U7" s="128"/>
    </row>
    <row r="8" spans="1:21" s="133" customFormat="1" ht="24.75" customHeight="1">
      <c r="A8" s="128"/>
      <c r="B8" s="386"/>
      <c r="C8" s="386"/>
      <c r="D8" s="386"/>
      <c r="E8" s="386"/>
      <c r="F8" s="139" t="s">
        <v>300</v>
      </c>
      <c r="G8" s="140"/>
      <c r="H8" s="73"/>
      <c r="I8" s="141" t="s">
        <v>105</v>
      </c>
      <c r="J8" s="73"/>
      <c r="K8" s="142" t="s">
        <v>298</v>
      </c>
      <c r="L8" s="348"/>
      <c r="M8" s="338">
        <f>H8*J8</f>
        <v>0</v>
      </c>
      <c r="N8" s="143" t="s">
        <v>294</v>
      </c>
      <c r="O8" s="383"/>
      <c r="P8" s="149"/>
      <c r="Q8" s="128"/>
      <c r="R8" s="128"/>
      <c r="S8" s="128"/>
      <c r="T8" s="128"/>
      <c r="U8" s="128"/>
    </row>
    <row r="9" spans="1:21" s="133" customFormat="1" ht="24.75" customHeight="1">
      <c r="A9" s="128"/>
      <c r="B9" s="386"/>
      <c r="C9" s="386"/>
      <c r="D9" s="386"/>
      <c r="E9" s="386"/>
      <c r="F9" s="139" t="s">
        <v>301</v>
      </c>
      <c r="G9" s="140"/>
      <c r="H9" s="73"/>
      <c r="I9" s="141" t="s">
        <v>105</v>
      </c>
      <c r="J9" s="73"/>
      <c r="K9" s="142" t="s">
        <v>298</v>
      </c>
      <c r="L9" s="348"/>
      <c r="M9" s="338">
        <f>H9*J9</f>
        <v>0</v>
      </c>
      <c r="N9" s="143" t="s">
        <v>294</v>
      </c>
      <c r="O9" s="383"/>
      <c r="P9" s="149"/>
      <c r="Q9" s="128"/>
      <c r="R9" s="128"/>
      <c r="S9" s="128"/>
      <c r="T9" s="128"/>
      <c r="U9" s="128"/>
    </row>
    <row r="10" spans="1:21" s="133" customFormat="1" ht="24.75" customHeight="1" thickBot="1">
      <c r="A10" s="128"/>
      <c r="B10" s="126"/>
      <c r="C10" s="123"/>
      <c r="D10" s="123"/>
      <c r="E10" s="123"/>
      <c r="F10" s="144" t="s">
        <v>106</v>
      </c>
      <c r="G10" s="145"/>
      <c r="H10" s="209"/>
      <c r="I10" s="146" t="s">
        <v>105</v>
      </c>
      <c r="J10" s="209"/>
      <c r="K10" s="147" t="s">
        <v>298</v>
      </c>
      <c r="L10" s="349"/>
      <c r="M10" s="350">
        <f>H10*J10</f>
        <v>0</v>
      </c>
      <c r="N10" s="148" t="s">
        <v>294</v>
      </c>
      <c r="O10" s="383"/>
      <c r="P10" s="149"/>
      <c r="Q10" s="128"/>
      <c r="R10" s="128"/>
      <c r="S10" s="128"/>
      <c r="T10" s="128"/>
      <c r="U10" s="128"/>
    </row>
    <row r="11" spans="1:21" s="133" customFormat="1" ht="19.5" customHeight="1">
      <c r="A11" s="128"/>
      <c r="B11" s="126"/>
      <c r="C11" s="123"/>
      <c r="D11" s="123"/>
      <c r="E11" s="123"/>
      <c r="F11" s="128"/>
      <c r="G11" s="128"/>
      <c r="H11" s="128"/>
      <c r="I11" s="128"/>
      <c r="J11" s="128"/>
      <c r="K11" s="128"/>
      <c r="L11" s="128"/>
      <c r="M11" s="128"/>
      <c r="N11" s="128"/>
      <c r="O11" s="128"/>
      <c r="P11" s="128"/>
      <c r="Q11" s="128"/>
      <c r="R11" s="128"/>
      <c r="S11" s="128"/>
      <c r="T11" s="128"/>
      <c r="U11" s="128"/>
    </row>
    <row r="12" spans="1:21" s="133" customFormat="1" ht="19.5" customHeight="1" thickBot="1">
      <c r="A12" s="149" t="s">
        <v>107</v>
      </c>
      <c r="B12" s="123"/>
      <c r="C12" s="123"/>
      <c r="D12" s="123"/>
      <c r="E12" s="123"/>
      <c r="F12" s="149"/>
      <c r="G12" s="128"/>
      <c r="H12" s="128"/>
      <c r="I12" s="128"/>
      <c r="J12" s="128"/>
      <c r="K12" s="128"/>
      <c r="L12" s="128"/>
      <c r="M12" s="128"/>
      <c r="N12" s="128"/>
      <c r="O12" s="128"/>
      <c r="P12" s="128"/>
      <c r="Q12" s="128"/>
      <c r="R12" s="128"/>
      <c r="S12" s="128"/>
      <c r="T12" s="128"/>
      <c r="U12" s="149"/>
    </row>
    <row r="13" spans="1:20" ht="19.5" customHeight="1">
      <c r="A13" s="150" t="s">
        <v>193</v>
      </c>
      <c r="B13" s="612" t="s">
        <v>4</v>
      </c>
      <c r="C13" s="613"/>
      <c r="D13" s="613"/>
      <c r="E13" s="614"/>
      <c r="F13" s="151" t="s">
        <v>108</v>
      </c>
      <c r="G13" s="152"/>
      <c r="H13" s="153"/>
      <c r="I13" s="154"/>
      <c r="J13" s="435"/>
      <c r="K13" s="155" t="s">
        <v>109</v>
      </c>
      <c r="L13" s="155"/>
      <c r="M13" s="156"/>
      <c r="N13" s="156"/>
      <c r="O13" s="156"/>
      <c r="P13" s="156"/>
      <c r="Q13" s="156"/>
      <c r="R13" s="156"/>
      <c r="S13" s="157"/>
      <c r="T13" s="158" t="s">
        <v>485</v>
      </c>
    </row>
    <row r="14" spans="1:20" ht="19.5" customHeight="1">
      <c r="A14" s="159"/>
      <c r="B14" s="160"/>
      <c r="C14" s="161"/>
      <c r="D14" s="161"/>
      <c r="E14" s="162"/>
      <c r="F14" s="163" t="s">
        <v>194</v>
      </c>
      <c r="G14" s="164"/>
      <c r="H14" s="165" t="s">
        <v>295</v>
      </c>
      <c r="I14" s="166"/>
      <c r="J14" s="341" t="s">
        <v>287</v>
      </c>
      <c r="K14" s="167" t="s">
        <v>283</v>
      </c>
      <c r="L14" s="164"/>
      <c r="M14" s="167" t="s">
        <v>284</v>
      </c>
      <c r="N14" s="318" t="s">
        <v>256</v>
      </c>
      <c r="O14" s="169" t="s">
        <v>484</v>
      </c>
      <c r="P14" s="170"/>
      <c r="Q14" s="170"/>
      <c r="R14" s="170"/>
      <c r="S14" s="168"/>
      <c r="T14" s="171"/>
    </row>
    <row r="15" spans="1:20" ht="67.5" customHeight="1" thickBot="1">
      <c r="A15" s="172"/>
      <c r="B15" s="173"/>
      <c r="C15" s="174"/>
      <c r="D15" s="174"/>
      <c r="E15" s="175"/>
      <c r="F15" s="176"/>
      <c r="G15" s="176"/>
      <c r="H15" s="621" t="s">
        <v>110</v>
      </c>
      <c r="I15" s="622"/>
      <c r="J15" s="342" t="s">
        <v>111</v>
      </c>
      <c r="K15" s="429" t="s">
        <v>112</v>
      </c>
      <c r="L15" s="427"/>
      <c r="M15" s="177" t="s">
        <v>113</v>
      </c>
      <c r="N15" s="178" t="s">
        <v>111</v>
      </c>
      <c r="O15" s="329" t="s">
        <v>80</v>
      </c>
      <c r="P15" s="329" t="s">
        <v>81</v>
      </c>
      <c r="Q15" s="329" t="s">
        <v>82</v>
      </c>
      <c r="R15" s="329" t="s">
        <v>83</v>
      </c>
      <c r="S15" s="329" t="s">
        <v>84</v>
      </c>
      <c r="T15" s="179"/>
    </row>
    <row r="16" spans="1:20" ht="21" customHeight="1" thickTop="1">
      <c r="A16" s="295" t="s">
        <v>352</v>
      </c>
      <c r="B16" s="615" t="s">
        <v>5</v>
      </c>
      <c r="C16" s="616"/>
      <c r="D16" s="616"/>
      <c r="E16" s="617"/>
      <c r="F16" s="385">
        <f>O6</f>
        <v>0</v>
      </c>
      <c r="G16" s="180" t="s">
        <v>1</v>
      </c>
      <c r="H16" s="74"/>
      <c r="I16" s="180" t="s">
        <v>1</v>
      </c>
      <c r="J16" s="343"/>
      <c r="K16" s="74"/>
      <c r="L16" s="180" t="s">
        <v>1</v>
      </c>
      <c r="M16" s="74"/>
      <c r="N16" s="74"/>
      <c r="O16" s="74"/>
      <c r="P16" s="74"/>
      <c r="Q16" s="74"/>
      <c r="R16" s="74"/>
      <c r="S16" s="74"/>
      <c r="T16" s="76"/>
    </row>
    <row r="17" spans="1:20" ht="21" customHeight="1">
      <c r="A17" s="296"/>
      <c r="B17" s="609" t="s">
        <v>6</v>
      </c>
      <c r="C17" s="610"/>
      <c r="D17" s="610"/>
      <c r="E17" s="611"/>
      <c r="F17" s="77"/>
      <c r="G17" s="183" t="s">
        <v>2</v>
      </c>
      <c r="H17" s="77"/>
      <c r="I17" s="183" t="s">
        <v>2</v>
      </c>
      <c r="J17" s="79"/>
      <c r="K17" s="77"/>
      <c r="L17" s="183" t="s">
        <v>2</v>
      </c>
      <c r="M17" s="77"/>
      <c r="N17" s="77"/>
      <c r="O17" s="77"/>
      <c r="P17" s="77"/>
      <c r="Q17" s="77"/>
      <c r="R17" s="77"/>
      <c r="S17" s="77"/>
      <c r="T17" s="80"/>
    </row>
    <row r="18" spans="1:20" ht="21" customHeight="1">
      <c r="A18" s="296"/>
      <c r="B18" s="536" t="s">
        <v>115</v>
      </c>
      <c r="C18" s="537"/>
      <c r="D18" s="537"/>
      <c r="E18" s="538"/>
      <c r="F18" s="77"/>
      <c r="G18" s="184" t="s">
        <v>2</v>
      </c>
      <c r="H18" s="77"/>
      <c r="I18" s="183" t="s">
        <v>2</v>
      </c>
      <c r="J18" s="79"/>
      <c r="K18" s="77"/>
      <c r="L18" s="184" t="s">
        <v>2</v>
      </c>
      <c r="M18" s="77"/>
      <c r="N18" s="77"/>
      <c r="O18" s="77"/>
      <c r="P18" s="77"/>
      <c r="Q18" s="77"/>
      <c r="R18" s="77"/>
      <c r="S18" s="77"/>
      <c r="T18" s="80"/>
    </row>
    <row r="19" spans="1:20" ht="21" customHeight="1">
      <c r="A19" s="295"/>
      <c r="B19" s="609" t="s">
        <v>355</v>
      </c>
      <c r="C19" s="610"/>
      <c r="D19" s="610"/>
      <c r="E19" s="611"/>
      <c r="F19" s="77"/>
      <c r="G19" s="184" t="s">
        <v>2</v>
      </c>
      <c r="H19" s="77"/>
      <c r="I19" s="183" t="s">
        <v>2</v>
      </c>
      <c r="J19" s="79"/>
      <c r="K19" s="77"/>
      <c r="L19" s="184" t="s">
        <v>2</v>
      </c>
      <c r="M19" s="77"/>
      <c r="N19" s="77"/>
      <c r="O19" s="77"/>
      <c r="P19" s="77"/>
      <c r="Q19" s="77"/>
      <c r="R19" s="77"/>
      <c r="S19" s="77"/>
      <c r="T19" s="81"/>
    </row>
    <row r="20" spans="1:20" ht="21" customHeight="1">
      <c r="A20" s="295"/>
      <c r="B20" s="609" t="s">
        <v>356</v>
      </c>
      <c r="C20" s="610"/>
      <c r="D20" s="610"/>
      <c r="E20" s="611"/>
      <c r="F20" s="77"/>
      <c r="G20" s="184" t="s">
        <v>2</v>
      </c>
      <c r="H20" s="77"/>
      <c r="I20" s="183" t="s">
        <v>2</v>
      </c>
      <c r="J20" s="79"/>
      <c r="K20" s="77"/>
      <c r="L20" s="184" t="s">
        <v>2</v>
      </c>
      <c r="M20" s="77"/>
      <c r="N20" s="77"/>
      <c r="O20" s="77"/>
      <c r="P20" s="77"/>
      <c r="Q20" s="77"/>
      <c r="R20" s="77"/>
      <c r="S20" s="77"/>
      <c r="T20" s="81"/>
    </row>
    <row r="21" spans="1:20" ht="21" customHeight="1">
      <c r="A21" s="295"/>
      <c r="B21" s="609" t="s">
        <v>197</v>
      </c>
      <c r="C21" s="610"/>
      <c r="D21" s="610"/>
      <c r="E21" s="611"/>
      <c r="F21" s="77"/>
      <c r="G21" s="184" t="s">
        <v>2</v>
      </c>
      <c r="H21" s="77"/>
      <c r="I21" s="183" t="s">
        <v>2</v>
      </c>
      <c r="J21" s="79"/>
      <c r="K21" s="77"/>
      <c r="L21" s="184" t="s">
        <v>2</v>
      </c>
      <c r="M21" s="77"/>
      <c r="N21" s="77"/>
      <c r="O21" s="77"/>
      <c r="P21" s="77"/>
      <c r="Q21" s="77"/>
      <c r="R21" s="77"/>
      <c r="S21" s="77"/>
      <c r="T21" s="81"/>
    </row>
    <row r="22" spans="1:20" ht="21" customHeight="1">
      <c r="A22" s="298"/>
      <c r="B22" s="609" t="s">
        <v>198</v>
      </c>
      <c r="C22" s="610"/>
      <c r="D22" s="610"/>
      <c r="E22" s="611"/>
      <c r="F22" s="79"/>
      <c r="G22" s="184" t="s">
        <v>2</v>
      </c>
      <c r="H22" s="77"/>
      <c r="I22" s="183" t="s">
        <v>2</v>
      </c>
      <c r="J22" s="79"/>
      <c r="K22" s="77"/>
      <c r="L22" s="184" t="s">
        <v>2</v>
      </c>
      <c r="M22" s="77"/>
      <c r="N22" s="77"/>
      <c r="O22" s="77"/>
      <c r="P22" s="77"/>
      <c r="Q22" s="77"/>
      <c r="R22" s="77"/>
      <c r="S22" s="77"/>
      <c r="T22" s="81"/>
    </row>
    <row r="23" spans="1:20" ht="21" customHeight="1">
      <c r="A23" s="280" t="s">
        <v>386</v>
      </c>
      <c r="B23" s="609" t="s">
        <v>7</v>
      </c>
      <c r="C23" s="610"/>
      <c r="D23" s="610"/>
      <c r="E23" s="611"/>
      <c r="F23" s="79"/>
      <c r="G23" s="184" t="s">
        <v>93</v>
      </c>
      <c r="H23" s="77"/>
      <c r="I23" s="183" t="s">
        <v>93</v>
      </c>
      <c r="J23" s="79"/>
      <c r="K23" s="77"/>
      <c r="L23" s="184" t="s">
        <v>93</v>
      </c>
      <c r="M23" s="77"/>
      <c r="N23" s="77"/>
      <c r="O23" s="77"/>
      <c r="P23" s="77"/>
      <c r="Q23" s="77"/>
      <c r="R23" s="77"/>
      <c r="S23" s="77"/>
      <c r="T23" s="81"/>
    </row>
    <row r="24" spans="1:20" ht="21" customHeight="1">
      <c r="A24" s="296"/>
      <c r="B24" s="609" t="s">
        <v>8</v>
      </c>
      <c r="C24" s="610"/>
      <c r="D24" s="610"/>
      <c r="E24" s="611"/>
      <c r="F24" s="79"/>
      <c r="G24" s="184" t="s">
        <v>117</v>
      </c>
      <c r="H24" s="77"/>
      <c r="I24" s="183" t="s">
        <v>117</v>
      </c>
      <c r="J24" s="79"/>
      <c r="K24" s="77"/>
      <c r="L24" s="184" t="s">
        <v>117</v>
      </c>
      <c r="M24" s="77"/>
      <c r="N24" s="77"/>
      <c r="O24" s="77"/>
      <c r="P24" s="77"/>
      <c r="Q24" s="77"/>
      <c r="R24" s="77"/>
      <c r="S24" s="77"/>
      <c r="T24" s="80"/>
    </row>
    <row r="25" spans="1:20" ht="21" customHeight="1">
      <c r="A25" s="295"/>
      <c r="B25" s="609" t="s">
        <v>9</v>
      </c>
      <c r="C25" s="610"/>
      <c r="D25" s="610"/>
      <c r="E25" s="611"/>
      <c r="F25" s="79"/>
      <c r="G25" s="184" t="s">
        <v>93</v>
      </c>
      <c r="H25" s="77"/>
      <c r="I25" s="183" t="s">
        <v>93</v>
      </c>
      <c r="J25" s="79"/>
      <c r="K25" s="77"/>
      <c r="L25" s="184" t="s">
        <v>93</v>
      </c>
      <c r="M25" s="77"/>
      <c r="N25" s="77"/>
      <c r="O25" s="77"/>
      <c r="P25" s="77"/>
      <c r="Q25" s="77"/>
      <c r="R25" s="77"/>
      <c r="S25" s="77"/>
      <c r="T25" s="80"/>
    </row>
    <row r="26" spans="1:20" ht="21" customHeight="1">
      <c r="A26" s="295"/>
      <c r="B26" s="609" t="s">
        <v>10</v>
      </c>
      <c r="C26" s="610"/>
      <c r="D26" s="610"/>
      <c r="E26" s="611"/>
      <c r="F26" s="79"/>
      <c r="G26" s="184" t="s">
        <v>93</v>
      </c>
      <c r="H26" s="77"/>
      <c r="I26" s="183" t="s">
        <v>93</v>
      </c>
      <c r="J26" s="79"/>
      <c r="K26" s="77"/>
      <c r="L26" s="184" t="s">
        <v>93</v>
      </c>
      <c r="M26" s="77"/>
      <c r="N26" s="77"/>
      <c r="O26" s="77"/>
      <c r="P26" s="77"/>
      <c r="Q26" s="77"/>
      <c r="R26" s="77"/>
      <c r="S26" s="77"/>
      <c r="T26" s="80"/>
    </row>
    <row r="27" spans="1:20" ht="21" customHeight="1">
      <c r="A27" s="295"/>
      <c r="B27" s="609" t="s">
        <v>199</v>
      </c>
      <c r="C27" s="610"/>
      <c r="D27" s="610"/>
      <c r="E27" s="611"/>
      <c r="F27" s="79"/>
      <c r="G27" s="184" t="s">
        <v>93</v>
      </c>
      <c r="H27" s="77"/>
      <c r="I27" s="183" t="s">
        <v>93</v>
      </c>
      <c r="J27" s="79"/>
      <c r="K27" s="77"/>
      <c r="L27" s="184" t="s">
        <v>93</v>
      </c>
      <c r="M27" s="77"/>
      <c r="N27" s="77"/>
      <c r="O27" s="77"/>
      <c r="P27" s="77"/>
      <c r="Q27" s="77"/>
      <c r="R27" s="77"/>
      <c r="S27" s="77"/>
      <c r="T27" s="80"/>
    </row>
    <row r="28" spans="1:20" ht="21" customHeight="1">
      <c r="A28" s="295"/>
      <c r="B28" s="609" t="s">
        <v>11</v>
      </c>
      <c r="C28" s="610"/>
      <c r="D28" s="610"/>
      <c r="E28" s="611"/>
      <c r="F28" s="79"/>
      <c r="G28" s="184" t="s">
        <v>117</v>
      </c>
      <c r="H28" s="77"/>
      <c r="I28" s="183" t="s">
        <v>117</v>
      </c>
      <c r="J28" s="79"/>
      <c r="K28" s="77"/>
      <c r="L28" s="184" t="s">
        <v>117</v>
      </c>
      <c r="M28" s="77"/>
      <c r="N28" s="77"/>
      <c r="O28" s="77"/>
      <c r="P28" s="77"/>
      <c r="Q28" s="77"/>
      <c r="R28" s="77"/>
      <c r="S28" s="77"/>
      <c r="T28" s="80"/>
    </row>
    <row r="29" spans="1:20" ht="21" customHeight="1">
      <c r="A29" s="295"/>
      <c r="B29" s="609" t="s">
        <v>12</v>
      </c>
      <c r="C29" s="610"/>
      <c r="D29" s="610"/>
      <c r="E29" s="611"/>
      <c r="F29" s="79"/>
      <c r="G29" s="184" t="s">
        <v>117</v>
      </c>
      <c r="H29" s="77"/>
      <c r="I29" s="183" t="s">
        <v>117</v>
      </c>
      <c r="J29" s="79"/>
      <c r="K29" s="77"/>
      <c r="L29" s="184" t="s">
        <v>117</v>
      </c>
      <c r="M29" s="77"/>
      <c r="N29" s="77"/>
      <c r="O29" s="77"/>
      <c r="P29" s="77"/>
      <c r="Q29" s="77"/>
      <c r="R29" s="77"/>
      <c r="S29" s="77"/>
      <c r="T29" s="80"/>
    </row>
    <row r="30" spans="1:20" ht="21" customHeight="1">
      <c r="A30" s="295"/>
      <c r="B30" s="609" t="s">
        <v>13</v>
      </c>
      <c r="C30" s="610"/>
      <c r="D30" s="610"/>
      <c r="E30" s="611"/>
      <c r="F30" s="79"/>
      <c r="G30" s="184" t="s">
        <v>117</v>
      </c>
      <c r="H30" s="77"/>
      <c r="I30" s="183" t="s">
        <v>117</v>
      </c>
      <c r="J30" s="79"/>
      <c r="K30" s="77"/>
      <c r="L30" s="184" t="s">
        <v>117</v>
      </c>
      <c r="M30" s="77"/>
      <c r="N30" s="77"/>
      <c r="O30" s="77"/>
      <c r="P30" s="77"/>
      <c r="Q30" s="77"/>
      <c r="R30" s="77"/>
      <c r="S30" s="77"/>
      <c r="T30" s="80"/>
    </row>
    <row r="31" spans="1:20" ht="21" customHeight="1">
      <c r="A31" s="295"/>
      <c r="B31" s="609" t="s">
        <v>257</v>
      </c>
      <c r="C31" s="610"/>
      <c r="D31" s="610"/>
      <c r="E31" s="611"/>
      <c r="F31" s="79"/>
      <c r="G31" s="184" t="s">
        <v>117</v>
      </c>
      <c r="H31" s="77"/>
      <c r="I31" s="183" t="s">
        <v>117</v>
      </c>
      <c r="J31" s="79"/>
      <c r="K31" s="77"/>
      <c r="L31" s="184" t="s">
        <v>117</v>
      </c>
      <c r="M31" s="77"/>
      <c r="N31" s="77"/>
      <c r="O31" s="77"/>
      <c r="P31" s="77"/>
      <c r="Q31" s="77"/>
      <c r="R31" s="77"/>
      <c r="S31" s="77"/>
      <c r="T31" s="80"/>
    </row>
    <row r="32" spans="1:20" ht="21" customHeight="1">
      <c r="A32" s="295"/>
      <c r="B32" s="609" t="s">
        <v>258</v>
      </c>
      <c r="C32" s="610"/>
      <c r="D32" s="610"/>
      <c r="E32" s="611"/>
      <c r="F32" s="79"/>
      <c r="G32" s="184" t="s">
        <v>117</v>
      </c>
      <c r="H32" s="77"/>
      <c r="I32" s="183" t="s">
        <v>117</v>
      </c>
      <c r="J32" s="79"/>
      <c r="K32" s="77"/>
      <c r="L32" s="184" t="s">
        <v>117</v>
      </c>
      <c r="M32" s="77"/>
      <c r="N32" s="77"/>
      <c r="O32" s="77"/>
      <c r="P32" s="77"/>
      <c r="Q32" s="77"/>
      <c r="R32" s="77"/>
      <c r="S32" s="77"/>
      <c r="T32" s="80"/>
    </row>
    <row r="33" spans="1:20" ht="21" customHeight="1">
      <c r="A33" s="295"/>
      <c r="B33" s="609" t="s">
        <v>192</v>
      </c>
      <c r="C33" s="610"/>
      <c r="D33" s="610"/>
      <c r="E33" s="611"/>
      <c r="F33" s="79"/>
      <c r="G33" s="184" t="s">
        <v>117</v>
      </c>
      <c r="H33" s="77"/>
      <c r="I33" s="183" t="s">
        <v>117</v>
      </c>
      <c r="J33" s="79"/>
      <c r="K33" s="77"/>
      <c r="L33" s="184" t="s">
        <v>117</v>
      </c>
      <c r="M33" s="77"/>
      <c r="N33" s="77"/>
      <c r="O33" s="77"/>
      <c r="P33" s="77"/>
      <c r="Q33" s="77"/>
      <c r="R33" s="77"/>
      <c r="S33" s="77"/>
      <c r="T33" s="80"/>
    </row>
    <row r="34" spans="1:20" ht="21" customHeight="1">
      <c r="A34" s="295"/>
      <c r="B34" s="609" t="s">
        <v>118</v>
      </c>
      <c r="C34" s="610"/>
      <c r="D34" s="610"/>
      <c r="E34" s="611"/>
      <c r="F34" s="79"/>
      <c r="G34" s="184" t="s">
        <v>117</v>
      </c>
      <c r="H34" s="77"/>
      <c r="I34" s="183" t="s">
        <v>117</v>
      </c>
      <c r="J34" s="79"/>
      <c r="K34" s="77"/>
      <c r="L34" s="184" t="s">
        <v>117</v>
      </c>
      <c r="M34" s="77"/>
      <c r="N34" s="77"/>
      <c r="O34" s="77"/>
      <c r="P34" s="77"/>
      <c r="Q34" s="77"/>
      <c r="R34" s="77"/>
      <c r="S34" s="77"/>
      <c r="T34" s="80"/>
    </row>
    <row r="35" spans="1:20" ht="21" customHeight="1">
      <c r="A35" s="295"/>
      <c r="B35" s="609" t="s">
        <v>14</v>
      </c>
      <c r="C35" s="610"/>
      <c r="D35" s="610"/>
      <c r="E35" s="611"/>
      <c r="F35" s="79"/>
      <c r="G35" s="184" t="s">
        <v>117</v>
      </c>
      <c r="H35" s="77"/>
      <c r="I35" s="183" t="s">
        <v>117</v>
      </c>
      <c r="J35" s="79"/>
      <c r="K35" s="77"/>
      <c r="L35" s="184" t="s">
        <v>117</v>
      </c>
      <c r="M35" s="77"/>
      <c r="N35" s="77"/>
      <c r="O35" s="77"/>
      <c r="P35" s="77"/>
      <c r="Q35" s="77"/>
      <c r="R35" s="77"/>
      <c r="S35" s="77"/>
      <c r="T35" s="80"/>
    </row>
    <row r="36" spans="1:20" ht="21" customHeight="1">
      <c r="A36" s="295"/>
      <c r="B36" s="609" t="s">
        <v>15</v>
      </c>
      <c r="C36" s="610"/>
      <c r="D36" s="610"/>
      <c r="E36" s="611"/>
      <c r="F36" s="79"/>
      <c r="G36" s="184" t="s">
        <v>117</v>
      </c>
      <c r="H36" s="77"/>
      <c r="I36" s="183" t="s">
        <v>117</v>
      </c>
      <c r="J36" s="79"/>
      <c r="K36" s="77"/>
      <c r="L36" s="184" t="s">
        <v>117</v>
      </c>
      <c r="M36" s="77"/>
      <c r="N36" s="77"/>
      <c r="O36" s="77"/>
      <c r="P36" s="77"/>
      <c r="Q36" s="77"/>
      <c r="R36" s="77"/>
      <c r="S36" s="77"/>
      <c r="T36" s="80"/>
    </row>
    <row r="37" spans="1:20" ht="21" customHeight="1">
      <c r="A37" s="295"/>
      <c r="B37" s="609" t="s">
        <v>16</v>
      </c>
      <c r="C37" s="610"/>
      <c r="D37" s="610"/>
      <c r="E37" s="611"/>
      <c r="F37" s="79"/>
      <c r="G37" s="184" t="s">
        <v>117</v>
      </c>
      <c r="H37" s="77"/>
      <c r="I37" s="183" t="s">
        <v>117</v>
      </c>
      <c r="J37" s="79"/>
      <c r="K37" s="77"/>
      <c r="L37" s="184" t="s">
        <v>117</v>
      </c>
      <c r="M37" s="77"/>
      <c r="N37" s="77"/>
      <c r="O37" s="77"/>
      <c r="P37" s="77"/>
      <c r="Q37" s="77"/>
      <c r="R37" s="77"/>
      <c r="S37" s="77"/>
      <c r="T37" s="80"/>
    </row>
    <row r="38" spans="1:20" ht="21" customHeight="1">
      <c r="A38" s="295"/>
      <c r="B38" s="609" t="s">
        <v>378</v>
      </c>
      <c r="C38" s="610"/>
      <c r="D38" s="610"/>
      <c r="E38" s="611"/>
      <c r="F38" s="79"/>
      <c r="G38" s="184" t="s">
        <v>117</v>
      </c>
      <c r="H38" s="77"/>
      <c r="I38" s="183" t="s">
        <v>117</v>
      </c>
      <c r="J38" s="79"/>
      <c r="K38" s="77"/>
      <c r="L38" s="184" t="s">
        <v>117</v>
      </c>
      <c r="M38" s="77"/>
      <c r="N38" s="77"/>
      <c r="O38" s="77"/>
      <c r="P38" s="77"/>
      <c r="Q38" s="77"/>
      <c r="R38" s="77"/>
      <c r="S38" s="77"/>
      <c r="T38" s="80"/>
    </row>
    <row r="39" spans="1:20" ht="21" customHeight="1">
      <c r="A39" s="295"/>
      <c r="B39" s="609" t="s">
        <v>379</v>
      </c>
      <c r="C39" s="610"/>
      <c r="D39" s="610"/>
      <c r="E39" s="611"/>
      <c r="F39" s="79"/>
      <c r="G39" s="184" t="s">
        <v>117</v>
      </c>
      <c r="H39" s="77"/>
      <c r="I39" s="183" t="s">
        <v>117</v>
      </c>
      <c r="J39" s="79"/>
      <c r="K39" s="77"/>
      <c r="L39" s="184" t="s">
        <v>117</v>
      </c>
      <c r="M39" s="77"/>
      <c r="N39" s="77"/>
      <c r="O39" s="77"/>
      <c r="P39" s="77"/>
      <c r="Q39" s="77"/>
      <c r="R39" s="77"/>
      <c r="S39" s="77"/>
      <c r="T39" s="80"/>
    </row>
    <row r="40" spans="1:20" ht="21" customHeight="1">
      <c r="A40" s="295"/>
      <c r="B40" s="609" t="s">
        <v>119</v>
      </c>
      <c r="C40" s="610"/>
      <c r="D40" s="610"/>
      <c r="E40" s="611"/>
      <c r="F40" s="79"/>
      <c r="G40" s="184" t="s">
        <v>117</v>
      </c>
      <c r="H40" s="77"/>
      <c r="I40" s="183" t="s">
        <v>117</v>
      </c>
      <c r="J40" s="79"/>
      <c r="K40" s="77"/>
      <c r="L40" s="184" t="s">
        <v>117</v>
      </c>
      <c r="M40" s="77"/>
      <c r="N40" s="77"/>
      <c r="O40" s="77"/>
      <c r="P40" s="77"/>
      <c r="Q40" s="77"/>
      <c r="R40" s="77"/>
      <c r="S40" s="77"/>
      <c r="T40" s="80"/>
    </row>
    <row r="41" spans="1:20" ht="21" customHeight="1">
      <c r="A41" s="295"/>
      <c r="B41" s="515" t="s">
        <v>200</v>
      </c>
      <c r="C41" s="516"/>
      <c r="D41" s="516"/>
      <c r="E41" s="517"/>
      <c r="F41" s="79"/>
      <c r="G41" s="184" t="s">
        <v>117</v>
      </c>
      <c r="H41" s="77"/>
      <c r="I41" s="183" t="s">
        <v>117</v>
      </c>
      <c r="J41" s="79"/>
      <c r="K41" s="77"/>
      <c r="L41" s="184" t="s">
        <v>117</v>
      </c>
      <c r="M41" s="77"/>
      <c r="N41" s="77"/>
      <c r="O41" s="77"/>
      <c r="P41" s="77"/>
      <c r="Q41" s="77"/>
      <c r="R41" s="77"/>
      <c r="S41" s="77"/>
      <c r="T41" s="80"/>
    </row>
    <row r="42" spans="1:20" ht="21" customHeight="1">
      <c r="A42" s="295"/>
      <c r="B42" s="609" t="s">
        <v>201</v>
      </c>
      <c r="C42" s="610"/>
      <c r="D42" s="610"/>
      <c r="E42" s="611"/>
      <c r="F42" s="79"/>
      <c r="G42" s="184" t="s">
        <v>117</v>
      </c>
      <c r="H42" s="77"/>
      <c r="I42" s="183" t="s">
        <v>117</v>
      </c>
      <c r="J42" s="79"/>
      <c r="K42" s="77"/>
      <c r="L42" s="184" t="s">
        <v>117</v>
      </c>
      <c r="M42" s="77"/>
      <c r="N42" s="77"/>
      <c r="O42" s="77"/>
      <c r="P42" s="77"/>
      <c r="Q42" s="77"/>
      <c r="R42" s="77"/>
      <c r="S42" s="77"/>
      <c r="T42" s="80"/>
    </row>
    <row r="43" spans="1:20" ht="21" customHeight="1">
      <c r="A43" s="295"/>
      <c r="B43" s="609" t="s">
        <v>120</v>
      </c>
      <c r="C43" s="610"/>
      <c r="D43" s="610"/>
      <c r="E43" s="611"/>
      <c r="F43" s="79"/>
      <c r="G43" s="184" t="s">
        <v>117</v>
      </c>
      <c r="H43" s="77"/>
      <c r="I43" s="183" t="s">
        <v>117</v>
      </c>
      <c r="J43" s="79"/>
      <c r="K43" s="77"/>
      <c r="L43" s="184" t="s">
        <v>117</v>
      </c>
      <c r="M43" s="77"/>
      <c r="N43" s="77"/>
      <c r="O43" s="77"/>
      <c r="P43" s="77"/>
      <c r="Q43" s="77"/>
      <c r="R43" s="77"/>
      <c r="S43" s="77"/>
      <c r="T43" s="80"/>
    </row>
    <row r="44" spans="1:20" ht="21" customHeight="1">
      <c r="A44" s="295"/>
      <c r="B44" s="609" t="s">
        <v>17</v>
      </c>
      <c r="C44" s="610"/>
      <c r="D44" s="610"/>
      <c r="E44" s="611"/>
      <c r="F44" s="79"/>
      <c r="G44" s="184" t="s">
        <v>117</v>
      </c>
      <c r="H44" s="77"/>
      <c r="I44" s="183" t="s">
        <v>117</v>
      </c>
      <c r="J44" s="79"/>
      <c r="K44" s="77"/>
      <c r="L44" s="184" t="s">
        <v>117</v>
      </c>
      <c r="M44" s="77"/>
      <c r="N44" s="77"/>
      <c r="O44" s="77"/>
      <c r="P44" s="77"/>
      <c r="Q44" s="77"/>
      <c r="R44" s="77"/>
      <c r="S44" s="77"/>
      <c r="T44" s="80"/>
    </row>
    <row r="45" spans="1:20" ht="21" customHeight="1">
      <c r="A45" s="295"/>
      <c r="B45" s="609" t="s">
        <v>121</v>
      </c>
      <c r="C45" s="610"/>
      <c r="D45" s="610"/>
      <c r="E45" s="611"/>
      <c r="F45" s="79"/>
      <c r="G45" s="184" t="s">
        <v>117</v>
      </c>
      <c r="H45" s="77"/>
      <c r="I45" s="183" t="s">
        <v>117</v>
      </c>
      <c r="J45" s="79"/>
      <c r="K45" s="77"/>
      <c r="L45" s="184" t="s">
        <v>117</v>
      </c>
      <c r="M45" s="77"/>
      <c r="N45" s="77"/>
      <c r="O45" s="77"/>
      <c r="P45" s="77"/>
      <c r="Q45" s="77"/>
      <c r="R45" s="77"/>
      <c r="S45" s="77"/>
      <c r="T45" s="80"/>
    </row>
    <row r="46" spans="1:20" ht="21" customHeight="1">
      <c r="A46" s="295"/>
      <c r="B46" s="609" t="s">
        <v>156</v>
      </c>
      <c r="C46" s="610"/>
      <c r="D46" s="610"/>
      <c r="E46" s="611"/>
      <c r="F46" s="79"/>
      <c r="G46" s="184" t="s">
        <v>117</v>
      </c>
      <c r="H46" s="77"/>
      <c r="I46" s="183" t="s">
        <v>117</v>
      </c>
      <c r="J46" s="79"/>
      <c r="K46" s="77"/>
      <c r="L46" s="184" t="s">
        <v>117</v>
      </c>
      <c r="M46" s="77"/>
      <c r="N46" s="77"/>
      <c r="O46" s="77"/>
      <c r="P46" s="77"/>
      <c r="Q46" s="77"/>
      <c r="R46" s="77"/>
      <c r="S46" s="77"/>
      <c r="T46" s="80"/>
    </row>
    <row r="47" spans="1:20" ht="21" customHeight="1">
      <c r="A47" s="295"/>
      <c r="B47" s="609" t="s">
        <v>157</v>
      </c>
      <c r="C47" s="610"/>
      <c r="D47" s="610"/>
      <c r="E47" s="611"/>
      <c r="F47" s="79"/>
      <c r="G47" s="184" t="s">
        <v>117</v>
      </c>
      <c r="H47" s="77"/>
      <c r="I47" s="183" t="s">
        <v>117</v>
      </c>
      <c r="J47" s="79"/>
      <c r="K47" s="77"/>
      <c r="L47" s="184" t="s">
        <v>117</v>
      </c>
      <c r="M47" s="77"/>
      <c r="N47" s="77"/>
      <c r="O47" s="77"/>
      <c r="P47" s="77"/>
      <c r="Q47" s="77"/>
      <c r="R47" s="77"/>
      <c r="S47" s="77"/>
      <c r="T47" s="80"/>
    </row>
    <row r="48" spans="1:20" ht="21" customHeight="1">
      <c r="A48" s="295"/>
      <c r="B48" s="609" t="s">
        <v>18</v>
      </c>
      <c r="C48" s="610"/>
      <c r="D48" s="610"/>
      <c r="E48" s="611"/>
      <c r="F48" s="79"/>
      <c r="G48" s="184" t="s">
        <v>117</v>
      </c>
      <c r="H48" s="77"/>
      <c r="I48" s="183" t="s">
        <v>117</v>
      </c>
      <c r="J48" s="79"/>
      <c r="K48" s="77"/>
      <c r="L48" s="184" t="s">
        <v>117</v>
      </c>
      <c r="M48" s="77"/>
      <c r="N48" s="77"/>
      <c r="O48" s="77"/>
      <c r="P48" s="77"/>
      <c r="Q48" s="77"/>
      <c r="R48" s="77"/>
      <c r="S48" s="77"/>
      <c r="T48" s="80"/>
    </row>
    <row r="49" spans="1:20" ht="21" customHeight="1">
      <c r="A49" s="295"/>
      <c r="B49" s="609" t="s">
        <v>202</v>
      </c>
      <c r="C49" s="610"/>
      <c r="D49" s="610"/>
      <c r="E49" s="611"/>
      <c r="F49" s="79"/>
      <c r="G49" s="184" t="s">
        <v>117</v>
      </c>
      <c r="H49" s="77"/>
      <c r="I49" s="183" t="s">
        <v>117</v>
      </c>
      <c r="J49" s="79"/>
      <c r="K49" s="77"/>
      <c r="L49" s="184" t="s">
        <v>117</v>
      </c>
      <c r="M49" s="77"/>
      <c r="N49" s="77"/>
      <c r="O49" s="77"/>
      <c r="P49" s="77"/>
      <c r="Q49" s="77"/>
      <c r="R49" s="77"/>
      <c r="S49" s="77"/>
      <c r="T49" s="80"/>
    </row>
    <row r="50" spans="1:20" ht="21" customHeight="1">
      <c r="A50" s="295"/>
      <c r="B50" s="609" t="s">
        <v>203</v>
      </c>
      <c r="C50" s="610"/>
      <c r="D50" s="610"/>
      <c r="E50" s="611"/>
      <c r="F50" s="79"/>
      <c r="G50" s="184" t="s">
        <v>117</v>
      </c>
      <c r="H50" s="77"/>
      <c r="I50" s="183" t="s">
        <v>117</v>
      </c>
      <c r="J50" s="79"/>
      <c r="K50" s="77"/>
      <c r="L50" s="184" t="s">
        <v>117</v>
      </c>
      <c r="M50" s="77"/>
      <c r="N50" s="77"/>
      <c r="O50" s="77"/>
      <c r="P50" s="77"/>
      <c r="Q50" s="77"/>
      <c r="R50" s="77"/>
      <c r="S50" s="77"/>
      <c r="T50" s="80"/>
    </row>
    <row r="51" spans="1:20" ht="21" customHeight="1">
      <c r="A51" s="295"/>
      <c r="B51" s="609" t="s">
        <v>204</v>
      </c>
      <c r="C51" s="610"/>
      <c r="D51" s="610"/>
      <c r="E51" s="611"/>
      <c r="F51" s="79"/>
      <c r="G51" s="184" t="s">
        <v>117</v>
      </c>
      <c r="H51" s="77"/>
      <c r="I51" s="183" t="s">
        <v>117</v>
      </c>
      <c r="J51" s="79"/>
      <c r="K51" s="77"/>
      <c r="L51" s="184" t="s">
        <v>117</v>
      </c>
      <c r="M51" s="77"/>
      <c r="N51" s="77"/>
      <c r="O51" s="77"/>
      <c r="P51" s="77"/>
      <c r="Q51" s="77"/>
      <c r="R51" s="77"/>
      <c r="S51" s="77"/>
      <c r="T51" s="80"/>
    </row>
    <row r="52" spans="1:20" ht="21" customHeight="1">
      <c r="A52" s="295"/>
      <c r="B52" s="609" t="s">
        <v>205</v>
      </c>
      <c r="C52" s="610"/>
      <c r="D52" s="610"/>
      <c r="E52" s="611"/>
      <c r="F52" s="79"/>
      <c r="G52" s="184" t="s">
        <v>117</v>
      </c>
      <c r="H52" s="77"/>
      <c r="I52" s="183" t="s">
        <v>117</v>
      </c>
      <c r="J52" s="79"/>
      <c r="K52" s="77"/>
      <c r="L52" s="184" t="s">
        <v>117</v>
      </c>
      <c r="M52" s="77"/>
      <c r="N52" s="77"/>
      <c r="O52" s="77"/>
      <c r="P52" s="77"/>
      <c r="Q52" s="77"/>
      <c r="R52" s="77"/>
      <c r="S52" s="77"/>
      <c r="T52" s="80"/>
    </row>
    <row r="53" spans="1:20" ht="21" customHeight="1">
      <c r="A53" s="295"/>
      <c r="B53" s="609" t="s">
        <v>206</v>
      </c>
      <c r="C53" s="610"/>
      <c r="D53" s="610"/>
      <c r="E53" s="611"/>
      <c r="F53" s="79"/>
      <c r="G53" s="184" t="s">
        <v>117</v>
      </c>
      <c r="H53" s="77"/>
      <c r="I53" s="183" t="s">
        <v>117</v>
      </c>
      <c r="J53" s="79"/>
      <c r="K53" s="77"/>
      <c r="L53" s="184" t="s">
        <v>117</v>
      </c>
      <c r="M53" s="77"/>
      <c r="N53" s="77"/>
      <c r="O53" s="77"/>
      <c r="P53" s="77"/>
      <c r="Q53" s="77"/>
      <c r="R53" s="77"/>
      <c r="S53" s="77"/>
      <c r="T53" s="80"/>
    </row>
    <row r="54" spans="1:20" ht="21" customHeight="1">
      <c r="A54" s="295"/>
      <c r="B54" s="609" t="s">
        <v>19</v>
      </c>
      <c r="C54" s="610"/>
      <c r="D54" s="610"/>
      <c r="E54" s="611"/>
      <c r="F54" s="79"/>
      <c r="G54" s="184" t="s">
        <v>117</v>
      </c>
      <c r="H54" s="77"/>
      <c r="I54" s="183" t="s">
        <v>117</v>
      </c>
      <c r="J54" s="79"/>
      <c r="K54" s="77"/>
      <c r="L54" s="184" t="s">
        <v>117</v>
      </c>
      <c r="M54" s="77"/>
      <c r="N54" s="77"/>
      <c r="O54" s="77"/>
      <c r="P54" s="77"/>
      <c r="Q54" s="77"/>
      <c r="R54" s="77"/>
      <c r="S54" s="77"/>
      <c r="T54" s="80"/>
    </row>
    <row r="55" spans="1:20" ht="21" customHeight="1">
      <c r="A55" s="295"/>
      <c r="B55" s="609" t="s">
        <v>122</v>
      </c>
      <c r="C55" s="610"/>
      <c r="D55" s="610"/>
      <c r="E55" s="611"/>
      <c r="F55" s="79"/>
      <c r="G55" s="184" t="s">
        <v>117</v>
      </c>
      <c r="H55" s="77"/>
      <c r="I55" s="183" t="s">
        <v>117</v>
      </c>
      <c r="J55" s="79"/>
      <c r="K55" s="77"/>
      <c r="L55" s="184" t="s">
        <v>117</v>
      </c>
      <c r="M55" s="77"/>
      <c r="N55" s="77"/>
      <c r="O55" s="77"/>
      <c r="P55" s="77"/>
      <c r="Q55" s="77"/>
      <c r="R55" s="77"/>
      <c r="S55" s="77"/>
      <c r="T55" s="80"/>
    </row>
    <row r="56" spans="1:20" ht="21" customHeight="1">
      <c r="A56" s="295"/>
      <c r="B56" s="536" t="s">
        <v>123</v>
      </c>
      <c r="C56" s="537"/>
      <c r="D56" s="537"/>
      <c r="E56" s="538"/>
      <c r="F56" s="79"/>
      <c r="G56" s="184" t="s">
        <v>117</v>
      </c>
      <c r="H56" s="77"/>
      <c r="I56" s="183" t="s">
        <v>117</v>
      </c>
      <c r="J56" s="79"/>
      <c r="K56" s="77"/>
      <c r="L56" s="184" t="s">
        <v>117</v>
      </c>
      <c r="M56" s="77"/>
      <c r="N56" s="77"/>
      <c r="O56" s="77"/>
      <c r="P56" s="77"/>
      <c r="Q56" s="77"/>
      <c r="R56" s="77"/>
      <c r="S56" s="77"/>
      <c r="T56" s="80"/>
    </row>
    <row r="57" spans="1:20" ht="21" customHeight="1">
      <c r="A57" s="295"/>
      <c r="B57" s="536" t="s">
        <v>166</v>
      </c>
      <c r="C57" s="537"/>
      <c r="D57" s="537"/>
      <c r="E57" s="538"/>
      <c r="F57" s="79"/>
      <c r="G57" s="184" t="s">
        <v>117</v>
      </c>
      <c r="H57" s="77"/>
      <c r="I57" s="183" t="s">
        <v>117</v>
      </c>
      <c r="J57" s="79"/>
      <c r="K57" s="77"/>
      <c r="L57" s="184" t="s">
        <v>117</v>
      </c>
      <c r="M57" s="77"/>
      <c r="N57" s="77"/>
      <c r="O57" s="77"/>
      <c r="P57" s="77"/>
      <c r="Q57" s="77"/>
      <c r="R57" s="77"/>
      <c r="S57" s="77"/>
      <c r="T57" s="80"/>
    </row>
    <row r="58" spans="1:20" ht="21" customHeight="1">
      <c r="A58" s="295"/>
      <c r="B58" s="536" t="s">
        <v>124</v>
      </c>
      <c r="C58" s="537"/>
      <c r="D58" s="537"/>
      <c r="E58" s="538"/>
      <c r="F58" s="79"/>
      <c r="G58" s="184" t="s">
        <v>117</v>
      </c>
      <c r="H58" s="77"/>
      <c r="I58" s="183" t="s">
        <v>117</v>
      </c>
      <c r="J58" s="79"/>
      <c r="K58" s="77"/>
      <c r="L58" s="184" t="s">
        <v>117</v>
      </c>
      <c r="M58" s="77"/>
      <c r="N58" s="77"/>
      <c r="O58" s="77"/>
      <c r="P58" s="77"/>
      <c r="Q58" s="77"/>
      <c r="R58" s="77"/>
      <c r="S58" s="77"/>
      <c r="T58" s="80"/>
    </row>
    <row r="59" spans="1:20" ht="21" customHeight="1">
      <c r="A59" s="295"/>
      <c r="B59" s="536" t="s">
        <v>20</v>
      </c>
      <c r="C59" s="537"/>
      <c r="D59" s="537"/>
      <c r="E59" s="538"/>
      <c r="F59" s="79"/>
      <c r="G59" s="184" t="s">
        <v>117</v>
      </c>
      <c r="H59" s="77"/>
      <c r="I59" s="183" t="s">
        <v>117</v>
      </c>
      <c r="J59" s="79"/>
      <c r="K59" s="77"/>
      <c r="L59" s="184" t="s">
        <v>117</v>
      </c>
      <c r="M59" s="77"/>
      <c r="N59" s="77"/>
      <c r="O59" s="77"/>
      <c r="P59" s="77"/>
      <c r="Q59" s="77"/>
      <c r="R59" s="77"/>
      <c r="S59" s="77"/>
      <c r="T59" s="80"/>
    </row>
    <row r="60" spans="1:20" ht="21" customHeight="1">
      <c r="A60" s="295"/>
      <c r="B60" s="536" t="s">
        <v>21</v>
      </c>
      <c r="C60" s="537"/>
      <c r="D60" s="537"/>
      <c r="E60" s="538"/>
      <c r="F60" s="79"/>
      <c r="G60" s="184" t="s">
        <v>117</v>
      </c>
      <c r="H60" s="77"/>
      <c r="I60" s="183" t="s">
        <v>117</v>
      </c>
      <c r="J60" s="79"/>
      <c r="K60" s="77"/>
      <c r="L60" s="184" t="s">
        <v>117</v>
      </c>
      <c r="M60" s="77"/>
      <c r="N60" s="77"/>
      <c r="O60" s="77"/>
      <c r="P60" s="77"/>
      <c r="Q60" s="77"/>
      <c r="R60" s="77"/>
      <c r="S60" s="77"/>
      <c r="T60" s="80"/>
    </row>
    <row r="61" spans="1:20" ht="21" customHeight="1">
      <c r="A61" s="295"/>
      <c r="B61" s="461" t="s">
        <v>207</v>
      </c>
      <c r="C61" s="462"/>
      <c r="D61" s="462"/>
      <c r="E61" s="463"/>
      <c r="F61" s="79"/>
      <c r="G61" s="184" t="s">
        <v>117</v>
      </c>
      <c r="H61" s="77"/>
      <c r="I61" s="183" t="s">
        <v>117</v>
      </c>
      <c r="J61" s="79"/>
      <c r="K61" s="77"/>
      <c r="L61" s="184" t="s">
        <v>117</v>
      </c>
      <c r="M61" s="77"/>
      <c r="N61" s="77"/>
      <c r="O61" s="77"/>
      <c r="P61" s="77"/>
      <c r="Q61" s="77"/>
      <c r="R61" s="77"/>
      <c r="S61" s="77"/>
      <c r="T61" s="80"/>
    </row>
    <row r="62" spans="1:20" ht="21" customHeight="1">
      <c r="A62" s="295"/>
      <c r="B62" s="536" t="s">
        <v>22</v>
      </c>
      <c r="C62" s="537"/>
      <c r="D62" s="537"/>
      <c r="E62" s="538"/>
      <c r="F62" s="79"/>
      <c r="G62" s="184" t="s">
        <v>117</v>
      </c>
      <c r="H62" s="77"/>
      <c r="I62" s="183" t="s">
        <v>117</v>
      </c>
      <c r="J62" s="79"/>
      <c r="K62" s="77"/>
      <c r="L62" s="184" t="s">
        <v>117</v>
      </c>
      <c r="M62" s="77"/>
      <c r="N62" s="77"/>
      <c r="O62" s="77"/>
      <c r="P62" s="77"/>
      <c r="Q62" s="77"/>
      <c r="R62" s="77"/>
      <c r="S62" s="77"/>
      <c r="T62" s="80"/>
    </row>
    <row r="63" spans="1:20" ht="21" customHeight="1">
      <c r="A63" s="295"/>
      <c r="B63" s="536" t="s">
        <v>439</v>
      </c>
      <c r="C63" s="537"/>
      <c r="D63" s="537"/>
      <c r="E63" s="538"/>
      <c r="F63" s="79"/>
      <c r="G63" s="184" t="s">
        <v>117</v>
      </c>
      <c r="H63" s="77"/>
      <c r="I63" s="183" t="s">
        <v>117</v>
      </c>
      <c r="J63" s="79"/>
      <c r="K63" s="77"/>
      <c r="L63" s="184" t="s">
        <v>117</v>
      </c>
      <c r="M63" s="77"/>
      <c r="N63" s="77"/>
      <c r="O63" s="77"/>
      <c r="P63" s="77"/>
      <c r="Q63" s="77"/>
      <c r="R63" s="77"/>
      <c r="S63" s="77"/>
      <c r="T63" s="80"/>
    </row>
    <row r="64" spans="1:20" ht="21" customHeight="1">
      <c r="A64" s="295"/>
      <c r="B64" s="536" t="s">
        <v>23</v>
      </c>
      <c r="C64" s="537"/>
      <c r="D64" s="537"/>
      <c r="E64" s="538"/>
      <c r="F64" s="79"/>
      <c r="G64" s="184" t="s">
        <v>117</v>
      </c>
      <c r="H64" s="77"/>
      <c r="I64" s="183" t="s">
        <v>117</v>
      </c>
      <c r="J64" s="79"/>
      <c r="K64" s="77"/>
      <c r="L64" s="184" t="s">
        <v>117</v>
      </c>
      <c r="M64" s="77"/>
      <c r="N64" s="77"/>
      <c r="O64" s="77"/>
      <c r="P64" s="77"/>
      <c r="Q64" s="77"/>
      <c r="R64" s="77"/>
      <c r="S64" s="77"/>
      <c r="T64" s="80"/>
    </row>
    <row r="65" spans="1:20" ht="21" customHeight="1">
      <c r="A65" s="295"/>
      <c r="B65" s="536" t="s">
        <v>259</v>
      </c>
      <c r="C65" s="537"/>
      <c r="D65" s="537"/>
      <c r="E65" s="538"/>
      <c r="F65" s="79"/>
      <c r="G65" s="184" t="s">
        <v>117</v>
      </c>
      <c r="H65" s="77"/>
      <c r="I65" s="183" t="s">
        <v>117</v>
      </c>
      <c r="J65" s="79"/>
      <c r="K65" s="77"/>
      <c r="L65" s="184" t="s">
        <v>117</v>
      </c>
      <c r="M65" s="77"/>
      <c r="N65" s="77"/>
      <c r="O65" s="77"/>
      <c r="P65" s="77"/>
      <c r="Q65" s="77"/>
      <c r="R65" s="77"/>
      <c r="S65" s="77"/>
      <c r="T65" s="80"/>
    </row>
    <row r="66" spans="1:20" ht="21" customHeight="1">
      <c r="A66" s="295"/>
      <c r="B66" s="536" t="s">
        <v>158</v>
      </c>
      <c r="C66" s="537"/>
      <c r="D66" s="537"/>
      <c r="E66" s="538"/>
      <c r="F66" s="79"/>
      <c r="G66" s="184" t="s">
        <v>99</v>
      </c>
      <c r="H66" s="77"/>
      <c r="I66" s="183" t="s">
        <v>99</v>
      </c>
      <c r="J66" s="79"/>
      <c r="K66" s="77"/>
      <c r="L66" s="184" t="s">
        <v>99</v>
      </c>
      <c r="M66" s="77"/>
      <c r="N66" s="77"/>
      <c r="O66" s="77"/>
      <c r="P66" s="77"/>
      <c r="Q66" s="77"/>
      <c r="R66" s="77"/>
      <c r="S66" s="77"/>
      <c r="T66" s="80"/>
    </row>
    <row r="67" spans="1:20" ht="21" customHeight="1">
      <c r="A67" s="295"/>
      <c r="B67" s="536" t="s">
        <v>24</v>
      </c>
      <c r="C67" s="537"/>
      <c r="D67" s="537"/>
      <c r="E67" s="538"/>
      <c r="F67" s="79"/>
      <c r="G67" s="184" t="s">
        <v>117</v>
      </c>
      <c r="H67" s="77"/>
      <c r="I67" s="183" t="s">
        <v>117</v>
      </c>
      <c r="J67" s="79"/>
      <c r="K67" s="77"/>
      <c r="L67" s="184" t="s">
        <v>117</v>
      </c>
      <c r="M67" s="77"/>
      <c r="N67" s="77"/>
      <c r="O67" s="77"/>
      <c r="P67" s="77"/>
      <c r="Q67" s="77"/>
      <c r="R67" s="77"/>
      <c r="S67" s="77"/>
      <c r="T67" s="80"/>
    </row>
    <row r="68" spans="1:20" ht="21" customHeight="1">
      <c r="A68" s="295"/>
      <c r="B68" s="536" t="s">
        <v>208</v>
      </c>
      <c r="C68" s="537"/>
      <c r="D68" s="537"/>
      <c r="E68" s="538"/>
      <c r="F68" s="79"/>
      <c r="G68" s="184" t="s">
        <v>117</v>
      </c>
      <c r="H68" s="77"/>
      <c r="I68" s="183" t="s">
        <v>117</v>
      </c>
      <c r="J68" s="79"/>
      <c r="K68" s="77"/>
      <c r="L68" s="184" t="s">
        <v>117</v>
      </c>
      <c r="M68" s="77"/>
      <c r="N68" s="77"/>
      <c r="O68" s="77"/>
      <c r="P68" s="77"/>
      <c r="Q68" s="77"/>
      <c r="R68" s="77"/>
      <c r="S68" s="77"/>
      <c r="T68" s="80"/>
    </row>
    <row r="69" spans="1:20" ht="21" customHeight="1">
      <c r="A69" s="295"/>
      <c r="B69" s="536" t="s">
        <v>209</v>
      </c>
      <c r="C69" s="537"/>
      <c r="D69" s="537"/>
      <c r="E69" s="538"/>
      <c r="F69" s="79"/>
      <c r="G69" s="184" t="s">
        <v>117</v>
      </c>
      <c r="H69" s="77"/>
      <c r="I69" s="183" t="s">
        <v>117</v>
      </c>
      <c r="J69" s="79"/>
      <c r="K69" s="77"/>
      <c r="L69" s="184" t="s">
        <v>117</v>
      </c>
      <c r="M69" s="77"/>
      <c r="N69" s="77"/>
      <c r="O69" s="77"/>
      <c r="P69" s="77"/>
      <c r="Q69" s="77"/>
      <c r="R69" s="77"/>
      <c r="S69" s="77"/>
      <c r="T69" s="80"/>
    </row>
    <row r="70" spans="1:20" ht="21" customHeight="1">
      <c r="A70" s="295"/>
      <c r="B70" s="536" t="s">
        <v>25</v>
      </c>
      <c r="C70" s="537"/>
      <c r="D70" s="537"/>
      <c r="E70" s="538"/>
      <c r="F70" s="79"/>
      <c r="G70" s="184" t="s">
        <v>117</v>
      </c>
      <c r="H70" s="77"/>
      <c r="I70" s="183" t="s">
        <v>117</v>
      </c>
      <c r="J70" s="79"/>
      <c r="K70" s="77"/>
      <c r="L70" s="184" t="s">
        <v>117</v>
      </c>
      <c r="M70" s="77"/>
      <c r="N70" s="77"/>
      <c r="O70" s="77"/>
      <c r="P70" s="77"/>
      <c r="Q70" s="77"/>
      <c r="R70" s="77"/>
      <c r="S70" s="77"/>
      <c r="T70" s="80"/>
    </row>
    <row r="71" spans="1:20" ht="21" customHeight="1">
      <c r="A71" s="295"/>
      <c r="B71" s="536" t="s">
        <v>125</v>
      </c>
      <c r="C71" s="537"/>
      <c r="D71" s="537"/>
      <c r="E71" s="538"/>
      <c r="F71" s="79"/>
      <c r="G71" s="184" t="s">
        <v>117</v>
      </c>
      <c r="H71" s="77"/>
      <c r="I71" s="183" t="s">
        <v>117</v>
      </c>
      <c r="J71" s="79"/>
      <c r="K71" s="77"/>
      <c r="L71" s="184" t="s">
        <v>117</v>
      </c>
      <c r="M71" s="77"/>
      <c r="N71" s="77"/>
      <c r="O71" s="77"/>
      <c r="P71" s="77"/>
      <c r="Q71" s="77"/>
      <c r="R71" s="77"/>
      <c r="S71" s="77"/>
      <c r="T71" s="80"/>
    </row>
    <row r="72" spans="1:20" ht="21" customHeight="1">
      <c r="A72" s="295"/>
      <c r="B72" s="536" t="s">
        <v>26</v>
      </c>
      <c r="C72" s="537"/>
      <c r="D72" s="537"/>
      <c r="E72" s="538"/>
      <c r="F72" s="79"/>
      <c r="G72" s="184" t="s">
        <v>117</v>
      </c>
      <c r="H72" s="77"/>
      <c r="I72" s="183" t="s">
        <v>117</v>
      </c>
      <c r="J72" s="79"/>
      <c r="K72" s="77"/>
      <c r="L72" s="184" t="s">
        <v>117</v>
      </c>
      <c r="M72" s="77"/>
      <c r="N72" s="77"/>
      <c r="O72" s="77"/>
      <c r="P72" s="77"/>
      <c r="Q72" s="77"/>
      <c r="R72" s="77"/>
      <c r="S72" s="77"/>
      <c r="T72" s="80"/>
    </row>
    <row r="73" spans="1:20" ht="21" customHeight="1">
      <c r="A73" s="295"/>
      <c r="B73" s="536" t="s">
        <v>27</v>
      </c>
      <c r="C73" s="537"/>
      <c r="D73" s="537"/>
      <c r="E73" s="538"/>
      <c r="F73" s="79"/>
      <c r="G73" s="184" t="s">
        <v>117</v>
      </c>
      <c r="H73" s="77"/>
      <c r="I73" s="183" t="s">
        <v>117</v>
      </c>
      <c r="J73" s="79"/>
      <c r="K73" s="77"/>
      <c r="L73" s="184" t="s">
        <v>117</v>
      </c>
      <c r="M73" s="77"/>
      <c r="N73" s="77"/>
      <c r="O73" s="77"/>
      <c r="P73" s="77"/>
      <c r="Q73" s="77"/>
      <c r="R73" s="77"/>
      <c r="S73" s="77"/>
      <c r="T73" s="80"/>
    </row>
    <row r="74" spans="1:20" ht="21" customHeight="1">
      <c r="A74" s="295"/>
      <c r="B74" s="461" t="s">
        <v>210</v>
      </c>
      <c r="C74" s="462"/>
      <c r="D74" s="462"/>
      <c r="E74" s="463"/>
      <c r="F74" s="79"/>
      <c r="G74" s="184" t="s">
        <v>117</v>
      </c>
      <c r="H74" s="77"/>
      <c r="I74" s="183" t="s">
        <v>117</v>
      </c>
      <c r="J74" s="79"/>
      <c r="K74" s="77"/>
      <c r="L74" s="184" t="s">
        <v>117</v>
      </c>
      <c r="M74" s="77"/>
      <c r="N74" s="77"/>
      <c r="O74" s="77"/>
      <c r="P74" s="77"/>
      <c r="Q74" s="77"/>
      <c r="R74" s="77"/>
      <c r="S74" s="77"/>
      <c r="T74" s="80"/>
    </row>
    <row r="75" spans="1:20" ht="21" customHeight="1">
      <c r="A75" s="295"/>
      <c r="B75" s="461" t="s">
        <v>211</v>
      </c>
      <c r="C75" s="462"/>
      <c r="D75" s="462"/>
      <c r="E75" s="463"/>
      <c r="F75" s="79"/>
      <c r="G75" s="184" t="s">
        <v>117</v>
      </c>
      <c r="H75" s="77"/>
      <c r="I75" s="183" t="s">
        <v>117</v>
      </c>
      <c r="J75" s="79"/>
      <c r="K75" s="77"/>
      <c r="L75" s="184" t="s">
        <v>117</v>
      </c>
      <c r="M75" s="77"/>
      <c r="N75" s="77"/>
      <c r="O75" s="77"/>
      <c r="P75" s="77"/>
      <c r="Q75" s="77"/>
      <c r="R75" s="77"/>
      <c r="S75" s="77"/>
      <c r="T75" s="80"/>
    </row>
    <row r="76" spans="1:20" ht="21" customHeight="1">
      <c r="A76" s="295"/>
      <c r="B76" s="536" t="s">
        <v>28</v>
      </c>
      <c r="C76" s="537"/>
      <c r="D76" s="537"/>
      <c r="E76" s="538"/>
      <c r="F76" s="79"/>
      <c r="G76" s="184" t="s">
        <v>117</v>
      </c>
      <c r="H76" s="77"/>
      <c r="I76" s="183" t="s">
        <v>117</v>
      </c>
      <c r="J76" s="79"/>
      <c r="K76" s="77"/>
      <c r="L76" s="184" t="s">
        <v>117</v>
      </c>
      <c r="M76" s="77"/>
      <c r="N76" s="77"/>
      <c r="O76" s="77"/>
      <c r="P76" s="77"/>
      <c r="Q76" s="77"/>
      <c r="R76" s="77"/>
      <c r="S76" s="77"/>
      <c r="T76" s="80"/>
    </row>
    <row r="77" spans="1:20" ht="21" customHeight="1">
      <c r="A77" s="295"/>
      <c r="B77" s="536" t="s">
        <v>29</v>
      </c>
      <c r="C77" s="537"/>
      <c r="D77" s="537"/>
      <c r="E77" s="538"/>
      <c r="F77" s="79"/>
      <c r="G77" s="184" t="s">
        <v>117</v>
      </c>
      <c r="H77" s="77"/>
      <c r="I77" s="183" t="s">
        <v>117</v>
      </c>
      <c r="J77" s="79"/>
      <c r="K77" s="77"/>
      <c r="L77" s="184" t="s">
        <v>117</v>
      </c>
      <c r="M77" s="77"/>
      <c r="N77" s="77"/>
      <c r="O77" s="77"/>
      <c r="P77" s="77"/>
      <c r="Q77" s="77"/>
      <c r="R77" s="77"/>
      <c r="S77" s="77"/>
      <c r="T77" s="80"/>
    </row>
    <row r="78" spans="1:20" ht="21" customHeight="1">
      <c r="A78" s="295"/>
      <c r="B78" s="536" t="s">
        <v>30</v>
      </c>
      <c r="C78" s="537"/>
      <c r="D78" s="537"/>
      <c r="E78" s="538"/>
      <c r="F78" s="79"/>
      <c r="G78" s="184" t="s">
        <v>94</v>
      </c>
      <c r="H78" s="77"/>
      <c r="I78" s="183" t="s">
        <v>94</v>
      </c>
      <c r="J78" s="79"/>
      <c r="K78" s="77"/>
      <c r="L78" s="184" t="s">
        <v>94</v>
      </c>
      <c r="M78" s="77"/>
      <c r="N78" s="77"/>
      <c r="O78" s="77"/>
      <c r="P78" s="77"/>
      <c r="Q78" s="77"/>
      <c r="R78" s="77"/>
      <c r="S78" s="77"/>
      <c r="T78" s="80"/>
    </row>
    <row r="79" spans="1:20" ht="21" customHeight="1">
      <c r="A79" s="295"/>
      <c r="B79" s="536" t="s">
        <v>31</v>
      </c>
      <c r="C79" s="537"/>
      <c r="D79" s="537"/>
      <c r="E79" s="538"/>
      <c r="F79" s="79"/>
      <c r="G79" s="184" t="s">
        <v>94</v>
      </c>
      <c r="H79" s="77"/>
      <c r="I79" s="183" t="s">
        <v>94</v>
      </c>
      <c r="J79" s="79"/>
      <c r="K79" s="77"/>
      <c r="L79" s="184" t="s">
        <v>94</v>
      </c>
      <c r="M79" s="77"/>
      <c r="N79" s="77"/>
      <c r="O79" s="77"/>
      <c r="P79" s="77"/>
      <c r="Q79" s="77"/>
      <c r="R79" s="77"/>
      <c r="S79" s="77"/>
      <c r="T79" s="80"/>
    </row>
    <row r="80" spans="1:20" ht="21" customHeight="1">
      <c r="A80" s="295"/>
      <c r="B80" s="536" t="s">
        <v>159</v>
      </c>
      <c r="C80" s="537"/>
      <c r="D80" s="537"/>
      <c r="E80" s="538"/>
      <c r="F80" s="79"/>
      <c r="G80" s="184" t="s">
        <v>117</v>
      </c>
      <c r="H80" s="77"/>
      <c r="I80" s="183" t="s">
        <v>117</v>
      </c>
      <c r="J80" s="79"/>
      <c r="K80" s="77"/>
      <c r="L80" s="184" t="s">
        <v>117</v>
      </c>
      <c r="M80" s="77"/>
      <c r="N80" s="77"/>
      <c r="O80" s="77"/>
      <c r="P80" s="77"/>
      <c r="Q80" s="77"/>
      <c r="R80" s="77"/>
      <c r="S80" s="77"/>
      <c r="T80" s="80"/>
    </row>
    <row r="81" spans="1:20" ht="21" customHeight="1">
      <c r="A81" s="295"/>
      <c r="B81" s="536" t="s">
        <v>212</v>
      </c>
      <c r="C81" s="537"/>
      <c r="D81" s="537"/>
      <c r="E81" s="538"/>
      <c r="F81" s="79"/>
      <c r="G81" s="184" t="s">
        <v>117</v>
      </c>
      <c r="H81" s="77"/>
      <c r="I81" s="183" t="s">
        <v>117</v>
      </c>
      <c r="J81" s="79"/>
      <c r="K81" s="77"/>
      <c r="L81" s="184" t="s">
        <v>117</v>
      </c>
      <c r="M81" s="77"/>
      <c r="N81" s="77"/>
      <c r="O81" s="77"/>
      <c r="P81" s="77"/>
      <c r="Q81" s="77"/>
      <c r="R81" s="77"/>
      <c r="S81" s="77"/>
      <c r="T81" s="80"/>
    </row>
    <row r="82" spans="1:20" ht="21" customHeight="1">
      <c r="A82" s="295"/>
      <c r="B82" s="536" t="s">
        <v>213</v>
      </c>
      <c r="C82" s="537"/>
      <c r="D82" s="537"/>
      <c r="E82" s="538"/>
      <c r="F82" s="79"/>
      <c r="G82" s="184" t="s">
        <v>117</v>
      </c>
      <c r="H82" s="77"/>
      <c r="I82" s="183" t="s">
        <v>117</v>
      </c>
      <c r="J82" s="79"/>
      <c r="K82" s="77"/>
      <c r="L82" s="184" t="s">
        <v>117</v>
      </c>
      <c r="M82" s="77"/>
      <c r="N82" s="77"/>
      <c r="O82" s="77"/>
      <c r="P82" s="77"/>
      <c r="Q82" s="77"/>
      <c r="R82" s="77"/>
      <c r="S82" s="77"/>
      <c r="T82" s="80"/>
    </row>
    <row r="83" spans="1:20" ht="21" customHeight="1">
      <c r="A83" s="295"/>
      <c r="B83" s="536" t="s">
        <v>32</v>
      </c>
      <c r="C83" s="537"/>
      <c r="D83" s="537"/>
      <c r="E83" s="538"/>
      <c r="F83" s="79"/>
      <c r="G83" s="184" t="s">
        <v>117</v>
      </c>
      <c r="H83" s="77"/>
      <c r="I83" s="183" t="s">
        <v>117</v>
      </c>
      <c r="J83" s="79"/>
      <c r="K83" s="77"/>
      <c r="L83" s="184" t="s">
        <v>117</v>
      </c>
      <c r="M83" s="77"/>
      <c r="N83" s="77"/>
      <c r="O83" s="77"/>
      <c r="P83" s="77"/>
      <c r="Q83" s="77"/>
      <c r="R83" s="77"/>
      <c r="S83" s="77"/>
      <c r="T83" s="80"/>
    </row>
    <row r="84" spans="1:20" ht="21" customHeight="1">
      <c r="A84" s="295"/>
      <c r="B84" s="536" t="s">
        <v>126</v>
      </c>
      <c r="C84" s="537"/>
      <c r="D84" s="537"/>
      <c r="E84" s="538"/>
      <c r="F84" s="79"/>
      <c r="G84" s="184" t="s">
        <v>96</v>
      </c>
      <c r="H84" s="77"/>
      <c r="I84" s="183" t="s">
        <v>96</v>
      </c>
      <c r="J84" s="79"/>
      <c r="K84" s="77"/>
      <c r="L84" s="184" t="s">
        <v>96</v>
      </c>
      <c r="M84" s="77"/>
      <c r="N84" s="77"/>
      <c r="O84" s="77"/>
      <c r="P84" s="77"/>
      <c r="Q84" s="77"/>
      <c r="R84" s="77"/>
      <c r="S84" s="77"/>
      <c r="T84" s="80"/>
    </row>
    <row r="85" spans="1:20" ht="21" customHeight="1">
      <c r="A85" s="295"/>
      <c r="B85" s="536" t="s">
        <v>160</v>
      </c>
      <c r="C85" s="537"/>
      <c r="D85" s="537"/>
      <c r="E85" s="538"/>
      <c r="F85" s="79"/>
      <c r="G85" s="184" t="s">
        <v>96</v>
      </c>
      <c r="H85" s="77"/>
      <c r="I85" s="183" t="s">
        <v>96</v>
      </c>
      <c r="J85" s="79"/>
      <c r="K85" s="77"/>
      <c r="L85" s="184" t="s">
        <v>96</v>
      </c>
      <c r="M85" s="77"/>
      <c r="N85" s="77"/>
      <c r="O85" s="77"/>
      <c r="P85" s="77"/>
      <c r="Q85" s="77"/>
      <c r="R85" s="77"/>
      <c r="S85" s="77"/>
      <c r="T85" s="80"/>
    </row>
    <row r="86" spans="1:20" ht="21" customHeight="1">
      <c r="A86" s="295"/>
      <c r="B86" s="536" t="s">
        <v>33</v>
      </c>
      <c r="C86" s="537"/>
      <c r="D86" s="537"/>
      <c r="E86" s="538"/>
      <c r="F86" s="79"/>
      <c r="G86" s="184" t="s">
        <v>117</v>
      </c>
      <c r="H86" s="77"/>
      <c r="I86" s="183" t="s">
        <v>117</v>
      </c>
      <c r="J86" s="79"/>
      <c r="K86" s="77"/>
      <c r="L86" s="184" t="s">
        <v>117</v>
      </c>
      <c r="M86" s="77"/>
      <c r="N86" s="77"/>
      <c r="O86" s="77"/>
      <c r="P86" s="77"/>
      <c r="Q86" s="77"/>
      <c r="R86" s="77"/>
      <c r="S86" s="77"/>
      <c r="T86" s="81"/>
    </row>
    <row r="87" spans="1:20" ht="21" customHeight="1">
      <c r="A87" s="295"/>
      <c r="B87" s="536" t="s">
        <v>34</v>
      </c>
      <c r="C87" s="537"/>
      <c r="D87" s="537"/>
      <c r="E87" s="538"/>
      <c r="F87" s="79"/>
      <c r="G87" s="184" t="s">
        <v>94</v>
      </c>
      <c r="H87" s="77"/>
      <c r="I87" s="183" t="s">
        <v>94</v>
      </c>
      <c r="J87" s="79"/>
      <c r="K87" s="77"/>
      <c r="L87" s="184" t="s">
        <v>94</v>
      </c>
      <c r="M87" s="77"/>
      <c r="N87" s="77"/>
      <c r="O87" s="77"/>
      <c r="P87" s="77"/>
      <c r="Q87" s="77"/>
      <c r="R87" s="77"/>
      <c r="S87" s="77"/>
      <c r="T87" s="81"/>
    </row>
    <row r="88" spans="1:20" ht="21" customHeight="1">
      <c r="A88" s="295"/>
      <c r="B88" s="461" t="s">
        <v>228</v>
      </c>
      <c r="C88" s="462"/>
      <c r="D88" s="462"/>
      <c r="E88" s="463"/>
      <c r="F88" s="79"/>
      <c r="G88" s="184" t="s">
        <v>117</v>
      </c>
      <c r="H88" s="77"/>
      <c r="I88" s="183" t="s">
        <v>117</v>
      </c>
      <c r="J88" s="79"/>
      <c r="K88" s="77"/>
      <c r="L88" s="184" t="s">
        <v>117</v>
      </c>
      <c r="M88" s="77"/>
      <c r="N88" s="77"/>
      <c r="O88" s="77"/>
      <c r="P88" s="77"/>
      <c r="Q88" s="77"/>
      <c r="R88" s="77"/>
      <c r="S88" s="77"/>
      <c r="T88" s="81"/>
    </row>
    <row r="89" spans="1:20" ht="21" customHeight="1">
      <c r="A89" s="295"/>
      <c r="B89" s="461" t="s">
        <v>441</v>
      </c>
      <c r="C89" s="462"/>
      <c r="D89" s="462"/>
      <c r="E89" s="463"/>
      <c r="F89" s="79"/>
      <c r="G89" s="184" t="s">
        <v>117</v>
      </c>
      <c r="H89" s="77"/>
      <c r="I89" s="183" t="s">
        <v>117</v>
      </c>
      <c r="J89" s="79"/>
      <c r="K89" s="77"/>
      <c r="L89" s="184" t="s">
        <v>117</v>
      </c>
      <c r="M89" s="77"/>
      <c r="N89" s="77"/>
      <c r="O89" s="77"/>
      <c r="P89" s="77"/>
      <c r="Q89" s="77"/>
      <c r="R89" s="77"/>
      <c r="S89" s="77"/>
      <c r="T89" s="81"/>
    </row>
    <row r="90" spans="1:20" ht="21" customHeight="1">
      <c r="A90" s="295"/>
      <c r="B90" s="461" t="s">
        <v>375</v>
      </c>
      <c r="C90" s="462"/>
      <c r="D90" s="462"/>
      <c r="E90" s="463"/>
      <c r="F90" s="79"/>
      <c r="G90" s="184" t="s">
        <v>117</v>
      </c>
      <c r="H90" s="77"/>
      <c r="I90" s="183" t="s">
        <v>117</v>
      </c>
      <c r="J90" s="79"/>
      <c r="K90" s="77"/>
      <c r="L90" s="184" t="s">
        <v>117</v>
      </c>
      <c r="M90" s="77"/>
      <c r="N90" s="77"/>
      <c r="O90" s="77"/>
      <c r="P90" s="77"/>
      <c r="Q90" s="77"/>
      <c r="R90" s="77"/>
      <c r="S90" s="77"/>
      <c r="T90" s="81"/>
    </row>
    <row r="91" spans="1:20" ht="21" customHeight="1">
      <c r="A91" s="295"/>
      <c r="B91" s="536" t="s">
        <v>35</v>
      </c>
      <c r="C91" s="537"/>
      <c r="D91" s="537"/>
      <c r="E91" s="538"/>
      <c r="F91" s="79"/>
      <c r="G91" s="184" t="s">
        <v>117</v>
      </c>
      <c r="H91" s="77"/>
      <c r="I91" s="183" t="s">
        <v>117</v>
      </c>
      <c r="J91" s="79"/>
      <c r="K91" s="77"/>
      <c r="L91" s="184" t="s">
        <v>117</v>
      </c>
      <c r="M91" s="77"/>
      <c r="N91" s="77"/>
      <c r="O91" s="77"/>
      <c r="P91" s="77"/>
      <c r="Q91" s="77"/>
      <c r="R91" s="77"/>
      <c r="S91" s="77"/>
      <c r="T91" s="81"/>
    </row>
    <row r="92" spans="1:20" ht="21" customHeight="1">
      <c r="A92" s="295"/>
      <c r="B92" s="461" t="s">
        <v>184</v>
      </c>
      <c r="C92" s="462"/>
      <c r="D92" s="462"/>
      <c r="E92" s="463"/>
      <c r="F92" s="79"/>
      <c r="G92" s="184" t="s">
        <v>117</v>
      </c>
      <c r="H92" s="77"/>
      <c r="I92" s="183" t="s">
        <v>117</v>
      </c>
      <c r="J92" s="79"/>
      <c r="K92" s="77"/>
      <c r="L92" s="184" t="s">
        <v>117</v>
      </c>
      <c r="M92" s="77"/>
      <c r="N92" s="77"/>
      <c r="O92" s="77"/>
      <c r="P92" s="77"/>
      <c r="Q92" s="77"/>
      <c r="R92" s="77"/>
      <c r="S92" s="77"/>
      <c r="T92" s="81"/>
    </row>
    <row r="93" spans="1:20" ht="21" customHeight="1">
      <c r="A93" s="295"/>
      <c r="B93" s="536" t="s">
        <v>127</v>
      </c>
      <c r="C93" s="537"/>
      <c r="D93" s="537"/>
      <c r="E93" s="538"/>
      <c r="F93" s="79"/>
      <c r="G93" s="184" t="s">
        <v>117</v>
      </c>
      <c r="H93" s="77"/>
      <c r="I93" s="183" t="s">
        <v>117</v>
      </c>
      <c r="J93" s="79"/>
      <c r="K93" s="77"/>
      <c r="L93" s="184" t="s">
        <v>117</v>
      </c>
      <c r="M93" s="77"/>
      <c r="N93" s="77"/>
      <c r="O93" s="77"/>
      <c r="P93" s="77"/>
      <c r="Q93" s="77"/>
      <c r="R93" s="77"/>
      <c r="S93" s="77"/>
      <c r="T93" s="81"/>
    </row>
    <row r="94" spans="1:20" ht="21" customHeight="1">
      <c r="A94" s="295"/>
      <c r="B94" s="536" t="s">
        <v>128</v>
      </c>
      <c r="C94" s="537"/>
      <c r="D94" s="537"/>
      <c r="E94" s="538"/>
      <c r="F94" s="79"/>
      <c r="G94" s="184" t="s">
        <v>117</v>
      </c>
      <c r="H94" s="77"/>
      <c r="I94" s="183" t="s">
        <v>117</v>
      </c>
      <c r="J94" s="79"/>
      <c r="K94" s="77"/>
      <c r="L94" s="184" t="s">
        <v>117</v>
      </c>
      <c r="M94" s="77"/>
      <c r="N94" s="77"/>
      <c r="O94" s="77"/>
      <c r="P94" s="77"/>
      <c r="Q94" s="77"/>
      <c r="R94" s="77"/>
      <c r="S94" s="77"/>
      <c r="T94" s="81"/>
    </row>
    <row r="95" spans="1:20" ht="21" customHeight="1">
      <c r="A95" s="295"/>
      <c r="B95" s="536" t="s">
        <v>129</v>
      </c>
      <c r="C95" s="537"/>
      <c r="D95" s="537"/>
      <c r="E95" s="538"/>
      <c r="F95" s="79"/>
      <c r="G95" s="184" t="s">
        <v>117</v>
      </c>
      <c r="H95" s="77"/>
      <c r="I95" s="183" t="s">
        <v>117</v>
      </c>
      <c r="J95" s="79"/>
      <c r="K95" s="77"/>
      <c r="L95" s="184" t="s">
        <v>117</v>
      </c>
      <c r="M95" s="77"/>
      <c r="N95" s="77"/>
      <c r="O95" s="77"/>
      <c r="P95" s="77"/>
      <c r="Q95" s="77"/>
      <c r="R95" s="77"/>
      <c r="S95" s="77"/>
      <c r="T95" s="81"/>
    </row>
    <row r="96" spans="1:20" ht="21" customHeight="1">
      <c r="A96" s="295"/>
      <c r="B96" s="536" t="s">
        <v>214</v>
      </c>
      <c r="C96" s="537"/>
      <c r="D96" s="537"/>
      <c r="E96" s="538"/>
      <c r="F96" s="79"/>
      <c r="G96" s="184" t="s">
        <v>117</v>
      </c>
      <c r="H96" s="77"/>
      <c r="I96" s="183" t="s">
        <v>117</v>
      </c>
      <c r="J96" s="79"/>
      <c r="K96" s="77"/>
      <c r="L96" s="184" t="s">
        <v>117</v>
      </c>
      <c r="M96" s="77"/>
      <c r="N96" s="77"/>
      <c r="O96" s="77"/>
      <c r="P96" s="77"/>
      <c r="Q96" s="77"/>
      <c r="R96" s="77"/>
      <c r="S96" s="77"/>
      <c r="T96" s="81"/>
    </row>
    <row r="97" spans="1:20" ht="21" customHeight="1">
      <c r="A97" s="295"/>
      <c r="B97" s="536" t="s">
        <v>36</v>
      </c>
      <c r="C97" s="537"/>
      <c r="D97" s="537"/>
      <c r="E97" s="538"/>
      <c r="F97" s="79"/>
      <c r="G97" s="184" t="s">
        <v>117</v>
      </c>
      <c r="H97" s="77"/>
      <c r="I97" s="183" t="s">
        <v>117</v>
      </c>
      <c r="J97" s="79"/>
      <c r="K97" s="77"/>
      <c r="L97" s="184" t="s">
        <v>117</v>
      </c>
      <c r="M97" s="77"/>
      <c r="N97" s="77"/>
      <c r="O97" s="77"/>
      <c r="P97" s="77"/>
      <c r="Q97" s="77"/>
      <c r="R97" s="77"/>
      <c r="S97" s="77"/>
      <c r="T97" s="80"/>
    </row>
    <row r="98" spans="1:20" ht="21" customHeight="1">
      <c r="A98" s="295"/>
      <c r="B98" s="536" t="s">
        <v>167</v>
      </c>
      <c r="C98" s="537"/>
      <c r="D98" s="537"/>
      <c r="E98" s="538"/>
      <c r="F98" s="79"/>
      <c r="G98" s="184" t="s">
        <v>117</v>
      </c>
      <c r="H98" s="77"/>
      <c r="I98" s="183" t="s">
        <v>117</v>
      </c>
      <c r="J98" s="79"/>
      <c r="K98" s="77"/>
      <c r="L98" s="184" t="s">
        <v>117</v>
      </c>
      <c r="M98" s="77"/>
      <c r="N98" s="77"/>
      <c r="O98" s="77"/>
      <c r="P98" s="77"/>
      <c r="Q98" s="77"/>
      <c r="R98" s="77"/>
      <c r="S98" s="77"/>
      <c r="T98" s="80"/>
    </row>
    <row r="99" spans="1:20" ht="21" customHeight="1">
      <c r="A99" s="295"/>
      <c r="B99" s="536" t="s">
        <v>37</v>
      </c>
      <c r="C99" s="537"/>
      <c r="D99" s="537"/>
      <c r="E99" s="538"/>
      <c r="F99" s="79"/>
      <c r="G99" s="184" t="s">
        <v>117</v>
      </c>
      <c r="H99" s="77"/>
      <c r="I99" s="183" t="s">
        <v>117</v>
      </c>
      <c r="J99" s="79"/>
      <c r="K99" s="77"/>
      <c r="L99" s="184" t="s">
        <v>117</v>
      </c>
      <c r="M99" s="77"/>
      <c r="N99" s="77"/>
      <c r="O99" s="77"/>
      <c r="P99" s="77"/>
      <c r="Q99" s="77"/>
      <c r="R99" s="77"/>
      <c r="S99" s="77"/>
      <c r="T99" s="80"/>
    </row>
    <row r="100" spans="1:20" ht="21" customHeight="1">
      <c r="A100" s="295"/>
      <c r="B100" s="536" t="s">
        <v>130</v>
      </c>
      <c r="C100" s="537"/>
      <c r="D100" s="537"/>
      <c r="E100" s="538"/>
      <c r="F100" s="79"/>
      <c r="G100" s="184" t="s">
        <v>117</v>
      </c>
      <c r="H100" s="77"/>
      <c r="I100" s="183" t="s">
        <v>117</v>
      </c>
      <c r="J100" s="79"/>
      <c r="K100" s="77"/>
      <c r="L100" s="184" t="s">
        <v>117</v>
      </c>
      <c r="M100" s="77"/>
      <c r="N100" s="77"/>
      <c r="O100" s="77"/>
      <c r="P100" s="77"/>
      <c r="Q100" s="77"/>
      <c r="R100" s="77"/>
      <c r="S100" s="77"/>
      <c r="T100" s="80"/>
    </row>
    <row r="101" spans="1:20" ht="21" customHeight="1">
      <c r="A101" s="295"/>
      <c r="B101" s="461" t="s">
        <v>443</v>
      </c>
      <c r="C101" s="462"/>
      <c r="D101" s="462"/>
      <c r="E101" s="463"/>
      <c r="F101" s="79"/>
      <c r="G101" s="184" t="s">
        <v>117</v>
      </c>
      <c r="H101" s="77"/>
      <c r="I101" s="183" t="s">
        <v>117</v>
      </c>
      <c r="J101" s="79"/>
      <c r="K101" s="77"/>
      <c r="L101" s="184" t="s">
        <v>117</v>
      </c>
      <c r="M101" s="77"/>
      <c r="N101" s="77"/>
      <c r="O101" s="77"/>
      <c r="P101" s="77"/>
      <c r="Q101" s="77"/>
      <c r="R101" s="77"/>
      <c r="S101" s="77"/>
      <c r="T101" s="80"/>
    </row>
    <row r="102" spans="1:20" ht="21" customHeight="1">
      <c r="A102" s="295"/>
      <c r="B102" s="536" t="s">
        <v>312</v>
      </c>
      <c r="C102" s="537"/>
      <c r="D102" s="537"/>
      <c r="E102" s="538"/>
      <c r="F102" s="79"/>
      <c r="G102" s="184" t="s">
        <v>93</v>
      </c>
      <c r="H102" s="77"/>
      <c r="I102" s="183" t="s">
        <v>93</v>
      </c>
      <c r="J102" s="79"/>
      <c r="K102" s="77"/>
      <c r="L102" s="184" t="s">
        <v>93</v>
      </c>
      <c r="M102" s="77"/>
      <c r="N102" s="77"/>
      <c r="O102" s="77"/>
      <c r="P102" s="77"/>
      <c r="Q102" s="77"/>
      <c r="R102" s="77"/>
      <c r="S102" s="77"/>
      <c r="T102" s="80"/>
    </row>
    <row r="103" spans="1:20" ht="21" customHeight="1">
      <c r="A103" s="295"/>
      <c r="B103" s="536" t="s">
        <v>313</v>
      </c>
      <c r="C103" s="537"/>
      <c r="D103" s="537"/>
      <c r="E103" s="538"/>
      <c r="F103" s="79"/>
      <c r="G103" s="184" t="s">
        <v>2</v>
      </c>
      <c r="H103" s="77"/>
      <c r="I103" s="183" t="s">
        <v>2</v>
      </c>
      <c r="J103" s="79"/>
      <c r="K103" s="77"/>
      <c r="L103" s="184" t="s">
        <v>2</v>
      </c>
      <c r="M103" s="77"/>
      <c r="N103" s="77"/>
      <c r="O103" s="77"/>
      <c r="P103" s="77"/>
      <c r="Q103" s="77"/>
      <c r="R103" s="77"/>
      <c r="S103" s="77"/>
      <c r="T103" s="80"/>
    </row>
    <row r="104" spans="1:20" ht="21" customHeight="1">
      <c r="A104" s="295"/>
      <c r="B104" s="536" t="s">
        <v>344</v>
      </c>
      <c r="C104" s="537"/>
      <c r="D104" s="537"/>
      <c r="E104" s="538"/>
      <c r="F104" s="79"/>
      <c r="G104" s="184" t="s">
        <v>117</v>
      </c>
      <c r="H104" s="77"/>
      <c r="I104" s="183" t="s">
        <v>117</v>
      </c>
      <c r="J104" s="79"/>
      <c r="K104" s="77"/>
      <c r="L104" s="184" t="s">
        <v>117</v>
      </c>
      <c r="M104" s="77"/>
      <c r="N104" s="77"/>
      <c r="O104" s="77"/>
      <c r="P104" s="77"/>
      <c r="Q104" s="77"/>
      <c r="R104" s="77"/>
      <c r="S104" s="77"/>
      <c r="T104" s="80"/>
    </row>
    <row r="105" spans="1:20" ht="21" customHeight="1">
      <c r="A105" s="299" t="s">
        <v>435</v>
      </c>
      <c r="B105" s="536" t="s">
        <v>38</v>
      </c>
      <c r="C105" s="537"/>
      <c r="D105" s="537"/>
      <c r="E105" s="538"/>
      <c r="F105" s="79"/>
      <c r="G105" s="184" t="s">
        <v>95</v>
      </c>
      <c r="H105" s="77"/>
      <c r="I105" s="183" t="s">
        <v>95</v>
      </c>
      <c r="J105" s="79"/>
      <c r="K105" s="77"/>
      <c r="L105" s="184" t="s">
        <v>95</v>
      </c>
      <c r="M105" s="77"/>
      <c r="N105" s="77"/>
      <c r="O105" s="77"/>
      <c r="P105" s="77"/>
      <c r="Q105" s="77"/>
      <c r="R105" s="77"/>
      <c r="S105" s="77"/>
      <c r="T105" s="80"/>
    </row>
    <row r="106" spans="1:20" ht="21" customHeight="1">
      <c r="A106" s="296"/>
      <c r="B106" s="536" t="s">
        <v>39</v>
      </c>
      <c r="C106" s="537"/>
      <c r="D106" s="537"/>
      <c r="E106" s="538"/>
      <c r="F106" s="79"/>
      <c r="G106" s="184" t="s">
        <v>99</v>
      </c>
      <c r="H106" s="77"/>
      <c r="I106" s="183" t="s">
        <v>99</v>
      </c>
      <c r="J106" s="79"/>
      <c r="K106" s="77"/>
      <c r="L106" s="184" t="s">
        <v>99</v>
      </c>
      <c r="M106" s="77"/>
      <c r="N106" s="77"/>
      <c r="O106" s="77"/>
      <c r="P106" s="77"/>
      <c r="Q106" s="77"/>
      <c r="R106" s="77"/>
      <c r="S106" s="77"/>
      <c r="T106" s="81"/>
    </row>
    <row r="107" spans="1:20" ht="21" customHeight="1">
      <c r="A107" s="295"/>
      <c r="B107" s="536" t="s">
        <v>40</v>
      </c>
      <c r="C107" s="537"/>
      <c r="D107" s="537"/>
      <c r="E107" s="538"/>
      <c r="F107" s="79"/>
      <c r="G107" s="184" t="s">
        <v>131</v>
      </c>
      <c r="H107" s="77"/>
      <c r="I107" s="183" t="s">
        <v>131</v>
      </c>
      <c r="J107" s="79"/>
      <c r="K107" s="77"/>
      <c r="L107" s="184" t="s">
        <v>131</v>
      </c>
      <c r="M107" s="77"/>
      <c r="N107" s="77"/>
      <c r="O107" s="77"/>
      <c r="P107" s="77"/>
      <c r="Q107" s="77"/>
      <c r="R107" s="77"/>
      <c r="S107" s="77"/>
      <c r="T107" s="80"/>
    </row>
    <row r="108" spans="1:20" ht="21" customHeight="1">
      <c r="A108" s="295"/>
      <c r="B108" s="536" t="s">
        <v>168</v>
      </c>
      <c r="C108" s="537"/>
      <c r="D108" s="537"/>
      <c r="E108" s="538"/>
      <c r="F108" s="79"/>
      <c r="G108" s="184" t="s">
        <v>99</v>
      </c>
      <c r="H108" s="77"/>
      <c r="I108" s="183" t="s">
        <v>99</v>
      </c>
      <c r="J108" s="79"/>
      <c r="K108" s="77"/>
      <c r="L108" s="184" t="s">
        <v>99</v>
      </c>
      <c r="M108" s="77"/>
      <c r="N108" s="77"/>
      <c r="O108" s="77"/>
      <c r="P108" s="77"/>
      <c r="Q108" s="77"/>
      <c r="R108" s="77"/>
      <c r="S108" s="77"/>
      <c r="T108" s="80"/>
    </row>
    <row r="109" spans="1:20" ht="21" customHeight="1">
      <c r="A109" s="295"/>
      <c r="B109" s="536" t="s">
        <v>41</v>
      </c>
      <c r="C109" s="537"/>
      <c r="D109" s="537"/>
      <c r="E109" s="538"/>
      <c r="F109" s="79"/>
      <c r="G109" s="184" t="s">
        <v>99</v>
      </c>
      <c r="H109" s="77"/>
      <c r="I109" s="183" t="s">
        <v>99</v>
      </c>
      <c r="J109" s="79"/>
      <c r="K109" s="77"/>
      <c r="L109" s="184" t="s">
        <v>99</v>
      </c>
      <c r="M109" s="77"/>
      <c r="N109" s="77"/>
      <c r="O109" s="77"/>
      <c r="P109" s="77"/>
      <c r="Q109" s="77"/>
      <c r="R109" s="77"/>
      <c r="S109" s="77"/>
      <c r="T109" s="80"/>
    </row>
    <row r="110" spans="1:20" ht="21" customHeight="1">
      <c r="A110" s="295"/>
      <c r="B110" s="536" t="s">
        <v>215</v>
      </c>
      <c r="C110" s="537"/>
      <c r="D110" s="537"/>
      <c r="E110" s="538"/>
      <c r="F110" s="79"/>
      <c r="G110" s="184" t="s">
        <v>99</v>
      </c>
      <c r="H110" s="77"/>
      <c r="I110" s="183" t="s">
        <v>99</v>
      </c>
      <c r="J110" s="79"/>
      <c r="K110" s="77"/>
      <c r="L110" s="184" t="s">
        <v>99</v>
      </c>
      <c r="M110" s="77"/>
      <c r="N110" s="77"/>
      <c r="O110" s="77"/>
      <c r="P110" s="77"/>
      <c r="Q110" s="77"/>
      <c r="R110" s="77"/>
      <c r="S110" s="77"/>
      <c r="T110" s="80"/>
    </row>
    <row r="111" spans="1:20" ht="21" customHeight="1">
      <c r="A111" s="295"/>
      <c r="B111" s="536" t="s">
        <v>132</v>
      </c>
      <c r="C111" s="537"/>
      <c r="D111" s="537"/>
      <c r="E111" s="538"/>
      <c r="F111" s="79"/>
      <c r="G111" s="184" t="s">
        <v>99</v>
      </c>
      <c r="H111" s="77"/>
      <c r="I111" s="183" t="s">
        <v>99</v>
      </c>
      <c r="J111" s="79"/>
      <c r="K111" s="77"/>
      <c r="L111" s="184" t="s">
        <v>99</v>
      </c>
      <c r="M111" s="77"/>
      <c r="N111" s="77"/>
      <c r="O111" s="77"/>
      <c r="P111" s="77"/>
      <c r="Q111" s="77"/>
      <c r="R111" s="77"/>
      <c r="S111" s="77"/>
      <c r="T111" s="80"/>
    </row>
    <row r="112" spans="1:20" ht="21" customHeight="1">
      <c r="A112" s="295"/>
      <c r="B112" s="536" t="s">
        <v>42</v>
      </c>
      <c r="C112" s="537"/>
      <c r="D112" s="537"/>
      <c r="E112" s="538"/>
      <c r="F112" s="79"/>
      <c r="G112" s="184" t="s">
        <v>117</v>
      </c>
      <c r="H112" s="77"/>
      <c r="I112" s="183" t="s">
        <v>117</v>
      </c>
      <c r="J112" s="79"/>
      <c r="K112" s="77"/>
      <c r="L112" s="184" t="s">
        <v>117</v>
      </c>
      <c r="M112" s="77"/>
      <c r="N112" s="77"/>
      <c r="O112" s="77"/>
      <c r="P112" s="77"/>
      <c r="Q112" s="77"/>
      <c r="R112" s="77"/>
      <c r="S112" s="77"/>
      <c r="T112" s="80"/>
    </row>
    <row r="113" spans="1:20" ht="21" customHeight="1">
      <c r="A113" s="295"/>
      <c r="B113" s="536" t="s">
        <v>43</v>
      </c>
      <c r="C113" s="537"/>
      <c r="D113" s="537"/>
      <c r="E113" s="538"/>
      <c r="F113" s="79"/>
      <c r="G113" s="184" t="s">
        <v>117</v>
      </c>
      <c r="H113" s="77"/>
      <c r="I113" s="183" t="s">
        <v>117</v>
      </c>
      <c r="J113" s="79"/>
      <c r="K113" s="77"/>
      <c r="L113" s="184" t="s">
        <v>117</v>
      </c>
      <c r="M113" s="77"/>
      <c r="N113" s="77"/>
      <c r="O113" s="77"/>
      <c r="P113" s="77"/>
      <c r="Q113" s="77"/>
      <c r="R113" s="77"/>
      <c r="S113" s="77"/>
      <c r="T113" s="80"/>
    </row>
    <row r="114" spans="1:20" ht="21" customHeight="1">
      <c r="A114" s="298"/>
      <c r="B114" s="536" t="s">
        <v>44</v>
      </c>
      <c r="C114" s="537"/>
      <c r="D114" s="537"/>
      <c r="E114" s="538"/>
      <c r="F114" s="79"/>
      <c r="G114" s="184" t="s">
        <v>117</v>
      </c>
      <c r="H114" s="77"/>
      <c r="I114" s="183" t="s">
        <v>117</v>
      </c>
      <c r="J114" s="79"/>
      <c r="K114" s="77"/>
      <c r="L114" s="184" t="s">
        <v>117</v>
      </c>
      <c r="M114" s="77"/>
      <c r="N114" s="77"/>
      <c r="O114" s="77"/>
      <c r="P114" s="77"/>
      <c r="Q114" s="77"/>
      <c r="R114" s="77"/>
      <c r="S114" s="77"/>
      <c r="T114" s="80"/>
    </row>
    <row r="115" spans="1:20" ht="21" customHeight="1">
      <c r="A115" s="426" t="s">
        <v>458</v>
      </c>
      <c r="B115" s="623" t="s">
        <v>169</v>
      </c>
      <c r="C115" s="545" t="s">
        <v>172</v>
      </c>
      <c r="D115" s="505"/>
      <c r="E115" s="284" t="s">
        <v>133</v>
      </c>
      <c r="F115" s="239">
        <f>F118+F121+F124</f>
        <v>0</v>
      </c>
      <c r="G115" s="185" t="s">
        <v>99</v>
      </c>
      <c r="H115" s="241">
        <f>H118+H121+H124</f>
        <v>0</v>
      </c>
      <c r="I115" s="186" t="s">
        <v>99</v>
      </c>
      <c r="J115" s="83"/>
      <c r="K115" s="241">
        <f>K118+K121+K124</f>
        <v>0</v>
      </c>
      <c r="L115" s="185" t="s">
        <v>99</v>
      </c>
      <c r="M115" s="85"/>
      <c r="N115" s="85"/>
      <c r="O115" s="85"/>
      <c r="P115" s="85"/>
      <c r="Q115" s="85"/>
      <c r="R115" s="85"/>
      <c r="S115" s="85"/>
      <c r="T115" s="86"/>
    </row>
    <row r="116" spans="1:20" ht="21" customHeight="1">
      <c r="A116" s="295"/>
      <c r="B116" s="623"/>
      <c r="C116" s="596"/>
      <c r="D116" s="506"/>
      <c r="E116" s="285" t="s">
        <v>134</v>
      </c>
      <c r="F116" s="240">
        <f>F119+F122+F125</f>
        <v>0</v>
      </c>
      <c r="G116" s="187" t="s">
        <v>99</v>
      </c>
      <c r="H116" s="242">
        <f>H119+H122+H125</f>
        <v>0</v>
      </c>
      <c r="I116" s="188" t="s">
        <v>99</v>
      </c>
      <c r="J116" s="88"/>
      <c r="K116" s="242">
        <f>K119+K122+K125</f>
        <v>0</v>
      </c>
      <c r="L116" s="187" t="s">
        <v>99</v>
      </c>
      <c r="M116" s="90"/>
      <c r="N116" s="90"/>
      <c r="O116" s="90"/>
      <c r="P116" s="90"/>
      <c r="Q116" s="90"/>
      <c r="R116" s="90"/>
      <c r="S116" s="90"/>
      <c r="T116" s="91"/>
    </row>
    <row r="117" spans="1:20" ht="21" customHeight="1">
      <c r="A117" s="295"/>
      <c r="B117" s="623"/>
      <c r="C117" s="596"/>
      <c r="D117" s="506"/>
      <c r="E117" s="286" t="s">
        <v>135</v>
      </c>
      <c r="F117" s="238">
        <f>F120+F123+F126</f>
        <v>0</v>
      </c>
      <c r="G117" s="189" t="s">
        <v>99</v>
      </c>
      <c r="H117" s="243">
        <f>H120+H123+H126</f>
        <v>0</v>
      </c>
      <c r="I117" s="190" t="s">
        <v>99</v>
      </c>
      <c r="J117" s="93"/>
      <c r="K117" s="243">
        <f>K120+K123+K126</f>
        <v>0</v>
      </c>
      <c r="L117" s="189" t="s">
        <v>99</v>
      </c>
      <c r="M117" s="95"/>
      <c r="N117" s="95"/>
      <c r="O117" s="95"/>
      <c r="P117" s="95"/>
      <c r="Q117" s="95"/>
      <c r="R117" s="95"/>
      <c r="S117" s="95"/>
      <c r="T117" s="96"/>
    </row>
    <row r="118" spans="1:20" ht="21" customHeight="1">
      <c r="A118" s="295"/>
      <c r="B118" s="623"/>
      <c r="C118" s="300"/>
      <c r="D118" s="568" t="s">
        <v>216</v>
      </c>
      <c r="E118" s="284" t="s">
        <v>133</v>
      </c>
      <c r="F118" s="83"/>
      <c r="G118" s="185" t="s">
        <v>99</v>
      </c>
      <c r="H118" s="85"/>
      <c r="I118" s="186" t="s">
        <v>99</v>
      </c>
      <c r="J118" s="83"/>
      <c r="K118" s="85"/>
      <c r="L118" s="185" t="s">
        <v>99</v>
      </c>
      <c r="M118" s="85"/>
      <c r="N118" s="85"/>
      <c r="O118" s="85"/>
      <c r="P118" s="85"/>
      <c r="Q118" s="85"/>
      <c r="R118" s="85"/>
      <c r="S118" s="85"/>
      <c r="T118" s="86"/>
    </row>
    <row r="119" spans="1:20" ht="21" customHeight="1">
      <c r="A119" s="295"/>
      <c r="B119" s="623"/>
      <c r="C119" s="300"/>
      <c r="D119" s="569"/>
      <c r="E119" s="285" t="s">
        <v>134</v>
      </c>
      <c r="F119" s="88"/>
      <c r="G119" s="187" t="s">
        <v>99</v>
      </c>
      <c r="H119" s="90"/>
      <c r="I119" s="188" t="s">
        <v>99</v>
      </c>
      <c r="J119" s="88"/>
      <c r="K119" s="90"/>
      <c r="L119" s="187" t="s">
        <v>99</v>
      </c>
      <c r="M119" s="90"/>
      <c r="N119" s="90"/>
      <c r="O119" s="90"/>
      <c r="P119" s="90"/>
      <c r="Q119" s="90"/>
      <c r="R119" s="90"/>
      <c r="S119" s="90"/>
      <c r="T119" s="91"/>
    </row>
    <row r="120" spans="1:20" ht="21" customHeight="1">
      <c r="A120" s="295"/>
      <c r="B120" s="623"/>
      <c r="C120" s="300"/>
      <c r="D120" s="624"/>
      <c r="E120" s="285" t="s">
        <v>135</v>
      </c>
      <c r="F120" s="88"/>
      <c r="G120" s="187" t="s">
        <v>99</v>
      </c>
      <c r="H120" s="90"/>
      <c r="I120" s="188" t="s">
        <v>99</v>
      </c>
      <c r="J120" s="88"/>
      <c r="K120" s="90"/>
      <c r="L120" s="187" t="s">
        <v>99</v>
      </c>
      <c r="M120" s="90"/>
      <c r="N120" s="90"/>
      <c r="O120" s="90"/>
      <c r="P120" s="90"/>
      <c r="Q120" s="90"/>
      <c r="R120" s="90"/>
      <c r="S120" s="90"/>
      <c r="T120" s="91"/>
    </row>
    <row r="121" spans="1:20" ht="21" customHeight="1">
      <c r="A121" s="295"/>
      <c r="B121" s="623"/>
      <c r="C121" s="300"/>
      <c r="D121" s="625" t="s">
        <v>97</v>
      </c>
      <c r="E121" s="285" t="s">
        <v>133</v>
      </c>
      <c r="F121" s="88"/>
      <c r="G121" s="187" t="s">
        <v>99</v>
      </c>
      <c r="H121" s="90"/>
      <c r="I121" s="188" t="s">
        <v>99</v>
      </c>
      <c r="J121" s="88"/>
      <c r="K121" s="90"/>
      <c r="L121" s="187" t="s">
        <v>99</v>
      </c>
      <c r="M121" s="90"/>
      <c r="N121" s="90"/>
      <c r="O121" s="90"/>
      <c r="P121" s="90"/>
      <c r="Q121" s="90"/>
      <c r="R121" s="90"/>
      <c r="S121" s="90"/>
      <c r="T121" s="91"/>
    </row>
    <row r="122" spans="1:20" ht="21" customHeight="1">
      <c r="A122" s="295"/>
      <c r="B122" s="623"/>
      <c r="C122" s="300"/>
      <c r="D122" s="626"/>
      <c r="E122" s="285" t="s">
        <v>134</v>
      </c>
      <c r="F122" s="88"/>
      <c r="G122" s="187" t="s">
        <v>99</v>
      </c>
      <c r="H122" s="90"/>
      <c r="I122" s="188" t="s">
        <v>99</v>
      </c>
      <c r="J122" s="88"/>
      <c r="K122" s="90"/>
      <c r="L122" s="187" t="s">
        <v>99</v>
      </c>
      <c r="M122" s="90"/>
      <c r="N122" s="90"/>
      <c r="O122" s="90"/>
      <c r="P122" s="90"/>
      <c r="Q122" s="90"/>
      <c r="R122" s="90"/>
      <c r="S122" s="90"/>
      <c r="T122" s="91"/>
    </row>
    <row r="123" spans="1:20" ht="21" customHeight="1">
      <c r="A123" s="295"/>
      <c r="B123" s="623"/>
      <c r="C123" s="300"/>
      <c r="D123" s="627"/>
      <c r="E123" s="285" t="s">
        <v>135</v>
      </c>
      <c r="F123" s="88"/>
      <c r="G123" s="187" t="s">
        <v>99</v>
      </c>
      <c r="H123" s="90"/>
      <c r="I123" s="188" t="s">
        <v>99</v>
      </c>
      <c r="J123" s="88"/>
      <c r="K123" s="90"/>
      <c r="L123" s="187" t="s">
        <v>99</v>
      </c>
      <c r="M123" s="90"/>
      <c r="N123" s="90"/>
      <c r="O123" s="90"/>
      <c r="P123" s="90"/>
      <c r="Q123" s="90"/>
      <c r="R123" s="90"/>
      <c r="S123" s="90"/>
      <c r="T123" s="91"/>
    </row>
    <row r="124" spans="1:20" ht="21" customHeight="1">
      <c r="A124" s="295"/>
      <c r="B124" s="623"/>
      <c r="C124" s="300"/>
      <c r="D124" s="625" t="s">
        <v>98</v>
      </c>
      <c r="E124" s="285" t="s">
        <v>133</v>
      </c>
      <c r="F124" s="97"/>
      <c r="G124" s="191" t="s">
        <v>99</v>
      </c>
      <c r="H124" s="68"/>
      <c r="I124" s="192" t="s">
        <v>99</v>
      </c>
      <c r="J124" s="97"/>
      <c r="K124" s="68"/>
      <c r="L124" s="191" t="s">
        <v>99</v>
      </c>
      <c r="M124" s="68"/>
      <c r="N124" s="68"/>
      <c r="O124" s="68"/>
      <c r="P124" s="68"/>
      <c r="Q124" s="68"/>
      <c r="R124" s="68"/>
      <c r="S124" s="68"/>
      <c r="T124" s="99"/>
    </row>
    <row r="125" spans="1:20" ht="21" customHeight="1">
      <c r="A125" s="295"/>
      <c r="B125" s="623"/>
      <c r="C125" s="300"/>
      <c r="D125" s="569"/>
      <c r="E125" s="285" t="s">
        <v>134</v>
      </c>
      <c r="F125" s="88"/>
      <c r="G125" s="187" t="s">
        <v>99</v>
      </c>
      <c r="H125" s="90"/>
      <c r="I125" s="188" t="s">
        <v>99</v>
      </c>
      <c r="J125" s="88"/>
      <c r="K125" s="90"/>
      <c r="L125" s="187" t="s">
        <v>99</v>
      </c>
      <c r="M125" s="90"/>
      <c r="N125" s="90"/>
      <c r="O125" s="90"/>
      <c r="P125" s="90"/>
      <c r="Q125" s="90"/>
      <c r="R125" s="90"/>
      <c r="S125" s="90"/>
      <c r="T125" s="91"/>
    </row>
    <row r="126" spans="1:20" ht="21" customHeight="1">
      <c r="A126" s="295"/>
      <c r="B126" s="623"/>
      <c r="C126" s="300"/>
      <c r="D126" s="569"/>
      <c r="E126" s="286" t="s">
        <v>135</v>
      </c>
      <c r="F126" s="88"/>
      <c r="G126" s="187" t="s">
        <v>99</v>
      </c>
      <c r="H126" s="90"/>
      <c r="I126" s="188" t="s">
        <v>99</v>
      </c>
      <c r="J126" s="88"/>
      <c r="K126" s="90"/>
      <c r="L126" s="187" t="s">
        <v>99</v>
      </c>
      <c r="M126" s="90"/>
      <c r="N126" s="90"/>
      <c r="O126" s="90"/>
      <c r="P126" s="90"/>
      <c r="Q126" s="90"/>
      <c r="R126" s="90"/>
      <c r="S126" s="90"/>
      <c r="T126" s="91"/>
    </row>
    <row r="127" spans="1:20" ht="21" customHeight="1">
      <c r="A127" s="295"/>
      <c r="B127" s="618" t="s">
        <v>162</v>
      </c>
      <c r="C127" s="545" t="s">
        <v>175</v>
      </c>
      <c r="D127" s="505"/>
      <c r="E127" s="285" t="s">
        <v>133</v>
      </c>
      <c r="F127" s="239">
        <f>F130+F133</f>
        <v>0</v>
      </c>
      <c r="G127" s="185" t="s">
        <v>99</v>
      </c>
      <c r="H127" s="241">
        <f>H130+H133</f>
        <v>0</v>
      </c>
      <c r="I127" s="186" t="s">
        <v>99</v>
      </c>
      <c r="J127" s="83"/>
      <c r="K127" s="241">
        <f>K130+K133</f>
        <v>0</v>
      </c>
      <c r="L127" s="185" t="s">
        <v>99</v>
      </c>
      <c r="M127" s="85"/>
      <c r="N127" s="85"/>
      <c r="O127" s="85"/>
      <c r="P127" s="85"/>
      <c r="Q127" s="85"/>
      <c r="R127" s="85"/>
      <c r="S127" s="85"/>
      <c r="T127" s="86"/>
    </row>
    <row r="128" spans="1:20" ht="21" customHeight="1">
      <c r="A128" s="295"/>
      <c r="B128" s="619"/>
      <c r="C128" s="596"/>
      <c r="D128" s="506"/>
      <c r="E128" s="285" t="s">
        <v>134</v>
      </c>
      <c r="F128" s="240">
        <f>F131+F134</f>
        <v>0</v>
      </c>
      <c r="G128" s="187" t="s">
        <v>99</v>
      </c>
      <c r="H128" s="242">
        <f>H131+H134</f>
        <v>0</v>
      </c>
      <c r="I128" s="188" t="s">
        <v>99</v>
      </c>
      <c r="J128" s="88"/>
      <c r="K128" s="242">
        <f>K131+K134</f>
        <v>0</v>
      </c>
      <c r="L128" s="187" t="s">
        <v>99</v>
      </c>
      <c r="M128" s="90"/>
      <c r="N128" s="90"/>
      <c r="O128" s="90"/>
      <c r="P128" s="90"/>
      <c r="Q128" s="90"/>
      <c r="R128" s="90"/>
      <c r="S128" s="90"/>
      <c r="T128" s="91"/>
    </row>
    <row r="129" spans="1:20" ht="21" customHeight="1">
      <c r="A129" s="295"/>
      <c r="B129" s="619"/>
      <c r="C129" s="596"/>
      <c r="D129" s="506"/>
      <c r="E129" s="286" t="s">
        <v>135</v>
      </c>
      <c r="F129" s="238">
        <f>F132+F135</f>
        <v>0</v>
      </c>
      <c r="G129" s="189" t="s">
        <v>99</v>
      </c>
      <c r="H129" s="243">
        <f>H132+H135</f>
        <v>0</v>
      </c>
      <c r="I129" s="190" t="s">
        <v>99</v>
      </c>
      <c r="J129" s="93"/>
      <c r="K129" s="243">
        <f>K132+K135</f>
        <v>0</v>
      </c>
      <c r="L129" s="189" t="s">
        <v>99</v>
      </c>
      <c r="M129" s="95"/>
      <c r="N129" s="95"/>
      <c r="O129" s="95"/>
      <c r="P129" s="95"/>
      <c r="Q129" s="95"/>
      <c r="R129" s="95"/>
      <c r="S129" s="95"/>
      <c r="T129" s="96"/>
    </row>
    <row r="130" spans="1:20" ht="21" customHeight="1">
      <c r="A130" s="295"/>
      <c r="B130" s="619"/>
      <c r="C130" s="290"/>
      <c r="D130" s="568" t="s">
        <v>45</v>
      </c>
      <c r="E130" s="284" t="s">
        <v>133</v>
      </c>
      <c r="F130" s="83"/>
      <c r="G130" s="185" t="s">
        <v>99</v>
      </c>
      <c r="H130" s="85"/>
      <c r="I130" s="186" t="s">
        <v>99</v>
      </c>
      <c r="J130" s="83"/>
      <c r="K130" s="85"/>
      <c r="L130" s="185" t="s">
        <v>99</v>
      </c>
      <c r="M130" s="85"/>
      <c r="N130" s="85"/>
      <c r="O130" s="85"/>
      <c r="P130" s="85"/>
      <c r="Q130" s="85"/>
      <c r="R130" s="85"/>
      <c r="S130" s="85"/>
      <c r="T130" s="86"/>
    </row>
    <row r="131" spans="1:20" ht="21" customHeight="1">
      <c r="A131" s="295"/>
      <c r="B131" s="619"/>
      <c r="C131" s="289"/>
      <c r="D131" s="569"/>
      <c r="E131" s="285" t="s">
        <v>134</v>
      </c>
      <c r="F131" s="88"/>
      <c r="G131" s="187" t="s">
        <v>99</v>
      </c>
      <c r="H131" s="90"/>
      <c r="I131" s="188" t="s">
        <v>99</v>
      </c>
      <c r="J131" s="88"/>
      <c r="K131" s="90"/>
      <c r="L131" s="187" t="s">
        <v>99</v>
      </c>
      <c r="M131" s="90"/>
      <c r="N131" s="90"/>
      <c r="O131" s="90"/>
      <c r="P131" s="90"/>
      <c r="Q131" s="90"/>
      <c r="R131" s="90"/>
      <c r="S131" s="90"/>
      <c r="T131" s="91"/>
    </row>
    <row r="132" spans="1:20" ht="21" customHeight="1">
      <c r="A132" s="295"/>
      <c r="B132" s="619"/>
      <c r="C132" s="289"/>
      <c r="D132" s="569"/>
      <c r="E132" s="287" t="s">
        <v>135</v>
      </c>
      <c r="F132" s="102"/>
      <c r="G132" s="193" t="s">
        <v>99</v>
      </c>
      <c r="H132" s="103"/>
      <c r="I132" s="194" t="s">
        <v>99</v>
      </c>
      <c r="J132" s="102"/>
      <c r="K132" s="103"/>
      <c r="L132" s="193" t="s">
        <v>99</v>
      </c>
      <c r="M132" s="103"/>
      <c r="N132" s="103"/>
      <c r="O132" s="103"/>
      <c r="P132" s="103"/>
      <c r="Q132" s="103"/>
      <c r="R132" s="103"/>
      <c r="S132" s="103"/>
      <c r="T132" s="105"/>
    </row>
    <row r="133" spans="1:20" ht="21" customHeight="1">
      <c r="A133" s="295"/>
      <c r="B133" s="619"/>
      <c r="C133" s="290"/>
      <c r="D133" s="597" t="s">
        <v>463</v>
      </c>
      <c r="E133" s="285" t="s">
        <v>133</v>
      </c>
      <c r="F133" s="88"/>
      <c r="G133" s="187" t="s">
        <v>99</v>
      </c>
      <c r="H133" s="90"/>
      <c r="I133" s="188" t="s">
        <v>99</v>
      </c>
      <c r="J133" s="88"/>
      <c r="K133" s="90"/>
      <c r="L133" s="187" t="s">
        <v>99</v>
      </c>
      <c r="M133" s="90"/>
      <c r="N133" s="90"/>
      <c r="O133" s="90"/>
      <c r="P133" s="90"/>
      <c r="Q133" s="90"/>
      <c r="R133" s="90"/>
      <c r="S133" s="90"/>
      <c r="T133" s="91"/>
    </row>
    <row r="134" spans="1:20" ht="21" customHeight="1">
      <c r="A134" s="295"/>
      <c r="B134" s="619"/>
      <c r="C134" s="289"/>
      <c r="D134" s="598"/>
      <c r="E134" s="285" t="s">
        <v>134</v>
      </c>
      <c r="F134" s="88"/>
      <c r="G134" s="187" t="s">
        <v>99</v>
      </c>
      <c r="H134" s="90"/>
      <c r="I134" s="188" t="s">
        <v>99</v>
      </c>
      <c r="J134" s="88"/>
      <c r="K134" s="90"/>
      <c r="L134" s="187" t="s">
        <v>99</v>
      </c>
      <c r="M134" s="90"/>
      <c r="N134" s="90"/>
      <c r="O134" s="90"/>
      <c r="P134" s="90"/>
      <c r="Q134" s="90"/>
      <c r="R134" s="90"/>
      <c r="S134" s="90"/>
      <c r="T134" s="91"/>
    </row>
    <row r="135" spans="1:20" ht="21" customHeight="1">
      <c r="A135" s="295"/>
      <c r="B135" s="620"/>
      <c r="C135" s="301"/>
      <c r="D135" s="599"/>
      <c r="E135" s="286" t="s">
        <v>135</v>
      </c>
      <c r="F135" s="93"/>
      <c r="G135" s="189" t="s">
        <v>99</v>
      </c>
      <c r="H135" s="95"/>
      <c r="I135" s="190" t="s">
        <v>99</v>
      </c>
      <c r="J135" s="93"/>
      <c r="K135" s="95"/>
      <c r="L135" s="189" t="s">
        <v>99</v>
      </c>
      <c r="M135" s="95"/>
      <c r="N135" s="95"/>
      <c r="O135" s="95"/>
      <c r="P135" s="95"/>
      <c r="Q135" s="95"/>
      <c r="R135" s="95"/>
      <c r="S135" s="95"/>
      <c r="T135" s="96"/>
    </row>
    <row r="136" spans="1:20" ht="21" customHeight="1">
      <c r="A136" s="295"/>
      <c r="B136" s="545" t="s">
        <v>217</v>
      </c>
      <c r="C136" s="546"/>
      <c r="D136" s="505"/>
      <c r="E136" s="284" t="s">
        <v>133</v>
      </c>
      <c r="F136" s="83"/>
      <c r="G136" s="185" t="s">
        <v>99</v>
      </c>
      <c r="H136" s="85"/>
      <c r="I136" s="186" t="s">
        <v>99</v>
      </c>
      <c r="J136" s="83"/>
      <c r="K136" s="85"/>
      <c r="L136" s="185" t="s">
        <v>99</v>
      </c>
      <c r="M136" s="85"/>
      <c r="N136" s="85"/>
      <c r="O136" s="85"/>
      <c r="P136" s="85"/>
      <c r="Q136" s="85"/>
      <c r="R136" s="85"/>
      <c r="S136" s="85"/>
      <c r="T136" s="86"/>
    </row>
    <row r="137" spans="1:20" ht="21" customHeight="1">
      <c r="A137" s="295"/>
      <c r="B137" s="596"/>
      <c r="C137" s="600"/>
      <c r="D137" s="506"/>
      <c r="E137" s="285" t="s">
        <v>134</v>
      </c>
      <c r="F137" s="88"/>
      <c r="G137" s="187" t="s">
        <v>99</v>
      </c>
      <c r="H137" s="90"/>
      <c r="I137" s="188" t="s">
        <v>99</v>
      </c>
      <c r="J137" s="88"/>
      <c r="K137" s="90"/>
      <c r="L137" s="187" t="s">
        <v>99</v>
      </c>
      <c r="M137" s="90"/>
      <c r="N137" s="90"/>
      <c r="O137" s="90"/>
      <c r="P137" s="90"/>
      <c r="Q137" s="90"/>
      <c r="R137" s="90"/>
      <c r="S137" s="90"/>
      <c r="T137" s="91"/>
    </row>
    <row r="138" spans="1:20" ht="21" customHeight="1">
      <c r="A138" s="295"/>
      <c r="B138" s="547"/>
      <c r="C138" s="548"/>
      <c r="D138" s="507"/>
      <c r="E138" s="286" t="s">
        <v>135</v>
      </c>
      <c r="F138" s="93"/>
      <c r="G138" s="189" t="s">
        <v>99</v>
      </c>
      <c r="H138" s="95"/>
      <c r="I138" s="190" t="s">
        <v>99</v>
      </c>
      <c r="J138" s="93"/>
      <c r="K138" s="95"/>
      <c r="L138" s="189" t="s">
        <v>99</v>
      </c>
      <c r="M138" s="95"/>
      <c r="N138" s="95"/>
      <c r="O138" s="95"/>
      <c r="P138" s="95"/>
      <c r="Q138" s="95"/>
      <c r="R138" s="95"/>
      <c r="S138" s="95"/>
      <c r="T138" s="96"/>
    </row>
    <row r="139" spans="1:20" ht="21" customHeight="1">
      <c r="A139" s="295"/>
      <c r="B139" s="545" t="s">
        <v>218</v>
      </c>
      <c r="C139" s="546"/>
      <c r="D139" s="505"/>
      <c r="E139" s="284" t="s">
        <v>133</v>
      </c>
      <c r="F139" s="83"/>
      <c r="G139" s="185" t="s">
        <v>99</v>
      </c>
      <c r="H139" s="85"/>
      <c r="I139" s="186" t="s">
        <v>99</v>
      </c>
      <c r="J139" s="83"/>
      <c r="K139" s="85"/>
      <c r="L139" s="185" t="s">
        <v>99</v>
      </c>
      <c r="M139" s="85"/>
      <c r="N139" s="85"/>
      <c r="O139" s="85"/>
      <c r="P139" s="85"/>
      <c r="Q139" s="85"/>
      <c r="R139" s="85"/>
      <c r="S139" s="85"/>
      <c r="T139" s="86"/>
    </row>
    <row r="140" spans="1:20" ht="21" customHeight="1">
      <c r="A140" s="295"/>
      <c r="B140" s="596"/>
      <c r="C140" s="600"/>
      <c r="D140" s="506"/>
      <c r="E140" s="285" t="s">
        <v>134</v>
      </c>
      <c r="F140" s="88"/>
      <c r="G140" s="187" t="s">
        <v>99</v>
      </c>
      <c r="H140" s="90"/>
      <c r="I140" s="188" t="s">
        <v>99</v>
      </c>
      <c r="J140" s="88"/>
      <c r="K140" s="90"/>
      <c r="L140" s="187" t="s">
        <v>99</v>
      </c>
      <c r="M140" s="90"/>
      <c r="N140" s="90"/>
      <c r="O140" s="90"/>
      <c r="P140" s="90"/>
      <c r="Q140" s="90"/>
      <c r="R140" s="90"/>
      <c r="S140" s="90"/>
      <c r="T140" s="91"/>
    </row>
    <row r="141" spans="1:20" ht="21" customHeight="1">
      <c r="A141" s="295"/>
      <c r="B141" s="547"/>
      <c r="C141" s="548"/>
      <c r="D141" s="507"/>
      <c r="E141" s="286" t="s">
        <v>135</v>
      </c>
      <c r="F141" s="93"/>
      <c r="G141" s="189" t="s">
        <v>99</v>
      </c>
      <c r="H141" s="95"/>
      <c r="I141" s="190" t="s">
        <v>99</v>
      </c>
      <c r="J141" s="93"/>
      <c r="K141" s="95"/>
      <c r="L141" s="189" t="s">
        <v>99</v>
      </c>
      <c r="M141" s="95"/>
      <c r="N141" s="95"/>
      <c r="O141" s="95"/>
      <c r="P141" s="95"/>
      <c r="Q141" s="95"/>
      <c r="R141" s="95"/>
      <c r="S141" s="95"/>
      <c r="T141" s="96"/>
    </row>
    <row r="142" spans="1:20" ht="21" customHeight="1">
      <c r="A142" s="295"/>
      <c r="B142" s="451" t="s">
        <v>380</v>
      </c>
      <c r="C142" s="452"/>
      <c r="D142" s="453"/>
      <c r="E142" s="284" t="s">
        <v>133</v>
      </c>
      <c r="F142" s="83"/>
      <c r="G142" s="185" t="s">
        <v>99</v>
      </c>
      <c r="H142" s="85"/>
      <c r="I142" s="186" t="s">
        <v>99</v>
      </c>
      <c r="J142" s="83"/>
      <c r="K142" s="85"/>
      <c r="L142" s="185" t="s">
        <v>99</v>
      </c>
      <c r="M142" s="85"/>
      <c r="N142" s="85"/>
      <c r="O142" s="85"/>
      <c r="P142" s="85"/>
      <c r="Q142" s="85"/>
      <c r="R142" s="85"/>
      <c r="S142" s="85"/>
      <c r="T142" s="86"/>
    </row>
    <row r="143" spans="1:20" ht="21" customHeight="1">
      <c r="A143" s="295"/>
      <c r="B143" s="454"/>
      <c r="C143" s="455"/>
      <c r="D143" s="449"/>
      <c r="E143" s="285" t="s">
        <v>134</v>
      </c>
      <c r="F143" s="88"/>
      <c r="G143" s="187" t="s">
        <v>99</v>
      </c>
      <c r="H143" s="90"/>
      <c r="I143" s="188" t="s">
        <v>99</v>
      </c>
      <c r="J143" s="88"/>
      <c r="K143" s="90"/>
      <c r="L143" s="187" t="s">
        <v>99</v>
      </c>
      <c r="M143" s="90"/>
      <c r="N143" s="90"/>
      <c r="O143" s="90"/>
      <c r="P143" s="90"/>
      <c r="Q143" s="90"/>
      <c r="R143" s="90"/>
      <c r="S143" s="90"/>
      <c r="T143" s="108"/>
    </row>
    <row r="144" spans="1:20" ht="21" customHeight="1">
      <c r="A144" s="295"/>
      <c r="B144" s="456"/>
      <c r="C144" s="457"/>
      <c r="D144" s="450"/>
      <c r="E144" s="286" t="s">
        <v>135</v>
      </c>
      <c r="F144" s="93"/>
      <c r="G144" s="189" t="s">
        <v>99</v>
      </c>
      <c r="H144" s="95"/>
      <c r="I144" s="190" t="s">
        <v>99</v>
      </c>
      <c r="J144" s="93"/>
      <c r="K144" s="95"/>
      <c r="L144" s="189" t="s">
        <v>99</v>
      </c>
      <c r="M144" s="95"/>
      <c r="N144" s="95"/>
      <c r="O144" s="95"/>
      <c r="P144" s="95"/>
      <c r="Q144" s="95"/>
      <c r="R144" s="95"/>
      <c r="S144" s="95"/>
      <c r="T144" s="109"/>
    </row>
    <row r="145" spans="1:20" ht="21" customHeight="1">
      <c r="A145" s="295"/>
      <c r="B145" s="536" t="s">
        <v>290</v>
      </c>
      <c r="C145" s="537"/>
      <c r="D145" s="537"/>
      <c r="E145" s="538"/>
      <c r="F145" s="79"/>
      <c r="G145" s="184" t="s">
        <v>117</v>
      </c>
      <c r="H145" s="77"/>
      <c r="I145" s="183" t="s">
        <v>117</v>
      </c>
      <c r="J145" s="79"/>
      <c r="K145" s="77"/>
      <c r="L145" s="184" t="s">
        <v>117</v>
      </c>
      <c r="M145" s="77"/>
      <c r="N145" s="77"/>
      <c r="O145" s="77"/>
      <c r="P145" s="77"/>
      <c r="Q145" s="77"/>
      <c r="R145" s="77"/>
      <c r="S145" s="77"/>
      <c r="T145" s="80"/>
    </row>
    <row r="146" spans="1:20" ht="21" customHeight="1">
      <c r="A146" s="298"/>
      <c r="B146" s="536" t="s">
        <v>277</v>
      </c>
      <c r="C146" s="537"/>
      <c r="D146" s="537"/>
      <c r="E146" s="538"/>
      <c r="F146" s="79"/>
      <c r="G146" s="184" t="s">
        <v>117</v>
      </c>
      <c r="H146" s="77"/>
      <c r="I146" s="183" t="s">
        <v>117</v>
      </c>
      <c r="J146" s="79"/>
      <c r="K146" s="77"/>
      <c r="L146" s="184" t="s">
        <v>117</v>
      </c>
      <c r="M146" s="77"/>
      <c r="N146" s="77"/>
      <c r="O146" s="77"/>
      <c r="P146" s="77"/>
      <c r="Q146" s="77"/>
      <c r="R146" s="77"/>
      <c r="S146" s="77"/>
      <c r="T146" s="80"/>
    </row>
    <row r="147" spans="1:20" ht="21" customHeight="1">
      <c r="A147" s="426" t="s">
        <v>459</v>
      </c>
      <c r="B147" s="502" t="s">
        <v>273</v>
      </c>
      <c r="C147" s="451" t="s">
        <v>274</v>
      </c>
      <c r="D147" s="453"/>
      <c r="E147" s="285" t="s">
        <v>133</v>
      </c>
      <c r="F147" s="239">
        <f>F150+F153+F156+F159</f>
        <v>0</v>
      </c>
      <c r="G147" s="185" t="s">
        <v>99</v>
      </c>
      <c r="H147" s="241">
        <f>H150+H153+H156+H159</f>
        <v>0</v>
      </c>
      <c r="I147" s="186" t="s">
        <v>99</v>
      </c>
      <c r="J147" s="83"/>
      <c r="K147" s="241">
        <f>K150+K153+K156+K159</f>
        <v>0</v>
      </c>
      <c r="L147" s="185" t="s">
        <v>99</v>
      </c>
      <c r="M147" s="85"/>
      <c r="N147" s="85"/>
      <c r="O147" s="85"/>
      <c r="P147" s="85"/>
      <c r="Q147" s="85"/>
      <c r="R147" s="85"/>
      <c r="S147" s="85"/>
      <c r="T147" s="86"/>
    </row>
    <row r="148" spans="1:20" ht="21" customHeight="1">
      <c r="A148" s="295"/>
      <c r="B148" s="539"/>
      <c r="C148" s="454"/>
      <c r="D148" s="449"/>
      <c r="E148" s="285" t="s">
        <v>134</v>
      </c>
      <c r="F148" s="240">
        <f>F151+F154+F157+F160</f>
        <v>0</v>
      </c>
      <c r="G148" s="187" t="s">
        <v>99</v>
      </c>
      <c r="H148" s="242">
        <f>H151+H154+H157+H160</f>
        <v>0</v>
      </c>
      <c r="I148" s="188" t="s">
        <v>99</v>
      </c>
      <c r="J148" s="88"/>
      <c r="K148" s="242">
        <f>K151+K154+K157+K160</f>
        <v>0</v>
      </c>
      <c r="L148" s="187" t="s">
        <v>99</v>
      </c>
      <c r="M148" s="90"/>
      <c r="N148" s="90"/>
      <c r="O148" s="90"/>
      <c r="P148" s="90"/>
      <c r="Q148" s="90"/>
      <c r="R148" s="90"/>
      <c r="S148" s="90"/>
      <c r="T148" s="91"/>
    </row>
    <row r="149" spans="1:20" ht="21" customHeight="1">
      <c r="A149" s="295"/>
      <c r="B149" s="539"/>
      <c r="C149" s="454"/>
      <c r="D149" s="449"/>
      <c r="E149" s="286" t="s">
        <v>135</v>
      </c>
      <c r="F149" s="238">
        <f>F152+F155+F158+F161</f>
        <v>0</v>
      </c>
      <c r="G149" s="189" t="s">
        <v>99</v>
      </c>
      <c r="H149" s="243">
        <f>H152+H155+H158+H161</f>
        <v>0</v>
      </c>
      <c r="I149" s="190" t="s">
        <v>99</v>
      </c>
      <c r="J149" s="93"/>
      <c r="K149" s="243">
        <f>K152+K155+K158+K161</f>
        <v>0</v>
      </c>
      <c r="L149" s="189" t="s">
        <v>99</v>
      </c>
      <c r="M149" s="95"/>
      <c r="N149" s="95"/>
      <c r="O149" s="95"/>
      <c r="P149" s="95"/>
      <c r="Q149" s="95"/>
      <c r="R149" s="95"/>
      <c r="S149" s="95"/>
      <c r="T149" s="96"/>
    </row>
    <row r="150" spans="1:20" ht="21" customHeight="1">
      <c r="A150" s="295"/>
      <c r="B150" s="539"/>
      <c r="C150" s="328"/>
      <c r="D150" s="445" t="s">
        <v>394</v>
      </c>
      <c r="E150" s="284" t="s">
        <v>133</v>
      </c>
      <c r="F150" s="83"/>
      <c r="G150" s="185" t="s">
        <v>99</v>
      </c>
      <c r="H150" s="85"/>
      <c r="I150" s="186" t="s">
        <v>99</v>
      </c>
      <c r="J150" s="83"/>
      <c r="K150" s="85"/>
      <c r="L150" s="185" t="s">
        <v>99</v>
      </c>
      <c r="M150" s="85"/>
      <c r="N150" s="85"/>
      <c r="O150" s="85"/>
      <c r="P150" s="85"/>
      <c r="Q150" s="85"/>
      <c r="R150" s="85"/>
      <c r="S150" s="85"/>
      <c r="T150" s="86"/>
    </row>
    <row r="151" spans="1:20" ht="21" customHeight="1">
      <c r="A151" s="295"/>
      <c r="B151" s="539"/>
      <c r="C151" s="328"/>
      <c r="D151" s="446"/>
      <c r="E151" s="285" t="s">
        <v>134</v>
      </c>
      <c r="F151" s="88"/>
      <c r="G151" s="187" t="s">
        <v>99</v>
      </c>
      <c r="H151" s="90"/>
      <c r="I151" s="188" t="s">
        <v>99</v>
      </c>
      <c r="J151" s="88"/>
      <c r="K151" s="90"/>
      <c r="L151" s="187" t="s">
        <v>99</v>
      </c>
      <c r="M151" s="90"/>
      <c r="N151" s="90"/>
      <c r="O151" s="90"/>
      <c r="P151" s="90"/>
      <c r="Q151" s="90"/>
      <c r="R151" s="90"/>
      <c r="S151" s="90"/>
      <c r="T151" s="91"/>
    </row>
    <row r="152" spans="1:20" ht="21" customHeight="1">
      <c r="A152" s="295"/>
      <c r="B152" s="539"/>
      <c r="C152" s="328"/>
      <c r="D152" s="518"/>
      <c r="E152" s="285" t="s">
        <v>135</v>
      </c>
      <c r="F152" s="90"/>
      <c r="G152" s="187" t="s">
        <v>99</v>
      </c>
      <c r="H152" s="90"/>
      <c r="I152" s="188" t="s">
        <v>99</v>
      </c>
      <c r="J152" s="88"/>
      <c r="K152" s="90"/>
      <c r="L152" s="187" t="s">
        <v>99</v>
      </c>
      <c r="M152" s="90"/>
      <c r="N152" s="90"/>
      <c r="O152" s="90"/>
      <c r="P152" s="90"/>
      <c r="Q152" s="90"/>
      <c r="R152" s="90"/>
      <c r="S152" s="90"/>
      <c r="T152" s="91"/>
    </row>
    <row r="153" spans="1:20" ht="21" customHeight="1">
      <c r="A153" s="295"/>
      <c r="B153" s="539"/>
      <c r="C153" s="328"/>
      <c r="D153" s="445" t="s">
        <v>395</v>
      </c>
      <c r="E153" s="284" t="s">
        <v>133</v>
      </c>
      <c r="F153" s="83"/>
      <c r="G153" s="185" t="s">
        <v>99</v>
      </c>
      <c r="H153" s="85"/>
      <c r="I153" s="186" t="s">
        <v>99</v>
      </c>
      <c r="J153" s="83"/>
      <c r="K153" s="85"/>
      <c r="L153" s="185" t="s">
        <v>99</v>
      </c>
      <c r="M153" s="85"/>
      <c r="N153" s="85"/>
      <c r="O153" s="85"/>
      <c r="P153" s="85"/>
      <c r="Q153" s="85"/>
      <c r="R153" s="85"/>
      <c r="S153" s="85"/>
      <c r="T153" s="86"/>
    </row>
    <row r="154" spans="1:20" ht="21" customHeight="1">
      <c r="A154" s="295"/>
      <c r="B154" s="539"/>
      <c r="C154" s="328"/>
      <c r="D154" s="446"/>
      <c r="E154" s="285" t="s">
        <v>134</v>
      </c>
      <c r="F154" s="88"/>
      <c r="G154" s="187" t="s">
        <v>99</v>
      </c>
      <c r="H154" s="90"/>
      <c r="I154" s="188" t="s">
        <v>99</v>
      </c>
      <c r="J154" s="88"/>
      <c r="K154" s="90"/>
      <c r="L154" s="187" t="s">
        <v>99</v>
      </c>
      <c r="M154" s="90"/>
      <c r="N154" s="90"/>
      <c r="O154" s="90"/>
      <c r="P154" s="90"/>
      <c r="Q154" s="90"/>
      <c r="R154" s="90"/>
      <c r="S154" s="90"/>
      <c r="T154" s="91"/>
    </row>
    <row r="155" spans="1:20" ht="21" customHeight="1">
      <c r="A155" s="295"/>
      <c r="B155" s="539"/>
      <c r="C155" s="328"/>
      <c r="D155" s="447"/>
      <c r="E155" s="285" t="s">
        <v>135</v>
      </c>
      <c r="F155" s="90"/>
      <c r="G155" s="187" t="s">
        <v>99</v>
      </c>
      <c r="H155" s="90"/>
      <c r="I155" s="188" t="s">
        <v>99</v>
      </c>
      <c r="J155" s="88"/>
      <c r="K155" s="90"/>
      <c r="L155" s="187" t="s">
        <v>99</v>
      </c>
      <c r="M155" s="90"/>
      <c r="N155" s="90"/>
      <c r="O155" s="90"/>
      <c r="P155" s="90"/>
      <c r="Q155" s="90"/>
      <c r="R155" s="90"/>
      <c r="S155" s="90"/>
      <c r="T155" s="91"/>
    </row>
    <row r="156" spans="1:20" ht="21" customHeight="1">
      <c r="A156" s="295"/>
      <c r="B156" s="539"/>
      <c r="C156" s="328"/>
      <c r="D156" s="501" t="s">
        <v>396</v>
      </c>
      <c r="E156" s="285" t="s">
        <v>133</v>
      </c>
      <c r="F156" s="97"/>
      <c r="G156" s="191" t="s">
        <v>99</v>
      </c>
      <c r="H156" s="68"/>
      <c r="I156" s="192" t="s">
        <v>99</v>
      </c>
      <c r="J156" s="97"/>
      <c r="K156" s="68"/>
      <c r="L156" s="191" t="s">
        <v>99</v>
      </c>
      <c r="M156" s="68"/>
      <c r="N156" s="68"/>
      <c r="O156" s="68"/>
      <c r="P156" s="68"/>
      <c r="Q156" s="68"/>
      <c r="R156" s="68"/>
      <c r="S156" s="68"/>
      <c r="T156" s="99"/>
    </row>
    <row r="157" spans="1:20" ht="21" customHeight="1">
      <c r="A157" s="295"/>
      <c r="B157" s="539"/>
      <c r="C157" s="328"/>
      <c r="D157" s="446"/>
      <c r="E157" s="285" t="s">
        <v>134</v>
      </c>
      <c r="F157" s="88"/>
      <c r="G157" s="187" t="s">
        <v>99</v>
      </c>
      <c r="H157" s="90"/>
      <c r="I157" s="188" t="s">
        <v>99</v>
      </c>
      <c r="J157" s="88"/>
      <c r="K157" s="90"/>
      <c r="L157" s="187" t="s">
        <v>99</v>
      </c>
      <c r="M157" s="90"/>
      <c r="N157" s="90"/>
      <c r="O157" s="90"/>
      <c r="P157" s="90"/>
      <c r="Q157" s="90"/>
      <c r="R157" s="90"/>
      <c r="S157" s="90"/>
      <c r="T157" s="91"/>
    </row>
    <row r="158" spans="1:20" ht="21" customHeight="1">
      <c r="A158" s="295"/>
      <c r="B158" s="539"/>
      <c r="C158" s="328"/>
      <c r="D158" s="447"/>
      <c r="E158" s="285" t="s">
        <v>135</v>
      </c>
      <c r="F158" s="102"/>
      <c r="G158" s="193" t="s">
        <v>99</v>
      </c>
      <c r="H158" s="103"/>
      <c r="I158" s="194" t="s">
        <v>99</v>
      </c>
      <c r="J158" s="102"/>
      <c r="K158" s="103"/>
      <c r="L158" s="193" t="s">
        <v>99</v>
      </c>
      <c r="M158" s="103"/>
      <c r="N158" s="103"/>
      <c r="O158" s="103"/>
      <c r="P158" s="103"/>
      <c r="Q158" s="103"/>
      <c r="R158" s="103"/>
      <c r="S158" s="103"/>
      <c r="T158" s="105"/>
    </row>
    <row r="159" spans="1:20" ht="21" customHeight="1">
      <c r="A159" s="295"/>
      <c r="B159" s="539"/>
      <c r="C159" s="328"/>
      <c r="D159" s="501" t="s">
        <v>397</v>
      </c>
      <c r="E159" s="285" t="s">
        <v>133</v>
      </c>
      <c r="F159" s="88"/>
      <c r="G159" s="187" t="s">
        <v>99</v>
      </c>
      <c r="H159" s="90"/>
      <c r="I159" s="188" t="s">
        <v>99</v>
      </c>
      <c r="J159" s="88"/>
      <c r="K159" s="90"/>
      <c r="L159" s="187" t="s">
        <v>99</v>
      </c>
      <c r="M159" s="90"/>
      <c r="N159" s="90"/>
      <c r="O159" s="90"/>
      <c r="P159" s="90"/>
      <c r="Q159" s="90"/>
      <c r="R159" s="90"/>
      <c r="S159" s="90"/>
      <c r="T159" s="91"/>
    </row>
    <row r="160" spans="1:20" ht="21" customHeight="1">
      <c r="A160" s="295"/>
      <c r="B160" s="539"/>
      <c r="C160" s="328"/>
      <c r="D160" s="446"/>
      <c r="E160" s="285" t="s">
        <v>134</v>
      </c>
      <c r="F160" s="88"/>
      <c r="G160" s="187" t="s">
        <v>99</v>
      </c>
      <c r="H160" s="90"/>
      <c r="I160" s="188" t="s">
        <v>99</v>
      </c>
      <c r="J160" s="88"/>
      <c r="K160" s="90"/>
      <c r="L160" s="187" t="s">
        <v>99</v>
      </c>
      <c r="M160" s="90"/>
      <c r="N160" s="90"/>
      <c r="O160" s="90"/>
      <c r="P160" s="90"/>
      <c r="Q160" s="90"/>
      <c r="R160" s="90"/>
      <c r="S160" s="90"/>
      <c r="T160" s="91"/>
    </row>
    <row r="161" spans="1:20" ht="21" customHeight="1">
      <c r="A161" s="295"/>
      <c r="B161" s="595"/>
      <c r="C161" s="330"/>
      <c r="D161" s="518"/>
      <c r="E161" s="286" t="s">
        <v>135</v>
      </c>
      <c r="F161" s="93"/>
      <c r="G161" s="189" t="s">
        <v>99</v>
      </c>
      <c r="H161" s="95"/>
      <c r="I161" s="190" t="s">
        <v>99</v>
      </c>
      <c r="J161" s="93"/>
      <c r="K161" s="95"/>
      <c r="L161" s="189" t="s">
        <v>99</v>
      </c>
      <c r="M161" s="95"/>
      <c r="N161" s="95"/>
      <c r="O161" s="95"/>
      <c r="P161" s="95"/>
      <c r="Q161" s="95"/>
      <c r="R161" s="95"/>
      <c r="S161" s="95"/>
      <c r="T161" s="96"/>
    </row>
    <row r="162" spans="1:20" ht="21" customHeight="1">
      <c r="A162" s="295"/>
      <c r="B162" s="545" t="s">
        <v>0</v>
      </c>
      <c r="C162" s="546"/>
      <c r="D162" s="505"/>
      <c r="E162" s="284" t="s">
        <v>133</v>
      </c>
      <c r="F162" s="83"/>
      <c r="G162" s="185" t="s">
        <v>99</v>
      </c>
      <c r="H162" s="85"/>
      <c r="I162" s="186" t="s">
        <v>99</v>
      </c>
      <c r="J162" s="83"/>
      <c r="K162" s="85"/>
      <c r="L162" s="185" t="s">
        <v>99</v>
      </c>
      <c r="M162" s="85"/>
      <c r="N162" s="85"/>
      <c r="O162" s="85"/>
      <c r="P162" s="85"/>
      <c r="Q162" s="85"/>
      <c r="R162" s="85"/>
      <c r="S162" s="85"/>
      <c r="T162" s="86"/>
    </row>
    <row r="163" spans="1:20" ht="21" customHeight="1">
      <c r="A163" s="295"/>
      <c r="B163" s="596"/>
      <c r="C163" s="600"/>
      <c r="D163" s="506"/>
      <c r="E163" s="285" t="s">
        <v>134</v>
      </c>
      <c r="F163" s="88"/>
      <c r="G163" s="187" t="s">
        <v>99</v>
      </c>
      <c r="H163" s="90"/>
      <c r="I163" s="188" t="s">
        <v>99</v>
      </c>
      <c r="J163" s="88"/>
      <c r="K163" s="90"/>
      <c r="L163" s="187" t="s">
        <v>99</v>
      </c>
      <c r="M163" s="90"/>
      <c r="N163" s="90"/>
      <c r="O163" s="90"/>
      <c r="P163" s="90"/>
      <c r="Q163" s="90"/>
      <c r="R163" s="90"/>
      <c r="S163" s="90"/>
      <c r="T163" s="91"/>
    </row>
    <row r="164" spans="1:20" ht="21" customHeight="1">
      <c r="A164" s="295"/>
      <c r="B164" s="547"/>
      <c r="C164" s="548"/>
      <c r="D164" s="507"/>
      <c r="E164" s="286" t="s">
        <v>135</v>
      </c>
      <c r="F164" s="93"/>
      <c r="G164" s="189" t="s">
        <v>99</v>
      </c>
      <c r="H164" s="95"/>
      <c r="I164" s="190" t="s">
        <v>99</v>
      </c>
      <c r="J164" s="93"/>
      <c r="K164" s="95"/>
      <c r="L164" s="189" t="s">
        <v>99</v>
      </c>
      <c r="M164" s="95"/>
      <c r="N164" s="95"/>
      <c r="O164" s="95"/>
      <c r="P164" s="95"/>
      <c r="Q164" s="95"/>
      <c r="R164" s="95"/>
      <c r="S164" s="95"/>
      <c r="T164" s="96"/>
    </row>
    <row r="165" spans="1:20" ht="21" customHeight="1">
      <c r="A165" s="295"/>
      <c r="B165" s="545" t="s">
        <v>219</v>
      </c>
      <c r="C165" s="546"/>
      <c r="D165" s="505"/>
      <c r="E165" s="284" t="s">
        <v>133</v>
      </c>
      <c r="F165" s="83"/>
      <c r="G165" s="185" t="s">
        <v>99</v>
      </c>
      <c r="H165" s="85"/>
      <c r="I165" s="186" t="s">
        <v>99</v>
      </c>
      <c r="J165" s="83"/>
      <c r="K165" s="85"/>
      <c r="L165" s="185" t="s">
        <v>99</v>
      </c>
      <c r="M165" s="85"/>
      <c r="N165" s="85"/>
      <c r="O165" s="85"/>
      <c r="P165" s="85"/>
      <c r="Q165" s="85"/>
      <c r="R165" s="85"/>
      <c r="S165" s="85"/>
      <c r="T165" s="86"/>
    </row>
    <row r="166" spans="1:20" ht="21" customHeight="1">
      <c r="A166" s="295"/>
      <c r="B166" s="596"/>
      <c r="C166" s="600"/>
      <c r="D166" s="506"/>
      <c r="E166" s="285" t="s">
        <v>134</v>
      </c>
      <c r="F166" s="88"/>
      <c r="G166" s="187" t="s">
        <v>99</v>
      </c>
      <c r="H166" s="90"/>
      <c r="I166" s="188" t="s">
        <v>99</v>
      </c>
      <c r="J166" s="88"/>
      <c r="K166" s="90"/>
      <c r="L166" s="187" t="s">
        <v>99</v>
      </c>
      <c r="M166" s="90"/>
      <c r="N166" s="90"/>
      <c r="O166" s="90"/>
      <c r="P166" s="90"/>
      <c r="Q166" s="90"/>
      <c r="R166" s="90"/>
      <c r="S166" s="90"/>
      <c r="T166" s="91"/>
    </row>
    <row r="167" spans="1:20" ht="21" customHeight="1">
      <c r="A167" s="295"/>
      <c r="B167" s="547"/>
      <c r="C167" s="548"/>
      <c r="D167" s="507"/>
      <c r="E167" s="286" t="s">
        <v>135</v>
      </c>
      <c r="F167" s="93"/>
      <c r="G167" s="189" t="s">
        <v>99</v>
      </c>
      <c r="H167" s="95"/>
      <c r="I167" s="190" t="s">
        <v>99</v>
      </c>
      <c r="J167" s="93"/>
      <c r="K167" s="95"/>
      <c r="L167" s="189" t="s">
        <v>99</v>
      </c>
      <c r="M167" s="95"/>
      <c r="N167" s="95"/>
      <c r="O167" s="95"/>
      <c r="P167" s="95"/>
      <c r="Q167" s="95"/>
      <c r="R167" s="95"/>
      <c r="S167" s="95"/>
      <c r="T167" s="96"/>
    </row>
    <row r="168" spans="1:20" ht="21" customHeight="1">
      <c r="A168" s="295"/>
      <c r="B168" s="536" t="s">
        <v>260</v>
      </c>
      <c r="C168" s="537"/>
      <c r="D168" s="537"/>
      <c r="E168" s="538"/>
      <c r="F168" s="79"/>
      <c r="G168" s="184" t="s">
        <v>117</v>
      </c>
      <c r="H168" s="77"/>
      <c r="I168" s="183" t="s">
        <v>117</v>
      </c>
      <c r="J168" s="79"/>
      <c r="K168" s="77"/>
      <c r="L168" s="184" t="s">
        <v>117</v>
      </c>
      <c r="M168" s="77"/>
      <c r="N168" s="77"/>
      <c r="O168" s="77"/>
      <c r="P168" s="77"/>
      <c r="Q168" s="77"/>
      <c r="R168" s="77"/>
      <c r="S168" s="77"/>
      <c r="T168" s="80"/>
    </row>
    <row r="169" spans="1:20" ht="21" customHeight="1">
      <c r="A169" s="426" t="s">
        <v>460</v>
      </c>
      <c r="B169" s="545" t="s">
        <v>220</v>
      </c>
      <c r="C169" s="546"/>
      <c r="D169" s="505"/>
      <c r="E169" s="284" t="s">
        <v>133</v>
      </c>
      <c r="F169" s="83"/>
      <c r="G169" s="185" t="s">
        <v>99</v>
      </c>
      <c r="H169" s="85"/>
      <c r="I169" s="186" t="s">
        <v>99</v>
      </c>
      <c r="J169" s="83"/>
      <c r="K169" s="85"/>
      <c r="L169" s="185" t="s">
        <v>99</v>
      </c>
      <c r="M169" s="85"/>
      <c r="N169" s="85"/>
      <c r="O169" s="85"/>
      <c r="P169" s="85"/>
      <c r="Q169" s="85"/>
      <c r="R169" s="85"/>
      <c r="S169" s="85"/>
      <c r="T169" s="86"/>
    </row>
    <row r="170" spans="1:20" ht="21" customHeight="1">
      <c r="A170" s="295"/>
      <c r="B170" s="596"/>
      <c r="C170" s="600"/>
      <c r="D170" s="506"/>
      <c r="E170" s="285" t="s">
        <v>134</v>
      </c>
      <c r="F170" s="88"/>
      <c r="G170" s="187" t="s">
        <v>99</v>
      </c>
      <c r="H170" s="90"/>
      <c r="I170" s="188" t="s">
        <v>99</v>
      </c>
      <c r="J170" s="88"/>
      <c r="K170" s="90"/>
      <c r="L170" s="187" t="s">
        <v>99</v>
      </c>
      <c r="M170" s="90"/>
      <c r="N170" s="90"/>
      <c r="O170" s="90"/>
      <c r="P170" s="90"/>
      <c r="Q170" s="90"/>
      <c r="R170" s="90"/>
      <c r="S170" s="90"/>
      <c r="T170" s="91"/>
    </row>
    <row r="171" spans="1:20" ht="21" customHeight="1">
      <c r="A171" s="295"/>
      <c r="B171" s="547"/>
      <c r="C171" s="548"/>
      <c r="D171" s="507"/>
      <c r="E171" s="286" t="s">
        <v>135</v>
      </c>
      <c r="F171" s="93"/>
      <c r="G171" s="189" t="s">
        <v>99</v>
      </c>
      <c r="H171" s="95"/>
      <c r="I171" s="190" t="s">
        <v>99</v>
      </c>
      <c r="J171" s="93"/>
      <c r="K171" s="95"/>
      <c r="L171" s="189" t="s">
        <v>99</v>
      </c>
      <c r="M171" s="95"/>
      <c r="N171" s="95"/>
      <c r="O171" s="95"/>
      <c r="P171" s="95"/>
      <c r="Q171" s="95"/>
      <c r="R171" s="95"/>
      <c r="S171" s="95"/>
      <c r="T171" s="96"/>
    </row>
    <row r="172" spans="1:20" ht="21" customHeight="1">
      <c r="A172" s="295"/>
      <c r="B172" s="451" t="s">
        <v>185</v>
      </c>
      <c r="C172" s="452"/>
      <c r="D172" s="453"/>
      <c r="E172" s="284" t="s">
        <v>133</v>
      </c>
      <c r="F172" s="83"/>
      <c r="G172" s="185" t="s">
        <v>99</v>
      </c>
      <c r="H172" s="85"/>
      <c r="I172" s="186" t="s">
        <v>99</v>
      </c>
      <c r="J172" s="83"/>
      <c r="K172" s="85"/>
      <c r="L172" s="185" t="s">
        <v>99</v>
      </c>
      <c r="M172" s="85"/>
      <c r="N172" s="85"/>
      <c r="O172" s="85"/>
      <c r="P172" s="85"/>
      <c r="Q172" s="85"/>
      <c r="R172" s="85"/>
      <c r="S172" s="85"/>
      <c r="T172" s="86"/>
    </row>
    <row r="173" spans="1:20" ht="21" customHeight="1">
      <c r="A173" s="295"/>
      <c r="B173" s="454"/>
      <c r="C173" s="455"/>
      <c r="D173" s="449"/>
      <c r="E173" s="285" t="s">
        <v>134</v>
      </c>
      <c r="F173" s="88"/>
      <c r="G173" s="187" t="s">
        <v>99</v>
      </c>
      <c r="H173" s="90"/>
      <c r="I173" s="188" t="s">
        <v>99</v>
      </c>
      <c r="J173" s="88"/>
      <c r="K173" s="90"/>
      <c r="L173" s="187" t="s">
        <v>99</v>
      </c>
      <c r="M173" s="90"/>
      <c r="N173" s="90"/>
      <c r="O173" s="90"/>
      <c r="P173" s="90"/>
      <c r="Q173" s="90"/>
      <c r="R173" s="90"/>
      <c r="S173" s="90"/>
      <c r="T173" s="108"/>
    </row>
    <row r="174" spans="1:20" ht="21" customHeight="1">
      <c r="A174" s="295"/>
      <c r="B174" s="456"/>
      <c r="C174" s="457"/>
      <c r="D174" s="450"/>
      <c r="E174" s="286" t="s">
        <v>135</v>
      </c>
      <c r="F174" s="93"/>
      <c r="G174" s="189" t="s">
        <v>99</v>
      </c>
      <c r="H174" s="95"/>
      <c r="I174" s="190" t="s">
        <v>99</v>
      </c>
      <c r="J174" s="93"/>
      <c r="K174" s="95"/>
      <c r="L174" s="189" t="s">
        <v>99</v>
      </c>
      <c r="M174" s="95"/>
      <c r="N174" s="95"/>
      <c r="O174" s="95"/>
      <c r="P174" s="95"/>
      <c r="Q174" s="95"/>
      <c r="R174" s="95"/>
      <c r="S174" s="95"/>
      <c r="T174" s="109"/>
    </row>
    <row r="175" spans="1:20" ht="21" customHeight="1">
      <c r="A175" s="295"/>
      <c r="B175" s="536" t="s">
        <v>357</v>
      </c>
      <c r="C175" s="537"/>
      <c r="D175" s="537"/>
      <c r="E175" s="538"/>
      <c r="F175" s="79"/>
      <c r="G175" s="184" t="s">
        <v>117</v>
      </c>
      <c r="H175" s="77"/>
      <c r="I175" s="183" t="s">
        <v>117</v>
      </c>
      <c r="J175" s="79"/>
      <c r="K175" s="77"/>
      <c r="L175" s="184" t="s">
        <v>117</v>
      </c>
      <c r="M175" s="77"/>
      <c r="N175" s="77"/>
      <c r="O175" s="77"/>
      <c r="P175" s="77"/>
      <c r="Q175" s="77"/>
      <c r="R175" s="77"/>
      <c r="S175" s="77"/>
      <c r="T175" s="80"/>
    </row>
    <row r="176" spans="1:20" ht="21" customHeight="1">
      <c r="A176" s="295"/>
      <c r="B176" s="536" t="s">
        <v>289</v>
      </c>
      <c r="C176" s="537"/>
      <c r="D176" s="537"/>
      <c r="E176" s="538"/>
      <c r="F176" s="79"/>
      <c r="G176" s="184" t="s">
        <v>117</v>
      </c>
      <c r="H176" s="77"/>
      <c r="I176" s="183" t="s">
        <v>117</v>
      </c>
      <c r="J176" s="79"/>
      <c r="K176" s="77"/>
      <c r="L176" s="184" t="s">
        <v>117</v>
      </c>
      <c r="M176" s="77"/>
      <c r="N176" s="77"/>
      <c r="O176" s="77"/>
      <c r="P176" s="77"/>
      <c r="Q176" s="77"/>
      <c r="R176" s="77"/>
      <c r="S176" s="77"/>
      <c r="T176" s="80"/>
    </row>
    <row r="177" spans="1:20" ht="21" customHeight="1">
      <c r="A177" s="295"/>
      <c r="B177" s="491" t="s">
        <v>398</v>
      </c>
      <c r="C177" s="643"/>
      <c r="D177" s="643"/>
      <c r="E177" s="644"/>
      <c r="F177" s="83"/>
      <c r="G177" s="185" t="s">
        <v>117</v>
      </c>
      <c r="H177" s="85"/>
      <c r="I177" s="186" t="s">
        <v>117</v>
      </c>
      <c r="J177" s="83"/>
      <c r="K177" s="85"/>
      <c r="L177" s="185" t="s">
        <v>117</v>
      </c>
      <c r="M177" s="85"/>
      <c r="N177" s="85"/>
      <c r="O177" s="85"/>
      <c r="P177" s="85"/>
      <c r="Q177" s="85"/>
      <c r="R177" s="85"/>
      <c r="S177" s="85"/>
      <c r="T177" s="86"/>
    </row>
    <row r="178" spans="1:20" ht="21" customHeight="1">
      <c r="A178" s="296"/>
      <c r="B178" s="366"/>
      <c r="C178" s="563" t="s">
        <v>437</v>
      </c>
      <c r="D178" s="564"/>
      <c r="E178" s="565"/>
      <c r="F178" s="95"/>
      <c r="G178" s="189" t="s">
        <v>117</v>
      </c>
      <c r="H178" s="95"/>
      <c r="I178" s="190" t="s">
        <v>117</v>
      </c>
      <c r="J178" s="93"/>
      <c r="K178" s="430"/>
      <c r="L178" s="189" t="s">
        <v>117</v>
      </c>
      <c r="M178" s="95"/>
      <c r="N178" s="95"/>
      <c r="O178" s="95"/>
      <c r="P178" s="95"/>
      <c r="Q178" s="95"/>
      <c r="R178" s="95"/>
      <c r="S178" s="95"/>
      <c r="T178" s="365"/>
    </row>
    <row r="179" spans="1:20" ht="21" customHeight="1">
      <c r="A179" s="392" t="s">
        <v>465</v>
      </c>
      <c r="B179" s="491" t="s">
        <v>345</v>
      </c>
      <c r="C179" s="492"/>
      <c r="D179" s="493"/>
      <c r="E179" s="284" t="s">
        <v>133</v>
      </c>
      <c r="F179" s="83"/>
      <c r="G179" s="185" t="s">
        <v>99</v>
      </c>
      <c r="H179" s="85"/>
      <c r="I179" s="186" t="s">
        <v>99</v>
      </c>
      <c r="J179" s="83"/>
      <c r="K179" s="85"/>
      <c r="L179" s="185" t="s">
        <v>99</v>
      </c>
      <c r="M179" s="85"/>
      <c r="N179" s="85"/>
      <c r="O179" s="85"/>
      <c r="P179" s="85"/>
      <c r="Q179" s="85"/>
      <c r="R179" s="85"/>
      <c r="S179" s="85"/>
      <c r="T179" s="86"/>
    </row>
    <row r="180" spans="1:20" ht="21" customHeight="1">
      <c r="A180" s="277"/>
      <c r="B180" s="494"/>
      <c r="C180" s="495"/>
      <c r="D180" s="496"/>
      <c r="E180" s="266" t="s">
        <v>134</v>
      </c>
      <c r="F180" s="88"/>
      <c r="G180" s="187" t="s">
        <v>99</v>
      </c>
      <c r="H180" s="90"/>
      <c r="I180" s="188" t="s">
        <v>99</v>
      </c>
      <c r="J180" s="88"/>
      <c r="K180" s="90"/>
      <c r="L180" s="187" t="s">
        <v>99</v>
      </c>
      <c r="M180" s="90"/>
      <c r="N180" s="90"/>
      <c r="O180" s="90"/>
      <c r="P180" s="90"/>
      <c r="Q180" s="90"/>
      <c r="R180" s="90"/>
      <c r="S180" s="90"/>
      <c r="T180" s="108"/>
    </row>
    <row r="181" spans="1:20" ht="21" customHeight="1">
      <c r="A181" s="277"/>
      <c r="B181" s="497"/>
      <c r="C181" s="498"/>
      <c r="D181" s="499"/>
      <c r="E181" s="266" t="s">
        <v>135</v>
      </c>
      <c r="F181" s="88"/>
      <c r="G181" s="187" t="s">
        <v>99</v>
      </c>
      <c r="H181" s="90"/>
      <c r="I181" s="188" t="s">
        <v>99</v>
      </c>
      <c r="J181" s="88"/>
      <c r="K181" s="90"/>
      <c r="L181" s="187" t="s">
        <v>99</v>
      </c>
      <c r="M181" s="90"/>
      <c r="N181" s="90"/>
      <c r="O181" s="90"/>
      <c r="P181" s="90"/>
      <c r="Q181" s="90"/>
      <c r="R181" s="90"/>
      <c r="S181" s="90"/>
      <c r="T181" s="108"/>
    </row>
    <row r="182" spans="1:20" ht="21" customHeight="1">
      <c r="A182" s="277"/>
      <c r="B182" s="491" t="s">
        <v>346</v>
      </c>
      <c r="C182" s="492"/>
      <c r="D182" s="493"/>
      <c r="E182" s="284" t="s">
        <v>133</v>
      </c>
      <c r="F182" s="83"/>
      <c r="G182" s="185" t="s">
        <v>99</v>
      </c>
      <c r="H182" s="85"/>
      <c r="I182" s="186" t="s">
        <v>99</v>
      </c>
      <c r="J182" s="83"/>
      <c r="K182" s="85"/>
      <c r="L182" s="185" t="s">
        <v>99</v>
      </c>
      <c r="M182" s="85"/>
      <c r="N182" s="85"/>
      <c r="O182" s="85"/>
      <c r="P182" s="85"/>
      <c r="Q182" s="85"/>
      <c r="R182" s="85"/>
      <c r="S182" s="85"/>
      <c r="T182" s="86"/>
    </row>
    <row r="183" spans="1:20" ht="21" customHeight="1">
      <c r="A183" s="277"/>
      <c r="B183" s="494"/>
      <c r="C183" s="495"/>
      <c r="D183" s="496"/>
      <c r="E183" s="266" t="s">
        <v>134</v>
      </c>
      <c r="F183" s="88"/>
      <c r="G183" s="187" t="s">
        <v>99</v>
      </c>
      <c r="H183" s="90"/>
      <c r="I183" s="188" t="s">
        <v>99</v>
      </c>
      <c r="J183" s="88"/>
      <c r="K183" s="90"/>
      <c r="L183" s="187" t="s">
        <v>99</v>
      </c>
      <c r="M183" s="90"/>
      <c r="N183" s="90"/>
      <c r="O183" s="90"/>
      <c r="P183" s="90"/>
      <c r="Q183" s="90"/>
      <c r="R183" s="90"/>
      <c r="S183" s="90"/>
      <c r="T183" s="108"/>
    </row>
    <row r="184" spans="1:20" ht="21" customHeight="1">
      <c r="A184" s="277"/>
      <c r="B184" s="497"/>
      <c r="C184" s="498"/>
      <c r="D184" s="499"/>
      <c r="E184" s="266" t="s">
        <v>135</v>
      </c>
      <c r="F184" s="88"/>
      <c r="G184" s="187" t="s">
        <v>99</v>
      </c>
      <c r="H184" s="90"/>
      <c r="I184" s="188" t="s">
        <v>99</v>
      </c>
      <c r="J184" s="88"/>
      <c r="K184" s="90"/>
      <c r="L184" s="187" t="s">
        <v>99</v>
      </c>
      <c r="M184" s="90"/>
      <c r="N184" s="90"/>
      <c r="O184" s="90"/>
      <c r="P184" s="90"/>
      <c r="Q184" s="90"/>
      <c r="R184" s="90"/>
      <c r="S184" s="90"/>
      <c r="T184" s="108"/>
    </row>
    <row r="185" spans="1:20" ht="21" customHeight="1">
      <c r="A185" s="277"/>
      <c r="B185" s="535" t="s">
        <v>461</v>
      </c>
      <c r="C185" s="492"/>
      <c r="D185" s="493"/>
      <c r="E185" s="284" t="s">
        <v>133</v>
      </c>
      <c r="F185" s="83"/>
      <c r="G185" s="185" t="s">
        <v>99</v>
      </c>
      <c r="H185" s="85"/>
      <c r="I185" s="186" t="s">
        <v>99</v>
      </c>
      <c r="J185" s="83"/>
      <c r="K185" s="85"/>
      <c r="L185" s="185" t="s">
        <v>99</v>
      </c>
      <c r="M185" s="85"/>
      <c r="N185" s="85"/>
      <c r="O185" s="85"/>
      <c r="P185" s="85"/>
      <c r="Q185" s="85"/>
      <c r="R185" s="85"/>
      <c r="S185" s="85"/>
      <c r="T185" s="86"/>
    </row>
    <row r="186" spans="1:20" ht="21" customHeight="1">
      <c r="A186" s="277"/>
      <c r="B186" s="494"/>
      <c r="C186" s="495"/>
      <c r="D186" s="496"/>
      <c r="E186" s="266" t="s">
        <v>134</v>
      </c>
      <c r="F186" s="88"/>
      <c r="G186" s="187" t="s">
        <v>99</v>
      </c>
      <c r="H186" s="90"/>
      <c r="I186" s="188" t="s">
        <v>99</v>
      </c>
      <c r="J186" s="88"/>
      <c r="K186" s="90"/>
      <c r="L186" s="187" t="s">
        <v>99</v>
      </c>
      <c r="M186" s="90"/>
      <c r="N186" s="90"/>
      <c r="O186" s="90"/>
      <c r="P186" s="90"/>
      <c r="Q186" s="90"/>
      <c r="R186" s="90"/>
      <c r="S186" s="90"/>
      <c r="T186" s="108"/>
    </row>
    <row r="187" spans="1:20" ht="21" customHeight="1">
      <c r="A187" s="277"/>
      <c r="B187" s="497"/>
      <c r="C187" s="498"/>
      <c r="D187" s="499"/>
      <c r="E187" s="266" t="s">
        <v>135</v>
      </c>
      <c r="F187" s="88"/>
      <c r="G187" s="187" t="s">
        <v>99</v>
      </c>
      <c r="H187" s="90"/>
      <c r="I187" s="188" t="s">
        <v>99</v>
      </c>
      <c r="J187" s="88"/>
      <c r="K187" s="90"/>
      <c r="L187" s="187" t="s">
        <v>99</v>
      </c>
      <c r="M187" s="90"/>
      <c r="N187" s="90"/>
      <c r="O187" s="90"/>
      <c r="P187" s="90"/>
      <c r="Q187" s="90"/>
      <c r="R187" s="90"/>
      <c r="S187" s="90"/>
      <c r="T187" s="108"/>
    </row>
    <row r="188" spans="1:20" ht="21" customHeight="1">
      <c r="A188" s="280" t="s">
        <v>387</v>
      </c>
      <c r="B188" s="545" t="s">
        <v>173</v>
      </c>
      <c r="C188" s="546"/>
      <c r="D188" s="505"/>
      <c r="E188" s="284" t="s">
        <v>133</v>
      </c>
      <c r="F188" s="83"/>
      <c r="G188" s="185" t="s">
        <v>99</v>
      </c>
      <c r="H188" s="85"/>
      <c r="I188" s="186" t="s">
        <v>99</v>
      </c>
      <c r="J188" s="83"/>
      <c r="K188" s="85"/>
      <c r="L188" s="185" t="s">
        <v>99</v>
      </c>
      <c r="M188" s="85"/>
      <c r="N188" s="85"/>
      <c r="O188" s="85"/>
      <c r="P188" s="85"/>
      <c r="Q188" s="85"/>
      <c r="R188" s="85"/>
      <c r="S188" s="85"/>
      <c r="T188" s="86"/>
    </row>
    <row r="189" spans="1:20" ht="21" customHeight="1">
      <c r="A189" s="295"/>
      <c r="B189" s="596"/>
      <c r="C189" s="600"/>
      <c r="D189" s="506"/>
      <c r="E189" s="285" t="s">
        <v>134</v>
      </c>
      <c r="F189" s="88"/>
      <c r="G189" s="187" t="s">
        <v>99</v>
      </c>
      <c r="H189" s="90"/>
      <c r="I189" s="188" t="s">
        <v>99</v>
      </c>
      <c r="J189" s="88"/>
      <c r="K189" s="90"/>
      <c r="L189" s="187" t="s">
        <v>99</v>
      </c>
      <c r="M189" s="90"/>
      <c r="N189" s="90"/>
      <c r="O189" s="90"/>
      <c r="P189" s="90"/>
      <c r="Q189" s="90"/>
      <c r="R189" s="90"/>
      <c r="S189" s="90"/>
      <c r="T189" s="91"/>
    </row>
    <row r="190" spans="1:20" ht="21" customHeight="1">
      <c r="A190" s="295"/>
      <c r="B190" s="547"/>
      <c r="C190" s="548"/>
      <c r="D190" s="507"/>
      <c r="E190" s="286" t="s">
        <v>135</v>
      </c>
      <c r="F190" s="93"/>
      <c r="G190" s="189" t="s">
        <v>99</v>
      </c>
      <c r="H190" s="95"/>
      <c r="I190" s="190" t="s">
        <v>99</v>
      </c>
      <c r="J190" s="93"/>
      <c r="K190" s="95"/>
      <c r="L190" s="189" t="s">
        <v>99</v>
      </c>
      <c r="M190" s="95"/>
      <c r="N190" s="95"/>
      <c r="O190" s="95"/>
      <c r="P190" s="95"/>
      <c r="Q190" s="95"/>
      <c r="R190" s="95"/>
      <c r="S190" s="95"/>
      <c r="T190" s="96"/>
    </row>
    <row r="191" spans="1:20" ht="21" customHeight="1">
      <c r="A191" s="295"/>
      <c r="B191" s="451" t="s">
        <v>381</v>
      </c>
      <c r="C191" s="452"/>
      <c r="D191" s="453"/>
      <c r="E191" s="284" t="s">
        <v>133</v>
      </c>
      <c r="F191" s="83"/>
      <c r="G191" s="185" t="s">
        <v>99</v>
      </c>
      <c r="H191" s="85"/>
      <c r="I191" s="186" t="s">
        <v>99</v>
      </c>
      <c r="J191" s="83"/>
      <c r="K191" s="85"/>
      <c r="L191" s="185" t="s">
        <v>99</v>
      </c>
      <c r="M191" s="85"/>
      <c r="N191" s="85"/>
      <c r="O191" s="85"/>
      <c r="P191" s="85"/>
      <c r="Q191" s="85"/>
      <c r="R191" s="85"/>
      <c r="S191" s="85"/>
      <c r="T191" s="86"/>
    </row>
    <row r="192" spans="1:20" ht="21" customHeight="1">
      <c r="A192" s="295"/>
      <c r="B192" s="454"/>
      <c r="C192" s="455"/>
      <c r="D192" s="449"/>
      <c r="E192" s="285" t="s">
        <v>134</v>
      </c>
      <c r="F192" s="88"/>
      <c r="G192" s="187" t="s">
        <v>99</v>
      </c>
      <c r="H192" s="90"/>
      <c r="I192" s="188" t="s">
        <v>99</v>
      </c>
      <c r="J192" s="88"/>
      <c r="K192" s="90"/>
      <c r="L192" s="187" t="s">
        <v>99</v>
      </c>
      <c r="M192" s="90"/>
      <c r="N192" s="90"/>
      <c r="O192" s="90"/>
      <c r="P192" s="90"/>
      <c r="Q192" s="90"/>
      <c r="R192" s="90"/>
      <c r="S192" s="90"/>
      <c r="T192" s="91"/>
    </row>
    <row r="193" spans="1:20" ht="21" customHeight="1">
      <c r="A193" s="295"/>
      <c r="B193" s="456"/>
      <c r="C193" s="457"/>
      <c r="D193" s="450"/>
      <c r="E193" s="286" t="s">
        <v>135</v>
      </c>
      <c r="F193" s="93"/>
      <c r="G193" s="189" t="s">
        <v>99</v>
      </c>
      <c r="H193" s="95"/>
      <c r="I193" s="190" t="s">
        <v>99</v>
      </c>
      <c r="J193" s="93"/>
      <c r="K193" s="95"/>
      <c r="L193" s="189" t="s">
        <v>99</v>
      </c>
      <c r="M193" s="95"/>
      <c r="N193" s="95"/>
      <c r="O193" s="95"/>
      <c r="P193" s="95"/>
      <c r="Q193" s="95"/>
      <c r="R193" s="95"/>
      <c r="S193" s="95"/>
      <c r="T193" s="96"/>
    </row>
    <row r="194" spans="1:20" ht="21" customHeight="1">
      <c r="A194" s="295"/>
      <c r="B194" s="451" t="s">
        <v>186</v>
      </c>
      <c r="C194" s="452"/>
      <c r="D194" s="453"/>
      <c r="E194" s="284" t="s">
        <v>133</v>
      </c>
      <c r="F194" s="83"/>
      <c r="G194" s="185" t="s">
        <v>99</v>
      </c>
      <c r="H194" s="85"/>
      <c r="I194" s="186" t="s">
        <v>99</v>
      </c>
      <c r="J194" s="83"/>
      <c r="K194" s="85"/>
      <c r="L194" s="185" t="s">
        <v>99</v>
      </c>
      <c r="M194" s="85"/>
      <c r="N194" s="85"/>
      <c r="O194" s="85"/>
      <c r="P194" s="85"/>
      <c r="Q194" s="85"/>
      <c r="R194" s="85"/>
      <c r="S194" s="85"/>
      <c r="T194" s="86"/>
    </row>
    <row r="195" spans="1:20" ht="21" customHeight="1">
      <c r="A195" s="295"/>
      <c r="B195" s="454"/>
      <c r="C195" s="455"/>
      <c r="D195" s="449"/>
      <c r="E195" s="285" t="s">
        <v>134</v>
      </c>
      <c r="F195" s="88"/>
      <c r="G195" s="187" t="s">
        <v>99</v>
      </c>
      <c r="H195" s="90"/>
      <c r="I195" s="188" t="s">
        <v>99</v>
      </c>
      <c r="J195" s="88"/>
      <c r="K195" s="90"/>
      <c r="L195" s="187" t="s">
        <v>99</v>
      </c>
      <c r="M195" s="90"/>
      <c r="N195" s="90"/>
      <c r="O195" s="90"/>
      <c r="P195" s="90"/>
      <c r="Q195" s="90"/>
      <c r="R195" s="90"/>
      <c r="S195" s="90"/>
      <c r="T195" s="91"/>
    </row>
    <row r="196" spans="1:20" ht="21" customHeight="1">
      <c r="A196" s="295"/>
      <c r="B196" s="456"/>
      <c r="C196" s="457"/>
      <c r="D196" s="450"/>
      <c r="E196" s="286" t="s">
        <v>135</v>
      </c>
      <c r="F196" s="93"/>
      <c r="G196" s="189" t="s">
        <v>99</v>
      </c>
      <c r="H196" s="95"/>
      <c r="I196" s="190" t="s">
        <v>99</v>
      </c>
      <c r="J196" s="93"/>
      <c r="K196" s="95"/>
      <c r="L196" s="189" t="s">
        <v>99</v>
      </c>
      <c r="M196" s="95"/>
      <c r="N196" s="95"/>
      <c r="O196" s="95"/>
      <c r="P196" s="95"/>
      <c r="Q196" s="95"/>
      <c r="R196" s="95"/>
      <c r="S196" s="95"/>
      <c r="T196" s="96"/>
    </row>
    <row r="197" spans="1:20" ht="21" customHeight="1">
      <c r="A197" s="295"/>
      <c r="B197" s="451" t="s">
        <v>347</v>
      </c>
      <c r="C197" s="452"/>
      <c r="D197" s="453"/>
      <c r="E197" s="284" t="s">
        <v>133</v>
      </c>
      <c r="F197" s="83"/>
      <c r="G197" s="185" t="s">
        <v>99</v>
      </c>
      <c r="H197" s="85"/>
      <c r="I197" s="186" t="s">
        <v>99</v>
      </c>
      <c r="J197" s="83"/>
      <c r="K197" s="85"/>
      <c r="L197" s="185" t="s">
        <v>99</v>
      </c>
      <c r="M197" s="85"/>
      <c r="N197" s="85"/>
      <c r="O197" s="85"/>
      <c r="P197" s="85"/>
      <c r="Q197" s="85"/>
      <c r="R197" s="85"/>
      <c r="S197" s="85"/>
      <c r="T197" s="86"/>
    </row>
    <row r="198" spans="1:20" ht="21" customHeight="1">
      <c r="A198" s="295"/>
      <c r="B198" s="454"/>
      <c r="C198" s="455"/>
      <c r="D198" s="449"/>
      <c r="E198" s="285" t="s">
        <v>134</v>
      </c>
      <c r="F198" s="88"/>
      <c r="G198" s="187" t="s">
        <v>99</v>
      </c>
      <c r="H198" s="90"/>
      <c r="I198" s="188" t="s">
        <v>99</v>
      </c>
      <c r="J198" s="88"/>
      <c r="K198" s="90"/>
      <c r="L198" s="187" t="s">
        <v>99</v>
      </c>
      <c r="M198" s="90"/>
      <c r="N198" s="90"/>
      <c r="O198" s="90"/>
      <c r="P198" s="90"/>
      <c r="Q198" s="90"/>
      <c r="R198" s="90"/>
      <c r="S198" s="90"/>
      <c r="T198" s="91"/>
    </row>
    <row r="199" spans="1:20" ht="21" customHeight="1">
      <c r="A199" s="295"/>
      <c r="B199" s="456"/>
      <c r="C199" s="457"/>
      <c r="D199" s="450"/>
      <c r="E199" s="286" t="s">
        <v>135</v>
      </c>
      <c r="F199" s="93"/>
      <c r="G199" s="189" t="s">
        <v>99</v>
      </c>
      <c r="H199" s="95"/>
      <c r="I199" s="190" t="s">
        <v>99</v>
      </c>
      <c r="J199" s="93"/>
      <c r="K199" s="95"/>
      <c r="L199" s="189" t="s">
        <v>99</v>
      </c>
      <c r="M199" s="95"/>
      <c r="N199" s="95"/>
      <c r="O199" s="95"/>
      <c r="P199" s="95"/>
      <c r="Q199" s="95"/>
      <c r="R199" s="95"/>
      <c r="S199" s="95"/>
      <c r="T199" s="96"/>
    </row>
    <row r="200" spans="1:20" ht="21" customHeight="1">
      <c r="A200" s="534" t="s">
        <v>235</v>
      </c>
      <c r="B200" s="545" t="s">
        <v>221</v>
      </c>
      <c r="C200" s="546"/>
      <c r="D200" s="505"/>
      <c r="E200" s="284" t="s">
        <v>133</v>
      </c>
      <c r="F200" s="83"/>
      <c r="G200" s="185" t="s">
        <v>99</v>
      </c>
      <c r="H200" s="85"/>
      <c r="I200" s="186" t="s">
        <v>99</v>
      </c>
      <c r="J200" s="83"/>
      <c r="K200" s="85"/>
      <c r="L200" s="185" t="s">
        <v>99</v>
      </c>
      <c r="M200" s="85"/>
      <c r="N200" s="85"/>
      <c r="O200" s="85"/>
      <c r="P200" s="85"/>
      <c r="Q200" s="85"/>
      <c r="R200" s="85"/>
      <c r="S200" s="85"/>
      <c r="T200" s="86"/>
    </row>
    <row r="201" spans="1:20" ht="21" customHeight="1">
      <c r="A201" s="636"/>
      <c r="B201" s="596"/>
      <c r="C201" s="600"/>
      <c r="D201" s="506"/>
      <c r="E201" s="285" t="s">
        <v>134</v>
      </c>
      <c r="F201" s="88"/>
      <c r="G201" s="187" t="s">
        <v>99</v>
      </c>
      <c r="H201" s="90"/>
      <c r="I201" s="188" t="s">
        <v>99</v>
      </c>
      <c r="J201" s="88"/>
      <c r="K201" s="90"/>
      <c r="L201" s="187" t="s">
        <v>99</v>
      </c>
      <c r="M201" s="90"/>
      <c r="N201" s="90"/>
      <c r="O201" s="90"/>
      <c r="P201" s="90"/>
      <c r="Q201" s="90"/>
      <c r="R201" s="90"/>
      <c r="S201" s="90"/>
      <c r="T201" s="91"/>
    </row>
    <row r="202" spans="1:20" ht="21" customHeight="1">
      <c r="A202" s="295"/>
      <c r="B202" s="547"/>
      <c r="C202" s="548"/>
      <c r="D202" s="507"/>
      <c r="E202" s="286" t="s">
        <v>135</v>
      </c>
      <c r="F202" s="93"/>
      <c r="G202" s="189" t="s">
        <v>99</v>
      </c>
      <c r="H202" s="95"/>
      <c r="I202" s="190" t="s">
        <v>99</v>
      </c>
      <c r="J202" s="93"/>
      <c r="K202" s="95"/>
      <c r="L202" s="189" t="s">
        <v>99</v>
      </c>
      <c r="M202" s="95"/>
      <c r="N202" s="95"/>
      <c r="O202" s="95"/>
      <c r="P202" s="95"/>
      <c r="Q202" s="95"/>
      <c r="R202" s="95"/>
      <c r="S202" s="95"/>
      <c r="T202" s="96"/>
    </row>
    <row r="203" spans="1:20" ht="21" customHeight="1">
      <c r="A203" s="295"/>
      <c r="B203" s="545" t="s">
        <v>161</v>
      </c>
      <c r="C203" s="546"/>
      <c r="D203" s="505"/>
      <c r="E203" s="284" t="s">
        <v>133</v>
      </c>
      <c r="F203" s="83"/>
      <c r="G203" s="185" t="s">
        <v>99</v>
      </c>
      <c r="H203" s="85"/>
      <c r="I203" s="186" t="s">
        <v>99</v>
      </c>
      <c r="J203" s="83"/>
      <c r="K203" s="85"/>
      <c r="L203" s="185" t="s">
        <v>99</v>
      </c>
      <c r="M203" s="85"/>
      <c r="N203" s="85"/>
      <c r="O203" s="85"/>
      <c r="P203" s="85"/>
      <c r="Q203" s="85"/>
      <c r="R203" s="85"/>
      <c r="S203" s="85"/>
      <c r="T203" s="86"/>
    </row>
    <row r="204" spans="1:20" ht="21" customHeight="1">
      <c r="A204" s="295"/>
      <c r="B204" s="596"/>
      <c r="C204" s="600"/>
      <c r="D204" s="506"/>
      <c r="E204" s="285" t="s">
        <v>134</v>
      </c>
      <c r="F204" s="88"/>
      <c r="G204" s="187" t="s">
        <v>99</v>
      </c>
      <c r="H204" s="90"/>
      <c r="I204" s="188" t="s">
        <v>99</v>
      </c>
      <c r="J204" s="88"/>
      <c r="K204" s="90"/>
      <c r="L204" s="187" t="s">
        <v>99</v>
      </c>
      <c r="M204" s="90"/>
      <c r="N204" s="90"/>
      <c r="O204" s="90"/>
      <c r="P204" s="90"/>
      <c r="Q204" s="90"/>
      <c r="R204" s="90"/>
      <c r="S204" s="90"/>
      <c r="T204" s="108"/>
    </row>
    <row r="205" spans="1:20" ht="21" customHeight="1">
      <c r="A205" s="295"/>
      <c r="B205" s="547"/>
      <c r="C205" s="548"/>
      <c r="D205" s="507"/>
      <c r="E205" s="286" t="s">
        <v>135</v>
      </c>
      <c r="F205" s="93"/>
      <c r="G205" s="189" t="s">
        <v>99</v>
      </c>
      <c r="H205" s="95"/>
      <c r="I205" s="190" t="s">
        <v>99</v>
      </c>
      <c r="J205" s="93"/>
      <c r="K205" s="95"/>
      <c r="L205" s="189" t="s">
        <v>99</v>
      </c>
      <c r="M205" s="95"/>
      <c r="N205" s="95"/>
      <c r="O205" s="95"/>
      <c r="P205" s="95"/>
      <c r="Q205" s="95"/>
      <c r="R205" s="95"/>
      <c r="S205" s="95"/>
      <c r="T205" s="109"/>
    </row>
    <row r="206" spans="1:20" ht="21" customHeight="1">
      <c r="A206" s="295"/>
      <c r="B206" s="451" t="s">
        <v>222</v>
      </c>
      <c r="C206" s="452"/>
      <c r="D206" s="453"/>
      <c r="E206" s="284" t="s">
        <v>133</v>
      </c>
      <c r="F206" s="83"/>
      <c r="G206" s="185" t="s">
        <v>99</v>
      </c>
      <c r="H206" s="85"/>
      <c r="I206" s="186" t="s">
        <v>99</v>
      </c>
      <c r="J206" s="83"/>
      <c r="K206" s="85"/>
      <c r="L206" s="185" t="s">
        <v>99</v>
      </c>
      <c r="M206" s="85"/>
      <c r="N206" s="85"/>
      <c r="O206" s="85"/>
      <c r="P206" s="85"/>
      <c r="Q206" s="85"/>
      <c r="R206" s="85"/>
      <c r="S206" s="85"/>
      <c r="T206" s="86"/>
    </row>
    <row r="207" spans="1:20" ht="21" customHeight="1">
      <c r="A207" s="295"/>
      <c r="B207" s="454"/>
      <c r="C207" s="455"/>
      <c r="D207" s="449"/>
      <c r="E207" s="285" t="s">
        <v>134</v>
      </c>
      <c r="F207" s="88"/>
      <c r="G207" s="187" t="s">
        <v>99</v>
      </c>
      <c r="H207" s="90"/>
      <c r="I207" s="188" t="s">
        <v>99</v>
      </c>
      <c r="J207" s="88"/>
      <c r="K207" s="90"/>
      <c r="L207" s="187" t="s">
        <v>99</v>
      </c>
      <c r="M207" s="90"/>
      <c r="N207" s="90"/>
      <c r="O207" s="90"/>
      <c r="P207" s="90"/>
      <c r="Q207" s="90"/>
      <c r="R207" s="90"/>
      <c r="S207" s="90"/>
      <c r="T207" s="108"/>
    </row>
    <row r="208" spans="1:20" ht="21" customHeight="1">
      <c r="A208" s="298"/>
      <c r="B208" s="456"/>
      <c r="C208" s="457"/>
      <c r="D208" s="450"/>
      <c r="E208" s="286" t="s">
        <v>135</v>
      </c>
      <c r="F208" s="93"/>
      <c r="G208" s="189" t="s">
        <v>99</v>
      </c>
      <c r="H208" s="95"/>
      <c r="I208" s="190" t="s">
        <v>99</v>
      </c>
      <c r="J208" s="93"/>
      <c r="K208" s="95"/>
      <c r="L208" s="189" t="s">
        <v>99</v>
      </c>
      <c r="M208" s="95"/>
      <c r="N208" s="95"/>
      <c r="O208" s="95"/>
      <c r="P208" s="95"/>
      <c r="Q208" s="95"/>
      <c r="R208" s="95"/>
      <c r="S208" s="95"/>
      <c r="T208" s="109"/>
    </row>
    <row r="209" spans="1:20" ht="21" customHeight="1">
      <c r="A209" s="280" t="s">
        <v>236</v>
      </c>
      <c r="B209" s="451" t="s">
        <v>377</v>
      </c>
      <c r="C209" s="452"/>
      <c r="D209" s="453"/>
      <c r="E209" s="284" t="s">
        <v>133</v>
      </c>
      <c r="F209" s="83"/>
      <c r="G209" s="185" t="s">
        <v>99</v>
      </c>
      <c r="H209" s="85"/>
      <c r="I209" s="186" t="s">
        <v>99</v>
      </c>
      <c r="J209" s="83"/>
      <c r="K209" s="85"/>
      <c r="L209" s="185" t="s">
        <v>99</v>
      </c>
      <c r="M209" s="85"/>
      <c r="N209" s="85"/>
      <c r="O209" s="85"/>
      <c r="P209" s="85"/>
      <c r="Q209" s="85"/>
      <c r="R209" s="85"/>
      <c r="S209" s="85"/>
      <c r="T209" s="86"/>
    </row>
    <row r="210" spans="1:20" ht="21" customHeight="1">
      <c r="A210" s="277"/>
      <c r="B210" s="454"/>
      <c r="C210" s="455"/>
      <c r="D210" s="449"/>
      <c r="E210" s="285" t="s">
        <v>134</v>
      </c>
      <c r="F210" s="88"/>
      <c r="G210" s="187" t="s">
        <v>99</v>
      </c>
      <c r="H210" s="90"/>
      <c r="I210" s="188" t="s">
        <v>99</v>
      </c>
      <c r="J210" s="88"/>
      <c r="K210" s="90"/>
      <c r="L210" s="187" t="s">
        <v>99</v>
      </c>
      <c r="M210" s="90"/>
      <c r="N210" s="90"/>
      <c r="O210" s="90"/>
      <c r="P210" s="90"/>
      <c r="Q210" s="90"/>
      <c r="R210" s="90"/>
      <c r="S210" s="90"/>
      <c r="T210" s="91"/>
    </row>
    <row r="211" spans="1:20" ht="21" customHeight="1">
      <c r="A211" s="295"/>
      <c r="B211" s="456"/>
      <c r="C211" s="457"/>
      <c r="D211" s="450"/>
      <c r="E211" s="286" t="s">
        <v>135</v>
      </c>
      <c r="F211" s="93"/>
      <c r="G211" s="189" t="s">
        <v>99</v>
      </c>
      <c r="H211" s="95"/>
      <c r="I211" s="190" t="s">
        <v>99</v>
      </c>
      <c r="J211" s="93"/>
      <c r="K211" s="95"/>
      <c r="L211" s="189" t="s">
        <v>99</v>
      </c>
      <c r="M211" s="95"/>
      <c r="N211" s="95"/>
      <c r="O211" s="95"/>
      <c r="P211" s="95"/>
      <c r="Q211" s="95"/>
      <c r="R211" s="95"/>
      <c r="S211" s="95"/>
      <c r="T211" s="96"/>
    </row>
    <row r="212" spans="1:20" ht="21" customHeight="1">
      <c r="A212" s="295"/>
      <c r="B212" s="451" t="s">
        <v>187</v>
      </c>
      <c r="C212" s="452"/>
      <c r="D212" s="453"/>
      <c r="E212" s="284" t="s">
        <v>133</v>
      </c>
      <c r="F212" s="83"/>
      <c r="G212" s="185" t="s">
        <v>99</v>
      </c>
      <c r="H212" s="85"/>
      <c r="I212" s="186" t="s">
        <v>99</v>
      </c>
      <c r="J212" s="83"/>
      <c r="K212" s="85"/>
      <c r="L212" s="185" t="s">
        <v>99</v>
      </c>
      <c r="M212" s="85"/>
      <c r="N212" s="85"/>
      <c r="O212" s="85"/>
      <c r="P212" s="85"/>
      <c r="Q212" s="85"/>
      <c r="R212" s="85"/>
      <c r="S212" s="85"/>
      <c r="T212" s="86"/>
    </row>
    <row r="213" spans="1:20" ht="21" customHeight="1">
      <c r="A213" s="295"/>
      <c r="B213" s="454"/>
      <c r="C213" s="455"/>
      <c r="D213" s="449"/>
      <c r="E213" s="285" t="s">
        <v>134</v>
      </c>
      <c r="F213" s="88"/>
      <c r="G213" s="187" t="s">
        <v>99</v>
      </c>
      <c r="H213" s="90"/>
      <c r="I213" s="188" t="s">
        <v>99</v>
      </c>
      <c r="J213" s="88"/>
      <c r="K213" s="90"/>
      <c r="L213" s="187" t="s">
        <v>99</v>
      </c>
      <c r="M213" s="90"/>
      <c r="N213" s="90"/>
      <c r="O213" s="90"/>
      <c r="P213" s="90"/>
      <c r="Q213" s="90"/>
      <c r="R213" s="90"/>
      <c r="S213" s="90"/>
      <c r="T213" s="108"/>
    </row>
    <row r="214" spans="1:20" ht="21" customHeight="1">
      <c r="A214" s="295"/>
      <c r="B214" s="456"/>
      <c r="C214" s="457"/>
      <c r="D214" s="450"/>
      <c r="E214" s="286" t="s">
        <v>135</v>
      </c>
      <c r="F214" s="93"/>
      <c r="G214" s="189" t="s">
        <v>99</v>
      </c>
      <c r="H214" s="95"/>
      <c r="I214" s="190" t="s">
        <v>99</v>
      </c>
      <c r="J214" s="93"/>
      <c r="K214" s="95"/>
      <c r="L214" s="189" t="s">
        <v>99</v>
      </c>
      <c r="M214" s="95"/>
      <c r="N214" s="95"/>
      <c r="O214" s="95"/>
      <c r="P214" s="95"/>
      <c r="Q214" s="95"/>
      <c r="R214" s="95"/>
      <c r="S214" s="95"/>
      <c r="T214" s="109"/>
    </row>
    <row r="215" spans="1:20" ht="21" customHeight="1">
      <c r="A215" s="295"/>
      <c r="B215" s="451" t="s">
        <v>188</v>
      </c>
      <c r="C215" s="452"/>
      <c r="D215" s="453"/>
      <c r="E215" s="284" t="s">
        <v>133</v>
      </c>
      <c r="F215" s="83"/>
      <c r="G215" s="185" t="s">
        <v>99</v>
      </c>
      <c r="H215" s="85"/>
      <c r="I215" s="186" t="s">
        <v>99</v>
      </c>
      <c r="J215" s="83"/>
      <c r="K215" s="85"/>
      <c r="L215" s="185" t="s">
        <v>99</v>
      </c>
      <c r="M215" s="85"/>
      <c r="N215" s="85"/>
      <c r="O215" s="85"/>
      <c r="P215" s="85"/>
      <c r="Q215" s="85"/>
      <c r="R215" s="85"/>
      <c r="S215" s="85"/>
      <c r="T215" s="86"/>
    </row>
    <row r="216" spans="1:20" ht="21" customHeight="1">
      <c r="A216" s="295"/>
      <c r="B216" s="454"/>
      <c r="C216" s="455"/>
      <c r="D216" s="449"/>
      <c r="E216" s="285" t="s">
        <v>134</v>
      </c>
      <c r="F216" s="88"/>
      <c r="G216" s="187" t="s">
        <v>99</v>
      </c>
      <c r="H216" s="90"/>
      <c r="I216" s="188" t="s">
        <v>99</v>
      </c>
      <c r="J216" s="88"/>
      <c r="K216" s="90"/>
      <c r="L216" s="187" t="s">
        <v>99</v>
      </c>
      <c r="M216" s="90"/>
      <c r="N216" s="90"/>
      <c r="O216" s="90"/>
      <c r="P216" s="90"/>
      <c r="Q216" s="90"/>
      <c r="R216" s="90"/>
      <c r="S216" s="90"/>
      <c r="T216" s="108"/>
    </row>
    <row r="217" spans="1:20" ht="21" customHeight="1">
      <c r="A217" s="295"/>
      <c r="B217" s="456"/>
      <c r="C217" s="457"/>
      <c r="D217" s="450"/>
      <c r="E217" s="286" t="s">
        <v>135</v>
      </c>
      <c r="F217" s="93"/>
      <c r="G217" s="189" t="s">
        <v>99</v>
      </c>
      <c r="H217" s="95"/>
      <c r="I217" s="190" t="s">
        <v>99</v>
      </c>
      <c r="J217" s="93"/>
      <c r="K217" s="95"/>
      <c r="L217" s="189" t="s">
        <v>99</v>
      </c>
      <c r="M217" s="95"/>
      <c r="N217" s="95"/>
      <c r="O217" s="95"/>
      <c r="P217" s="95"/>
      <c r="Q217" s="95"/>
      <c r="R217" s="95"/>
      <c r="S217" s="95"/>
      <c r="T217" s="109"/>
    </row>
    <row r="218" spans="1:20" ht="21" customHeight="1">
      <c r="A218" s="295"/>
      <c r="B218" s="451" t="s">
        <v>189</v>
      </c>
      <c r="C218" s="452"/>
      <c r="D218" s="453"/>
      <c r="E218" s="284" t="s">
        <v>133</v>
      </c>
      <c r="F218" s="83"/>
      <c r="G218" s="185" t="s">
        <v>99</v>
      </c>
      <c r="H218" s="85"/>
      <c r="I218" s="186" t="s">
        <v>99</v>
      </c>
      <c r="J218" s="83"/>
      <c r="K218" s="85"/>
      <c r="L218" s="185" t="s">
        <v>99</v>
      </c>
      <c r="M218" s="85"/>
      <c r="N218" s="85"/>
      <c r="O218" s="85"/>
      <c r="P218" s="85"/>
      <c r="Q218" s="85"/>
      <c r="R218" s="85"/>
      <c r="S218" s="85"/>
      <c r="T218" s="86"/>
    </row>
    <row r="219" spans="1:20" ht="21" customHeight="1">
      <c r="A219" s="295"/>
      <c r="B219" s="454"/>
      <c r="C219" s="455"/>
      <c r="D219" s="449"/>
      <c r="E219" s="285" t="s">
        <v>134</v>
      </c>
      <c r="F219" s="88"/>
      <c r="G219" s="187" t="s">
        <v>99</v>
      </c>
      <c r="H219" s="90"/>
      <c r="I219" s="188" t="s">
        <v>99</v>
      </c>
      <c r="J219" s="88"/>
      <c r="K219" s="90"/>
      <c r="L219" s="187" t="s">
        <v>99</v>
      </c>
      <c r="M219" s="90"/>
      <c r="N219" s="90"/>
      <c r="O219" s="90"/>
      <c r="P219" s="90"/>
      <c r="Q219" s="90"/>
      <c r="R219" s="90"/>
      <c r="S219" s="90"/>
      <c r="T219" s="108"/>
    </row>
    <row r="220" spans="1:20" ht="21" customHeight="1">
      <c r="A220" s="295"/>
      <c r="B220" s="456"/>
      <c r="C220" s="457"/>
      <c r="D220" s="450"/>
      <c r="E220" s="286" t="s">
        <v>135</v>
      </c>
      <c r="F220" s="93"/>
      <c r="G220" s="189" t="s">
        <v>99</v>
      </c>
      <c r="H220" s="95"/>
      <c r="I220" s="190" t="s">
        <v>99</v>
      </c>
      <c r="J220" s="93"/>
      <c r="K220" s="95"/>
      <c r="L220" s="189" t="s">
        <v>99</v>
      </c>
      <c r="M220" s="95"/>
      <c r="N220" s="95"/>
      <c r="O220" s="95"/>
      <c r="P220" s="95"/>
      <c r="Q220" s="95"/>
      <c r="R220" s="95"/>
      <c r="S220" s="95"/>
      <c r="T220" s="109"/>
    </row>
    <row r="221" spans="1:20" ht="21" customHeight="1">
      <c r="A221" s="299" t="s">
        <v>315</v>
      </c>
      <c r="B221" s="545" t="s">
        <v>136</v>
      </c>
      <c r="C221" s="546"/>
      <c r="D221" s="505"/>
      <c r="E221" s="284" t="s">
        <v>388</v>
      </c>
      <c r="F221" s="83"/>
      <c r="G221" s="185" t="s">
        <v>99</v>
      </c>
      <c r="H221" s="85"/>
      <c r="I221" s="186" t="s">
        <v>99</v>
      </c>
      <c r="J221" s="83"/>
      <c r="K221" s="90"/>
      <c r="L221" s="187" t="s">
        <v>99</v>
      </c>
      <c r="M221" s="85"/>
      <c r="N221" s="85"/>
      <c r="O221" s="85"/>
      <c r="P221" s="85"/>
      <c r="Q221" s="85"/>
      <c r="R221" s="85"/>
      <c r="S221" s="85"/>
      <c r="T221" s="110"/>
    </row>
    <row r="222" spans="1:20" ht="21" customHeight="1">
      <c r="A222" s="296"/>
      <c r="B222" s="596"/>
      <c r="C222" s="600"/>
      <c r="D222" s="506"/>
      <c r="E222" s="397" t="s">
        <v>389</v>
      </c>
      <c r="F222" s="88"/>
      <c r="G222" s="187" t="s">
        <v>99</v>
      </c>
      <c r="H222" s="90"/>
      <c r="I222" s="188" t="s">
        <v>99</v>
      </c>
      <c r="J222" s="88"/>
      <c r="K222" s="90"/>
      <c r="L222" s="187" t="s">
        <v>99</v>
      </c>
      <c r="M222" s="90"/>
      <c r="N222" s="90"/>
      <c r="O222" s="90"/>
      <c r="P222" s="90"/>
      <c r="Q222" s="90"/>
      <c r="R222" s="90"/>
      <c r="S222" s="90"/>
      <c r="T222" s="91"/>
    </row>
    <row r="223" spans="1:20" ht="21" customHeight="1">
      <c r="A223" s="296"/>
      <c r="B223" s="547"/>
      <c r="C223" s="548"/>
      <c r="D223" s="507"/>
      <c r="E223" s="288" t="s">
        <v>390</v>
      </c>
      <c r="F223" s="93"/>
      <c r="G223" s="189" t="s">
        <v>99</v>
      </c>
      <c r="H223" s="95"/>
      <c r="I223" s="190" t="s">
        <v>99</v>
      </c>
      <c r="J223" s="93"/>
      <c r="K223" s="95"/>
      <c r="L223" s="189" t="s">
        <v>99</v>
      </c>
      <c r="M223" s="95"/>
      <c r="N223" s="95"/>
      <c r="O223" s="95"/>
      <c r="P223" s="95"/>
      <c r="Q223" s="95"/>
      <c r="R223" s="95"/>
      <c r="S223" s="95"/>
      <c r="T223" s="96"/>
    </row>
    <row r="224" spans="1:20" ht="21" customHeight="1">
      <c r="A224" s="295"/>
      <c r="B224" s="536" t="s">
        <v>316</v>
      </c>
      <c r="C224" s="537"/>
      <c r="D224" s="537"/>
      <c r="E224" s="538"/>
      <c r="F224" s="79"/>
      <c r="G224" s="184" t="s">
        <v>99</v>
      </c>
      <c r="H224" s="77"/>
      <c r="I224" s="183" t="s">
        <v>99</v>
      </c>
      <c r="J224" s="79"/>
      <c r="K224" s="77"/>
      <c r="L224" s="184" t="s">
        <v>99</v>
      </c>
      <c r="M224" s="77"/>
      <c r="N224" s="77"/>
      <c r="O224" s="77"/>
      <c r="P224" s="77"/>
      <c r="Q224" s="77"/>
      <c r="R224" s="77"/>
      <c r="S224" s="77"/>
      <c r="T224" s="80"/>
    </row>
    <row r="225" spans="1:20" ht="21" customHeight="1">
      <c r="A225" s="295"/>
      <c r="B225" s="536" t="s">
        <v>331</v>
      </c>
      <c r="C225" s="537"/>
      <c r="D225" s="537"/>
      <c r="E225" s="538"/>
      <c r="F225" s="79"/>
      <c r="G225" s="184" t="s">
        <v>99</v>
      </c>
      <c r="H225" s="77"/>
      <c r="I225" s="183" t="s">
        <v>99</v>
      </c>
      <c r="J225" s="79"/>
      <c r="K225" s="77"/>
      <c r="L225" s="184" t="s">
        <v>99</v>
      </c>
      <c r="M225" s="77"/>
      <c r="N225" s="77"/>
      <c r="O225" s="77"/>
      <c r="P225" s="77"/>
      <c r="Q225" s="77"/>
      <c r="R225" s="77"/>
      <c r="S225" s="77"/>
      <c r="T225" s="80"/>
    </row>
    <row r="226" spans="1:20" ht="21" customHeight="1">
      <c r="A226" s="295"/>
      <c r="B226" s="545" t="s">
        <v>269</v>
      </c>
      <c r="C226" s="606"/>
      <c r="D226" s="654"/>
      <c r="E226" s="284" t="s">
        <v>223</v>
      </c>
      <c r="F226" s="85"/>
      <c r="G226" s="185" t="s">
        <v>93</v>
      </c>
      <c r="H226" s="85"/>
      <c r="I226" s="186" t="s">
        <v>93</v>
      </c>
      <c r="J226" s="83"/>
      <c r="K226" s="85"/>
      <c r="L226" s="186" t="s">
        <v>93</v>
      </c>
      <c r="M226" s="85"/>
      <c r="N226" s="85"/>
      <c r="O226" s="85"/>
      <c r="P226" s="85"/>
      <c r="Q226" s="85"/>
      <c r="R226" s="85"/>
      <c r="S226" s="85"/>
      <c r="T226" s="86"/>
    </row>
    <row r="227" spans="1:20" ht="21" customHeight="1">
      <c r="A227" s="296"/>
      <c r="B227" s="655"/>
      <c r="C227" s="656"/>
      <c r="D227" s="657"/>
      <c r="E227" s="288" t="s">
        <v>224</v>
      </c>
      <c r="F227" s="95"/>
      <c r="G227" s="189" t="s">
        <v>93</v>
      </c>
      <c r="H227" s="95"/>
      <c r="I227" s="190" t="s">
        <v>93</v>
      </c>
      <c r="J227" s="93"/>
      <c r="K227" s="95"/>
      <c r="L227" s="189" t="s">
        <v>93</v>
      </c>
      <c r="M227" s="95"/>
      <c r="N227" s="95"/>
      <c r="O227" s="95"/>
      <c r="P227" s="95"/>
      <c r="Q227" s="95"/>
      <c r="R227" s="95"/>
      <c r="S227" s="95"/>
      <c r="T227" s="96"/>
    </row>
    <row r="228" spans="1:20" ht="21" customHeight="1">
      <c r="A228" s="295"/>
      <c r="B228" s="545" t="s">
        <v>261</v>
      </c>
      <c r="C228" s="546"/>
      <c r="D228" s="505"/>
      <c r="E228" s="284" t="s">
        <v>453</v>
      </c>
      <c r="F228" s="85"/>
      <c r="G228" s="185" t="s">
        <v>117</v>
      </c>
      <c r="H228" s="85"/>
      <c r="I228" s="186" t="s">
        <v>117</v>
      </c>
      <c r="J228" s="83"/>
      <c r="K228" s="85"/>
      <c r="L228" s="185" t="s">
        <v>117</v>
      </c>
      <c r="M228" s="85"/>
      <c r="N228" s="85"/>
      <c r="O228" s="85"/>
      <c r="P228" s="85"/>
      <c r="Q228" s="85"/>
      <c r="R228" s="85"/>
      <c r="S228" s="85"/>
      <c r="T228" s="86"/>
    </row>
    <row r="229" spans="1:20" ht="21" customHeight="1">
      <c r="A229" s="302"/>
      <c r="B229" s="547"/>
      <c r="C229" s="548"/>
      <c r="D229" s="507"/>
      <c r="E229" s="288" t="s">
        <v>399</v>
      </c>
      <c r="F229" s="95"/>
      <c r="G229" s="189" t="s">
        <v>117</v>
      </c>
      <c r="H229" s="95"/>
      <c r="I229" s="190" t="s">
        <v>117</v>
      </c>
      <c r="J229" s="93"/>
      <c r="K229" s="95"/>
      <c r="L229" s="189" t="s">
        <v>117</v>
      </c>
      <c r="M229" s="95"/>
      <c r="N229" s="95"/>
      <c r="O229" s="95"/>
      <c r="P229" s="95"/>
      <c r="Q229" s="95"/>
      <c r="R229" s="95"/>
      <c r="S229" s="95"/>
      <c r="T229" s="96"/>
    </row>
    <row r="230" spans="1:20" s="6" customFormat="1" ht="21" customHeight="1">
      <c r="A230" s="280" t="s">
        <v>267</v>
      </c>
      <c r="B230" s="542" t="s">
        <v>137</v>
      </c>
      <c r="C230" s="451" t="s">
        <v>407</v>
      </c>
      <c r="D230" s="453"/>
      <c r="E230" s="285" t="s">
        <v>133</v>
      </c>
      <c r="F230" s="239">
        <f>F233+F236+F239+F242+F245+F248+F251+F254</f>
        <v>0</v>
      </c>
      <c r="G230" s="185" t="s">
        <v>99</v>
      </c>
      <c r="H230" s="199"/>
      <c r="I230" s="186"/>
      <c r="J230" s="85"/>
      <c r="K230" s="241">
        <f>K254</f>
        <v>0</v>
      </c>
      <c r="L230" s="185" t="s">
        <v>99</v>
      </c>
      <c r="M230" s="85"/>
      <c r="N230" s="85"/>
      <c r="O230" s="85"/>
      <c r="P230" s="85"/>
      <c r="Q230" s="85"/>
      <c r="R230" s="85"/>
      <c r="S230" s="85"/>
      <c r="T230" s="86"/>
    </row>
    <row r="231" spans="1:20" s="6" customFormat="1" ht="21" customHeight="1">
      <c r="A231" s="277"/>
      <c r="B231" s="581"/>
      <c r="C231" s="454"/>
      <c r="D231" s="449"/>
      <c r="E231" s="285" t="s">
        <v>134</v>
      </c>
      <c r="F231" s="240">
        <f>F234+F237+F240+F243+F246+F249+F252+F255</f>
        <v>0</v>
      </c>
      <c r="G231" s="187" t="s">
        <v>99</v>
      </c>
      <c r="H231" s="199"/>
      <c r="I231" s="188"/>
      <c r="J231" s="68"/>
      <c r="K231" s="431">
        <f>K255</f>
        <v>0</v>
      </c>
      <c r="L231" s="191" t="s">
        <v>99</v>
      </c>
      <c r="M231" s="68"/>
      <c r="N231" s="68"/>
      <c r="O231" s="68"/>
      <c r="P231" s="68"/>
      <c r="Q231" s="68"/>
      <c r="R231" s="68"/>
      <c r="S231" s="68"/>
      <c r="T231" s="99"/>
    </row>
    <row r="232" spans="1:20" s="6" customFormat="1" ht="21" customHeight="1">
      <c r="A232" s="277"/>
      <c r="B232" s="581"/>
      <c r="C232" s="454"/>
      <c r="D232" s="449"/>
      <c r="E232" s="286" t="s">
        <v>135</v>
      </c>
      <c r="F232" s="238">
        <f>F235+F238+F241+F244+F247+F250+F253+F256</f>
        <v>0</v>
      </c>
      <c r="G232" s="189" t="s">
        <v>99</v>
      </c>
      <c r="H232" s="200"/>
      <c r="I232" s="190"/>
      <c r="J232" s="112"/>
      <c r="K232" s="432">
        <f>K256</f>
        <v>0</v>
      </c>
      <c r="L232" s="197" t="s">
        <v>99</v>
      </c>
      <c r="M232" s="112"/>
      <c r="N232" s="112"/>
      <c r="O232" s="112"/>
      <c r="P232" s="112"/>
      <c r="Q232" s="112"/>
      <c r="R232" s="112"/>
      <c r="S232" s="112"/>
      <c r="T232" s="113"/>
    </row>
    <row r="233" spans="1:20" s="6" customFormat="1" ht="21" customHeight="1">
      <c r="A233" s="278"/>
      <c r="B233" s="581"/>
      <c r="C233" s="272"/>
      <c r="D233" s="445" t="s">
        <v>163</v>
      </c>
      <c r="E233" s="265" t="s">
        <v>133</v>
      </c>
      <c r="F233" s="83"/>
      <c r="G233" s="185" t="s">
        <v>99</v>
      </c>
      <c r="H233" s="199"/>
      <c r="I233" s="185"/>
      <c r="J233" s="85"/>
      <c r="K233" s="196"/>
      <c r="L233" s="185"/>
      <c r="M233" s="85"/>
      <c r="N233" s="85"/>
      <c r="O233" s="85"/>
      <c r="P233" s="85"/>
      <c r="Q233" s="85"/>
      <c r="R233" s="85"/>
      <c r="S233" s="85"/>
      <c r="T233" s="86"/>
    </row>
    <row r="234" spans="1:20" s="6" customFormat="1" ht="21" customHeight="1">
      <c r="A234" s="278"/>
      <c r="B234" s="581"/>
      <c r="C234" s="272"/>
      <c r="D234" s="552"/>
      <c r="E234" s="266" t="s">
        <v>134</v>
      </c>
      <c r="F234" s="97"/>
      <c r="G234" s="191" t="s">
        <v>99</v>
      </c>
      <c r="H234" s="199"/>
      <c r="I234" s="191"/>
      <c r="J234" s="68"/>
      <c r="K234" s="433"/>
      <c r="L234" s="191"/>
      <c r="M234" s="68"/>
      <c r="N234" s="68"/>
      <c r="O234" s="68"/>
      <c r="P234" s="68"/>
      <c r="Q234" s="68"/>
      <c r="R234" s="68"/>
      <c r="S234" s="68"/>
      <c r="T234" s="99"/>
    </row>
    <row r="235" spans="1:20" s="6" customFormat="1" ht="21" customHeight="1">
      <c r="A235" s="278"/>
      <c r="B235" s="581"/>
      <c r="C235" s="272"/>
      <c r="D235" s="553"/>
      <c r="E235" s="267" t="s">
        <v>135</v>
      </c>
      <c r="F235" s="111"/>
      <c r="G235" s="197" t="s">
        <v>99</v>
      </c>
      <c r="H235" s="200"/>
      <c r="I235" s="197"/>
      <c r="J235" s="112"/>
      <c r="K235" s="434"/>
      <c r="L235" s="197"/>
      <c r="M235" s="112"/>
      <c r="N235" s="112"/>
      <c r="O235" s="112"/>
      <c r="P235" s="112"/>
      <c r="Q235" s="112"/>
      <c r="R235" s="112"/>
      <c r="S235" s="112"/>
      <c r="T235" s="113"/>
    </row>
    <row r="236" spans="1:20" s="6" customFormat="1" ht="21" customHeight="1">
      <c r="A236" s="278"/>
      <c r="B236" s="543"/>
      <c r="C236" s="272"/>
      <c r="D236" s="445" t="s">
        <v>164</v>
      </c>
      <c r="E236" s="265" t="s">
        <v>133</v>
      </c>
      <c r="F236" s="83"/>
      <c r="G236" s="185" t="s">
        <v>99</v>
      </c>
      <c r="H236" s="199"/>
      <c r="I236" s="185"/>
      <c r="J236" s="85"/>
      <c r="K236" s="196"/>
      <c r="L236" s="185"/>
      <c r="M236" s="85"/>
      <c r="N236" s="85"/>
      <c r="O236" s="85"/>
      <c r="P236" s="85"/>
      <c r="Q236" s="85"/>
      <c r="R236" s="85"/>
      <c r="S236" s="85"/>
      <c r="T236" s="86"/>
    </row>
    <row r="237" spans="1:20" s="6" customFormat="1" ht="21" customHeight="1">
      <c r="A237" s="278"/>
      <c r="B237" s="543"/>
      <c r="C237" s="272"/>
      <c r="D237" s="552"/>
      <c r="E237" s="266" t="s">
        <v>134</v>
      </c>
      <c r="F237" s="97"/>
      <c r="G237" s="191" t="s">
        <v>99</v>
      </c>
      <c r="H237" s="199"/>
      <c r="I237" s="191"/>
      <c r="J237" s="68"/>
      <c r="K237" s="433"/>
      <c r="L237" s="191"/>
      <c r="M237" s="68"/>
      <c r="N237" s="68"/>
      <c r="O237" s="68"/>
      <c r="P237" s="68"/>
      <c r="Q237" s="68"/>
      <c r="R237" s="68"/>
      <c r="S237" s="68"/>
      <c r="T237" s="99"/>
    </row>
    <row r="238" spans="1:20" s="6" customFormat="1" ht="21" customHeight="1">
      <c r="A238" s="278"/>
      <c r="B238" s="543"/>
      <c r="C238" s="272"/>
      <c r="D238" s="553"/>
      <c r="E238" s="267" t="s">
        <v>135</v>
      </c>
      <c r="F238" s="111"/>
      <c r="G238" s="197" t="s">
        <v>99</v>
      </c>
      <c r="H238" s="200"/>
      <c r="I238" s="197"/>
      <c r="J238" s="112"/>
      <c r="K238" s="434"/>
      <c r="L238" s="197"/>
      <c r="M238" s="112"/>
      <c r="N238" s="112"/>
      <c r="O238" s="112"/>
      <c r="P238" s="112"/>
      <c r="Q238" s="112"/>
      <c r="R238" s="112"/>
      <c r="S238" s="112"/>
      <c r="T238" s="113"/>
    </row>
    <row r="239" spans="1:20" s="6" customFormat="1" ht="21" customHeight="1">
      <c r="A239" s="278"/>
      <c r="B239" s="543"/>
      <c r="C239" s="272"/>
      <c r="D239" s="445" t="s">
        <v>165</v>
      </c>
      <c r="E239" s="265" t="s">
        <v>133</v>
      </c>
      <c r="F239" s="83"/>
      <c r="G239" s="185" t="s">
        <v>99</v>
      </c>
      <c r="H239" s="199"/>
      <c r="I239" s="185"/>
      <c r="J239" s="85"/>
      <c r="K239" s="196"/>
      <c r="L239" s="185"/>
      <c r="M239" s="85"/>
      <c r="N239" s="85"/>
      <c r="O239" s="85"/>
      <c r="P239" s="85"/>
      <c r="Q239" s="85"/>
      <c r="R239" s="85"/>
      <c r="S239" s="85"/>
      <c r="T239" s="86"/>
    </row>
    <row r="240" spans="1:20" s="6" customFormat="1" ht="21" customHeight="1">
      <c r="A240" s="278"/>
      <c r="B240" s="543"/>
      <c r="C240" s="272"/>
      <c r="D240" s="552"/>
      <c r="E240" s="266" t="s">
        <v>134</v>
      </c>
      <c r="F240" s="88"/>
      <c r="G240" s="187" t="s">
        <v>99</v>
      </c>
      <c r="H240" s="199"/>
      <c r="I240" s="191"/>
      <c r="J240" s="68"/>
      <c r="K240" s="433"/>
      <c r="L240" s="191"/>
      <c r="M240" s="68"/>
      <c r="N240" s="68"/>
      <c r="O240" s="68"/>
      <c r="P240" s="68"/>
      <c r="Q240" s="68"/>
      <c r="R240" s="68"/>
      <c r="S240" s="68"/>
      <c r="T240" s="99"/>
    </row>
    <row r="241" spans="1:20" s="6" customFormat="1" ht="21" customHeight="1">
      <c r="A241" s="278"/>
      <c r="B241" s="543"/>
      <c r="C241" s="272"/>
      <c r="D241" s="553"/>
      <c r="E241" s="267" t="s">
        <v>135</v>
      </c>
      <c r="F241" s="93"/>
      <c r="G241" s="189" t="s">
        <v>99</v>
      </c>
      <c r="H241" s="200"/>
      <c r="I241" s="197"/>
      <c r="J241" s="112"/>
      <c r="K241" s="434"/>
      <c r="L241" s="197"/>
      <c r="M241" s="112"/>
      <c r="N241" s="112"/>
      <c r="O241" s="112"/>
      <c r="P241" s="112"/>
      <c r="Q241" s="112"/>
      <c r="R241" s="112"/>
      <c r="S241" s="112"/>
      <c r="T241" s="113"/>
    </row>
    <row r="242" spans="1:20" s="6" customFormat="1" ht="21" customHeight="1">
      <c r="A242" s="278"/>
      <c r="B242" s="543"/>
      <c r="C242" s="272"/>
      <c r="D242" s="445" t="s">
        <v>348</v>
      </c>
      <c r="E242" s="265" t="s">
        <v>133</v>
      </c>
      <c r="F242" s="83"/>
      <c r="G242" s="185" t="s">
        <v>99</v>
      </c>
      <c r="H242" s="199"/>
      <c r="I242" s="185"/>
      <c r="J242" s="85"/>
      <c r="K242" s="196"/>
      <c r="L242" s="185"/>
      <c r="M242" s="85"/>
      <c r="N242" s="85"/>
      <c r="O242" s="85"/>
      <c r="P242" s="85"/>
      <c r="Q242" s="85"/>
      <c r="R242" s="85"/>
      <c r="S242" s="85"/>
      <c r="T242" s="86"/>
    </row>
    <row r="243" spans="1:20" s="6" customFormat="1" ht="21" customHeight="1">
      <c r="A243" s="278"/>
      <c r="B243" s="543"/>
      <c r="C243" s="272"/>
      <c r="D243" s="552"/>
      <c r="E243" s="266" t="s">
        <v>134</v>
      </c>
      <c r="F243" s="88"/>
      <c r="G243" s="187" t="s">
        <v>99</v>
      </c>
      <c r="H243" s="199"/>
      <c r="I243" s="191"/>
      <c r="J243" s="68"/>
      <c r="K243" s="433"/>
      <c r="L243" s="191"/>
      <c r="M243" s="68"/>
      <c r="N243" s="68"/>
      <c r="O243" s="68"/>
      <c r="P243" s="68"/>
      <c r="Q243" s="68"/>
      <c r="R243" s="68"/>
      <c r="S243" s="68"/>
      <c r="T243" s="99"/>
    </row>
    <row r="244" spans="1:20" s="6" customFormat="1" ht="21" customHeight="1">
      <c r="A244" s="278"/>
      <c r="B244" s="543"/>
      <c r="C244" s="272"/>
      <c r="D244" s="553"/>
      <c r="E244" s="267" t="s">
        <v>135</v>
      </c>
      <c r="F244" s="93"/>
      <c r="G244" s="189" t="s">
        <v>99</v>
      </c>
      <c r="H244" s="200"/>
      <c r="I244" s="197"/>
      <c r="J244" s="112"/>
      <c r="K244" s="434"/>
      <c r="L244" s="197"/>
      <c r="M244" s="112"/>
      <c r="N244" s="112"/>
      <c r="O244" s="112"/>
      <c r="P244" s="112"/>
      <c r="Q244" s="112"/>
      <c r="R244" s="112"/>
      <c r="S244" s="112"/>
      <c r="T244" s="113"/>
    </row>
    <row r="245" spans="1:20" s="6" customFormat="1" ht="21" customHeight="1">
      <c r="A245" s="278"/>
      <c r="B245" s="543"/>
      <c r="C245" s="272"/>
      <c r="D245" s="445" t="s">
        <v>401</v>
      </c>
      <c r="E245" s="265" t="s">
        <v>133</v>
      </c>
      <c r="F245" s="83"/>
      <c r="G245" s="185" t="s">
        <v>99</v>
      </c>
      <c r="H245" s="199"/>
      <c r="I245" s="185"/>
      <c r="J245" s="85"/>
      <c r="K245" s="196"/>
      <c r="L245" s="185"/>
      <c r="M245" s="85"/>
      <c r="N245" s="85"/>
      <c r="O245" s="85"/>
      <c r="P245" s="85"/>
      <c r="Q245" s="85"/>
      <c r="R245" s="85"/>
      <c r="S245" s="85"/>
      <c r="T245" s="86"/>
    </row>
    <row r="246" spans="1:20" s="6" customFormat="1" ht="21" customHeight="1">
      <c r="A246" s="278"/>
      <c r="B246" s="543"/>
      <c r="C246" s="272"/>
      <c r="D246" s="552"/>
      <c r="E246" s="266" t="s">
        <v>134</v>
      </c>
      <c r="F246" s="88"/>
      <c r="G246" s="187" t="s">
        <v>99</v>
      </c>
      <c r="H246" s="199"/>
      <c r="I246" s="191"/>
      <c r="J246" s="68"/>
      <c r="K246" s="433"/>
      <c r="L246" s="191"/>
      <c r="M246" s="68"/>
      <c r="N246" s="68"/>
      <c r="O246" s="68"/>
      <c r="P246" s="68"/>
      <c r="Q246" s="68"/>
      <c r="R246" s="68"/>
      <c r="S246" s="68"/>
      <c r="T246" s="99"/>
    </row>
    <row r="247" spans="1:20" s="6" customFormat="1" ht="21" customHeight="1">
      <c r="A247" s="278"/>
      <c r="B247" s="543"/>
      <c r="C247" s="272"/>
      <c r="D247" s="553"/>
      <c r="E247" s="267" t="s">
        <v>135</v>
      </c>
      <c r="F247" s="93"/>
      <c r="G247" s="189" t="s">
        <v>99</v>
      </c>
      <c r="H247" s="200"/>
      <c r="I247" s="197"/>
      <c r="J247" s="112"/>
      <c r="K247" s="434"/>
      <c r="L247" s="197"/>
      <c r="M247" s="112"/>
      <c r="N247" s="112"/>
      <c r="O247" s="112"/>
      <c r="P247" s="112"/>
      <c r="Q247" s="112"/>
      <c r="R247" s="112"/>
      <c r="S247" s="112"/>
      <c r="T247" s="113"/>
    </row>
    <row r="248" spans="1:20" s="6" customFormat="1" ht="21" customHeight="1">
      <c r="A248" s="278"/>
      <c r="B248" s="543"/>
      <c r="C248" s="272"/>
      <c r="D248" s="445" t="s">
        <v>349</v>
      </c>
      <c r="E248" s="265" t="s">
        <v>133</v>
      </c>
      <c r="F248" s="83"/>
      <c r="G248" s="185" t="s">
        <v>99</v>
      </c>
      <c r="H248" s="199"/>
      <c r="I248" s="185"/>
      <c r="J248" s="85"/>
      <c r="K248" s="196"/>
      <c r="L248" s="185"/>
      <c r="M248" s="85"/>
      <c r="N248" s="85"/>
      <c r="O248" s="85"/>
      <c r="P248" s="85"/>
      <c r="Q248" s="85"/>
      <c r="R248" s="85"/>
      <c r="S248" s="85"/>
      <c r="T248" s="86"/>
    </row>
    <row r="249" spans="1:20" s="6" customFormat="1" ht="21" customHeight="1">
      <c r="A249" s="278"/>
      <c r="B249" s="543"/>
      <c r="C249" s="272"/>
      <c r="D249" s="552"/>
      <c r="E249" s="266" t="s">
        <v>134</v>
      </c>
      <c r="F249" s="88"/>
      <c r="G249" s="187" t="s">
        <v>99</v>
      </c>
      <c r="H249" s="199"/>
      <c r="I249" s="191"/>
      <c r="J249" s="68"/>
      <c r="K249" s="433"/>
      <c r="L249" s="191"/>
      <c r="M249" s="68"/>
      <c r="N249" s="68"/>
      <c r="O249" s="68"/>
      <c r="P249" s="68"/>
      <c r="Q249" s="68"/>
      <c r="R249" s="68"/>
      <c r="S249" s="68"/>
      <c r="T249" s="99"/>
    </row>
    <row r="250" spans="1:20" s="6" customFormat="1" ht="21" customHeight="1">
      <c r="A250" s="278"/>
      <c r="B250" s="543"/>
      <c r="C250" s="272"/>
      <c r="D250" s="553"/>
      <c r="E250" s="267" t="s">
        <v>135</v>
      </c>
      <c r="F250" s="93"/>
      <c r="G250" s="189" t="s">
        <v>99</v>
      </c>
      <c r="H250" s="200"/>
      <c r="I250" s="197"/>
      <c r="J250" s="112"/>
      <c r="K250" s="434"/>
      <c r="L250" s="197"/>
      <c r="M250" s="112"/>
      <c r="N250" s="112"/>
      <c r="O250" s="112"/>
      <c r="P250" s="112"/>
      <c r="Q250" s="112"/>
      <c r="R250" s="112"/>
      <c r="S250" s="112"/>
      <c r="T250" s="113"/>
    </row>
    <row r="251" spans="1:20" s="6" customFormat="1" ht="21" customHeight="1">
      <c r="A251" s="278"/>
      <c r="B251" s="543"/>
      <c r="C251" s="272"/>
      <c r="D251" s="445" t="s">
        <v>406</v>
      </c>
      <c r="E251" s="265" t="s">
        <v>133</v>
      </c>
      <c r="F251" s="83"/>
      <c r="G251" s="185" t="s">
        <v>99</v>
      </c>
      <c r="H251" s="199"/>
      <c r="I251" s="185"/>
      <c r="J251" s="85"/>
      <c r="K251" s="196"/>
      <c r="L251" s="185"/>
      <c r="M251" s="85"/>
      <c r="N251" s="85"/>
      <c r="O251" s="85"/>
      <c r="P251" s="85"/>
      <c r="Q251" s="85"/>
      <c r="R251" s="85"/>
      <c r="S251" s="85"/>
      <c r="T251" s="86"/>
    </row>
    <row r="252" spans="1:20" s="6" customFormat="1" ht="21" customHeight="1">
      <c r="A252" s="278"/>
      <c r="B252" s="543"/>
      <c r="C252" s="272"/>
      <c r="D252" s="552"/>
      <c r="E252" s="266" t="s">
        <v>134</v>
      </c>
      <c r="F252" s="88"/>
      <c r="G252" s="187" t="s">
        <v>99</v>
      </c>
      <c r="H252" s="199"/>
      <c r="I252" s="191"/>
      <c r="J252" s="68"/>
      <c r="K252" s="433"/>
      <c r="L252" s="191"/>
      <c r="M252" s="68"/>
      <c r="N252" s="68"/>
      <c r="O252" s="68"/>
      <c r="P252" s="68"/>
      <c r="Q252" s="68"/>
      <c r="R252" s="68"/>
      <c r="S252" s="68"/>
      <c r="T252" s="99"/>
    </row>
    <row r="253" spans="1:20" s="6" customFormat="1" ht="21" customHeight="1">
      <c r="A253" s="278"/>
      <c r="B253" s="543"/>
      <c r="C253" s="272"/>
      <c r="D253" s="553"/>
      <c r="E253" s="267" t="s">
        <v>135</v>
      </c>
      <c r="F253" s="93"/>
      <c r="G253" s="189" t="s">
        <v>99</v>
      </c>
      <c r="H253" s="200"/>
      <c r="I253" s="197"/>
      <c r="J253" s="112"/>
      <c r="K253" s="434"/>
      <c r="L253" s="197"/>
      <c r="M253" s="112"/>
      <c r="N253" s="112"/>
      <c r="O253" s="112"/>
      <c r="P253" s="112"/>
      <c r="Q253" s="112"/>
      <c r="R253" s="112"/>
      <c r="S253" s="112"/>
      <c r="T253" s="113"/>
    </row>
    <row r="254" spans="1:20" s="6" customFormat="1" ht="21" customHeight="1">
      <c r="A254" s="278"/>
      <c r="B254" s="543"/>
      <c r="C254" s="289"/>
      <c r="D254" s="568" t="s">
        <v>411</v>
      </c>
      <c r="E254" s="265" t="s">
        <v>133</v>
      </c>
      <c r="F254" s="83"/>
      <c r="G254" s="185" t="s">
        <v>99</v>
      </c>
      <c r="H254" s="199"/>
      <c r="I254" s="185"/>
      <c r="J254" s="85"/>
      <c r="K254" s="85"/>
      <c r="L254" s="185" t="s">
        <v>99</v>
      </c>
      <c r="M254" s="85"/>
      <c r="N254" s="85"/>
      <c r="O254" s="85"/>
      <c r="P254" s="85"/>
      <c r="Q254" s="85"/>
      <c r="R254" s="85"/>
      <c r="S254" s="85"/>
      <c r="T254" s="86"/>
    </row>
    <row r="255" spans="1:20" s="6" customFormat="1" ht="21" customHeight="1">
      <c r="A255" s="278"/>
      <c r="B255" s="543"/>
      <c r="C255" s="289"/>
      <c r="D255" s="552"/>
      <c r="E255" s="266" t="s">
        <v>134</v>
      </c>
      <c r="F255" s="88"/>
      <c r="G255" s="187" t="s">
        <v>99</v>
      </c>
      <c r="H255" s="199"/>
      <c r="I255" s="191"/>
      <c r="J255" s="68"/>
      <c r="K255" s="68"/>
      <c r="L255" s="191" t="s">
        <v>99</v>
      </c>
      <c r="M255" s="68"/>
      <c r="N255" s="68"/>
      <c r="O255" s="68"/>
      <c r="P255" s="68"/>
      <c r="Q255" s="68"/>
      <c r="R255" s="68"/>
      <c r="S255" s="68"/>
      <c r="T255" s="99"/>
    </row>
    <row r="256" spans="1:20" s="6" customFormat="1" ht="21" customHeight="1">
      <c r="A256" s="278"/>
      <c r="B256" s="543"/>
      <c r="C256" s="301"/>
      <c r="D256" s="553"/>
      <c r="E256" s="267" t="s">
        <v>135</v>
      </c>
      <c r="F256" s="93"/>
      <c r="G256" s="189" t="s">
        <v>99</v>
      </c>
      <c r="H256" s="200"/>
      <c r="I256" s="197"/>
      <c r="J256" s="112"/>
      <c r="K256" s="112"/>
      <c r="L256" s="197" t="s">
        <v>99</v>
      </c>
      <c r="M256" s="112"/>
      <c r="N256" s="112"/>
      <c r="O256" s="112"/>
      <c r="P256" s="112"/>
      <c r="Q256" s="112"/>
      <c r="R256" s="112"/>
      <c r="S256" s="112"/>
      <c r="T256" s="113"/>
    </row>
    <row r="257" spans="1:20" s="6" customFormat="1" ht="21" customHeight="1">
      <c r="A257" s="278"/>
      <c r="B257" s="542" t="s">
        <v>171</v>
      </c>
      <c r="C257" s="451" t="s">
        <v>408</v>
      </c>
      <c r="D257" s="453"/>
      <c r="E257" s="285" t="s">
        <v>133</v>
      </c>
      <c r="F257" s="239">
        <f>F260+F263+F266+F269+F272+F275+F278+F281+F284+F287+F290+F293</f>
        <v>0</v>
      </c>
      <c r="G257" s="185" t="s">
        <v>99</v>
      </c>
      <c r="H257" s="199"/>
      <c r="I257" s="186"/>
      <c r="J257" s="85"/>
      <c r="K257" s="241">
        <f>K281+K284+K287+K290+K293</f>
        <v>0</v>
      </c>
      <c r="L257" s="185" t="s">
        <v>99</v>
      </c>
      <c r="M257" s="85"/>
      <c r="N257" s="85"/>
      <c r="O257" s="85"/>
      <c r="P257" s="85"/>
      <c r="Q257" s="85"/>
      <c r="R257" s="85"/>
      <c r="S257" s="85"/>
      <c r="T257" s="86"/>
    </row>
    <row r="258" spans="1:20" s="6" customFormat="1" ht="21" customHeight="1">
      <c r="A258" s="278"/>
      <c r="B258" s="543"/>
      <c r="C258" s="454"/>
      <c r="D258" s="449"/>
      <c r="E258" s="285" t="s">
        <v>134</v>
      </c>
      <c r="F258" s="240">
        <f>F261+F264+F267+F270+F273+F276+F279+F282+F285+F288+F291+F294</f>
        <v>0</v>
      </c>
      <c r="G258" s="187" t="s">
        <v>99</v>
      </c>
      <c r="H258" s="199"/>
      <c r="I258" s="188"/>
      <c r="J258" s="68"/>
      <c r="K258" s="431">
        <f>K282+K285+K288+K291+K294</f>
        <v>0</v>
      </c>
      <c r="L258" s="191" t="s">
        <v>99</v>
      </c>
      <c r="M258" s="68"/>
      <c r="N258" s="68"/>
      <c r="O258" s="68"/>
      <c r="P258" s="68"/>
      <c r="Q258" s="68"/>
      <c r="R258" s="68"/>
      <c r="S258" s="68"/>
      <c r="T258" s="99"/>
    </row>
    <row r="259" spans="1:20" s="6" customFormat="1" ht="21" customHeight="1">
      <c r="A259" s="278"/>
      <c r="B259" s="543"/>
      <c r="C259" s="454"/>
      <c r="D259" s="449"/>
      <c r="E259" s="286" t="s">
        <v>135</v>
      </c>
      <c r="F259" s="238">
        <f>F262+F265+F268+F271+F274+F277+F280+F283+F286+F289+F292+F295</f>
        <v>0</v>
      </c>
      <c r="G259" s="189" t="s">
        <v>99</v>
      </c>
      <c r="H259" s="200"/>
      <c r="I259" s="190"/>
      <c r="J259" s="112"/>
      <c r="K259" s="432">
        <f>K283+K286+K289+K292+K295</f>
        <v>0</v>
      </c>
      <c r="L259" s="197" t="s">
        <v>99</v>
      </c>
      <c r="M259" s="112"/>
      <c r="N259" s="112"/>
      <c r="O259" s="112"/>
      <c r="P259" s="112"/>
      <c r="Q259" s="112"/>
      <c r="R259" s="112"/>
      <c r="S259" s="112"/>
      <c r="T259" s="113"/>
    </row>
    <row r="260" spans="1:20" s="6" customFormat="1" ht="21" customHeight="1">
      <c r="A260" s="278"/>
      <c r="B260" s="543"/>
      <c r="C260" s="272"/>
      <c r="D260" s="445" t="s">
        <v>163</v>
      </c>
      <c r="E260" s="265" t="s">
        <v>133</v>
      </c>
      <c r="F260" s="83"/>
      <c r="G260" s="185" t="s">
        <v>99</v>
      </c>
      <c r="H260" s="199"/>
      <c r="I260" s="185"/>
      <c r="J260" s="85"/>
      <c r="K260" s="196"/>
      <c r="L260" s="185"/>
      <c r="M260" s="85"/>
      <c r="N260" s="85"/>
      <c r="O260" s="85"/>
      <c r="P260" s="85"/>
      <c r="Q260" s="85"/>
      <c r="R260" s="85"/>
      <c r="S260" s="85"/>
      <c r="T260" s="86"/>
    </row>
    <row r="261" spans="1:20" s="6" customFormat="1" ht="21" customHeight="1">
      <c r="A261" s="278"/>
      <c r="B261" s="543"/>
      <c r="C261" s="272"/>
      <c r="D261" s="552"/>
      <c r="E261" s="266" t="s">
        <v>134</v>
      </c>
      <c r="F261" s="102"/>
      <c r="G261" s="193" t="s">
        <v>99</v>
      </c>
      <c r="H261" s="199"/>
      <c r="I261" s="191"/>
      <c r="J261" s="68"/>
      <c r="K261" s="433"/>
      <c r="L261" s="191"/>
      <c r="M261" s="68"/>
      <c r="N261" s="68"/>
      <c r="O261" s="68"/>
      <c r="P261" s="68"/>
      <c r="Q261" s="68"/>
      <c r="R261" s="68"/>
      <c r="S261" s="68"/>
      <c r="T261" s="99"/>
    </row>
    <row r="262" spans="1:20" s="6" customFormat="1" ht="21" customHeight="1">
      <c r="A262" s="278"/>
      <c r="B262" s="543"/>
      <c r="C262" s="272"/>
      <c r="D262" s="553"/>
      <c r="E262" s="267" t="s">
        <v>135</v>
      </c>
      <c r="F262" s="93"/>
      <c r="G262" s="189" t="s">
        <v>99</v>
      </c>
      <c r="H262" s="200"/>
      <c r="I262" s="197"/>
      <c r="J262" s="112"/>
      <c r="K262" s="434"/>
      <c r="L262" s="197"/>
      <c r="M262" s="112"/>
      <c r="N262" s="112"/>
      <c r="O262" s="112"/>
      <c r="P262" s="112"/>
      <c r="Q262" s="112"/>
      <c r="R262" s="112"/>
      <c r="S262" s="112"/>
      <c r="T262" s="113"/>
    </row>
    <row r="263" spans="1:20" s="6" customFormat="1" ht="21" customHeight="1">
      <c r="A263" s="278"/>
      <c r="B263" s="543"/>
      <c r="C263" s="272"/>
      <c r="D263" s="445" t="s">
        <v>164</v>
      </c>
      <c r="E263" s="265" t="s">
        <v>133</v>
      </c>
      <c r="F263" s="83"/>
      <c r="G263" s="185" t="s">
        <v>99</v>
      </c>
      <c r="H263" s="199"/>
      <c r="I263" s="185"/>
      <c r="J263" s="85"/>
      <c r="K263" s="196"/>
      <c r="L263" s="185"/>
      <c r="M263" s="85"/>
      <c r="N263" s="85"/>
      <c r="O263" s="85"/>
      <c r="P263" s="85"/>
      <c r="Q263" s="85"/>
      <c r="R263" s="85"/>
      <c r="S263" s="85"/>
      <c r="T263" s="86"/>
    </row>
    <row r="264" spans="1:20" s="6" customFormat="1" ht="21" customHeight="1">
      <c r="A264" s="278"/>
      <c r="B264" s="543"/>
      <c r="C264" s="272"/>
      <c r="D264" s="552"/>
      <c r="E264" s="266" t="s">
        <v>134</v>
      </c>
      <c r="F264" s="102"/>
      <c r="G264" s="193" t="s">
        <v>99</v>
      </c>
      <c r="H264" s="199"/>
      <c r="I264" s="191"/>
      <c r="J264" s="68"/>
      <c r="K264" s="433"/>
      <c r="L264" s="191"/>
      <c r="M264" s="68"/>
      <c r="N264" s="68"/>
      <c r="O264" s="68"/>
      <c r="P264" s="68"/>
      <c r="Q264" s="68"/>
      <c r="R264" s="68"/>
      <c r="S264" s="68"/>
      <c r="T264" s="99"/>
    </row>
    <row r="265" spans="1:20" s="6" customFormat="1" ht="21" customHeight="1">
      <c r="A265" s="278"/>
      <c r="B265" s="543"/>
      <c r="C265" s="272"/>
      <c r="D265" s="553"/>
      <c r="E265" s="267" t="s">
        <v>135</v>
      </c>
      <c r="F265" s="93"/>
      <c r="G265" s="189" t="s">
        <v>99</v>
      </c>
      <c r="H265" s="200"/>
      <c r="I265" s="197"/>
      <c r="J265" s="112"/>
      <c r="K265" s="434"/>
      <c r="L265" s="197"/>
      <c r="M265" s="112"/>
      <c r="N265" s="112"/>
      <c r="O265" s="112"/>
      <c r="P265" s="112"/>
      <c r="Q265" s="112"/>
      <c r="R265" s="112"/>
      <c r="S265" s="112"/>
      <c r="T265" s="113"/>
    </row>
    <row r="266" spans="1:20" s="6" customFormat="1" ht="21" customHeight="1">
      <c r="A266" s="278"/>
      <c r="B266" s="543"/>
      <c r="C266" s="272"/>
      <c r="D266" s="445" t="s">
        <v>165</v>
      </c>
      <c r="E266" s="265" t="s">
        <v>133</v>
      </c>
      <c r="F266" s="83"/>
      <c r="G266" s="185" t="s">
        <v>99</v>
      </c>
      <c r="H266" s="199"/>
      <c r="I266" s="185"/>
      <c r="J266" s="85"/>
      <c r="K266" s="196"/>
      <c r="L266" s="185"/>
      <c r="M266" s="85"/>
      <c r="N266" s="85"/>
      <c r="O266" s="85"/>
      <c r="P266" s="85"/>
      <c r="Q266" s="85"/>
      <c r="R266" s="85"/>
      <c r="S266" s="85"/>
      <c r="T266" s="86"/>
    </row>
    <row r="267" spans="1:20" s="6" customFormat="1" ht="21" customHeight="1">
      <c r="A267" s="278"/>
      <c r="B267" s="543"/>
      <c r="C267" s="272"/>
      <c r="D267" s="552"/>
      <c r="E267" s="266" t="s">
        <v>134</v>
      </c>
      <c r="F267" s="88"/>
      <c r="G267" s="187" t="s">
        <v>99</v>
      </c>
      <c r="H267" s="199"/>
      <c r="I267" s="191"/>
      <c r="J267" s="68"/>
      <c r="K267" s="433"/>
      <c r="L267" s="191"/>
      <c r="M267" s="68"/>
      <c r="N267" s="68"/>
      <c r="O267" s="68"/>
      <c r="P267" s="68"/>
      <c r="Q267" s="68"/>
      <c r="R267" s="68"/>
      <c r="S267" s="68"/>
      <c r="T267" s="99"/>
    </row>
    <row r="268" spans="1:20" s="6" customFormat="1" ht="21" customHeight="1">
      <c r="A268" s="278"/>
      <c r="B268" s="543"/>
      <c r="C268" s="272"/>
      <c r="D268" s="553"/>
      <c r="E268" s="267" t="s">
        <v>135</v>
      </c>
      <c r="F268" s="93"/>
      <c r="G268" s="189" t="s">
        <v>99</v>
      </c>
      <c r="H268" s="200"/>
      <c r="I268" s="197"/>
      <c r="J268" s="112"/>
      <c r="K268" s="434"/>
      <c r="L268" s="197"/>
      <c r="M268" s="112"/>
      <c r="N268" s="112"/>
      <c r="O268" s="112"/>
      <c r="P268" s="112"/>
      <c r="Q268" s="112"/>
      <c r="R268" s="112"/>
      <c r="S268" s="112"/>
      <c r="T268" s="113"/>
    </row>
    <row r="269" spans="1:20" s="6" customFormat="1" ht="21" customHeight="1">
      <c r="A269" s="278"/>
      <c r="B269" s="543"/>
      <c r="C269" s="272"/>
      <c r="D269" s="445" t="s">
        <v>348</v>
      </c>
      <c r="E269" s="265" t="s">
        <v>133</v>
      </c>
      <c r="F269" s="83"/>
      <c r="G269" s="185" t="s">
        <v>99</v>
      </c>
      <c r="H269" s="199"/>
      <c r="I269" s="185"/>
      <c r="J269" s="85"/>
      <c r="K269" s="196"/>
      <c r="L269" s="185"/>
      <c r="M269" s="85"/>
      <c r="N269" s="85"/>
      <c r="O269" s="85"/>
      <c r="P269" s="85"/>
      <c r="Q269" s="85"/>
      <c r="R269" s="85"/>
      <c r="S269" s="85"/>
      <c r="T269" s="86"/>
    </row>
    <row r="270" spans="1:20" s="6" customFormat="1" ht="21" customHeight="1">
      <c r="A270" s="278"/>
      <c r="B270" s="543"/>
      <c r="C270" s="272"/>
      <c r="D270" s="552"/>
      <c r="E270" s="266" t="s">
        <v>134</v>
      </c>
      <c r="F270" s="102"/>
      <c r="G270" s="193" t="s">
        <v>99</v>
      </c>
      <c r="H270" s="199"/>
      <c r="I270" s="191"/>
      <c r="J270" s="68"/>
      <c r="K270" s="433"/>
      <c r="L270" s="191"/>
      <c r="M270" s="68"/>
      <c r="N270" s="68"/>
      <c r="O270" s="68"/>
      <c r="P270" s="68"/>
      <c r="Q270" s="68"/>
      <c r="R270" s="68"/>
      <c r="S270" s="68"/>
      <c r="T270" s="99"/>
    </row>
    <row r="271" spans="1:20" s="6" customFormat="1" ht="21" customHeight="1">
      <c r="A271" s="278"/>
      <c r="B271" s="543"/>
      <c r="C271" s="272"/>
      <c r="D271" s="553"/>
      <c r="E271" s="267" t="s">
        <v>135</v>
      </c>
      <c r="F271" s="93"/>
      <c r="G271" s="189" t="s">
        <v>99</v>
      </c>
      <c r="H271" s="200"/>
      <c r="I271" s="197"/>
      <c r="J271" s="112"/>
      <c r="K271" s="434"/>
      <c r="L271" s="197"/>
      <c r="M271" s="112"/>
      <c r="N271" s="112"/>
      <c r="O271" s="112"/>
      <c r="P271" s="112"/>
      <c r="Q271" s="112"/>
      <c r="R271" s="112"/>
      <c r="S271" s="112"/>
      <c r="T271" s="113"/>
    </row>
    <row r="272" spans="1:20" s="6" customFormat="1" ht="21" customHeight="1">
      <c r="A272" s="278"/>
      <c r="B272" s="543"/>
      <c r="C272" s="272"/>
      <c r="D272" s="445" t="s">
        <v>401</v>
      </c>
      <c r="E272" s="265" t="s">
        <v>133</v>
      </c>
      <c r="F272" s="83"/>
      <c r="G272" s="185" t="s">
        <v>99</v>
      </c>
      <c r="H272" s="199"/>
      <c r="I272" s="185"/>
      <c r="J272" s="85"/>
      <c r="K272" s="196"/>
      <c r="L272" s="185"/>
      <c r="M272" s="85"/>
      <c r="N272" s="85"/>
      <c r="O272" s="85"/>
      <c r="P272" s="85"/>
      <c r="Q272" s="85"/>
      <c r="R272" s="85"/>
      <c r="S272" s="85"/>
      <c r="T272" s="86"/>
    </row>
    <row r="273" spans="1:20" s="6" customFormat="1" ht="21" customHeight="1">
      <c r="A273" s="278"/>
      <c r="B273" s="543"/>
      <c r="C273" s="272"/>
      <c r="D273" s="552"/>
      <c r="E273" s="266" t="s">
        <v>134</v>
      </c>
      <c r="F273" s="88"/>
      <c r="G273" s="187" t="s">
        <v>99</v>
      </c>
      <c r="H273" s="199"/>
      <c r="I273" s="191"/>
      <c r="J273" s="68"/>
      <c r="K273" s="433"/>
      <c r="L273" s="191"/>
      <c r="M273" s="68"/>
      <c r="N273" s="68"/>
      <c r="O273" s="68"/>
      <c r="P273" s="68"/>
      <c r="Q273" s="68"/>
      <c r="R273" s="68"/>
      <c r="S273" s="68"/>
      <c r="T273" s="99"/>
    </row>
    <row r="274" spans="1:20" s="6" customFormat="1" ht="21" customHeight="1">
      <c r="A274" s="278"/>
      <c r="B274" s="543"/>
      <c r="C274" s="272"/>
      <c r="D274" s="553"/>
      <c r="E274" s="267" t="s">
        <v>135</v>
      </c>
      <c r="F274" s="93"/>
      <c r="G274" s="189" t="s">
        <v>99</v>
      </c>
      <c r="H274" s="200"/>
      <c r="I274" s="197"/>
      <c r="J274" s="112"/>
      <c r="K274" s="434"/>
      <c r="L274" s="197"/>
      <c r="M274" s="112"/>
      <c r="N274" s="112"/>
      <c r="O274" s="112"/>
      <c r="P274" s="112"/>
      <c r="Q274" s="112"/>
      <c r="R274" s="112"/>
      <c r="S274" s="112"/>
      <c r="T274" s="113"/>
    </row>
    <row r="275" spans="1:20" s="6" customFormat="1" ht="21" customHeight="1">
      <c r="A275" s="278"/>
      <c r="B275" s="543"/>
      <c r="C275" s="272"/>
      <c r="D275" s="445" t="s">
        <v>349</v>
      </c>
      <c r="E275" s="265" t="s">
        <v>133</v>
      </c>
      <c r="F275" s="83"/>
      <c r="G275" s="185" t="s">
        <v>99</v>
      </c>
      <c r="H275" s="199"/>
      <c r="I275" s="185"/>
      <c r="J275" s="85"/>
      <c r="K275" s="196"/>
      <c r="L275" s="185"/>
      <c r="M275" s="85"/>
      <c r="N275" s="85"/>
      <c r="O275" s="85"/>
      <c r="P275" s="85"/>
      <c r="Q275" s="85"/>
      <c r="R275" s="85"/>
      <c r="S275" s="85"/>
      <c r="T275" s="86"/>
    </row>
    <row r="276" spans="1:20" s="6" customFormat="1" ht="21" customHeight="1">
      <c r="A276" s="278"/>
      <c r="B276" s="543"/>
      <c r="C276" s="272"/>
      <c r="D276" s="552"/>
      <c r="E276" s="266" t="s">
        <v>134</v>
      </c>
      <c r="F276" s="88"/>
      <c r="G276" s="187" t="s">
        <v>99</v>
      </c>
      <c r="H276" s="199"/>
      <c r="I276" s="191"/>
      <c r="J276" s="68"/>
      <c r="K276" s="433"/>
      <c r="L276" s="191"/>
      <c r="M276" s="68"/>
      <c r="N276" s="68"/>
      <c r="O276" s="68"/>
      <c r="P276" s="68"/>
      <c r="Q276" s="68"/>
      <c r="R276" s="68"/>
      <c r="S276" s="68"/>
      <c r="T276" s="99"/>
    </row>
    <row r="277" spans="1:20" s="6" customFormat="1" ht="21" customHeight="1">
      <c r="A277" s="278"/>
      <c r="B277" s="543"/>
      <c r="C277" s="272"/>
      <c r="D277" s="553"/>
      <c r="E277" s="267" t="s">
        <v>135</v>
      </c>
      <c r="F277" s="93"/>
      <c r="G277" s="189" t="s">
        <v>99</v>
      </c>
      <c r="H277" s="200"/>
      <c r="I277" s="197"/>
      <c r="J277" s="112"/>
      <c r="K277" s="434"/>
      <c r="L277" s="197"/>
      <c r="M277" s="112"/>
      <c r="N277" s="112"/>
      <c r="O277" s="112"/>
      <c r="P277" s="112"/>
      <c r="Q277" s="112"/>
      <c r="R277" s="112"/>
      <c r="S277" s="112"/>
      <c r="T277" s="113"/>
    </row>
    <row r="278" spans="1:20" s="6" customFormat="1" ht="21" customHeight="1">
      <c r="A278" s="278"/>
      <c r="B278" s="543"/>
      <c r="C278" s="272"/>
      <c r="D278" s="445" t="s">
        <v>414</v>
      </c>
      <c r="E278" s="265" t="s">
        <v>133</v>
      </c>
      <c r="F278" s="83"/>
      <c r="G278" s="185" t="s">
        <v>99</v>
      </c>
      <c r="H278" s="199"/>
      <c r="I278" s="185"/>
      <c r="J278" s="85"/>
      <c r="K278" s="196"/>
      <c r="L278" s="185"/>
      <c r="M278" s="85"/>
      <c r="N278" s="85"/>
      <c r="O278" s="85"/>
      <c r="P278" s="85"/>
      <c r="Q278" s="85"/>
      <c r="R278" s="85"/>
      <c r="S278" s="85"/>
      <c r="T278" s="86"/>
    </row>
    <row r="279" spans="1:20" s="6" customFormat="1" ht="21" customHeight="1">
      <c r="A279" s="278"/>
      <c r="B279" s="543"/>
      <c r="C279" s="272"/>
      <c r="D279" s="552"/>
      <c r="E279" s="266" t="s">
        <v>134</v>
      </c>
      <c r="F279" s="88"/>
      <c r="G279" s="187" t="s">
        <v>99</v>
      </c>
      <c r="H279" s="199"/>
      <c r="I279" s="191"/>
      <c r="J279" s="68"/>
      <c r="K279" s="433"/>
      <c r="L279" s="191"/>
      <c r="M279" s="68"/>
      <c r="N279" s="68"/>
      <c r="O279" s="68"/>
      <c r="P279" s="68"/>
      <c r="Q279" s="68"/>
      <c r="R279" s="68"/>
      <c r="S279" s="68"/>
      <c r="T279" s="99"/>
    </row>
    <row r="280" spans="1:20" s="6" customFormat="1" ht="21" customHeight="1">
      <c r="A280" s="278"/>
      <c r="B280" s="543"/>
      <c r="C280" s="272"/>
      <c r="D280" s="553"/>
      <c r="E280" s="267" t="s">
        <v>135</v>
      </c>
      <c r="F280" s="93"/>
      <c r="G280" s="189" t="s">
        <v>99</v>
      </c>
      <c r="H280" s="200"/>
      <c r="I280" s="197"/>
      <c r="J280" s="112"/>
      <c r="K280" s="434"/>
      <c r="L280" s="197"/>
      <c r="M280" s="112"/>
      <c r="N280" s="112"/>
      <c r="O280" s="112"/>
      <c r="P280" s="112"/>
      <c r="Q280" s="112"/>
      <c r="R280" s="112"/>
      <c r="S280" s="112"/>
      <c r="T280" s="113"/>
    </row>
    <row r="281" spans="1:20" s="6" customFormat="1" ht="21" customHeight="1">
      <c r="A281" s="278"/>
      <c r="B281" s="543"/>
      <c r="C281" s="289"/>
      <c r="D281" s="658" t="s">
        <v>411</v>
      </c>
      <c r="E281" s="265" t="s">
        <v>133</v>
      </c>
      <c r="F281" s="83"/>
      <c r="G281" s="185" t="s">
        <v>99</v>
      </c>
      <c r="H281" s="199"/>
      <c r="I281" s="185"/>
      <c r="J281" s="85"/>
      <c r="K281" s="85"/>
      <c r="L281" s="185" t="s">
        <v>99</v>
      </c>
      <c r="M281" s="85"/>
      <c r="N281" s="85"/>
      <c r="O281" s="85"/>
      <c r="P281" s="85"/>
      <c r="Q281" s="85"/>
      <c r="R281" s="85"/>
      <c r="S281" s="85"/>
      <c r="T281" s="86"/>
    </row>
    <row r="282" spans="1:20" s="6" customFormat="1" ht="21" customHeight="1">
      <c r="A282" s="278"/>
      <c r="B282" s="543"/>
      <c r="C282" s="289"/>
      <c r="D282" s="552"/>
      <c r="E282" s="266" t="s">
        <v>134</v>
      </c>
      <c r="F282" s="88"/>
      <c r="G282" s="187" t="s">
        <v>99</v>
      </c>
      <c r="H282" s="199"/>
      <c r="I282" s="191"/>
      <c r="J282" s="68"/>
      <c r="K282" s="68"/>
      <c r="L282" s="191" t="s">
        <v>99</v>
      </c>
      <c r="M282" s="68"/>
      <c r="N282" s="68"/>
      <c r="O282" s="68"/>
      <c r="P282" s="68"/>
      <c r="Q282" s="68"/>
      <c r="R282" s="68"/>
      <c r="S282" s="68"/>
      <c r="T282" s="99"/>
    </row>
    <row r="283" spans="1:20" s="6" customFormat="1" ht="21" customHeight="1">
      <c r="A283" s="278"/>
      <c r="B283" s="543"/>
      <c r="C283" s="289"/>
      <c r="D283" s="553"/>
      <c r="E283" s="267" t="s">
        <v>135</v>
      </c>
      <c r="F283" s="93"/>
      <c r="G283" s="189" t="s">
        <v>99</v>
      </c>
      <c r="H283" s="200"/>
      <c r="I283" s="197"/>
      <c r="J283" s="112"/>
      <c r="K283" s="112"/>
      <c r="L283" s="197" t="s">
        <v>99</v>
      </c>
      <c r="M283" s="112"/>
      <c r="N283" s="112"/>
      <c r="O283" s="112"/>
      <c r="P283" s="112"/>
      <c r="Q283" s="112"/>
      <c r="R283" s="112"/>
      <c r="S283" s="112"/>
      <c r="T283" s="113"/>
    </row>
    <row r="284" spans="1:20" s="6" customFormat="1" ht="21" customHeight="1">
      <c r="A284" s="278"/>
      <c r="B284" s="543"/>
      <c r="C284" s="404"/>
      <c r="D284" s="549" t="s">
        <v>412</v>
      </c>
      <c r="E284" s="265" t="s">
        <v>133</v>
      </c>
      <c r="F284" s="83"/>
      <c r="G284" s="185" t="s">
        <v>99</v>
      </c>
      <c r="H284" s="199"/>
      <c r="I284" s="185"/>
      <c r="J284" s="85"/>
      <c r="K284" s="85"/>
      <c r="L284" s="185" t="s">
        <v>99</v>
      </c>
      <c r="M284" s="85"/>
      <c r="N284" s="85"/>
      <c r="O284" s="85"/>
      <c r="P284" s="85"/>
      <c r="Q284" s="85"/>
      <c r="R284" s="85"/>
      <c r="S284" s="85"/>
      <c r="T284" s="86"/>
    </row>
    <row r="285" spans="1:20" s="6" customFormat="1" ht="21" customHeight="1">
      <c r="A285" s="278"/>
      <c r="B285" s="543"/>
      <c r="C285" s="404"/>
      <c r="D285" s="550"/>
      <c r="E285" s="269" t="s">
        <v>134</v>
      </c>
      <c r="F285" s="88"/>
      <c r="G285" s="187" t="s">
        <v>99</v>
      </c>
      <c r="H285" s="199"/>
      <c r="I285" s="191"/>
      <c r="J285" s="68"/>
      <c r="K285" s="68"/>
      <c r="L285" s="191" t="s">
        <v>99</v>
      </c>
      <c r="M285" s="68"/>
      <c r="N285" s="68"/>
      <c r="O285" s="68"/>
      <c r="P285" s="68"/>
      <c r="Q285" s="68"/>
      <c r="R285" s="68"/>
      <c r="S285" s="68"/>
      <c r="T285" s="99"/>
    </row>
    <row r="286" spans="1:20" s="6" customFormat="1" ht="21" customHeight="1">
      <c r="A286" s="278"/>
      <c r="B286" s="543"/>
      <c r="C286" s="404"/>
      <c r="D286" s="551"/>
      <c r="E286" s="267" t="s">
        <v>135</v>
      </c>
      <c r="F286" s="93"/>
      <c r="G286" s="189" t="s">
        <v>99</v>
      </c>
      <c r="H286" s="200"/>
      <c r="I286" s="197"/>
      <c r="J286" s="112"/>
      <c r="K286" s="112"/>
      <c r="L286" s="197" t="s">
        <v>99</v>
      </c>
      <c r="M286" s="112"/>
      <c r="N286" s="112"/>
      <c r="O286" s="112"/>
      <c r="P286" s="112"/>
      <c r="Q286" s="112"/>
      <c r="R286" s="112"/>
      <c r="S286" s="112"/>
      <c r="T286" s="113"/>
    </row>
    <row r="287" spans="1:20" s="6" customFormat="1" ht="21" customHeight="1">
      <c r="A287" s="278"/>
      <c r="B287" s="543"/>
      <c r="C287" s="289"/>
      <c r="D287" s="568" t="s">
        <v>413</v>
      </c>
      <c r="E287" s="265" t="s">
        <v>133</v>
      </c>
      <c r="F287" s="83"/>
      <c r="G287" s="185" t="s">
        <v>99</v>
      </c>
      <c r="H287" s="199"/>
      <c r="I287" s="185"/>
      <c r="J287" s="85"/>
      <c r="K287" s="85"/>
      <c r="L287" s="185" t="s">
        <v>99</v>
      </c>
      <c r="M287" s="85"/>
      <c r="N287" s="85"/>
      <c r="O287" s="85"/>
      <c r="P287" s="85"/>
      <c r="Q287" s="85"/>
      <c r="R287" s="85"/>
      <c r="S287" s="85"/>
      <c r="T287" s="86"/>
    </row>
    <row r="288" spans="1:20" s="6" customFormat="1" ht="21" customHeight="1">
      <c r="A288" s="278"/>
      <c r="B288" s="543"/>
      <c r="C288" s="289"/>
      <c r="D288" s="569"/>
      <c r="E288" s="266" t="s">
        <v>134</v>
      </c>
      <c r="F288" s="88"/>
      <c r="G288" s="187" t="s">
        <v>99</v>
      </c>
      <c r="H288" s="199"/>
      <c r="I288" s="191"/>
      <c r="J288" s="68"/>
      <c r="K288" s="68"/>
      <c r="L288" s="191" t="s">
        <v>99</v>
      </c>
      <c r="M288" s="68"/>
      <c r="N288" s="68"/>
      <c r="O288" s="68"/>
      <c r="P288" s="68"/>
      <c r="Q288" s="68"/>
      <c r="R288" s="68"/>
      <c r="S288" s="68"/>
      <c r="T288" s="99"/>
    </row>
    <row r="289" spans="1:20" s="6" customFormat="1" ht="21" customHeight="1">
      <c r="A289" s="278"/>
      <c r="B289" s="543"/>
      <c r="C289" s="289"/>
      <c r="D289" s="570"/>
      <c r="E289" s="267" t="s">
        <v>135</v>
      </c>
      <c r="F289" s="93"/>
      <c r="G289" s="189" t="s">
        <v>99</v>
      </c>
      <c r="H289" s="200"/>
      <c r="I289" s="197"/>
      <c r="J289" s="112"/>
      <c r="K289" s="112"/>
      <c r="L289" s="197" t="s">
        <v>99</v>
      </c>
      <c r="M289" s="112"/>
      <c r="N289" s="112"/>
      <c r="O289" s="112"/>
      <c r="P289" s="112"/>
      <c r="Q289" s="112"/>
      <c r="R289" s="112"/>
      <c r="S289" s="112"/>
      <c r="T289" s="113"/>
    </row>
    <row r="290" spans="1:20" s="6" customFormat="1" ht="21" customHeight="1">
      <c r="A290" s="278"/>
      <c r="B290" s="543"/>
      <c r="C290" s="272"/>
      <c r="D290" s="585" t="s">
        <v>409</v>
      </c>
      <c r="E290" s="265" t="s">
        <v>133</v>
      </c>
      <c r="F290" s="83"/>
      <c r="G290" s="185" t="s">
        <v>99</v>
      </c>
      <c r="H290" s="199"/>
      <c r="I290" s="185"/>
      <c r="J290" s="85"/>
      <c r="K290" s="85"/>
      <c r="L290" s="185" t="s">
        <v>99</v>
      </c>
      <c r="M290" s="85"/>
      <c r="N290" s="85"/>
      <c r="O290" s="85"/>
      <c r="P290" s="85"/>
      <c r="Q290" s="85"/>
      <c r="R290" s="85"/>
      <c r="S290" s="85"/>
      <c r="T290" s="86"/>
    </row>
    <row r="291" spans="1:20" s="6" customFormat="1" ht="21" customHeight="1">
      <c r="A291" s="278"/>
      <c r="B291" s="543"/>
      <c r="C291" s="272"/>
      <c r="D291" s="586"/>
      <c r="E291" s="269" t="s">
        <v>134</v>
      </c>
      <c r="F291" s="88"/>
      <c r="G291" s="187" t="s">
        <v>99</v>
      </c>
      <c r="H291" s="199"/>
      <c r="I291" s="191"/>
      <c r="J291" s="68"/>
      <c r="K291" s="68"/>
      <c r="L291" s="191" t="s">
        <v>99</v>
      </c>
      <c r="M291" s="68"/>
      <c r="N291" s="68"/>
      <c r="O291" s="68"/>
      <c r="P291" s="68"/>
      <c r="Q291" s="68"/>
      <c r="R291" s="68"/>
      <c r="S291" s="68"/>
      <c r="T291" s="99"/>
    </row>
    <row r="292" spans="1:20" s="6" customFormat="1" ht="21" customHeight="1">
      <c r="A292" s="278"/>
      <c r="B292" s="543"/>
      <c r="C292" s="272"/>
      <c r="D292" s="587"/>
      <c r="E292" s="267" t="s">
        <v>135</v>
      </c>
      <c r="F292" s="93"/>
      <c r="G292" s="189" t="s">
        <v>99</v>
      </c>
      <c r="H292" s="200"/>
      <c r="I292" s="197"/>
      <c r="J292" s="112"/>
      <c r="K292" s="112"/>
      <c r="L292" s="197" t="s">
        <v>99</v>
      </c>
      <c r="M292" s="112"/>
      <c r="N292" s="112"/>
      <c r="O292" s="112"/>
      <c r="P292" s="112"/>
      <c r="Q292" s="112"/>
      <c r="R292" s="112"/>
      <c r="S292" s="112"/>
      <c r="T292" s="113"/>
    </row>
    <row r="293" spans="1:20" s="6" customFormat="1" ht="21" customHeight="1">
      <c r="A293" s="278"/>
      <c r="B293" s="543"/>
      <c r="C293" s="272"/>
      <c r="D293" s="505" t="s">
        <v>410</v>
      </c>
      <c r="E293" s="265" t="s">
        <v>133</v>
      </c>
      <c r="F293" s="83"/>
      <c r="G293" s="185" t="s">
        <v>99</v>
      </c>
      <c r="H293" s="199"/>
      <c r="I293" s="185"/>
      <c r="J293" s="85"/>
      <c r="K293" s="85"/>
      <c r="L293" s="185" t="s">
        <v>99</v>
      </c>
      <c r="M293" s="85"/>
      <c r="N293" s="85"/>
      <c r="O293" s="85"/>
      <c r="P293" s="85"/>
      <c r="Q293" s="85"/>
      <c r="R293" s="85"/>
      <c r="S293" s="85"/>
      <c r="T293" s="86"/>
    </row>
    <row r="294" spans="1:20" s="6" customFormat="1" ht="21" customHeight="1">
      <c r="A294" s="278"/>
      <c r="B294" s="543"/>
      <c r="C294" s="272"/>
      <c r="D294" s="506"/>
      <c r="E294" s="269" t="s">
        <v>134</v>
      </c>
      <c r="F294" s="88"/>
      <c r="G294" s="187" t="s">
        <v>99</v>
      </c>
      <c r="H294" s="199"/>
      <c r="I294" s="191"/>
      <c r="J294" s="68"/>
      <c r="K294" s="68"/>
      <c r="L294" s="191" t="s">
        <v>99</v>
      </c>
      <c r="M294" s="68"/>
      <c r="N294" s="68"/>
      <c r="O294" s="68"/>
      <c r="P294" s="68"/>
      <c r="Q294" s="68"/>
      <c r="R294" s="68"/>
      <c r="S294" s="68"/>
      <c r="T294" s="99"/>
    </row>
    <row r="295" spans="1:20" s="6" customFormat="1" ht="21" customHeight="1">
      <c r="A295" s="278"/>
      <c r="B295" s="543"/>
      <c r="C295" s="281"/>
      <c r="D295" s="507"/>
      <c r="E295" s="267" t="s">
        <v>135</v>
      </c>
      <c r="F295" s="93"/>
      <c r="G295" s="189" t="s">
        <v>99</v>
      </c>
      <c r="H295" s="200"/>
      <c r="I295" s="197"/>
      <c r="J295" s="112"/>
      <c r="K295" s="112"/>
      <c r="L295" s="197" t="s">
        <v>99</v>
      </c>
      <c r="M295" s="112"/>
      <c r="N295" s="112"/>
      <c r="O295" s="112"/>
      <c r="P295" s="112"/>
      <c r="Q295" s="112"/>
      <c r="R295" s="112"/>
      <c r="S295" s="112"/>
      <c r="T295" s="113"/>
    </row>
    <row r="296" spans="1:20" ht="21" customHeight="1">
      <c r="A296" s="296"/>
      <c r="B296" s="536" t="s">
        <v>138</v>
      </c>
      <c r="C296" s="537"/>
      <c r="D296" s="537"/>
      <c r="E296" s="538"/>
      <c r="F296" s="77"/>
      <c r="G296" s="184" t="s">
        <v>117</v>
      </c>
      <c r="H296" s="208"/>
      <c r="I296" s="183"/>
      <c r="J296" s="79"/>
      <c r="K296" s="208"/>
      <c r="L296" s="184"/>
      <c r="M296" s="77"/>
      <c r="N296" s="77"/>
      <c r="O296" s="77"/>
      <c r="P296" s="77"/>
      <c r="Q296" s="77"/>
      <c r="R296" s="77"/>
      <c r="S296" s="77"/>
      <c r="T296" s="119"/>
    </row>
    <row r="297" spans="1:20" ht="21" customHeight="1">
      <c r="A297" s="296"/>
      <c r="B297" s="536" t="s">
        <v>262</v>
      </c>
      <c r="C297" s="537"/>
      <c r="D297" s="537"/>
      <c r="E297" s="538"/>
      <c r="F297" s="77"/>
      <c r="G297" s="184" t="s">
        <v>117</v>
      </c>
      <c r="H297" s="208"/>
      <c r="I297" s="183"/>
      <c r="J297" s="79"/>
      <c r="K297" s="208"/>
      <c r="L297" s="184"/>
      <c r="M297" s="77"/>
      <c r="N297" s="77"/>
      <c r="O297" s="77"/>
      <c r="P297" s="77"/>
      <c r="Q297" s="77"/>
      <c r="R297" s="77"/>
      <c r="S297" s="77"/>
      <c r="T297" s="119"/>
    </row>
    <row r="298" spans="1:20" ht="21" customHeight="1">
      <c r="A298" s="296"/>
      <c r="B298" s="536" t="s">
        <v>358</v>
      </c>
      <c r="C298" s="537"/>
      <c r="D298" s="537"/>
      <c r="E298" s="538"/>
      <c r="F298" s="77"/>
      <c r="G298" s="184" t="s">
        <v>93</v>
      </c>
      <c r="H298" s="77"/>
      <c r="I298" s="183" t="s">
        <v>93</v>
      </c>
      <c r="J298" s="79"/>
      <c r="K298" s="77"/>
      <c r="L298" s="184" t="s">
        <v>93</v>
      </c>
      <c r="M298" s="77"/>
      <c r="N298" s="77"/>
      <c r="O298" s="77"/>
      <c r="P298" s="77"/>
      <c r="Q298" s="77"/>
      <c r="R298" s="77"/>
      <c r="S298" s="77"/>
      <c r="T298" s="119"/>
    </row>
    <row r="299" spans="1:20" ht="21" customHeight="1">
      <c r="A299" s="296"/>
      <c r="B299" s="536" t="s">
        <v>263</v>
      </c>
      <c r="C299" s="537"/>
      <c r="D299" s="537"/>
      <c r="E299" s="538"/>
      <c r="F299" s="77"/>
      <c r="G299" s="184" t="s">
        <v>264</v>
      </c>
      <c r="H299" s="77"/>
      <c r="I299" s="183" t="s">
        <v>264</v>
      </c>
      <c r="J299" s="79"/>
      <c r="K299" s="77"/>
      <c r="L299" s="184" t="s">
        <v>264</v>
      </c>
      <c r="M299" s="77"/>
      <c r="N299" s="77"/>
      <c r="O299" s="77"/>
      <c r="P299" s="77"/>
      <c r="Q299" s="77"/>
      <c r="R299" s="77"/>
      <c r="S299" s="77"/>
      <c r="T299" s="119"/>
    </row>
    <row r="300" spans="1:20" ht="21" customHeight="1">
      <c r="A300" s="303" t="s">
        <v>237</v>
      </c>
      <c r="B300" s="536" t="s">
        <v>231</v>
      </c>
      <c r="C300" s="537"/>
      <c r="D300" s="537"/>
      <c r="E300" s="538"/>
      <c r="F300" s="79"/>
      <c r="G300" s="184" t="s">
        <v>93</v>
      </c>
      <c r="H300" s="77"/>
      <c r="I300" s="183" t="s">
        <v>93</v>
      </c>
      <c r="J300" s="79"/>
      <c r="K300" s="77"/>
      <c r="L300" s="184" t="s">
        <v>93</v>
      </c>
      <c r="M300" s="77"/>
      <c r="N300" s="77"/>
      <c r="O300" s="77"/>
      <c r="P300" s="77"/>
      <c r="Q300" s="77"/>
      <c r="R300" s="77"/>
      <c r="S300" s="77"/>
      <c r="T300" s="80"/>
    </row>
    <row r="301" spans="1:20" ht="21" customHeight="1">
      <c r="A301" s="299" t="s">
        <v>359</v>
      </c>
      <c r="B301" s="536" t="s">
        <v>46</v>
      </c>
      <c r="C301" s="537"/>
      <c r="D301" s="537"/>
      <c r="E301" s="538"/>
      <c r="F301" s="77"/>
      <c r="G301" s="184" t="s">
        <v>139</v>
      </c>
      <c r="H301" s="77"/>
      <c r="I301" s="183" t="s">
        <v>139</v>
      </c>
      <c r="J301" s="79"/>
      <c r="K301" s="77"/>
      <c r="L301" s="184" t="s">
        <v>139</v>
      </c>
      <c r="M301" s="77"/>
      <c r="N301" s="77"/>
      <c r="O301" s="77"/>
      <c r="P301" s="77"/>
      <c r="Q301" s="77"/>
      <c r="R301" s="77"/>
      <c r="S301" s="77"/>
      <c r="T301" s="119"/>
    </row>
    <row r="302" spans="1:20" ht="21" customHeight="1">
      <c r="A302" s="296"/>
      <c r="B302" s="536" t="s">
        <v>47</v>
      </c>
      <c r="C302" s="537"/>
      <c r="D302" s="537"/>
      <c r="E302" s="538"/>
      <c r="F302" s="79"/>
      <c r="G302" s="184" t="s">
        <v>139</v>
      </c>
      <c r="H302" s="77"/>
      <c r="I302" s="183" t="s">
        <v>139</v>
      </c>
      <c r="J302" s="79"/>
      <c r="K302" s="77"/>
      <c r="L302" s="184" t="s">
        <v>139</v>
      </c>
      <c r="M302" s="77"/>
      <c r="N302" s="77"/>
      <c r="O302" s="77"/>
      <c r="P302" s="77"/>
      <c r="Q302" s="77"/>
      <c r="R302" s="77"/>
      <c r="S302" s="77"/>
      <c r="T302" s="119"/>
    </row>
    <row r="303" spans="1:20" ht="21" customHeight="1">
      <c r="A303" s="302"/>
      <c r="B303" s="536" t="s">
        <v>360</v>
      </c>
      <c r="C303" s="537"/>
      <c r="D303" s="537"/>
      <c r="E303" s="538"/>
      <c r="F303" s="79"/>
      <c r="G303" s="184" t="s">
        <v>361</v>
      </c>
      <c r="H303" s="77"/>
      <c r="I303" s="183" t="s">
        <v>361</v>
      </c>
      <c r="J303" s="79"/>
      <c r="K303" s="77"/>
      <c r="L303" s="184" t="s">
        <v>361</v>
      </c>
      <c r="M303" s="77"/>
      <c r="N303" s="77"/>
      <c r="O303" s="77"/>
      <c r="P303" s="77"/>
      <c r="Q303" s="77"/>
      <c r="R303" s="77"/>
      <c r="S303" s="77"/>
      <c r="T303" s="119"/>
    </row>
    <row r="304" spans="1:20" ht="21" customHeight="1">
      <c r="A304" s="637" t="s">
        <v>464</v>
      </c>
      <c r="B304" s="536" t="s">
        <v>50</v>
      </c>
      <c r="C304" s="537"/>
      <c r="D304" s="537"/>
      <c r="E304" s="538"/>
      <c r="F304" s="79"/>
      <c r="G304" s="184" t="s">
        <v>96</v>
      </c>
      <c r="H304" s="77"/>
      <c r="I304" s="183" t="s">
        <v>96</v>
      </c>
      <c r="J304" s="79"/>
      <c r="K304" s="77"/>
      <c r="L304" s="184" t="s">
        <v>96</v>
      </c>
      <c r="M304" s="77"/>
      <c r="N304" s="77"/>
      <c r="O304" s="77"/>
      <c r="P304" s="77"/>
      <c r="Q304" s="77"/>
      <c r="R304" s="77"/>
      <c r="S304" s="77"/>
      <c r="T304" s="119"/>
    </row>
    <row r="305" spans="1:20" ht="21" customHeight="1">
      <c r="A305" s="638"/>
      <c r="B305" s="536" t="s">
        <v>278</v>
      </c>
      <c r="C305" s="537"/>
      <c r="D305" s="537"/>
      <c r="E305" s="538"/>
      <c r="F305" s="79"/>
      <c r="G305" s="184" t="s">
        <v>96</v>
      </c>
      <c r="H305" s="77"/>
      <c r="I305" s="183" t="s">
        <v>96</v>
      </c>
      <c r="J305" s="79"/>
      <c r="K305" s="77"/>
      <c r="L305" s="184" t="s">
        <v>96</v>
      </c>
      <c r="M305" s="77"/>
      <c r="N305" s="77"/>
      <c r="O305" s="77"/>
      <c r="P305" s="77"/>
      <c r="Q305" s="77"/>
      <c r="R305" s="77"/>
      <c r="S305" s="77"/>
      <c r="T305" s="119"/>
    </row>
    <row r="306" spans="1:20" ht="21" customHeight="1">
      <c r="A306" s="296"/>
      <c r="B306" s="601" t="s">
        <v>462</v>
      </c>
      <c r="C306" s="537"/>
      <c r="D306" s="537"/>
      <c r="E306" s="538"/>
      <c r="F306" s="79"/>
      <c r="G306" s="184" t="s">
        <v>361</v>
      </c>
      <c r="H306" s="77"/>
      <c r="I306" s="183" t="s">
        <v>361</v>
      </c>
      <c r="J306" s="79"/>
      <c r="K306" s="77"/>
      <c r="L306" s="184" t="s">
        <v>361</v>
      </c>
      <c r="M306" s="77"/>
      <c r="N306" s="77"/>
      <c r="O306" s="77"/>
      <c r="P306" s="77"/>
      <c r="Q306" s="77"/>
      <c r="R306" s="77"/>
      <c r="S306" s="77"/>
      <c r="T306" s="81"/>
    </row>
    <row r="307" spans="1:20" ht="21" customHeight="1">
      <c r="A307" s="296"/>
      <c r="B307" s="536" t="s">
        <v>229</v>
      </c>
      <c r="C307" s="537"/>
      <c r="D307" s="537"/>
      <c r="E307" s="538"/>
      <c r="F307" s="79"/>
      <c r="G307" s="184" t="s">
        <v>75</v>
      </c>
      <c r="H307" s="77"/>
      <c r="I307" s="183" t="s">
        <v>75</v>
      </c>
      <c r="J307" s="79"/>
      <c r="K307" s="77"/>
      <c r="L307" s="184" t="s">
        <v>75</v>
      </c>
      <c r="M307" s="77"/>
      <c r="N307" s="77"/>
      <c r="O307" s="77"/>
      <c r="P307" s="77"/>
      <c r="Q307" s="77"/>
      <c r="R307" s="77"/>
      <c r="S307" s="77"/>
      <c r="T307" s="81"/>
    </row>
    <row r="308" spans="1:20" ht="21" customHeight="1">
      <c r="A308" s="296"/>
      <c r="B308" s="536" t="s">
        <v>230</v>
      </c>
      <c r="C308" s="537"/>
      <c r="D308" s="537"/>
      <c r="E308" s="538"/>
      <c r="F308" s="79"/>
      <c r="G308" s="184" t="s">
        <v>75</v>
      </c>
      <c r="H308" s="77"/>
      <c r="I308" s="183" t="s">
        <v>75</v>
      </c>
      <c r="J308" s="79"/>
      <c r="K308" s="77"/>
      <c r="L308" s="184" t="s">
        <v>75</v>
      </c>
      <c r="M308" s="77"/>
      <c r="N308" s="77"/>
      <c r="O308" s="77"/>
      <c r="P308" s="77"/>
      <c r="Q308" s="77"/>
      <c r="R308" s="77"/>
      <c r="S308" s="77"/>
      <c r="T308" s="81"/>
    </row>
    <row r="309" spans="1:20" ht="21" customHeight="1">
      <c r="A309" s="296"/>
      <c r="B309" s="536" t="s">
        <v>48</v>
      </c>
      <c r="C309" s="537"/>
      <c r="D309" s="537"/>
      <c r="E309" s="538"/>
      <c r="F309" s="79"/>
      <c r="G309" s="184" t="s">
        <v>75</v>
      </c>
      <c r="H309" s="77"/>
      <c r="I309" s="183" t="s">
        <v>75</v>
      </c>
      <c r="J309" s="79"/>
      <c r="K309" s="77"/>
      <c r="L309" s="184" t="s">
        <v>75</v>
      </c>
      <c r="M309" s="77"/>
      <c r="N309" s="77"/>
      <c r="O309" s="77"/>
      <c r="P309" s="77"/>
      <c r="Q309" s="77"/>
      <c r="R309" s="77"/>
      <c r="S309" s="77"/>
      <c r="T309" s="81"/>
    </row>
    <row r="310" spans="1:20" ht="21" customHeight="1">
      <c r="A310" s="296"/>
      <c r="B310" s="536" t="s">
        <v>49</v>
      </c>
      <c r="C310" s="537"/>
      <c r="D310" s="537"/>
      <c r="E310" s="538"/>
      <c r="F310" s="79"/>
      <c r="G310" s="184" t="s">
        <v>75</v>
      </c>
      <c r="H310" s="77"/>
      <c r="I310" s="183" t="s">
        <v>75</v>
      </c>
      <c r="J310" s="79"/>
      <c r="K310" s="77"/>
      <c r="L310" s="184" t="s">
        <v>75</v>
      </c>
      <c r="M310" s="77"/>
      <c r="N310" s="77"/>
      <c r="O310" s="77"/>
      <c r="P310" s="77"/>
      <c r="Q310" s="77"/>
      <c r="R310" s="77"/>
      <c r="S310" s="77"/>
      <c r="T310" s="81"/>
    </row>
    <row r="311" spans="1:20" ht="21" customHeight="1">
      <c r="A311" s="295"/>
      <c r="B311" s="605" t="s">
        <v>430</v>
      </c>
      <c r="C311" s="628"/>
      <c r="D311" s="629"/>
      <c r="E311" s="284" t="s">
        <v>133</v>
      </c>
      <c r="F311" s="83"/>
      <c r="G311" s="185" t="s">
        <v>96</v>
      </c>
      <c r="H311" s="85"/>
      <c r="I311" s="186" t="s">
        <v>96</v>
      </c>
      <c r="J311" s="83"/>
      <c r="K311" s="85"/>
      <c r="L311" s="185" t="s">
        <v>96</v>
      </c>
      <c r="M311" s="85"/>
      <c r="N311" s="85"/>
      <c r="O311" s="85"/>
      <c r="P311" s="85"/>
      <c r="Q311" s="85"/>
      <c r="R311" s="85"/>
      <c r="S311" s="85"/>
      <c r="T311" s="86"/>
    </row>
    <row r="312" spans="1:20" ht="21" customHeight="1">
      <c r="A312" s="295"/>
      <c r="B312" s="630"/>
      <c r="C312" s="631"/>
      <c r="D312" s="632"/>
      <c r="E312" s="285" t="s">
        <v>134</v>
      </c>
      <c r="F312" s="88"/>
      <c r="G312" s="187" t="s">
        <v>96</v>
      </c>
      <c r="H312" s="90"/>
      <c r="I312" s="188" t="s">
        <v>96</v>
      </c>
      <c r="J312" s="88"/>
      <c r="K312" s="90"/>
      <c r="L312" s="187" t="s">
        <v>96</v>
      </c>
      <c r="M312" s="90"/>
      <c r="N312" s="90"/>
      <c r="O312" s="90"/>
      <c r="P312" s="90"/>
      <c r="Q312" s="90"/>
      <c r="R312" s="90"/>
      <c r="S312" s="90"/>
      <c r="T312" s="91"/>
    </row>
    <row r="313" spans="1:20" ht="21" customHeight="1">
      <c r="A313" s="296"/>
      <c r="B313" s="633"/>
      <c r="C313" s="634"/>
      <c r="D313" s="635"/>
      <c r="E313" s="286" t="s">
        <v>135</v>
      </c>
      <c r="F313" s="93"/>
      <c r="G313" s="189" t="s">
        <v>96</v>
      </c>
      <c r="H313" s="95"/>
      <c r="I313" s="190" t="s">
        <v>96</v>
      </c>
      <c r="J313" s="93"/>
      <c r="K313" s="95"/>
      <c r="L313" s="189" t="s">
        <v>96</v>
      </c>
      <c r="M313" s="95"/>
      <c r="N313" s="95"/>
      <c r="O313" s="95"/>
      <c r="P313" s="95"/>
      <c r="Q313" s="95"/>
      <c r="R313" s="95"/>
      <c r="S313" s="95"/>
      <c r="T313" s="96"/>
    </row>
    <row r="314" spans="1:20" ht="21" customHeight="1">
      <c r="A314" s="295"/>
      <c r="B314" s="605" t="s">
        <v>225</v>
      </c>
      <c r="C314" s="628"/>
      <c r="D314" s="629"/>
      <c r="E314" s="284" t="s">
        <v>133</v>
      </c>
      <c r="F314" s="85"/>
      <c r="G314" s="185" t="s">
        <v>96</v>
      </c>
      <c r="H314" s="85"/>
      <c r="I314" s="186" t="s">
        <v>96</v>
      </c>
      <c r="J314" s="83"/>
      <c r="K314" s="85"/>
      <c r="L314" s="185" t="s">
        <v>96</v>
      </c>
      <c r="M314" s="85"/>
      <c r="N314" s="85"/>
      <c r="O314" s="85"/>
      <c r="P314" s="85"/>
      <c r="Q314" s="85"/>
      <c r="R314" s="85"/>
      <c r="S314" s="85"/>
      <c r="T314" s="86"/>
    </row>
    <row r="315" spans="1:20" ht="21" customHeight="1">
      <c r="A315" s="295"/>
      <c r="B315" s="630"/>
      <c r="C315" s="631"/>
      <c r="D315" s="632"/>
      <c r="E315" s="285" t="s">
        <v>134</v>
      </c>
      <c r="F315" s="90"/>
      <c r="G315" s="187" t="s">
        <v>96</v>
      </c>
      <c r="H315" s="90"/>
      <c r="I315" s="188" t="s">
        <v>96</v>
      </c>
      <c r="J315" s="88"/>
      <c r="K315" s="90"/>
      <c r="L315" s="187" t="s">
        <v>96</v>
      </c>
      <c r="M315" s="90"/>
      <c r="N315" s="90"/>
      <c r="O315" s="90"/>
      <c r="P315" s="90"/>
      <c r="Q315" s="90"/>
      <c r="R315" s="90"/>
      <c r="S315" s="90"/>
      <c r="T315" s="91"/>
    </row>
    <row r="316" spans="1:20" ht="21" customHeight="1">
      <c r="A316" s="295"/>
      <c r="B316" s="633"/>
      <c r="C316" s="634"/>
      <c r="D316" s="635"/>
      <c r="E316" s="286" t="s">
        <v>135</v>
      </c>
      <c r="F316" s="95"/>
      <c r="G316" s="189" t="s">
        <v>96</v>
      </c>
      <c r="H316" s="95"/>
      <c r="I316" s="190" t="s">
        <v>96</v>
      </c>
      <c r="J316" s="93"/>
      <c r="K316" s="95"/>
      <c r="L316" s="189" t="s">
        <v>96</v>
      </c>
      <c r="M316" s="95"/>
      <c r="N316" s="95"/>
      <c r="O316" s="95"/>
      <c r="P316" s="95"/>
      <c r="Q316" s="95"/>
      <c r="R316" s="95"/>
      <c r="S316" s="95"/>
      <c r="T316" s="96"/>
    </row>
    <row r="317" spans="1:20" ht="21" customHeight="1">
      <c r="A317" s="295"/>
      <c r="B317" s="605" t="s">
        <v>226</v>
      </c>
      <c r="C317" s="628"/>
      <c r="D317" s="629"/>
      <c r="E317" s="284" t="s">
        <v>133</v>
      </c>
      <c r="F317" s="83"/>
      <c r="G317" s="185" t="s">
        <v>99</v>
      </c>
      <c r="H317" s="85"/>
      <c r="I317" s="186" t="s">
        <v>99</v>
      </c>
      <c r="J317" s="83"/>
      <c r="K317" s="85"/>
      <c r="L317" s="185" t="s">
        <v>99</v>
      </c>
      <c r="M317" s="85"/>
      <c r="N317" s="85"/>
      <c r="O317" s="85"/>
      <c r="P317" s="85"/>
      <c r="Q317" s="85"/>
      <c r="R317" s="85"/>
      <c r="S317" s="85"/>
      <c r="T317" s="86"/>
    </row>
    <row r="318" spans="1:20" ht="21" customHeight="1">
      <c r="A318" s="295"/>
      <c r="B318" s="630"/>
      <c r="C318" s="631"/>
      <c r="D318" s="632"/>
      <c r="E318" s="285" t="s">
        <v>134</v>
      </c>
      <c r="F318" s="88"/>
      <c r="G318" s="187" t="s">
        <v>99</v>
      </c>
      <c r="H318" s="90"/>
      <c r="I318" s="188" t="s">
        <v>99</v>
      </c>
      <c r="J318" s="88"/>
      <c r="K318" s="90"/>
      <c r="L318" s="187" t="s">
        <v>99</v>
      </c>
      <c r="M318" s="90"/>
      <c r="N318" s="90"/>
      <c r="O318" s="90"/>
      <c r="P318" s="90"/>
      <c r="Q318" s="90"/>
      <c r="R318" s="90"/>
      <c r="S318" s="90"/>
      <c r="T318" s="91"/>
    </row>
    <row r="319" spans="1:20" ht="21" customHeight="1">
      <c r="A319" s="295"/>
      <c r="B319" s="633"/>
      <c r="C319" s="634"/>
      <c r="D319" s="635"/>
      <c r="E319" s="286" t="s">
        <v>135</v>
      </c>
      <c r="F319" s="93"/>
      <c r="G319" s="189" t="s">
        <v>99</v>
      </c>
      <c r="H319" s="95"/>
      <c r="I319" s="190" t="s">
        <v>99</v>
      </c>
      <c r="J319" s="93"/>
      <c r="K319" s="95"/>
      <c r="L319" s="189" t="s">
        <v>99</v>
      </c>
      <c r="M319" s="95"/>
      <c r="N319" s="95"/>
      <c r="O319" s="95"/>
      <c r="P319" s="95"/>
      <c r="Q319" s="95"/>
      <c r="R319" s="95"/>
      <c r="S319" s="95"/>
      <c r="T319" s="96"/>
    </row>
    <row r="320" spans="1:20" ht="21" customHeight="1">
      <c r="A320" s="295"/>
      <c r="B320" s="605" t="s">
        <v>227</v>
      </c>
      <c r="C320" s="628"/>
      <c r="D320" s="629"/>
      <c r="E320" s="284" t="s">
        <v>133</v>
      </c>
      <c r="F320" s="83"/>
      <c r="G320" s="185" t="s">
        <v>117</v>
      </c>
      <c r="H320" s="85"/>
      <c r="I320" s="186" t="s">
        <v>117</v>
      </c>
      <c r="J320" s="83"/>
      <c r="K320" s="85"/>
      <c r="L320" s="185" t="s">
        <v>117</v>
      </c>
      <c r="M320" s="85"/>
      <c r="N320" s="85"/>
      <c r="O320" s="85"/>
      <c r="P320" s="85"/>
      <c r="Q320" s="85"/>
      <c r="R320" s="85"/>
      <c r="S320" s="85"/>
      <c r="T320" s="86"/>
    </row>
    <row r="321" spans="1:20" ht="21" customHeight="1">
      <c r="A321" s="295"/>
      <c r="B321" s="630"/>
      <c r="C321" s="631"/>
      <c r="D321" s="632"/>
      <c r="E321" s="285" t="s">
        <v>134</v>
      </c>
      <c r="F321" s="88"/>
      <c r="G321" s="187" t="s">
        <v>117</v>
      </c>
      <c r="H321" s="90"/>
      <c r="I321" s="188" t="s">
        <v>117</v>
      </c>
      <c r="J321" s="88"/>
      <c r="K321" s="90"/>
      <c r="L321" s="187" t="s">
        <v>117</v>
      </c>
      <c r="M321" s="90"/>
      <c r="N321" s="90"/>
      <c r="O321" s="90"/>
      <c r="P321" s="90"/>
      <c r="Q321" s="90"/>
      <c r="R321" s="90"/>
      <c r="S321" s="90"/>
      <c r="T321" s="91"/>
    </row>
    <row r="322" spans="1:20" ht="21" customHeight="1">
      <c r="A322" s="295"/>
      <c r="B322" s="633"/>
      <c r="C322" s="634"/>
      <c r="D322" s="635"/>
      <c r="E322" s="286" t="s">
        <v>135</v>
      </c>
      <c r="F322" s="93"/>
      <c r="G322" s="189" t="s">
        <v>117</v>
      </c>
      <c r="H322" s="95"/>
      <c r="I322" s="190" t="s">
        <v>117</v>
      </c>
      <c r="J322" s="93"/>
      <c r="K322" s="95"/>
      <c r="L322" s="189" t="s">
        <v>117</v>
      </c>
      <c r="M322" s="95"/>
      <c r="N322" s="95"/>
      <c r="O322" s="95"/>
      <c r="P322" s="95"/>
      <c r="Q322" s="95"/>
      <c r="R322" s="95"/>
      <c r="S322" s="95"/>
      <c r="T322" s="96"/>
    </row>
    <row r="323" spans="1:20" ht="21" customHeight="1">
      <c r="A323" s="303" t="s">
        <v>238</v>
      </c>
      <c r="B323" s="536" t="s">
        <v>431</v>
      </c>
      <c r="C323" s="537"/>
      <c r="D323" s="537"/>
      <c r="E323" s="538"/>
      <c r="F323" s="79"/>
      <c r="G323" s="184" t="s">
        <v>141</v>
      </c>
      <c r="H323" s="77"/>
      <c r="I323" s="183" t="s">
        <v>141</v>
      </c>
      <c r="J323" s="79"/>
      <c r="K323" s="77"/>
      <c r="L323" s="184" t="s">
        <v>141</v>
      </c>
      <c r="M323" s="77"/>
      <c r="N323" s="77"/>
      <c r="O323" s="77"/>
      <c r="P323" s="77"/>
      <c r="Q323" s="77"/>
      <c r="R323" s="77"/>
      <c r="S323" s="77"/>
      <c r="T323" s="80"/>
    </row>
    <row r="324" spans="1:20" ht="21" customHeight="1">
      <c r="A324" s="295" t="s">
        <v>366</v>
      </c>
      <c r="B324" s="642" t="s">
        <v>428</v>
      </c>
      <c r="C324" s="631"/>
      <c r="D324" s="632"/>
      <c r="E324" s="291" t="s">
        <v>133</v>
      </c>
      <c r="F324" s="85"/>
      <c r="G324" s="185" t="s">
        <v>99</v>
      </c>
      <c r="H324" s="85"/>
      <c r="I324" s="186" t="s">
        <v>99</v>
      </c>
      <c r="J324" s="83"/>
      <c r="K324" s="85"/>
      <c r="L324" s="185" t="s">
        <v>99</v>
      </c>
      <c r="M324" s="85"/>
      <c r="N324" s="85"/>
      <c r="O324" s="85"/>
      <c r="P324" s="85"/>
      <c r="Q324" s="85"/>
      <c r="R324" s="85"/>
      <c r="S324" s="85"/>
      <c r="T324" s="86"/>
    </row>
    <row r="325" spans="1:20" ht="21" customHeight="1">
      <c r="A325" s="295"/>
      <c r="B325" s="630"/>
      <c r="C325" s="631"/>
      <c r="D325" s="632"/>
      <c r="E325" s="292" t="s">
        <v>134</v>
      </c>
      <c r="F325" s="90"/>
      <c r="G325" s="187" t="s">
        <v>99</v>
      </c>
      <c r="H325" s="90"/>
      <c r="I325" s="188" t="s">
        <v>99</v>
      </c>
      <c r="J325" s="88"/>
      <c r="K325" s="90"/>
      <c r="L325" s="187" t="s">
        <v>99</v>
      </c>
      <c r="M325" s="90"/>
      <c r="N325" s="90"/>
      <c r="O325" s="90"/>
      <c r="P325" s="90"/>
      <c r="Q325" s="90"/>
      <c r="R325" s="90"/>
      <c r="S325" s="90"/>
      <c r="T325" s="91"/>
    </row>
    <row r="326" spans="1:20" ht="21" customHeight="1">
      <c r="A326" s="295"/>
      <c r="B326" s="633"/>
      <c r="C326" s="634"/>
      <c r="D326" s="635"/>
      <c r="E326" s="293" t="s">
        <v>135</v>
      </c>
      <c r="F326" s="95"/>
      <c r="G326" s="189" t="s">
        <v>99</v>
      </c>
      <c r="H326" s="95"/>
      <c r="I326" s="190" t="s">
        <v>99</v>
      </c>
      <c r="J326" s="93"/>
      <c r="K326" s="95"/>
      <c r="L326" s="189" t="s">
        <v>99</v>
      </c>
      <c r="M326" s="95"/>
      <c r="N326" s="95"/>
      <c r="O326" s="95"/>
      <c r="P326" s="95"/>
      <c r="Q326" s="95"/>
      <c r="R326" s="95"/>
      <c r="S326" s="95"/>
      <c r="T326" s="96"/>
    </row>
    <row r="327" spans="1:20" ht="21" customHeight="1">
      <c r="A327" s="295"/>
      <c r="B327" s="605" t="s">
        <v>432</v>
      </c>
      <c r="C327" s="628"/>
      <c r="D327" s="629"/>
      <c r="E327" s="284" t="s">
        <v>133</v>
      </c>
      <c r="F327" s="85"/>
      <c r="G327" s="185" t="s">
        <v>96</v>
      </c>
      <c r="H327" s="85"/>
      <c r="I327" s="186" t="s">
        <v>96</v>
      </c>
      <c r="J327" s="83"/>
      <c r="K327" s="85"/>
      <c r="L327" s="185" t="s">
        <v>96</v>
      </c>
      <c r="M327" s="85"/>
      <c r="N327" s="85"/>
      <c r="O327" s="85"/>
      <c r="P327" s="85"/>
      <c r="Q327" s="85"/>
      <c r="R327" s="85"/>
      <c r="S327" s="85"/>
      <c r="T327" s="86"/>
    </row>
    <row r="328" spans="1:20" ht="21" customHeight="1">
      <c r="A328" s="295"/>
      <c r="B328" s="630"/>
      <c r="C328" s="631"/>
      <c r="D328" s="632"/>
      <c r="E328" s="285" t="s">
        <v>134</v>
      </c>
      <c r="F328" s="90"/>
      <c r="G328" s="187" t="s">
        <v>96</v>
      </c>
      <c r="H328" s="90"/>
      <c r="I328" s="188" t="s">
        <v>96</v>
      </c>
      <c r="J328" s="88"/>
      <c r="K328" s="90"/>
      <c r="L328" s="187" t="s">
        <v>96</v>
      </c>
      <c r="M328" s="90"/>
      <c r="N328" s="90"/>
      <c r="O328" s="90"/>
      <c r="P328" s="90"/>
      <c r="Q328" s="90"/>
      <c r="R328" s="90"/>
      <c r="S328" s="90"/>
      <c r="T328" s="91"/>
    </row>
    <row r="329" spans="1:20" ht="21" customHeight="1">
      <c r="A329" s="295"/>
      <c r="B329" s="633"/>
      <c r="C329" s="634"/>
      <c r="D329" s="635"/>
      <c r="E329" s="286" t="s">
        <v>135</v>
      </c>
      <c r="F329" s="95"/>
      <c r="G329" s="189" t="s">
        <v>96</v>
      </c>
      <c r="H329" s="95"/>
      <c r="I329" s="190" t="s">
        <v>96</v>
      </c>
      <c r="J329" s="93"/>
      <c r="K329" s="95"/>
      <c r="L329" s="189" t="s">
        <v>96</v>
      </c>
      <c r="M329" s="95"/>
      <c r="N329" s="95"/>
      <c r="O329" s="95"/>
      <c r="P329" s="95"/>
      <c r="Q329" s="95"/>
      <c r="R329" s="95"/>
      <c r="S329" s="95"/>
      <c r="T329" s="96"/>
    </row>
    <row r="330" spans="1:20" ht="21" customHeight="1">
      <c r="A330" s="295"/>
      <c r="B330" s="536" t="s">
        <v>170</v>
      </c>
      <c r="C330" s="537"/>
      <c r="D330" s="537"/>
      <c r="E330" s="538"/>
      <c r="F330" s="77"/>
      <c r="G330" s="184" t="s">
        <v>96</v>
      </c>
      <c r="H330" s="77"/>
      <c r="I330" s="183" t="s">
        <v>96</v>
      </c>
      <c r="J330" s="79"/>
      <c r="K330" s="77"/>
      <c r="L330" s="184" t="s">
        <v>96</v>
      </c>
      <c r="M330" s="77"/>
      <c r="N330" s="77"/>
      <c r="O330" s="77"/>
      <c r="P330" s="77"/>
      <c r="Q330" s="77"/>
      <c r="R330" s="77"/>
      <c r="S330" s="77"/>
      <c r="T330" s="80"/>
    </row>
    <row r="331" spans="1:20" ht="21" customHeight="1">
      <c r="A331" s="295"/>
      <c r="B331" s="536" t="s">
        <v>362</v>
      </c>
      <c r="C331" s="537"/>
      <c r="D331" s="537"/>
      <c r="E331" s="538"/>
      <c r="F331" s="77"/>
      <c r="G331" s="184" t="s">
        <v>361</v>
      </c>
      <c r="H331" s="77"/>
      <c r="I331" s="183" t="s">
        <v>361</v>
      </c>
      <c r="J331" s="79"/>
      <c r="K331" s="77"/>
      <c r="L331" s="184" t="s">
        <v>361</v>
      </c>
      <c r="M331" s="77"/>
      <c r="N331" s="77"/>
      <c r="O331" s="77"/>
      <c r="P331" s="77"/>
      <c r="Q331" s="77"/>
      <c r="R331" s="77"/>
      <c r="S331" s="77"/>
      <c r="T331" s="80"/>
    </row>
    <row r="332" spans="1:20" ht="21" customHeight="1">
      <c r="A332" s="295"/>
      <c r="B332" s="536" t="s">
        <v>363</v>
      </c>
      <c r="C332" s="537"/>
      <c r="D332" s="537"/>
      <c r="E332" s="538"/>
      <c r="F332" s="77"/>
      <c r="G332" s="184" t="s">
        <v>361</v>
      </c>
      <c r="H332" s="77"/>
      <c r="I332" s="183" t="s">
        <v>361</v>
      </c>
      <c r="J332" s="79"/>
      <c r="K332" s="77"/>
      <c r="L332" s="184" t="s">
        <v>361</v>
      </c>
      <c r="M332" s="77"/>
      <c r="N332" s="77"/>
      <c r="O332" s="77"/>
      <c r="P332" s="77"/>
      <c r="Q332" s="77"/>
      <c r="R332" s="77"/>
      <c r="S332" s="77"/>
      <c r="T332" s="80"/>
    </row>
    <row r="333" spans="1:20" ht="21" customHeight="1">
      <c r="A333" s="295"/>
      <c r="B333" s="536" t="s">
        <v>364</v>
      </c>
      <c r="C333" s="537"/>
      <c r="D333" s="537"/>
      <c r="E333" s="538"/>
      <c r="F333" s="77"/>
      <c r="G333" s="184" t="s">
        <v>361</v>
      </c>
      <c r="H333" s="77"/>
      <c r="I333" s="183" t="s">
        <v>361</v>
      </c>
      <c r="J333" s="79"/>
      <c r="K333" s="77"/>
      <c r="L333" s="184" t="s">
        <v>361</v>
      </c>
      <c r="M333" s="77"/>
      <c r="N333" s="77"/>
      <c r="O333" s="77"/>
      <c r="P333" s="77"/>
      <c r="Q333" s="77"/>
      <c r="R333" s="77"/>
      <c r="S333" s="77"/>
      <c r="T333" s="80"/>
    </row>
    <row r="334" spans="1:20" ht="21" customHeight="1">
      <c r="A334" s="295"/>
      <c r="B334" s="605" t="s">
        <v>365</v>
      </c>
      <c r="C334" s="628"/>
      <c r="D334" s="629"/>
      <c r="E334" s="284" t="s">
        <v>133</v>
      </c>
      <c r="F334" s="85"/>
      <c r="G334" s="185" t="s">
        <v>361</v>
      </c>
      <c r="H334" s="85"/>
      <c r="I334" s="186" t="s">
        <v>361</v>
      </c>
      <c r="J334" s="83"/>
      <c r="K334" s="85"/>
      <c r="L334" s="185" t="s">
        <v>361</v>
      </c>
      <c r="M334" s="85"/>
      <c r="N334" s="85"/>
      <c r="O334" s="85"/>
      <c r="P334" s="85"/>
      <c r="Q334" s="85"/>
      <c r="R334" s="85"/>
      <c r="S334" s="85"/>
      <c r="T334" s="86"/>
    </row>
    <row r="335" spans="1:20" ht="21" customHeight="1">
      <c r="A335" s="295"/>
      <c r="B335" s="630"/>
      <c r="C335" s="631"/>
      <c r="D335" s="632"/>
      <c r="E335" s="285" t="s">
        <v>134</v>
      </c>
      <c r="F335" s="90"/>
      <c r="G335" s="187" t="s">
        <v>361</v>
      </c>
      <c r="H335" s="90"/>
      <c r="I335" s="188" t="s">
        <v>361</v>
      </c>
      <c r="J335" s="88"/>
      <c r="K335" s="90"/>
      <c r="L335" s="187" t="s">
        <v>361</v>
      </c>
      <c r="M335" s="90"/>
      <c r="N335" s="90"/>
      <c r="O335" s="90"/>
      <c r="P335" s="90"/>
      <c r="Q335" s="90"/>
      <c r="R335" s="90"/>
      <c r="S335" s="90"/>
      <c r="T335" s="91"/>
    </row>
    <row r="336" spans="1:20" ht="21" customHeight="1">
      <c r="A336" s="295"/>
      <c r="B336" s="633"/>
      <c r="C336" s="634"/>
      <c r="D336" s="635"/>
      <c r="E336" s="286" t="s">
        <v>135</v>
      </c>
      <c r="F336" s="95"/>
      <c r="G336" s="189" t="s">
        <v>361</v>
      </c>
      <c r="H336" s="95"/>
      <c r="I336" s="190" t="s">
        <v>361</v>
      </c>
      <c r="J336" s="93"/>
      <c r="K336" s="95"/>
      <c r="L336" s="189" t="s">
        <v>361</v>
      </c>
      <c r="M336" s="95"/>
      <c r="N336" s="95"/>
      <c r="O336" s="95"/>
      <c r="P336" s="95"/>
      <c r="Q336" s="95"/>
      <c r="R336" s="95"/>
      <c r="S336" s="95"/>
      <c r="T336" s="96"/>
    </row>
    <row r="337" spans="1:20" ht="21" customHeight="1">
      <c r="A337" s="299" t="s">
        <v>351</v>
      </c>
      <c r="B337" s="536" t="s">
        <v>51</v>
      </c>
      <c r="C337" s="537"/>
      <c r="D337" s="537"/>
      <c r="E337" s="538"/>
      <c r="F337" s="77"/>
      <c r="G337" s="184" t="s">
        <v>79</v>
      </c>
      <c r="H337" s="77"/>
      <c r="I337" s="183" t="s">
        <v>79</v>
      </c>
      <c r="J337" s="79"/>
      <c r="K337" s="95"/>
      <c r="L337" s="183" t="s">
        <v>79</v>
      </c>
      <c r="M337" s="77"/>
      <c r="N337" s="77"/>
      <c r="O337" s="77"/>
      <c r="P337" s="77"/>
      <c r="Q337" s="77"/>
      <c r="R337" s="77"/>
      <c r="S337" s="77"/>
      <c r="T337" s="80"/>
    </row>
    <row r="338" spans="1:20" ht="21" customHeight="1">
      <c r="A338" s="295"/>
      <c r="B338" s="536" t="s">
        <v>142</v>
      </c>
      <c r="C338" s="537"/>
      <c r="D338" s="537"/>
      <c r="E338" s="538"/>
      <c r="F338" s="77"/>
      <c r="G338" s="184" t="s">
        <v>75</v>
      </c>
      <c r="H338" s="77"/>
      <c r="I338" s="183" t="s">
        <v>75</v>
      </c>
      <c r="J338" s="79"/>
      <c r="K338" s="77"/>
      <c r="L338" s="183" t="s">
        <v>75</v>
      </c>
      <c r="M338" s="77"/>
      <c r="N338" s="77"/>
      <c r="O338" s="77"/>
      <c r="P338" s="77"/>
      <c r="Q338" s="77"/>
      <c r="R338" s="77"/>
      <c r="S338" s="77"/>
      <c r="T338" s="80"/>
    </row>
    <row r="339" spans="1:20" ht="21" customHeight="1">
      <c r="A339" s="296"/>
      <c r="B339" s="536" t="s">
        <v>52</v>
      </c>
      <c r="C339" s="537"/>
      <c r="D339" s="537"/>
      <c r="E339" s="538"/>
      <c r="F339" s="77"/>
      <c r="G339" s="184" t="s">
        <v>79</v>
      </c>
      <c r="H339" s="208"/>
      <c r="I339" s="183"/>
      <c r="J339" s="79"/>
      <c r="K339" s="208"/>
      <c r="L339" s="184"/>
      <c r="M339" s="77"/>
      <c r="N339" s="77"/>
      <c r="O339" s="77"/>
      <c r="P339" s="77"/>
      <c r="Q339" s="77"/>
      <c r="R339" s="77"/>
      <c r="S339" s="77"/>
      <c r="T339" s="80"/>
    </row>
    <row r="340" spans="1:20" ht="21" customHeight="1">
      <c r="A340" s="295"/>
      <c r="B340" s="545" t="s">
        <v>145</v>
      </c>
      <c r="C340" s="505"/>
      <c r="D340" s="294" t="s">
        <v>147</v>
      </c>
      <c r="E340" s="297"/>
      <c r="F340" s="79"/>
      <c r="G340" s="184" t="s">
        <v>99</v>
      </c>
      <c r="H340" s="208"/>
      <c r="I340" s="183"/>
      <c r="J340" s="79"/>
      <c r="K340" s="208"/>
      <c r="L340" s="184"/>
      <c r="M340" s="77"/>
      <c r="N340" s="77"/>
      <c r="O340" s="77"/>
      <c r="P340" s="77"/>
      <c r="Q340" s="77"/>
      <c r="R340" s="77"/>
      <c r="S340" s="77"/>
      <c r="T340" s="80"/>
    </row>
    <row r="341" spans="1:20" ht="21" customHeight="1">
      <c r="A341" s="296"/>
      <c r="B341" s="596"/>
      <c r="C341" s="506"/>
      <c r="D341" s="639" t="s">
        <v>146</v>
      </c>
      <c r="E341" s="284" t="s">
        <v>133</v>
      </c>
      <c r="F341" s="83"/>
      <c r="G341" s="185" t="s">
        <v>99</v>
      </c>
      <c r="H341" s="196"/>
      <c r="I341" s="186"/>
      <c r="J341" s="83"/>
      <c r="K341" s="196"/>
      <c r="L341" s="185"/>
      <c r="M341" s="85"/>
      <c r="N341" s="85"/>
      <c r="O341" s="85"/>
      <c r="P341" s="85"/>
      <c r="Q341" s="85"/>
      <c r="R341" s="85"/>
      <c r="S341" s="85"/>
      <c r="T341" s="110"/>
    </row>
    <row r="342" spans="1:20" ht="21" customHeight="1">
      <c r="A342" s="295"/>
      <c r="B342" s="596"/>
      <c r="C342" s="506"/>
      <c r="D342" s="640"/>
      <c r="E342" s="285" t="s">
        <v>134</v>
      </c>
      <c r="F342" s="88"/>
      <c r="G342" s="187" t="s">
        <v>99</v>
      </c>
      <c r="H342" s="199"/>
      <c r="I342" s="188"/>
      <c r="J342" s="88"/>
      <c r="K342" s="199"/>
      <c r="L342" s="187"/>
      <c r="M342" s="90"/>
      <c r="N342" s="90"/>
      <c r="O342" s="90"/>
      <c r="P342" s="90"/>
      <c r="Q342" s="90"/>
      <c r="R342" s="90"/>
      <c r="S342" s="90"/>
      <c r="T342" s="91"/>
    </row>
    <row r="343" spans="1:20" ht="21" customHeight="1">
      <c r="A343" s="295"/>
      <c r="B343" s="547"/>
      <c r="C343" s="507"/>
      <c r="D343" s="641"/>
      <c r="E343" s="286" t="s">
        <v>135</v>
      </c>
      <c r="F343" s="93"/>
      <c r="G343" s="190" t="s">
        <v>99</v>
      </c>
      <c r="H343" s="200"/>
      <c r="I343" s="190"/>
      <c r="J343" s="93"/>
      <c r="K343" s="200"/>
      <c r="L343" s="190"/>
      <c r="M343" s="95"/>
      <c r="N343" s="95"/>
      <c r="O343" s="95"/>
      <c r="P343" s="95"/>
      <c r="Q343" s="95"/>
      <c r="R343" s="95"/>
      <c r="S343" s="95"/>
      <c r="T343" s="109"/>
    </row>
    <row r="344" spans="1:20" ht="21" customHeight="1">
      <c r="A344" s="295"/>
      <c r="B344" s="536" t="s">
        <v>279</v>
      </c>
      <c r="C344" s="537"/>
      <c r="D344" s="537"/>
      <c r="E344" s="538"/>
      <c r="F344" s="77"/>
      <c r="G344" s="184" t="s">
        <v>117</v>
      </c>
      <c r="H344" s="77"/>
      <c r="I344" s="183" t="s">
        <v>117</v>
      </c>
      <c r="J344" s="79"/>
      <c r="K344" s="77"/>
      <c r="L344" s="184" t="s">
        <v>117</v>
      </c>
      <c r="M344" s="77"/>
      <c r="N344" s="77"/>
      <c r="O344" s="77"/>
      <c r="P344" s="77"/>
      <c r="Q344" s="77"/>
      <c r="R344" s="77"/>
      <c r="S344" s="77"/>
      <c r="T344" s="80"/>
    </row>
    <row r="345" spans="1:20" ht="21" customHeight="1">
      <c r="A345" s="295"/>
      <c r="B345" s="461" t="s">
        <v>350</v>
      </c>
      <c r="C345" s="462"/>
      <c r="D345" s="462"/>
      <c r="E345" s="463"/>
      <c r="F345" s="77"/>
      <c r="G345" s="184" t="s">
        <v>75</v>
      </c>
      <c r="H345" s="77"/>
      <c r="I345" s="183" t="s">
        <v>75</v>
      </c>
      <c r="J345" s="79"/>
      <c r="K345" s="77"/>
      <c r="L345" s="184" t="s">
        <v>75</v>
      </c>
      <c r="M345" s="77"/>
      <c r="N345" s="77"/>
      <c r="O345" s="77"/>
      <c r="P345" s="77"/>
      <c r="Q345" s="77"/>
      <c r="R345" s="77"/>
      <c r="S345" s="77"/>
      <c r="T345" s="80"/>
    </row>
    <row r="346" spans="1:20" ht="21" customHeight="1">
      <c r="A346" s="299" t="s">
        <v>438</v>
      </c>
      <c r="B346" s="536" t="s">
        <v>332</v>
      </c>
      <c r="C346" s="537"/>
      <c r="D346" s="537"/>
      <c r="E346" s="538"/>
      <c r="F346" s="79"/>
      <c r="G346" s="184" t="s">
        <v>93</v>
      </c>
      <c r="H346" s="77"/>
      <c r="I346" s="183" t="s">
        <v>93</v>
      </c>
      <c r="J346" s="79"/>
      <c r="K346" s="77"/>
      <c r="L346" s="184" t="s">
        <v>93</v>
      </c>
      <c r="M346" s="77"/>
      <c r="N346" s="77"/>
      <c r="O346" s="77"/>
      <c r="P346" s="77"/>
      <c r="Q346" s="77"/>
      <c r="R346" s="77"/>
      <c r="S346" s="77"/>
      <c r="T346" s="119"/>
    </row>
    <row r="347" spans="1:20" ht="21" customHeight="1">
      <c r="A347" s="391" t="s">
        <v>419</v>
      </c>
      <c r="B347" s="536" t="s">
        <v>333</v>
      </c>
      <c r="C347" s="537"/>
      <c r="D347" s="537"/>
      <c r="E347" s="538"/>
      <c r="F347" s="79"/>
      <c r="G347" s="184" t="s">
        <v>117</v>
      </c>
      <c r="H347" s="77"/>
      <c r="I347" s="183" t="s">
        <v>117</v>
      </c>
      <c r="J347" s="79"/>
      <c r="K347" s="77"/>
      <c r="L347" s="184" t="s">
        <v>117</v>
      </c>
      <c r="M347" s="77"/>
      <c r="N347" s="77"/>
      <c r="O347" s="77"/>
      <c r="P347" s="77"/>
      <c r="Q347" s="77"/>
      <c r="R347" s="77"/>
      <c r="S347" s="77"/>
      <c r="T347" s="119"/>
    </row>
    <row r="348" spans="1:20" ht="21" customHeight="1">
      <c r="A348" s="296"/>
      <c r="B348" s="536" t="s">
        <v>421</v>
      </c>
      <c r="C348" s="537"/>
      <c r="D348" s="537"/>
      <c r="E348" s="538"/>
      <c r="F348" s="79"/>
      <c r="G348" s="184" t="s">
        <v>117</v>
      </c>
      <c r="H348" s="77"/>
      <c r="I348" s="183" t="s">
        <v>117</v>
      </c>
      <c r="J348" s="79"/>
      <c r="K348" s="77"/>
      <c r="L348" s="184" t="s">
        <v>117</v>
      </c>
      <c r="M348" s="77"/>
      <c r="N348" s="77"/>
      <c r="O348" s="77"/>
      <c r="P348" s="77"/>
      <c r="Q348" s="77"/>
      <c r="R348" s="77"/>
      <c r="S348" s="77"/>
      <c r="T348" s="81"/>
    </row>
    <row r="349" spans="1:20" ht="21" customHeight="1">
      <c r="A349" s="296"/>
      <c r="B349" s="536" t="s">
        <v>334</v>
      </c>
      <c r="C349" s="537"/>
      <c r="D349" s="537"/>
      <c r="E349" s="538"/>
      <c r="F349" s="79"/>
      <c r="G349" s="184" t="s">
        <v>117</v>
      </c>
      <c r="H349" s="77"/>
      <c r="I349" s="183" t="s">
        <v>117</v>
      </c>
      <c r="J349" s="79"/>
      <c r="K349" s="77"/>
      <c r="L349" s="184" t="s">
        <v>117</v>
      </c>
      <c r="M349" s="77"/>
      <c r="N349" s="77"/>
      <c r="O349" s="77"/>
      <c r="P349" s="77"/>
      <c r="Q349" s="77"/>
      <c r="R349" s="77"/>
      <c r="S349" s="77"/>
      <c r="T349" s="81"/>
    </row>
    <row r="350" spans="1:20" ht="21" customHeight="1">
      <c r="A350" s="296"/>
      <c r="B350" s="536" t="s">
        <v>335</v>
      </c>
      <c r="C350" s="537"/>
      <c r="D350" s="537"/>
      <c r="E350" s="538"/>
      <c r="F350" s="79"/>
      <c r="G350" s="184" t="s">
        <v>117</v>
      </c>
      <c r="H350" s="77"/>
      <c r="I350" s="183" t="s">
        <v>117</v>
      </c>
      <c r="J350" s="79"/>
      <c r="K350" s="77"/>
      <c r="L350" s="184" t="s">
        <v>117</v>
      </c>
      <c r="M350" s="77"/>
      <c r="N350" s="77"/>
      <c r="O350" s="77"/>
      <c r="P350" s="77"/>
      <c r="Q350" s="77"/>
      <c r="R350" s="77"/>
      <c r="S350" s="77"/>
      <c r="T350" s="81"/>
    </row>
    <row r="351" spans="1:20" ht="21" customHeight="1">
      <c r="A351" s="296"/>
      <c r="B351" s="536" t="s">
        <v>336</v>
      </c>
      <c r="C351" s="537"/>
      <c r="D351" s="537"/>
      <c r="E351" s="538"/>
      <c r="F351" s="79"/>
      <c r="G351" s="184" t="s">
        <v>117</v>
      </c>
      <c r="H351" s="77"/>
      <c r="I351" s="183" t="s">
        <v>117</v>
      </c>
      <c r="J351" s="79"/>
      <c r="K351" s="77"/>
      <c r="L351" s="184" t="s">
        <v>117</v>
      </c>
      <c r="M351" s="77"/>
      <c r="N351" s="77"/>
      <c r="O351" s="77"/>
      <c r="P351" s="77"/>
      <c r="Q351" s="77"/>
      <c r="R351" s="77"/>
      <c r="S351" s="77"/>
      <c r="T351" s="81"/>
    </row>
    <row r="352" spans="1:20" ht="21" customHeight="1">
      <c r="A352" s="296"/>
      <c r="B352" s="536" t="s">
        <v>420</v>
      </c>
      <c r="C352" s="537"/>
      <c r="D352" s="537"/>
      <c r="E352" s="538"/>
      <c r="F352" s="79"/>
      <c r="G352" s="184" t="s">
        <v>117</v>
      </c>
      <c r="H352" s="77"/>
      <c r="I352" s="183" t="s">
        <v>117</v>
      </c>
      <c r="J352" s="79"/>
      <c r="K352" s="77"/>
      <c r="L352" s="184" t="s">
        <v>117</v>
      </c>
      <c r="M352" s="77"/>
      <c r="N352" s="77"/>
      <c r="O352" s="77"/>
      <c r="P352" s="77"/>
      <c r="Q352" s="77"/>
      <c r="R352" s="77"/>
      <c r="S352" s="77"/>
      <c r="T352" s="81"/>
    </row>
    <row r="353" spans="1:20" ht="21" customHeight="1">
      <c r="A353" s="296"/>
      <c r="B353" s="536" t="s">
        <v>422</v>
      </c>
      <c r="C353" s="537"/>
      <c r="D353" s="537"/>
      <c r="E353" s="538"/>
      <c r="F353" s="79"/>
      <c r="G353" s="184" t="s">
        <v>117</v>
      </c>
      <c r="H353" s="77"/>
      <c r="I353" s="183" t="s">
        <v>117</v>
      </c>
      <c r="J353" s="79"/>
      <c r="K353" s="77"/>
      <c r="L353" s="184" t="s">
        <v>117</v>
      </c>
      <c r="M353" s="77"/>
      <c r="N353" s="77"/>
      <c r="O353" s="77"/>
      <c r="P353" s="77"/>
      <c r="Q353" s="77"/>
      <c r="R353" s="77"/>
      <c r="S353" s="77"/>
      <c r="T353" s="81"/>
    </row>
    <row r="354" spans="1:20" ht="21" customHeight="1">
      <c r="A354" s="296"/>
      <c r="B354" s="536" t="s">
        <v>337</v>
      </c>
      <c r="C354" s="537"/>
      <c r="D354" s="537"/>
      <c r="E354" s="538"/>
      <c r="F354" s="79"/>
      <c r="G354" s="184" t="s">
        <v>117</v>
      </c>
      <c r="H354" s="77"/>
      <c r="I354" s="183" t="s">
        <v>117</v>
      </c>
      <c r="J354" s="79"/>
      <c r="K354" s="77"/>
      <c r="L354" s="184" t="s">
        <v>117</v>
      </c>
      <c r="M354" s="77"/>
      <c r="N354" s="77"/>
      <c r="O354" s="77"/>
      <c r="P354" s="77"/>
      <c r="Q354" s="77"/>
      <c r="R354" s="77"/>
      <c r="S354" s="77"/>
      <c r="T354" s="81"/>
    </row>
    <row r="355" spans="1:20" ht="21" customHeight="1">
      <c r="A355" s="296"/>
      <c r="B355" s="536" t="s">
        <v>436</v>
      </c>
      <c r="C355" s="537"/>
      <c r="D355" s="537"/>
      <c r="E355" s="538"/>
      <c r="F355" s="79"/>
      <c r="G355" s="184" t="s">
        <v>117</v>
      </c>
      <c r="H355" s="77"/>
      <c r="I355" s="183" t="s">
        <v>117</v>
      </c>
      <c r="J355" s="79"/>
      <c r="K355" s="77"/>
      <c r="L355" s="184" t="s">
        <v>117</v>
      </c>
      <c r="M355" s="77"/>
      <c r="N355" s="77"/>
      <c r="O355" s="77"/>
      <c r="P355" s="77"/>
      <c r="Q355" s="77"/>
      <c r="R355" s="77"/>
      <c r="S355" s="77"/>
      <c r="T355" s="81"/>
    </row>
    <row r="356" spans="1:20" ht="21" customHeight="1">
      <c r="A356" s="280" t="s">
        <v>392</v>
      </c>
      <c r="B356" s="536"/>
      <c r="C356" s="537"/>
      <c r="D356" s="537"/>
      <c r="E356" s="499"/>
      <c r="F356" s="79" t="s">
        <v>148</v>
      </c>
      <c r="G356" s="197"/>
      <c r="H356" s="77"/>
      <c r="I356" s="198"/>
      <c r="J356" s="111"/>
      <c r="K356" s="77"/>
      <c r="L356" s="197"/>
      <c r="M356" s="112"/>
      <c r="N356" s="112"/>
      <c r="O356" s="112"/>
      <c r="P356" s="112"/>
      <c r="Q356" s="112"/>
      <c r="R356" s="112"/>
      <c r="S356" s="112"/>
      <c r="T356" s="114"/>
    </row>
    <row r="357" spans="1:20" ht="21" customHeight="1">
      <c r="A357" s="424" t="s">
        <v>452</v>
      </c>
      <c r="B357" s="536" t="s">
        <v>53</v>
      </c>
      <c r="C357" s="537"/>
      <c r="D357" s="537"/>
      <c r="E357" s="538"/>
      <c r="F357" s="79"/>
      <c r="G357" s="181" t="s">
        <v>149</v>
      </c>
      <c r="H357" s="208"/>
      <c r="I357" s="182"/>
      <c r="J357" s="79"/>
      <c r="K357" s="208"/>
      <c r="L357" s="181"/>
      <c r="M357" s="77"/>
      <c r="N357" s="77"/>
      <c r="O357" s="77"/>
      <c r="P357" s="77"/>
      <c r="Q357" s="77"/>
      <c r="R357" s="77"/>
      <c r="S357" s="77"/>
      <c r="T357" s="81"/>
    </row>
    <row r="358" spans="1:20" ht="21" customHeight="1">
      <c r="A358" s="296"/>
      <c r="B358" s="536" t="s">
        <v>150</v>
      </c>
      <c r="C358" s="537"/>
      <c r="D358" s="537"/>
      <c r="E358" s="538"/>
      <c r="F358" s="117"/>
      <c r="G358" s="203" t="s">
        <v>149</v>
      </c>
      <c r="H358" s="118"/>
      <c r="I358" s="205" t="s">
        <v>149</v>
      </c>
      <c r="J358" s="117"/>
      <c r="K358" s="118"/>
      <c r="L358" s="203" t="s">
        <v>149</v>
      </c>
      <c r="M358" s="118"/>
      <c r="N358" s="118"/>
      <c r="O358" s="118"/>
      <c r="P358" s="118"/>
      <c r="Q358" s="118"/>
      <c r="R358" s="118"/>
      <c r="S358" s="118"/>
      <c r="T358" s="120"/>
    </row>
    <row r="359" spans="1:20" ht="21" customHeight="1">
      <c r="A359" s="296"/>
      <c r="B359" s="545" t="s">
        <v>151</v>
      </c>
      <c r="C359" s="546"/>
      <c r="D359" s="505"/>
      <c r="E359" s="284" t="s">
        <v>152</v>
      </c>
      <c r="F359" s="83"/>
      <c r="G359" s="186" t="s">
        <v>149</v>
      </c>
      <c r="H359" s="196"/>
      <c r="I359" s="186"/>
      <c r="J359" s="83"/>
      <c r="K359" s="196"/>
      <c r="L359" s="186"/>
      <c r="M359" s="85"/>
      <c r="N359" s="85"/>
      <c r="O359" s="85"/>
      <c r="P359" s="85"/>
      <c r="Q359" s="85"/>
      <c r="R359" s="85"/>
      <c r="S359" s="85"/>
      <c r="T359" s="121"/>
    </row>
    <row r="360" spans="1:20" ht="21" customHeight="1">
      <c r="A360" s="296"/>
      <c r="B360" s="547"/>
      <c r="C360" s="548"/>
      <c r="D360" s="507"/>
      <c r="E360" s="286" t="s">
        <v>153</v>
      </c>
      <c r="F360" s="115"/>
      <c r="G360" s="203" t="s">
        <v>149</v>
      </c>
      <c r="H360" s="204"/>
      <c r="I360" s="205"/>
      <c r="J360" s="115"/>
      <c r="K360" s="204"/>
      <c r="L360" s="203"/>
      <c r="M360" s="116"/>
      <c r="N360" s="116"/>
      <c r="O360" s="116"/>
      <c r="P360" s="116"/>
      <c r="Q360" s="116"/>
      <c r="R360" s="116"/>
      <c r="S360" s="116"/>
      <c r="T360" s="122"/>
    </row>
    <row r="361" spans="1:20" ht="21" customHeight="1">
      <c r="A361" s="296"/>
      <c r="B361" s="545" t="s">
        <v>368</v>
      </c>
      <c r="C361" s="546"/>
      <c r="D361" s="505"/>
      <c r="E361" s="284" t="s">
        <v>369</v>
      </c>
      <c r="F361" s="83"/>
      <c r="G361" s="186" t="s">
        <v>149</v>
      </c>
      <c r="H361" s="196"/>
      <c r="I361" s="186"/>
      <c r="J361" s="83"/>
      <c r="K361" s="196"/>
      <c r="L361" s="186"/>
      <c r="M361" s="85"/>
      <c r="N361" s="85"/>
      <c r="O361" s="85"/>
      <c r="P361" s="85"/>
      <c r="Q361" s="85"/>
      <c r="R361" s="85"/>
      <c r="S361" s="85"/>
      <c r="T361" s="121"/>
    </row>
    <row r="362" spans="1:20" ht="21" customHeight="1">
      <c r="A362" s="296"/>
      <c r="B362" s="547"/>
      <c r="C362" s="548"/>
      <c r="D362" s="507"/>
      <c r="E362" s="286" t="s">
        <v>370</v>
      </c>
      <c r="F362" s="115"/>
      <c r="G362" s="203" t="s">
        <v>149</v>
      </c>
      <c r="H362" s="204"/>
      <c r="I362" s="205"/>
      <c r="J362" s="115"/>
      <c r="K362" s="204"/>
      <c r="L362" s="203"/>
      <c r="M362" s="116"/>
      <c r="N362" s="116"/>
      <c r="O362" s="116"/>
      <c r="P362" s="116"/>
      <c r="Q362" s="116"/>
      <c r="R362" s="116"/>
      <c r="S362" s="116"/>
      <c r="T362" s="122"/>
    </row>
    <row r="363" spans="1:20" ht="21" customHeight="1">
      <c r="A363" s="296"/>
      <c r="B363" s="451" t="s">
        <v>190</v>
      </c>
      <c r="C363" s="452"/>
      <c r="D363" s="452"/>
      <c r="E363" s="453"/>
      <c r="F363" s="85"/>
      <c r="G363" s="185" t="s">
        <v>149</v>
      </c>
      <c r="H363" s="196"/>
      <c r="I363" s="186"/>
      <c r="J363" s="83"/>
      <c r="K363" s="85"/>
      <c r="L363" s="186" t="s">
        <v>149</v>
      </c>
      <c r="M363" s="85"/>
      <c r="N363" s="85"/>
      <c r="O363" s="85"/>
      <c r="P363" s="85"/>
      <c r="Q363" s="85"/>
      <c r="R363" s="85"/>
      <c r="S363" s="85"/>
      <c r="T363" s="121"/>
    </row>
    <row r="364" spans="1:20" ht="21" customHeight="1">
      <c r="A364" s="296"/>
      <c r="B364" s="304"/>
      <c r="C364" s="649" t="s">
        <v>330</v>
      </c>
      <c r="D364" s="650"/>
      <c r="E364" s="651"/>
      <c r="F364" s="103"/>
      <c r="G364" s="193" t="s">
        <v>149</v>
      </c>
      <c r="H364" s="201"/>
      <c r="I364" s="194"/>
      <c r="J364" s="102"/>
      <c r="K364" s="201"/>
      <c r="L364" s="193"/>
      <c r="M364" s="103"/>
      <c r="N364" s="103"/>
      <c r="O364" s="103"/>
      <c r="P364" s="103"/>
      <c r="Q364" s="103"/>
      <c r="R364" s="103"/>
      <c r="S364" s="103"/>
      <c r="T364" s="319"/>
    </row>
    <row r="365" spans="1:20" ht="21" customHeight="1">
      <c r="A365" s="296"/>
      <c r="B365" s="304"/>
      <c r="C365" s="367"/>
      <c r="D365" s="557" t="s">
        <v>191</v>
      </c>
      <c r="E365" s="652"/>
      <c r="F365" s="103"/>
      <c r="G365" s="193" t="s">
        <v>149</v>
      </c>
      <c r="H365" s="201"/>
      <c r="I365" s="194"/>
      <c r="J365" s="102"/>
      <c r="K365" s="201"/>
      <c r="L365" s="193"/>
      <c r="M365" s="103"/>
      <c r="N365" s="103"/>
      <c r="O365" s="103"/>
      <c r="P365" s="103"/>
      <c r="Q365" s="103"/>
      <c r="R365" s="103"/>
      <c r="S365" s="103"/>
      <c r="T365" s="319"/>
    </row>
    <row r="366" spans="1:20" ht="21" customHeight="1">
      <c r="A366" s="296"/>
      <c r="B366" s="304"/>
      <c r="C366" s="649" t="s">
        <v>327</v>
      </c>
      <c r="D366" s="650"/>
      <c r="E366" s="651"/>
      <c r="F366" s="103"/>
      <c r="G366" s="193" t="s">
        <v>149</v>
      </c>
      <c r="H366" s="201"/>
      <c r="I366" s="194"/>
      <c r="J366" s="102"/>
      <c r="K366" s="201"/>
      <c r="L366" s="193"/>
      <c r="M366" s="103"/>
      <c r="N366" s="103"/>
      <c r="O366" s="103"/>
      <c r="P366" s="103"/>
      <c r="Q366" s="103"/>
      <c r="R366" s="103"/>
      <c r="S366" s="103"/>
      <c r="T366" s="319"/>
    </row>
    <row r="367" spans="1:20" ht="21" customHeight="1">
      <c r="A367" s="296"/>
      <c r="B367" s="536" t="s">
        <v>265</v>
      </c>
      <c r="C367" s="537"/>
      <c r="D367" s="537"/>
      <c r="E367" s="538"/>
      <c r="F367" s="77"/>
      <c r="G367" s="184" t="s">
        <v>149</v>
      </c>
      <c r="H367" s="77"/>
      <c r="I367" s="183" t="s">
        <v>149</v>
      </c>
      <c r="J367" s="79"/>
      <c r="K367" s="77"/>
      <c r="L367" s="183" t="s">
        <v>149</v>
      </c>
      <c r="M367" s="118"/>
      <c r="N367" s="118"/>
      <c r="O367" s="118"/>
      <c r="P367" s="118"/>
      <c r="Q367" s="118"/>
      <c r="R367" s="118"/>
      <c r="S367" s="118"/>
      <c r="T367" s="120"/>
    </row>
    <row r="368" spans="1:20" ht="21" customHeight="1">
      <c r="A368" s="296"/>
      <c r="B368" s="536" t="s">
        <v>323</v>
      </c>
      <c r="C368" s="537"/>
      <c r="D368" s="537"/>
      <c r="E368" s="538"/>
      <c r="F368" s="117"/>
      <c r="G368" s="203" t="s">
        <v>149</v>
      </c>
      <c r="H368" s="118"/>
      <c r="I368" s="205" t="s">
        <v>149</v>
      </c>
      <c r="J368" s="117"/>
      <c r="K368" s="118"/>
      <c r="L368" s="203" t="s">
        <v>149</v>
      </c>
      <c r="M368" s="118"/>
      <c r="N368" s="118"/>
      <c r="O368" s="118"/>
      <c r="P368" s="118"/>
      <c r="Q368" s="118"/>
      <c r="R368" s="118"/>
      <c r="S368" s="118"/>
      <c r="T368" s="120"/>
    </row>
    <row r="369" spans="1:20" ht="21" customHeight="1">
      <c r="A369" s="296"/>
      <c r="B369" s="536" t="s">
        <v>266</v>
      </c>
      <c r="C369" s="537"/>
      <c r="D369" s="537"/>
      <c r="E369" s="538"/>
      <c r="F369" s="77"/>
      <c r="G369" s="184" t="s">
        <v>149</v>
      </c>
      <c r="H369" s="77"/>
      <c r="I369" s="183" t="s">
        <v>149</v>
      </c>
      <c r="J369" s="79"/>
      <c r="K369" s="77"/>
      <c r="L369" s="183" t="s">
        <v>149</v>
      </c>
      <c r="M369" s="118"/>
      <c r="N369" s="118"/>
      <c r="O369" s="118"/>
      <c r="P369" s="118"/>
      <c r="Q369" s="118"/>
      <c r="R369" s="118"/>
      <c r="S369" s="118"/>
      <c r="T369" s="120"/>
    </row>
    <row r="370" spans="1:20" ht="21" customHeight="1">
      <c r="A370" s="296"/>
      <c r="B370" s="536" t="s">
        <v>353</v>
      </c>
      <c r="C370" s="537"/>
      <c r="D370" s="537"/>
      <c r="E370" s="538"/>
      <c r="F370" s="77"/>
      <c r="G370" s="184" t="s">
        <v>149</v>
      </c>
      <c r="H370" s="77"/>
      <c r="I370" s="183" t="s">
        <v>149</v>
      </c>
      <c r="J370" s="79"/>
      <c r="K370" s="77"/>
      <c r="L370" s="183" t="s">
        <v>149</v>
      </c>
      <c r="M370" s="118"/>
      <c r="N370" s="118"/>
      <c r="O370" s="118"/>
      <c r="P370" s="118"/>
      <c r="Q370" s="118"/>
      <c r="R370" s="118"/>
      <c r="S370" s="118"/>
      <c r="T370" s="120"/>
    </row>
    <row r="371" spans="1:20" ht="21" customHeight="1">
      <c r="A371" s="296"/>
      <c r="B371" s="601" t="s">
        <v>324</v>
      </c>
      <c r="C371" s="537"/>
      <c r="D371" s="537"/>
      <c r="E371" s="538"/>
      <c r="F371" s="117"/>
      <c r="G371" s="203" t="s">
        <v>149</v>
      </c>
      <c r="H371" s="118"/>
      <c r="I371" s="205" t="s">
        <v>149</v>
      </c>
      <c r="J371" s="117"/>
      <c r="K371" s="118"/>
      <c r="L371" s="203" t="s">
        <v>149</v>
      </c>
      <c r="M371" s="118"/>
      <c r="N371" s="118"/>
      <c r="O371" s="118"/>
      <c r="P371" s="118"/>
      <c r="Q371" s="118"/>
      <c r="R371" s="118"/>
      <c r="S371" s="118"/>
      <c r="T371" s="120"/>
    </row>
    <row r="372" spans="1:20" ht="21" customHeight="1">
      <c r="A372" s="296"/>
      <c r="B372" s="536" t="s">
        <v>291</v>
      </c>
      <c r="C372" s="537"/>
      <c r="D372" s="537"/>
      <c r="E372" s="538"/>
      <c r="F372" s="77"/>
      <c r="G372" s="184" t="s">
        <v>149</v>
      </c>
      <c r="H372" s="77"/>
      <c r="I372" s="183" t="s">
        <v>149</v>
      </c>
      <c r="J372" s="79"/>
      <c r="K372" s="77"/>
      <c r="L372" s="183" t="s">
        <v>149</v>
      </c>
      <c r="M372" s="118"/>
      <c r="N372" s="118"/>
      <c r="O372" s="118"/>
      <c r="P372" s="118"/>
      <c r="Q372" s="118"/>
      <c r="R372" s="118"/>
      <c r="S372" s="118"/>
      <c r="T372" s="120"/>
    </row>
    <row r="373" spans="1:20" ht="21" customHeight="1">
      <c r="A373" s="296"/>
      <c r="B373" s="536" t="s">
        <v>338</v>
      </c>
      <c r="C373" s="537"/>
      <c r="D373" s="537"/>
      <c r="E373" s="538"/>
      <c r="F373" s="77"/>
      <c r="G373" s="184" t="s">
        <v>149</v>
      </c>
      <c r="H373" s="77"/>
      <c r="I373" s="183" t="s">
        <v>149</v>
      </c>
      <c r="J373" s="79"/>
      <c r="K373" s="77"/>
      <c r="L373" s="183" t="s">
        <v>149</v>
      </c>
      <c r="M373" s="118"/>
      <c r="N373" s="118"/>
      <c r="O373" s="118"/>
      <c r="P373" s="118"/>
      <c r="Q373" s="118"/>
      <c r="R373" s="118"/>
      <c r="S373" s="118"/>
      <c r="T373" s="120"/>
    </row>
    <row r="374" spans="1:20" ht="21" customHeight="1">
      <c r="A374" s="296"/>
      <c r="B374" s="536" t="s">
        <v>326</v>
      </c>
      <c r="C374" s="537"/>
      <c r="D374" s="537"/>
      <c r="E374" s="538"/>
      <c r="F374" s="77"/>
      <c r="G374" s="184" t="s">
        <v>149</v>
      </c>
      <c r="H374" s="77"/>
      <c r="I374" s="183" t="s">
        <v>149</v>
      </c>
      <c r="J374" s="79"/>
      <c r="K374" s="77"/>
      <c r="L374" s="183" t="s">
        <v>149</v>
      </c>
      <c r="M374" s="118"/>
      <c r="N374" s="118"/>
      <c r="O374" s="118"/>
      <c r="P374" s="118"/>
      <c r="Q374" s="118"/>
      <c r="R374" s="118"/>
      <c r="S374" s="118"/>
      <c r="T374" s="120"/>
    </row>
    <row r="375" spans="1:20" ht="21" customHeight="1">
      <c r="A375" s="296"/>
      <c r="B375" s="491" t="s">
        <v>292</v>
      </c>
      <c r="C375" s="492"/>
      <c r="D375" s="492"/>
      <c r="E375" s="493"/>
      <c r="F375" s="118"/>
      <c r="G375" s="206" t="s">
        <v>149</v>
      </c>
      <c r="H375" s="118"/>
      <c r="I375" s="207" t="s">
        <v>149</v>
      </c>
      <c r="J375" s="117"/>
      <c r="K375" s="118"/>
      <c r="L375" s="207" t="s">
        <v>149</v>
      </c>
      <c r="M375" s="118"/>
      <c r="N375" s="118"/>
      <c r="O375" s="118"/>
      <c r="P375" s="118"/>
      <c r="Q375" s="118"/>
      <c r="R375" s="118"/>
      <c r="S375" s="118"/>
      <c r="T375" s="120"/>
    </row>
    <row r="376" spans="1:20" ht="21" customHeight="1">
      <c r="A376" s="296"/>
      <c r="B376" s="491" t="s">
        <v>367</v>
      </c>
      <c r="C376" s="492"/>
      <c r="D376" s="492"/>
      <c r="E376" s="493"/>
      <c r="F376" s="118"/>
      <c r="G376" s="206" t="s">
        <v>149</v>
      </c>
      <c r="H376" s="118"/>
      <c r="I376" s="207" t="s">
        <v>149</v>
      </c>
      <c r="J376" s="117"/>
      <c r="K376" s="118"/>
      <c r="L376" s="207" t="s">
        <v>149</v>
      </c>
      <c r="M376" s="118"/>
      <c r="N376" s="118"/>
      <c r="O376" s="118"/>
      <c r="P376" s="118"/>
      <c r="Q376" s="118"/>
      <c r="R376" s="118"/>
      <c r="S376" s="118"/>
      <c r="T376" s="120"/>
    </row>
    <row r="377" spans="1:20" ht="21" customHeight="1">
      <c r="A377" s="295"/>
      <c r="B377" s="605" t="s">
        <v>382</v>
      </c>
      <c r="C377" s="606"/>
      <c r="D377" s="645" t="s">
        <v>383</v>
      </c>
      <c r="E377" s="646"/>
      <c r="F377" s="85"/>
      <c r="G377" s="185" t="s">
        <v>99</v>
      </c>
      <c r="H377" s="85"/>
      <c r="I377" s="186" t="s">
        <v>99</v>
      </c>
      <c r="J377" s="83"/>
      <c r="K377" s="85"/>
      <c r="L377" s="185" t="s">
        <v>99</v>
      </c>
      <c r="M377" s="85"/>
      <c r="N377" s="85"/>
      <c r="O377" s="85"/>
      <c r="P377" s="85"/>
      <c r="Q377" s="85"/>
      <c r="R377" s="85"/>
      <c r="S377" s="85"/>
      <c r="T377" s="86"/>
    </row>
    <row r="378" spans="1:20" ht="21" customHeight="1">
      <c r="A378" s="295"/>
      <c r="B378" s="607"/>
      <c r="C378" s="608"/>
      <c r="D378" s="653" t="s">
        <v>384</v>
      </c>
      <c r="E378" s="652"/>
      <c r="F378" s="90"/>
      <c r="G378" s="187" t="s">
        <v>99</v>
      </c>
      <c r="H378" s="90"/>
      <c r="I378" s="188" t="s">
        <v>99</v>
      </c>
      <c r="J378" s="88"/>
      <c r="K378" s="90"/>
      <c r="L378" s="187" t="s">
        <v>99</v>
      </c>
      <c r="M378" s="90"/>
      <c r="N378" s="90"/>
      <c r="O378" s="90"/>
      <c r="P378" s="90"/>
      <c r="Q378" s="90"/>
      <c r="R378" s="90"/>
      <c r="S378" s="90"/>
      <c r="T378" s="91"/>
    </row>
    <row r="379" spans="1:20" ht="21" customHeight="1">
      <c r="A379" s="295"/>
      <c r="B379" s="607"/>
      <c r="C379" s="608"/>
      <c r="D379" s="647" t="s">
        <v>385</v>
      </c>
      <c r="E379" s="648"/>
      <c r="F379" s="103"/>
      <c r="G379" s="193" t="s">
        <v>99</v>
      </c>
      <c r="H379" s="103"/>
      <c r="I379" s="194" t="s">
        <v>99</v>
      </c>
      <c r="J379" s="102"/>
      <c r="K379" s="103"/>
      <c r="L379" s="193" t="s">
        <v>99</v>
      </c>
      <c r="M379" s="103"/>
      <c r="N379" s="103"/>
      <c r="O379" s="103"/>
      <c r="P379" s="103"/>
      <c r="Q379" s="103"/>
      <c r="R379" s="103"/>
      <c r="S379" s="103"/>
      <c r="T379" s="105"/>
    </row>
    <row r="380" spans="1:20" ht="21" customHeight="1">
      <c r="A380" s="295"/>
      <c r="B380" s="536" t="s">
        <v>424</v>
      </c>
      <c r="C380" s="537"/>
      <c r="D380" s="537"/>
      <c r="E380" s="538"/>
      <c r="F380" s="77"/>
      <c r="G380" s="184" t="s">
        <v>149</v>
      </c>
      <c r="H380" s="77"/>
      <c r="I380" s="183" t="s">
        <v>149</v>
      </c>
      <c r="J380" s="79"/>
      <c r="K380" s="77"/>
      <c r="L380" s="183" t="s">
        <v>149</v>
      </c>
      <c r="M380" s="77"/>
      <c r="N380" s="77"/>
      <c r="O380" s="77"/>
      <c r="P380" s="77"/>
      <c r="Q380" s="77"/>
      <c r="R380" s="77"/>
      <c r="S380" s="77"/>
      <c r="T380" s="425"/>
    </row>
    <row r="381" spans="1:20" ht="21" customHeight="1" thickBot="1">
      <c r="A381" s="414"/>
      <c r="B381" s="602" t="s">
        <v>451</v>
      </c>
      <c r="C381" s="603"/>
      <c r="D381" s="603"/>
      <c r="E381" s="604"/>
      <c r="F381" s="409"/>
      <c r="G381" s="410" t="s">
        <v>149</v>
      </c>
      <c r="H381" s="409"/>
      <c r="I381" s="411" t="s">
        <v>149</v>
      </c>
      <c r="J381" s="412"/>
      <c r="K381" s="409"/>
      <c r="L381" s="411" t="s">
        <v>149</v>
      </c>
      <c r="M381" s="409"/>
      <c r="N381" s="409"/>
      <c r="O381" s="409"/>
      <c r="P381" s="409"/>
      <c r="Q381" s="409"/>
      <c r="R381" s="409"/>
      <c r="S381" s="409"/>
      <c r="T381" s="413"/>
    </row>
    <row r="382" spans="1:20" ht="21" customHeight="1">
      <c r="A382" s="393" t="s">
        <v>154</v>
      </c>
      <c r="F382" s="203"/>
      <c r="G382" s="203"/>
      <c r="H382" s="203"/>
      <c r="I382" s="203"/>
      <c r="J382" s="203"/>
      <c r="K382" s="203"/>
      <c r="L382" s="203"/>
      <c r="M382" s="203"/>
      <c r="N382" s="203"/>
      <c r="O382" s="203"/>
      <c r="P382" s="203"/>
      <c r="Q382" s="203"/>
      <c r="R382" s="203"/>
      <c r="S382" s="203"/>
      <c r="T382" s="195"/>
    </row>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sheetData>
  <sheetProtection/>
  <mergeCells count="244">
    <mergeCell ref="B380:E380"/>
    <mergeCell ref="B381:E381"/>
    <mergeCell ref="B372:E372"/>
    <mergeCell ref="B373:E373"/>
    <mergeCell ref="B374:E374"/>
    <mergeCell ref="B375:E375"/>
    <mergeCell ref="B376:E376"/>
    <mergeCell ref="B377:C379"/>
    <mergeCell ref="D377:E377"/>
    <mergeCell ref="D378:E378"/>
    <mergeCell ref="D379:E379"/>
    <mergeCell ref="C366:E366"/>
    <mergeCell ref="B367:E367"/>
    <mergeCell ref="B368:E368"/>
    <mergeCell ref="B369:E369"/>
    <mergeCell ref="B370:E370"/>
    <mergeCell ref="B371:E371"/>
    <mergeCell ref="B358:E358"/>
    <mergeCell ref="B359:D360"/>
    <mergeCell ref="B361:D362"/>
    <mergeCell ref="B363:E363"/>
    <mergeCell ref="C364:E364"/>
    <mergeCell ref="D365:E365"/>
    <mergeCell ref="B352:E352"/>
    <mergeCell ref="B353:E353"/>
    <mergeCell ref="B354:E354"/>
    <mergeCell ref="B355:E355"/>
    <mergeCell ref="B356:E356"/>
    <mergeCell ref="B357:E357"/>
    <mergeCell ref="B346:E346"/>
    <mergeCell ref="B347:E347"/>
    <mergeCell ref="B348:E348"/>
    <mergeCell ref="B349:E349"/>
    <mergeCell ref="B350:E350"/>
    <mergeCell ref="B351:E351"/>
    <mergeCell ref="B338:E338"/>
    <mergeCell ref="B339:E339"/>
    <mergeCell ref="B340:C343"/>
    <mergeCell ref="D341:D343"/>
    <mergeCell ref="B344:E344"/>
    <mergeCell ref="B345:E345"/>
    <mergeCell ref="B330:E330"/>
    <mergeCell ref="B331:E331"/>
    <mergeCell ref="B332:E332"/>
    <mergeCell ref="B333:E333"/>
    <mergeCell ref="B334:D336"/>
    <mergeCell ref="B337:E337"/>
    <mergeCell ref="B314:D316"/>
    <mergeCell ref="B317:D319"/>
    <mergeCell ref="B320:D322"/>
    <mergeCell ref="B323:E323"/>
    <mergeCell ref="B324:D326"/>
    <mergeCell ref="B327:D329"/>
    <mergeCell ref="B306:E306"/>
    <mergeCell ref="B307:E307"/>
    <mergeCell ref="B308:E308"/>
    <mergeCell ref="B309:E309"/>
    <mergeCell ref="B310:E310"/>
    <mergeCell ref="B311:D313"/>
    <mergeCell ref="B299:E299"/>
    <mergeCell ref="B300:E300"/>
    <mergeCell ref="B301:E301"/>
    <mergeCell ref="B302:E302"/>
    <mergeCell ref="B303:E303"/>
    <mergeCell ref="A304:A305"/>
    <mergeCell ref="B304:E304"/>
    <mergeCell ref="B305:E305"/>
    <mergeCell ref="D287:D289"/>
    <mergeCell ref="D290:D292"/>
    <mergeCell ref="D293:D295"/>
    <mergeCell ref="B296:E296"/>
    <mergeCell ref="B297:E297"/>
    <mergeCell ref="B298:E298"/>
    <mergeCell ref="D269:D271"/>
    <mergeCell ref="D272:D274"/>
    <mergeCell ref="D275:D277"/>
    <mergeCell ref="D278:D280"/>
    <mergeCell ref="D281:D283"/>
    <mergeCell ref="D284:D286"/>
    <mergeCell ref="D242:D244"/>
    <mergeCell ref="D245:D247"/>
    <mergeCell ref="D248:D250"/>
    <mergeCell ref="D251:D253"/>
    <mergeCell ref="D254:D256"/>
    <mergeCell ref="B257:B295"/>
    <mergeCell ref="C257:D259"/>
    <mergeCell ref="D260:D262"/>
    <mergeCell ref="D263:D265"/>
    <mergeCell ref="D266:D268"/>
    <mergeCell ref="B221:D223"/>
    <mergeCell ref="B224:E224"/>
    <mergeCell ref="B225:E225"/>
    <mergeCell ref="B226:D227"/>
    <mergeCell ref="B228:D229"/>
    <mergeCell ref="B230:B256"/>
    <mergeCell ref="C230:D232"/>
    <mergeCell ref="D233:D235"/>
    <mergeCell ref="D236:D238"/>
    <mergeCell ref="D239:D241"/>
    <mergeCell ref="B203:D205"/>
    <mergeCell ref="B206:D208"/>
    <mergeCell ref="B209:D211"/>
    <mergeCell ref="B212:D214"/>
    <mergeCell ref="B215:D217"/>
    <mergeCell ref="B218:D220"/>
    <mergeCell ref="B188:D190"/>
    <mergeCell ref="B191:D193"/>
    <mergeCell ref="B194:D196"/>
    <mergeCell ref="B197:D199"/>
    <mergeCell ref="A200:A201"/>
    <mergeCell ref="B200:D202"/>
    <mergeCell ref="B176:E176"/>
    <mergeCell ref="B177:E177"/>
    <mergeCell ref="C178:E178"/>
    <mergeCell ref="B179:D181"/>
    <mergeCell ref="B182:D184"/>
    <mergeCell ref="B185:D187"/>
    <mergeCell ref="B162:D164"/>
    <mergeCell ref="B165:D167"/>
    <mergeCell ref="B168:E168"/>
    <mergeCell ref="B169:D171"/>
    <mergeCell ref="B172:D174"/>
    <mergeCell ref="B175:E175"/>
    <mergeCell ref="B142:D144"/>
    <mergeCell ref="B145:E145"/>
    <mergeCell ref="B146:E146"/>
    <mergeCell ref="B147:B161"/>
    <mergeCell ref="C147:D149"/>
    <mergeCell ref="D150:D152"/>
    <mergeCell ref="D153:D155"/>
    <mergeCell ref="D156:D158"/>
    <mergeCell ref="D159:D161"/>
    <mergeCell ref="B127:B135"/>
    <mergeCell ref="C127:D129"/>
    <mergeCell ref="D130:D132"/>
    <mergeCell ref="D133:D135"/>
    <mergeCell ref="B136:D138"/>
    <mergeCell ref="B139:D141"/>
    <mergeCell ref="B110:E110"/>
    <mergeCell ref="B111:E111"/>
    <mergeCell ref="B112:E112"/>
    <mergeCell ref="B113:E113"/>
    <mergeCell ref="B114:E114"/>
    <mergeCell ref="B115:B126"/>
    <mergeCell ref="C115:D117"/>
    <mergeCell ref="D118:D120"/>
    <mergeCell ref="D121:D123"/>
    <mergeCell ref="D124:D126"/>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3:E13"/>
    <mergeCell ref="H15:I15"/>
    <mergeCell ref="B16:E16"/>
    <mergeCell ref="B17:E17"/>
    <mergeCell ref="B18:E18"/>
    <mergeCell ref="B19:E19"/>
  </mergeCells>
  <printOptions horizontalCentered="1"/>
  <pageMargins left="0.3937007874015748" right="0.3937007874015748" top="0.31496062992125984" bottom="0.31496062992125984" header="0.4724409448818898" footer="0.5905511811023623"/>
  <pageSetup firstPageNumber="3" useFirstPageNumber="1" fitToHeight="0" fitToWidth="1" horizontalDpi="600" verticalDpi="600" orientation="landscape" paperSize="9" scale="44" r:id="rId1"/>
  <rowBreaks count="7" manualBreakCount="7">
    <brk id="62" max="21" man="1"/>
    <brk id="114" max="21" man="1"/>
    <brk id="168" max="21" man="1"/>
    <brk id="220" max="21" man="1"/>
    <brk id="256" max="21" man="1"/>
    <brk id="303" max="21" man="1"/>
    <brk id="355" max="21" man="1"/>
  </rowBreaks>
</worksheet>
</file>

<file path=xl/worksheets/sheet7.xml><?xml version="1.0" encoding="utf-8"?>
<worksheet xmlns="http://schemas.openxmlformats.org/spreadsheetml/2006/main" xmlns:r="http://schemas.openxmlformats.org/officeDocument/2006/relationships">
  <sheetPr>
    <pageSetUpPr fitToPage="1"/>
  </sheetPr>
  <dimension ref="A1:U382"/>
  <sheetViews>
    <sheetView showGridLines="0" view="pageBreakPreview" zoomScale="84" zoomScaleNormal="90" zoomScaleSheetLayoutView="84" zoomScalePageLayoutView="0" workbookViewId="0" topLeftCell="A361">
      <selection activeCell="B372" sqref="B372:E372"/>
    </sheetView>
  </sheetViews>
  <sheetFormatPr defaultColWidth="9.00390625" defaultRowHeight="19.5" customHeight="1"/>
  <cols>
    <col min="1" max="1" width="23.50390625" style="386" customWidth="1"/>
    <col min="2" max="2" width="4.625" style="386" customWidth="1"/>
    <col min="3" max="3" width="10.375" style="386" customWidth="1"/>
    <col min="4" max="4" width="20.125" style="386" customWidth="1"/>
    <col min="5" max="5" width="24.625" style="386" customWidth="1"/>
    <col min="6" max="6" width="14.625" style="124" customWidth="1"/>
    <col min="7" max="7" width="3.625" style="124" customWidth="1"/>
    <col min="8" max="8" width="14.625" style="124" customWidth="1"/>
    <col min="9" max="9" width="3.625" style="124" customWidth="1"/>
    <col min="10" max="10" width="16.50390625" style="124" customWidth="1"/>
    <col min="11" max="11" width="14.375" style="124" customWidth="1"/>
    <col min="12" max="12" width="3.625" style="124" customWidth="1"/>
    <col min="13" max="20" width="15.625" style="124" customWidth="1"/>
    <col min="21" max="22" width="18.625" style="124" customWidth="1"/>
    <col min="23" max="16384" width="9.00390625" style="124" customWidth="1"/>
  </cols>
  <sheetData>
    <row r="1" spans="1:21" ht="19.5" customHeight="1">
      <c r="A1" s="123"/>
      <c r="F1" s="123"/>
      <c r="G1" s="123"/>
      <c r="H1" s="123"/>
      <c r="I1" s="123"/>
      <c r="J1" s="123"/>
      <c r="K1" s="123"/>
      <c r="L1" s="123"/>
      <c r="M1" s="123"/>
      <c r="N1" s="123"/>
      <c r="O1" s="123"/>
      <c r="P1" s="123"/>
      <c r="Q1" s="123"/>
      <c r="R1" s="123"/>
      <c r="S1" s="123"/>
      <c r="T1" s="123"/>
      <c r="U1" s="125"/>
    </row>
    <row r="2" spans="1:21" ht="19.5" customHeight="1">
      <c r="A2" s="307" t="s">
        <v>474</v>
      </c>
      <c r="F2" s="123"/>
      <c r="G2" s="123"/>
      <c r="H2" s="123"/>
      <c r="I2" s="308" t="s">
        <v>100</v>
      </c>
      <c r="J2" s="123"/>
      <c r="K2" s="308"/>
      <c r="L2" s="308"/>
      <c r="M2" s="123"/>
      <c r="N2" s="123"/>
      <c r="O2" s="123"/>
      <c r="P2" s="123"/>
      <c r="Q2" s="123"/>
      <c r="R2" s="123"/>
      <c r="S2" s="123"/>
      <c r="T2" s="123"/>
      <c r="U2" s="123"/>
    </row>
    <row r="3" spans="1:21" ht="19.5" customHeight="1">
      <c r="A3" s="126"/>
      <c r="F3" s="127"/>
      <c r="G3" s="123"/>
      <c r="H3" s="123"/>
      <c r="I3" s="123"/>
      <c r="J3" s="123"/>
      <c r="K3" s="123"/>
      <c r="L3" s="123"/>
      <c r="M3" s="123"/>
      <c r="N3" s="123"/>
      <c r="O3" s="123"/>
      <c r="P3" s="123"/>
      <c r="Q3" s="123"/>
      <c r="R3" s="123"/>
      <c r="S3" s="123"/>
      <c r="T3" s="123"/>
      <c r="U3" s="123"/>
    </row>
    <row r="4" spans="1:21" ht="19.5" customHeight="1" thickBot="1">
      <c r="A4" s="126"/>
      <c r="F4" s="127"/>
      <c r="G4" s="123"/>
      <c r="H4" s="123"/>
      <c r="I4" s="123"/>
      <c r="J4" s="123"/>
      <c r="K4" s="123"/>
      <c r="L4" s="123"/>
      <c r="M4" s="123"/>
      <c r="N4" s="123"/>
      <c r="O4" s="123"/>
      <c r="P4" s="123"/>
      <c r="Q4" s="123"/>
      <c r="R4" s="123"/>
      <c r="S4" s="123"/>
      <c r="T4" s="123"/>
      <c r="U4" s="123"/>
    </row>
    <row r="5" spans="1:21" s="133" customFormat="1" ht="24.75" customHeight="1" thickBot="1">
      <c r="A5" s="128"/>
      <c r="B5" s="386"/>
      <c r="C5" s="386"/>
      <c r="D5" s="386"/>
      <c r="E5" s="127" t="s">
        <v>101</v>
      </c>
      <c r="F5" s="129"/>
      <c r="G5" s="130"/>
      <c r="H5" s="131" t="s">
        <v>102</v>
      </c>
      <c r="I5" s="132"/>
      <c r="J5" s="131" t="s">
        <v>296</v>
      </c>
      <c r="K5" s="131"/>
      <c r="L5" s="131"/>
      <c r="M5" s="428" t="s">
        <v>103</v>
      </c>
      <c r="N5" s="130"/>
      <c r="O5" s="381" t="s">
        <v>293</v>
      </c>
      <c r="P5" s="333"/>
      <c r="Q5" s="128"/>
      <c r="R5" s="128"/>
      <c r="S5" s="128"/>
      <c r="T5" s="128"/>
      <c r="U5" s="128"/>
    </row>
    <row r="6" spans="1:21" s="133" customFormat="1" ht="24.75" customHeight="1" thickBot="1">
      <c r="A6" s="128"/>
      <c r="B6" s="386"/>
      <c r="C6" s="386"/>
      <c r="D6" s="386"/>
      <c r="E6" s="127" t="s">
        <v>104</v>
      </c>
      <c r="F6" s="134" t="s">
        <v>297</v>
      </c>
      <c r="G6" s="135"/>
      <c r="H6" s="72"/>
      <c r="I6" s="136" t="s">
        <v>105</v>
      </c>
      <c r="J6" s="72"/>
      <c r="K6" s="137" t="s">
        <v>298</v>
      </c>
      <c r="L6" s="346"/>
      <c r="M6" s="347">
        <f>H6*J6</f>
        <v>0</v>
      </c>
      <c r="N6" s="138" t="s">
        <v>294</v>
      </c>
      <c r="O6" s="384">
        <f>SUM(M6:M10)</f>
        <v>0</v>
      </c>
      <c r="P6" s="331" t="s">
        <v>294</v>
      </c>
      <c r="Q6" s="128"/>
      <c r="R6" s="128"/>
      <c r="S6" s="128"/>
      <c r="T6" s="128"/>
      <c r="U6" s="128"/>
    </row>
    <row r="7" spans="1:21" s="133" customFormat="1" ht="24.75" customHeight="1">
      <c r="A7" s="128"/>
      <c r="B7" s="386"/>
      <c r="C7" s="386"/>
      <c r="D7" s="386"/>
      <c r="E7" s="386"/>
      <c r="F7" s="139" t="s">
        <v>299</v>
      </c>
      <c r="G7" s="140"/>
      <c r="H7" s="73"/>
      <c r="I7" s="141" t="s">
        <v>105</v>
      </c>
      <c r="J7" s="73"/>
      <c r="K7" s="142" t="s">
        <v>298</v>
      </c>
      <c r="L7" s="348"/>
      <c r="M7" s="338">
        <f>H7*J7</f>
        <v>0</v>
      </c>
      <c r="N7" s="143" t="s">
        <v>294</v>
      </c>
      <c r="O7" s="382"/>
      <c r="P7" s="332"/>
      <c r="Q7" s="128"/>
      <c r="R7" s="128"/>
      <c r="S7" s="128"/>
      <c r="T7" s="128"/>
      <c r="U7" s="128"/>
    </row>
    <row r="8" spans="1:21" s="133" customFormat="1" ht="24.75" customHeight="1">
      <c r="A8" s="128"/>
      <c r="B8" s="386"/>
      <c r="C8" s="386"/>
      <c r="D8" s="386"/>
      <c r="E8" s="386"/>
      <c r="F8" s="139" t="s">
        <v>300</v>
      </c>
      <c r="G8" s="140"/>
      <c r="H8" s="73"/>
      <c r="I8" s="141" t="s">
        <v>105</v>
      </c>
      <c r="J8" s="73"/>
      <c r="K8" s="142" t="s">
        <v>298</v>
      </c>
      <c r="L8" s="348"/>
      <c r="M8" s="338">
        <f>H8*J8</f>
        <v>0</v>
      </c>
      <c r="N8" s="143" t="s">
        <v>294</v>
      </c>
      <c r="O8" s="383"/>
      <c r="P8" s="149"/>
      <c r="Q8" s="128"/>
      <c r="R8" s="128"/>
      <c r="S8" s="128"/>
      <c r="T8" s="128"/>
      <c r="U8" s="128"/>
    </row>
    <row r="9" spans="1:21" s="133" customFormat="1" ht="24.75" customHeight="1">
      <c r="A9" s="128"/>
      <c r="B9" s="386"/>
      <c r="C9" s="386"/>
      <c r="D9" s="386"/>
      <c r="E9" s="386"/>
      <c r="F9" s="139" t="s">
        <v>301</v>
      </c>
      <c r="G9" s="140"/>
      <c r="H9" s="73"/>
      <c r="I9" s="141" t="s">
        <v>105</v>
      </c>
      <c r="J9" s="73"/>
      <c r="K9" s="142" t="s">
        <v>298</v>
      </c>
      <c r="L9" s="348"/>
      <c r="M9" s="338">
        <f>H9*J9</f>
        <v>0</v>
      </c>
      <c r="N9" s="143" t="s">
        <v>294</v>
      </c>
      <c r="O9" s="383"/>
      <c r="P9" s="149"/>
      <c r="Q9" s="128"/>
      <c r="R9" s="128"/>
      <c r="S9" s="128"/>
      <c r="T9" s="128"/>
      <c r="U9" s="128"/>
    </row>
    <row r="10" spans="1:21" s="133" customFormat="1" ht="24.75" customHeight="1" thickBot="1">
      <c r="A10" s="128"/>
      <c r="B10" s="126"/>
      <c r="C10" s="123"/>
      <c r="D10" s="123"/>
      <c r="E10" s="123"/>
      <c r="F10" s="144" t="s">
        <v>106</v>
      </c>
      <c r="G10" s="145"/>
      <c r="H10" s="209"/>
      <c r="I10" s="146" t="s">
        <v>105</v>
      </c>
      <c r="J10" s="209"/>
      <c r="K10" s="147" t="s">
        <v>298</v>
      </c>
      <c r="L10" s="349"/>
      <c r="M10" s="350">
        <f>H10*J10</f>
        <v>0</v>
      </c>
      <c r="N10" s="148" t="s">
        <v>294</v>
      </c>
      <c r="O10" s="383"/>
      <c r="P10" s="149"/>
      <c r="Q10" s="128"/>
      <c r="R10" s="128"/>
      <c r="S10" s="128"/>
      <c r="T10" s="128"/>
      <c r="U10" s="128"/>
    </row>
    <row r="11" spans="1:21" s="133" customFormat="1" ht="19.5" customHeight="1">
      <c r="A11" s="128"/>
      <c r="B11" s="126"/>
      <c r="C11" s="123"/>
      <c r="D11" s="123"/>
      <c r="E11" s="123"/>
      <c r="F11" s="128"/>
      <c r="G11" s="128"/>
      <c r="H11" s="128"/>
      <c r="I11" s="128"/>
      <c r="J11" s="128"/>
      <c r="K11" s="128"/>
      <c r="L11" s="128"/>
      <c r="M11" s="128"/>
      <c r="N11" s="128"/>
      <c r="O11" s="128"/>
      <c r="P11" s="128"/>
      <c r="Q11" s="128"/>
      <c r="R11" s="128"/>
      <c r="S11" s="128"/>
      <c r="T11" s="128"/>
      <c r="U11" s="128"/>
    </row>
    <row r="12" spans="1:21" s="133" customFormat="1" ht="19.5" customHeight="1" thickBot="1">
      <c r="A12" s="149" t="s">
        <v>107</v>
      </c>
      <c r="B12" s="123"/>
      <c r="C12" s="123"/>
      <c r="D12" s="123"/>
      <c r="E12" s="123"/>
      <c r="F12" s="149"/>
      <c r="G12" s="128"/>
      <c r="H12" s="128"/>
      <c r="I12" s="128"/>
      <c r="J12" s="128"/>
      <c r="K12" s="128"/>
      <c r="L12" s="128"/>
      <c r="M12" s="128"/>
      <c r="N12" s="128"/>
      <c r="O12" s="128"/>
      <c r="P12" s="128"/>
      <c r="Q12" s="128"/>
      <c r="R12" s="128"/>
      <c r="S12" s="128"/>
      <c r="T12" s="128"/>
      <c r="U12" s="149"/>
    </row>
    <row r="13" spans="1:20" ht="19.5" customHeight="1">
      <c r="A13" s="150" t="s">
        <v>193</v>
      </c>
      <c r="B13" s="612" t="s">
        <v>4</v>
      </c>
      <c r="C13" s="613"/>
      <c r="D13" s="613"/>
      <c r="E13" s="614"/>
      <c r="F13" s="151" t="s">
        <v>108</v>
      </c>
      <c r="G13" s="152"/>
      <c r="H13" s="153"/>
      <c r="I13" s="154"/>
      <c r="J13" s="435"/>
      <c r="K13" s="155" t="s">
        <v>109</v>
      </c>
      <c r="L13" s="155"/>
      <c r="M13" s="156"/>
      <c r="N13" s="156"/>
      <c r="O13" s="156"/>
      <c r="P13" s="156"/>
      <c r="Q13" s="156"/>
      <c r="R13" s="156"/>
      <c r="S13" s="157"/>
      <c r="T13" s="158" t="s">
        <v>485</v>
      </c>
    </row>
    <row r="14" spans="1:20" ht="19.5" customHeight="1">
      <c r="A14" s="159"/>
      <c r="B14" s="160"/>
      <c r="C14" s="161"/>
      <c r="D14" s="161"/>
      <c r="E14" s="162"/>
      <c r="F14" s="163" t="s">
        <v>194</v>
      </c>
      <c r="G14" s="164"/>
      <c r="H14" s="165" t="s">
        <v>295</v>
      </c>
      <c r="I14" s="166"/>
      <c r="J14" s="341" t="s">
        <v>287</v>
      </c>
      <c r="K14" s="167" t="s">
        <v>283</v>
      </c>
      <c r="L14" s="164"/>
      <c r="M14" s="167" t="s">
        <v>284</v>
      </c>
      <c r="N14" s="318" t="s">
        <v>256</v>
      </c>
      <c r="O14" s="169" t="s">
        <v>484</v>
      </c>
      <c r="P14" s="170"/>
      <c r="Q14" s="170"/>
      <c r="R14" s="170"/>
      <c r="S14" s="168"/>
      <c r="T14" s="171"/>
    </row>
    <row r="15" spans="1:20" ht="67.5" customHeight="1" thickBot="1">
      <c r="A15" s="172"/>
      <c r="B15" s="173"/>
      <c r="C15" s="174"/>
      <c r="D15" s="174"/>
      <c r="E15" s="175"/>
      <c r="F15" s="176"/>
      <c r="G15" s="176"/>
      <c r="H15" s="621" t="s">
        <v>110</v>
      </c>
      <c r="I15" s="622"/>
      <c r="J15" s="342" t="s">
        <v>111</v>
      </c>
      <c r="K15" s="429" t="s">
        <v>112</v>
      </c>
      <c r="L15" s="427"/>
      <c r="M15" s="177" t="s">
        <v>113</v>
      </c>
      <c r="N15" s="178" t="s">
        <v>111</v>
      </c>
      <c r="O15" s="329" t="s">
        <v>80</v>
      </c>
      <c r="P15" s="329" t="s">
        <v>81</v>
      </c>
      <c r="Q15" s="329" t="s">
        <v>82</v>
      </c>
      <c r="R15" s="329" t="s">
        <v>83</v>
      </c>
      <c r="S15" s="329" t="s">
        <v>84</v>
      </c>
      <c r="T15" s="179"/>
    </row>
    <row r="16" spans="1:20" ht="21" customHeight="1" thickTop="1">
      <c r="A16" s="295" t="s">
        <v>352</v>
      </c>
      <c r="B16" s="615" t="s">
        <v>5</v>
      </c>
      <c r="C16" s="616"/>
      <c r="D16" s="616"/>
      <c r="E16" s="617"/>
      <c r="F16" s="385">
        <f>O6</f>
        <v>0</v>
      </c>
      <c r="G16" s="180" t="s">
        <v>1</v>
      </c>
      <c r="H16" s="74"/>
      <c r="I16" s="180" t="s">
        <v>1</v>
      </c>
      <c r="J16" s="343"/>
      <c r="K16" s="74"/>
      <c r="L16" s="180" t="s">
        <v>1</v>
      </c>
      <c r="M16" s="74"/>
      <c r="N16" s="74"/>
      <c r="O16" s="74"/>
      <c r="P16" s="74"/>
      <c r="Q16" s="74"/>
      <c r="R16" s="74"/>
      <c r="S16" s="74"/>
      <c r="T16" s="76"/>
    </row>
    <row r="17" spans="1:20" ht="21" customHeight="1">
      <c r="A17" s="296"/>
      <c r="B17" s="609" t="s">
        <v>6</v>
      </c>
      <c r="C17" s="610"/>
      <c r="D17" s="610"/>
      <c r="E17" s="611"/>
      <c r="F17" s="77"/>
      <c r="G17" s="183" t="s">
        <v>2</v>
      </c>
      <c r="H17" s="77"/>
      <c r="I17" s="183" t="s">
        <v>2</v>
      </c>
      <c r="J17" s="79"/>
      <c r="K17" s="77"/>
      <c r="L17" s="183" t="s">
        <v>2</v>
      </c>
      <c r="M17" s="77"/>
      <c r="N17" s="77"/>
      <c r="O17" s="77"/>
      <c r="P17" s="77"/>
      <c r="Q17" s="77"/>
      <c r="R17" s="77"/>
      <c r="S17" s="77"/>
      <c r="T17" s="80"/>
    </row>
    <row r="18" spans="1:20" ht="21" customHeight="1">
      <c r="A18" s="296"/>
      <c r="B18" s="536" t="s">
        <v>115</v>
      </c>
      <c r="C18" s="537"/>
      <c r="D18" s="537"/>
      <c r="E18" s="538"/>
      <c r="F18" s="77"/>
      <c r="G18" s="184" t="s">
        <v>2</v>
      </c>
      <c r="H18" s="77"/>
      <c r="I18" s="183" t="s">
        <v>2</v>
      </c>
      <c r="J18" s="79"/>
      <c r="K18" s="77"/>
      <c r="L18" s="184" t="s">
        <v>2</v>
      </c>
      <c r="M18" s="77"/>
      <c r="N18" s="77"/>
      <c r="O18" s="77"/>
      <c r="P18" s="77"/>
      <c r="Q18" s="77"/>
      <c r="R18" s="77"/>
      <c r="S18" s="77"/>
      <c r="T18" s="80"/>
    </row>
    <row r="19" spans="1:20" ht="21" customHeight="1">
      <c r="A19" s="295"/>
      <c r="B19" s="609" t="s">
        <v>355</v>
      </c>
      <c r="C19" s="610"/>
      <c r="D19" s="610"/>
      <c r="E19" s="611"/>
      <c r="F19" s="77"/>
      <c r="G19" s="184" t="s">
        <v>2</v>
      </c>
      <c r="H19" s="77"/>
      <c r="I19" s="183" t="s">
        <v>2</v>
      </c>
      <c r="J19" s="79"/>
      <c r="K19" s="77"/>
      <c r="L19" s="184" t="s">
        <v>2</v>
      </c>
      <c r="M19" s="77"/>
      <c r="N19" s="77"/>
      <c r="O19" s="77"/>
      <c r="P19" s="77"/>
      <c r="Q19" s="77"/>
      <c r="R19" s="77"/>
      <c r="S19" s="77"/>
      <c r="T19" s="81"/>
    </row>
    <row r="20" spans="1:20" ht="21" customHeight="1">
      <c r="A20" s="295"/>
      <c r="B20" s="609" t="s">
        <v>356</v>
      </c>
      <c r="C20" s="610"/>
      <c r="D20" s="610"/>
      <c r="E20" s="611"/>
      <c r="F20" s="77"/>
      <c r="G20" s="184" t="s">
        <v>2</v>
      </c>
      <c r="H20" s="77"/>
      <c r="I20" s="183" t="s">
        <v>2</v>
      </c>
      <c r="J20" s="79"/>
      <c r="K20" s="77"/>
      <c r="L20" s="184" t="s">
        <v>2</v>
      </c>
      <c r="M20" s="77"/>
      <c r="N20" s="77"/>
      <c r="O20" s="77"/>
      <c r="P20" s="77"/>
      <c r="Q20" s="77"/>
      <c r="R20" s="77"/>
      <c r="S20" s="77"/>
      <c r="T20" s="81"/>
    </row>
    <row r="21" spans="1:20" ht="21" customHeight="1">
      <c r="A21" s="295"/>
      <c r="B21" s="609" t="s">
        <v>197</v>
      </c>
      <c r="C21" s="610"/>
      <c r="D21" s="610"/>
      <c r="E21" s="611"/>
      <c r="F21" s="77"/>
      <c r="G21" s="184" t="s">
        <v>2</v>
      </c>
      <c r="H21" s="77"/>
      <c r="I21" s="183" t="s">
        <v>2</v>
      </c>
      <c r="J21" s="79"/>
      <c r="K21" s="77"/>
      <c r="L21" s="184" t="s">
        <v>2</v>
      </c>
      <c r="M21" s="77"/>
      <c r="N21" s="77"/>
      <c r="O21" s="77"/>
      <c r="P21" s="77"/>
      <c r="Q21" s="77"/>
      <c r="R21" s="77"/>
      <c r="S21" s="77"/>
      <c r="T21" s="81"/>
    </row>
    <row r="22" spans="1:20" ht="21" customHeight="1">
      <c r="A22" s="298"/>
      <c r="B22" s="609" t="s">
        <v>198</v>
      </c>
      <c r="C22" s="610"/>
      <c r="D22" s="610"/>
      <c r="E22" s="611"/>
      <c r="F22" s="79"/>
      <c r="G22" s="184" t="s">
        <v>2</v>
      </c>
      <c r="H22" s="77"/>
      <c r="I22" s="183" t="s">
        <v>2</v>
      </c>
      <c r="J22" s="79"/>
      <c r="K22" s="77"/>
      <c r="L22" s="184" t="s">
        <v>2</v>
      </c>
      <c r="M22" s="77"/>
      <c r="N22" s="77"/>
      <c r="O22" s="77"/>
      <c r="P22" s="77"/>
      <c r="Q22" s="77"/>
      <c r="R22" s="77"/>
      <c r="S22" s="77"/>
      <c r="T22" s="81"/>
    </row>
    <row r="23" spans="1:20" ht="21" customHeight="1">
      <c r="A23" s="280" t="s">
        <v>386</v>
      </c>
      <c r="B23" s="609" t="s">
        <v>7</v>
      </c>
      <c r="C23" s="610"/>
      <c r="D23" s="610"/>
      <c r="E23" s="611"/>
      <c r="F23" s="79"/>
      <c r="G23" s="184" t="s">
        <v>93</v>
      </c>
      <c r="H23" s="77"/>
      <c r="I23" s="183" t="s">
        <v>93</v>
      </c>
      <c r="J23" s="79"/>
      <c r="K23" s="77"/>
      <c r="L23" s="184" t="s">
        <v>93</v>
      </c>
      <c r="M23" s="77"/>
      <c r="N23" s="77"/>
      <c r="O23" s="77"/>
      <c r="P23" s="77"/>
      <c r="Q23" s="77"/>
      <c r="R23" s="77"/>
      <c r="S23" s="77"/>
      <c r="T23" s="81"/>
    </row>
    <row r="24" spans="1:20" ht="21" customHeight="1">
      <c r="A24" s="296"/>
      <c r="B24" s="609" t="s">
        <v>8</v>
      </c>
      <c r="C24" s="610"/>
      <c r="D24" s="610"/>
      <c r="E24" s="611"/>
      <c r="F24" s="79"/>
      <c r="G24" s="184" t="s">
        <v>117</v>
      </c>
      <c r="H24" s="77"/>
      <c r="I24" s="183" t="s">
        <v>117</v>
      </c>
      <c r="J24" s="79"/>
      <c r="K24" s="77"/>
      <c r="L24" s="184" t="s">
        <v>117</v>
      </c>
      <c r="M24" s="77"/>
      <c r="N24" s="77"/>
      <c r="O24" s="77"/>
      <c r="P24" s="77"/>
      <c r="Q24" s="77"/>
      <c r="R24" s="77"/>
      <c r="S24" s="77"/>
      <c r="T24" s="80"/>
    </row>
    <row r="25" spans="1:20" ht="21" customHeight="1">
      <c r="A25" s="295"/>
      <c r="B25" s="609" t="s">
        <v>9</v>
      </c>
      <c r="C25" s="610"/>
      <c r="D25" s="610"/>
      <c r="E25" s="611"/>
      <c r="F25" s="79"/>
      <c r="G25" s="184" t="s">
        <v>93</v>
      </c>
      <c r="H25" s="77"/>
      <c r="I25" s="183" t="s">
        <v>93</v>
      </c>
      <c r="J25" s="79"/>
      <c r="K25" s="77"/>
      <c r="L25" s="184" t="s">
        <v>93</v>
      </c>
      <c r="M25" s="77"/>
      <c r="N25" s="77"/>
      <c r="O25" s="77"/>
      <c r="P25" s="77"/>
      <c r="Q25" s="77"/>
      <c r="R25" s="77"/>
      <c r="S25" s="77"/>
      <c r="T25" s="80"/>
    </row>
    <row r="26" spans="1:20" ht="21" customHeight="1">
      <c r="A26" s="295"/>
      <c r="B26" s="609" t="s">
        <v>10</v>
      </c>
      <c r="C26" s="610"/>
      <c r="D26" s="610"/>
      <c r="E26" s="611"/>
      <c r="F26" s="79"/>
      <c r="G26" s="184" t="s">
        <v>93</v>
      </c>
      <c r="H26" s="77"/>
      <c r="I26" s="183" t="s">
        <v>93</v>
      </c>
      <c r="J26" s="79"/>
      <c r="K26" s="77"/>
      <c r="L26" s="184" t="s">
        <v>93</v>
      </c>
      <c r="M26" s="77"/>
      <c r="N26" s="77"/>
      <c r="O26" s="77"/>
      <c r="P26" s="77"/>
      <c r="Q26" s="77"/>
      <c r="R26" s="77"/>
      <c r="S26" s="77"/>
      <c r="T26" s="80"/>
    </row>
    <row r="27" spans="1:20" ht="21" customHeight="1">
      <c r="A27" s="295"/>
      <c r="B27" s="609" t="s">
        <v>199</v>
      </c>
      <c r="C27" s="610"/>
      <c r="D27" s="610"/>
      <c r="E27" s="611"/>
      <c r="F27" s="79"/>
      <c r="G27" s="184" t="s">
        <v>93</v>
      </c>
      <c r="H27" s="77"/>
      <c r="I27" s="183" t="s">
        <v>93</v>
      </c>
      <c r="J27" s="79"/>
      <c r="K27" s="77"/>
      <c r="L27" s="184" t="s">
        <v>93</v>
      </c>
      <c r="M27" s="77"/>
      <c r="N27" s="77"/>
      <c r="O27" s="77"/>
      <c r="P27" s="77"/>
      <c r="Q27" s="77"/>
      <c r="R27" s="77"/>
      <c r="S27" s="77"/>
      <c r="T27" s="80"/>
    </row>
    <row r="28" spans="1:20" ht="21" customHeight="1">
      <c r="A28" s="295"/>
      <c r="B28" s="609" t="s">
        <v>11</v>
      </c>
      <c r="C28" s="610"/>
      <c r="D28" s="610"/>
      <c r="E28" s="611"/>
      <c r="F28" s="79"/>
      <c r="G28" s="184" t="s">
        <v>117</v>
      </c>
      <c r="H28" s="77"/>
      <c r="I28" s="183" t="s">
        <v>117</v>
      </c>
      <c r="J28" s="79"/>
      <c r="K28" s="77"/>
      <c r="L28" s="184" t="s">
        <v>117</v>
      </c>
      <c r="M28" s="77"/>
      <c r="N28" s="77"/>
      <c r="O28" s="77"/>
      <c r="P28" s="77"/>
      <c r="Q28" s="77"/>
      <c r="R28" s="77"/>
      <c r="S28" s="77"/>
      <c r="T28" s="80"/>
    </row>
    <row r="29" spans="1:20" ht="21" customHeight="1">
      <c r="A29" s="295"/>
      <c r="B29" s="609" t="s">
        <v>12</v>
      </c>
      <c r="C29" s="610"/>
      <c r="D29" s="610"/>
      <c r="E29" s="611"/>
      <c r="F29" s="79"/>
      <c r="G29" s="184" t="s">
        <v>117</v>
      </c>
      <c r="H29" s="77"/>
      <c r="I29" s="183" t="s">
        <v>117</v>
      </c>
      <c r="J29" s="79"/>
      <c r="K29" s="77"/>
      <c r="L29" s="184" t="s">
        <v>117</v>
      </c>
      <c r="M29" s="77"/>
      <c r="N29" s="77"/>
      <c r="O29" s="77"/>
      <c r="P29" s="77"/>
      <c r="Q29" s="77"/>
      <c r="R29" s="77"/>
      <c r="S29" s="77"/>
      <c r="T29" s="80"/>
    </row>
    <row r="30" spans="1:20" ht="21" customHeight="1">
      <c r="A30" s="295"/>
      <c r="B30" s="609" t="s">
        <v>13</v>
      </c>
      <c r="C30" s="610"/>
      <c r="D30" s="610"/>
      <c r="E30" s="611"/>
      <c r="F30" s="79"/>
      <c r="G30" s="184" t="s">
        <v>117</v>
      </c>
      <c r="H30" s="77"/>
      <c r="I30" s="183" t="s">
        <v>117</v>
      </c>
      <c r="J30" s="79"/>
      <c r="K30" s="77"/>
      <c r="L30" s="184" t="s">
        <v>117</v>
      </c>
      <c r="M30" s="77"/>
      <c r="N30" s="77"/>
      <c r="O30" s="77"/>
      <c r="P30" s="77"/>
      <c r="Q30" s="77"/>
      <c r="R30" s="77"/>
      <c r="S30" s="77"/>
      <c r="T30" s="80"/>
    </row>
    <row r="31" spans="1:20" ht="21" customHeight="1">
      <c r="A31" s="295"/>
      <c r="B31" s="609" t="s">
        <v>257</v>
      </c>
      <c r="C31" s="610"/>
      <c r="D31" s="610"/>
      <c r="E31" s="611"/>
      <c r="F31" s="79"/>
      <c r="G31" s="184" t="s">
        <v>117</v>
      </c>
      <c r="H31" s="77"/>
      <c r="I31" s="183" t="s">
        <v>117</v>
      </c>
      <c r="J31" s="79"/>
      <c r="K31" s="77"/>
      <c r="L31" s="184" t="s">
        <v>117</v>
      </c>
      <c r="M31" s="77"/>
      <c r="N31" s="77"/>
      <c r="O31" s="77"/>
      <c r="P31" s="77"/>
      <c r="Q31" s="77"/>
      <c r="R31" s="77"/>
      <c r="S31" s="77"/>
      <c r="T31" s="80"/>
    </row>
    <row r="32" spans="1:20" ht="21" customHeight="1">
      <c r="A32" s="295"/>
      <c r="B32" s="609" t="s">
        <v>258</v>
      </c>
      <c r="C32" s="610"/>
      <c r="D32" s="610"/>
      <c r="E32" s="611"/>
      <c r="F32" s="79"/>
      <c r="G32" s="184" t="s">
        <v>117</v>
      </c>
      <c r="H32" s="77"/>
      <c r="I32" s="183" t="s">
        <v>117</v>
      </c>
      <c r="J32" s="79"/>
      <c r="K32" s="77"/>
      <c r="L32" s="184" t="s">
        <v>117</v>
      </c>
      <c r="M32" s="77"/>
      <c r="N32" s="77"/>
      <c r="O32" s="77"/>
      <c r="P32" s="77"/>
      <c r="Q32" s="77"/>
      <c r="R32" s="77"/>
      <c r="S32" s="77"/>
      <c r="T32" s="80"/>
    </row>
    <row r="33" spans="1:20" ht="21" customHeight="1">
      <c r="A33" s="295"/>
      <c r="B33" s="609" t="s">
        <v>192</v>
      </c>
      <c r="C33" s="610"/>
      <c r="D33" s="610"/>
      <c r="E33" s="611"/>
      <c r="F33" s="79"/>
      <c r="G33" s="184" t="s">
        <v>117</v>
      </c>
      <c r="H33" s="77"/>
      <c r="I33" s="183" t="s">
        <v>117</v>
      </c>
      <c r="J33" s="79"/>
      <c r="K33" s="77"/>
      <c r="L33" s="184" t="s">
        <v>117</v>
      </c>
      <c r="M33" s="77"/>
      <c r="N33" s="77"/>
      <c r="O33" s="77"/>
      <c r="P33" s="77"/>
      <c r="Q33" s="77"/>
      <c r="R33" s="77"/>
      <c r="S33" s="77"/>
      <c r="T33" s="80"/>
    </row>
    <row r="34" spans="1:20" ht="21" customHeight="1">
      <c r="A34" s="295"/>
      <c r="B34" s="609" t="s">
        <v>118</v>
      </c>
      <c r="C34" s="610"/>
      <c r="D34" s="610"/>
      <c r="E34" s="611"/>
      <c r="F34" s="79"/>
      <c r="G34" s="184" t="s">
        <v>117</v>
      </c>
      <c r="H34" s="77"/>
      <c r="I34" s="183" t="s">
        <v>117</v>
      </c>
      <c r="J34" s="79"/>
      <c r="K34" s="77"/>
      <c r="L34" s="184" t="s">
        <v>117</v>
      </c>
      <c r="M34" s="77"/>
      <c r="N34" s="77"/>
      <c r="O34" s="77"/>
      <c r="P34" s="77"/>
      <c r="Q34" s="77"/>
      <c r="R34" s="77"/>
      <c r="S34" s="77"/>
      <c r="T34" s="80"/>
    </row>
    <row r="35" spans="1:20" ht="21" customHeight="1">
      <c r="A35" s="295"/>
      <c r="B35" s="609" t="s">
        <v>14</v>
      </c>
      <c r="C35" s="610"/>
      <c r="D35" s="610"/>
      <c r="E35" s="611"/>
      <c r="F35" s="79"/>
      <c r="G35" s="184" t="s">
        <v>117</v>
      </c>
      <c r="H35" s="77"/>
      <c r="I35" s="183" t="s">
        <v>117</v>
      </c>
      <c r="J35" s="79"/>
      <c r="K35" s="77"/>
      <c r="L35" s="184" t="s">
        <v>117</v>
      </c>
      <c r="M35" s="77"/>
      <c r="N35" s="77"/>
      <c r="O35" s="77"/>
      <c r="P35" s="77"/>
      <c r="Q35" s="77"/>
      <c r="R35" s="77"/>
      <c r="S35" s="77"/>
      <c r="T35" s="80"/>
    </row>
    <row r="36" spans="1:20" ht="21" customHeight="1">
      <c r="A36" s="295"/>
      <c r="B36" s="609" t="s">
        <v>15</v>
      </c>
      <c r="C36" s="610"/>
      <c r="D36" s="610"/>
      <c r="E36" s="611"/>
      <c r="F36" s="79"/>
      <c r="G36" s="184" t="s">
        <v>117</v>
      </c>
      <c r="H36" s="77"/>
      <c r="I36" s="183" t="s">
        <v>117</v>
      </c>
      <c r="J36" s="79"/>
      <c r="K36" s="77"/>
      <c r="L36" s="184" t="s">
        <v>117</v>
      </c>
      <c r="M36" s="77"/>
      <c r="N36" s="77"/>
      <c r="O36" s="77"/>
      <c r="P36" s="77"/>
      <c r="Q36" s="77"/>
      <c r="R36" s="77"/>
      <c r="S36" s="77"/>
      <c r="T36" s="80"/>
    </row>
    <row r="37" spans="1:20" ht="21" customHeight="1">
      <c r="A37" s="295"/>
      <c r="B37" s="609" t="s">
        <v>16</v>
      </c>
      <c r="C37" s="610"/>
      <c r="D37" s="610"/>
      <c r="E37" s="611"/>
      <c r="F37" s="79"/>
      <c r="G37" s="184" t="s">
        <v>117</v>
      </c>
      <c r="H37" s="77"/>
      <c r="I37" s="183" t="s">
        <v>117</v>
      </c>
      <c r="J37" s="79"/>
      <c r="K37" s="77"/>
      <c r="L37" s="184" t="s">
        <v>117</v>
      </c>
      <c r="M37" s="77"/>
      <c r="N37" s="77"/>
      <c r="O37" s="77"/>
      <c r="P37" s="77"/>
      <c r="Q37" s="77"/>
      <c r="R37" s="77"/>
      <c r="S37" s="77"/>
      <c r="T37" s="80"/>
    </row>
    <row r="38" spans="1:20" ht="21" customHeight="1">
      <c r="A38" s="295"/>
      <c r="B38" s="609" t="s">
        <v>378</v>
      </c>
      <c r="C38" s="610"/>
      <c r="D38" s="610"/>
      <c r="E38" s="611"/>
      <c r="F38" s="79"/>
      <c r="G38" s="184" t="s">
        <v>117</v>
      </c>
      <c r="H38" s="77"/>
      <c r="I38" s="183" t="s">
        <v>117</v>
      </c>
      <c r="J38" s="79"/>
      <c r="K38" s="77"/>
      <c r="L38" s="184" t="s">
        <v>117</v>
      </c>
      <c r="M38" s="77"/>
      <c r="N38" s="77"/>
      <c r="O38" s="77"/>
      <c r="P38" s="77"/>
      <c r="Q38" s="77"/>
      <c r="R38" s="77"/>
      <c r="S38" s="77"/>
      <c r="T38" s="80"/>
    </row>
    <row r="39" spans="1:20" ht="21" customHeight="1">
      <c r="A39" s="295"/>
      <c r="B39" s="609" t="s">
        <v>379</v>
      </c>
      <c r="C39" s="610"/>
      <c r="D39" s="610"/>
      <c r="E39" s="611"/>
      <c r="F39" s="79"/>
      <c r="G39" s="184" t="s">
        <v>117</v>
      </c>
      <c r="H39" s="77"/>
      <c r="I39" s="183" t="s">
        <v>117</v>
      </c>
      <c r="J39" s="79"/>
      <c r="K39" s="77"/>
      <c r="L39" s="184" t="s">
        <v>117</v>
      </c>
      <c r="M39" s="77"/>
      <c r="N39" s="77"/>
      <c r="O39" s="77"/>
      <c r="P39" s="77"/>
      <c r="Q39" s="77"/>
      <c r="R39" s="77"/>
      <c r="S39" s="77"/>
      <c r="T39" s="80"/>
    </row>
    <row r="40" spans="1:20" ht="21" customHeight="1">
      <c r="A40" s="295"/>
      <c r="B40" s="609" t="s">
        <v>119</v>
      </c>
      <c r="C40" s="610"/>
      <c r="D40" s="610"/>
      <c r="E40" s="611"/>
      <c r="F40" s="79"/>
      <c r="G40" s="184" t="s">
        <v>117</v>
      </c>
      <c r="H40" s="77"/>
      <c r="I40" s="183" t="s">
        <v>117</v>
      </c>
      <c r="J40" s="79"/>
      <c r="K40" s="77"/>
      <c r="L40" s="184" t="s">
        <v>117</v>
      </c>
      <c r="M40" s="77"/>
      <c r="N40" s="77"/>
      <c r="O40" s="77"/>
      <c r="P40" s="77"/>
      <c r="Q40" s="77"/>
      <c r="R40" s="77"/>
      <c r="S40" s="77"/>
      <c r="T40" s="80"/>
    </row>
    <row r="41" spans="1:20" ht="21" customHeight="1">
      <c r="A41" s="295"/>
      <c r="B41" s="515" t="s">
        <v>200</v>
      </c>
      <c r="C41" s="516"/>
      <c r="D41" s="516"/>
      <c r="E41" s="517"/>
      <c r="F41" s="79"/>
      <c r="G41" s="184" t="s">
        <v>117</v>
      </c>
      <c r="H41" s="77"/>
      <c r="I41" s="183" t="s">
        <v>117</v>
      </c>
      <c r="J41" s="79"/>
      <c r="K41" s="77"/>
      <c r="L41" s="184" t="s">
        <v>117</v>
      </c>
      <c r="M41" s="77"/>
      <c r="N41" s="77"/>
      <c r="O41" s="77"/>
      <c r="P41" s="77"/>
      <c r="Q41" s="77"/>
      <c r="R41" s="77"/>
      <c r="S41" s="77"/>
      <c r="T41" s="80"/>
    </row>
    <row r="42" spans="1:20" ht="21" customHeight="1">
      <c r="A42" s="295"/>
      <c r="B42" s="609" t="s">
        <v>201</v>
      </c>
      <c r="C42" s="610"/>
      <c r="D42" s="610"/>
      <c r="E42" s="611"/>
      <c r="F42" s="79"/>
      <c r="G42" s="184" t="s">
        <v>117</v>
      </c>
      <c r="H42" s="77"/>
      <c r="I42" s="183" t="s">
        <v>117</v>
      </c>
      <c r="J42" s="79"/>
      <c r="K42" s="77"/>
      <c r="L42" s="184" t="s">
        <v>117</v>
      </c>
      <c r="M42" s="77"/>
      <c r="N42" s="77"/>
      <c r="O42" s="77"/>
      <c r="P42" s="77"/>
      <c r="Q42" s="77"/>
      <c r="R42" s="77"/>
      <c r="S42" s="77"/>
      <c r="T42" s="80"/>
    </row>
    <row r="43" spans="1:20" ht="21" customHeight="1">
      <c r="A43" s="295"/>
      <c r="B43" s="609" t="s">
        <v>120</v>
      </c>
      <c r="C43" s="610"/>
      <c r="D43" s="610"/>
      <c r="E43" s="611"/>
      <c r="F43" s="79"/>
      <c r="G43" s="184" t="s">
        <v>117</v>
      </c>
      <c r="H43" s="77"/>
      <c r="I43" s="183" t="s">
        <v>117</v>
      </c>
      <c r="J43" s="79"/>
      <c r="K43" s="77"/>
      <c r="L43" s="184" t="s">
        <v>117</v>
      </c>
      <c r="M43" s="77"/>
      <c r="N43" s="77"/>
      <c r="O43" s="77"/>
      <c r="P43" s="77"/>
      <c r="Q43" s="77"/>
      <c r="R43" s="77"/>
      <c r="S43" s="77"/>
      <c r="T43" s="80"/>
    </row>
    <row r="44" spans="1:20" ht="21" customHeight="1">
      <c r="A44" s="295"/>
      <c r="B44" s="609" t="s">
        <v>17</v>
      </c>
      <c r="C44" s="610"/>
      <c r="D44" s="610"/>
      <c r="E44" s="611"/>
      <c r="F44" s="79"/>
      <c r="G44" s="184" t="s">
        <v>117</v>
      </c>
      <c r="H44" s="77"/>
      <c r="I44" s="183" t="s">
        <v>117</v>
      </c>
      <c r="J44" s="79"/>
      <c r="K44" s="77"/>
      <c r="L44" s="184" t="s">
        <v>117</v>
      </c>
      <c r="M44" s="77"/>
      <c r="N44" s="77"/>
      <c r="O44" s="77"/>
      <c r="P44" s="77"/>
      <c r="Q44" s="77"/>
      <c r="R44" s="77"/>
      <c r="S44" s="77"/>
      <c r="T44" s="80"/>
    </row>
    <row r="45" spans="1:20" ht="21" customHeight="1">
      <c r="A45" s="295"/>
      <c r="B45" s="609" t="s">
        <v>121</v>
      </c>
      <c r="C45" s="610"/>
      <c r="D45" s="610"/>
      <c r="E45" s="611"/>
      <c r="F45" s="79"/>
      <c r="G45" s="184" t="s">
        <v>117</v>
      </c>
      <c r="H45" s="77"/>
      <c r="I45" s="183" t="s">
        <v>117</v>
      </c>
      <c r="J45" s="79"/>
      <c r="K45" s="77"/>
      <c r="L45" s="184" t="s">
        <v>117</v>
      </c>
      <c r="M45" s="77"/>
      <c r="N45" s="77"/>
      <c r="O45" s="77"/>
      <c r="P45" s="77"/>
      <c r="Q45" s="77"/>
      <c r="R45" s="77"/>
      <c r="S45" s="77"/>
      <c r="T45" s="80"/>
    </row>
    <row r="46" spans="1:20" ht="21" customHeight="1">
      <c r="A46" s="295"/>
      <c r="B46" s="609" t="s">
        <v>156</v>
      </c>
      <c r="C46" s="610"/>
      <c r="D46" s="610"/>
      <c r="E46" s="611"/>
      <c r="F46" s="79"/>
      <c r="G46" s="184" t="s">
        <v>117</v>
      </c>
      <c r="H46" s="77"/>
      <c r="I46" s="183" t="s">
        <v>117</v>
      </c>
      <c r="J46" s="79"/>
      <c r="K46" s="77"/>
      <c r="L46" s="184" t="s">
        <v>117</v>
      </c>
      <c r="M46" s="77"/>
      <c r="N46" s="77"/>
      <c r="O46" s="77"/>
      <c r="P46" s="77"/>
      <c r="Q46" s="77"/>
      <c r="R46" s="77"/>
      <c r="S46" s="77"/>
      <c r="T46" s="80"/>
    </row>
    <row r="47" spans="1:20" ht="21" customHeight="1">
      <c r="A47" s="295"/>
      <c r="B47" s="609" t="s">
        <v>157</v>
      </c>
      <c r="C47" s="610"/>
      <c r="D47" s="610"/>
      <c r="E47" s="611"/>
      <c r="F47" s="79"/>
      <c r="G47" s="184" t="s">
        <v>117</v>
      </c>
      <c r="H47" s="77"/>
      <c r="I47" s="183" t="s">
        <v>117</v>
      </c>
      <c r="J47" s="79"/>
      <c r="K47" s="77"/>
      <c r="L47" s="184" t="s">
        <v>117</v>
      </c>
      <c r="M47" s="77"/>
      <c r="N47" s="77"/>
      <c r="O47" s="77"/>
      <c r="P47" s="77"/>
      <c r="Q47" s="77"/>
      <c r="R47" s="77"/>
      <c r="S47" s="77"/>
      <c r="T47" s="80"/>
    </row>
    <row r="48" spans="1:20" ht="21" customHeight="1">
      <c r="A48" s="295"/>
      <c r="B48" s="609" t="s">
        <v>18</v>
      </c>
      <c r="C48" s="610"/>
      <c r="D48" s="610"/>
      <c r="E48" s="611"/>
      <c r="F48" s="79"/>
      <c r="G48" s="184" t="s">
        <v>117</v>
      </c>
      <c r="H48" s="77"/>
      <c r="I48" s="183" t="s">
        <v>117</v>
      </c>
      <c r="J48" s="79"/>
      <c r="K48" s="77"/>
      <c r="L48" s="184" t="s">
        <v>117</v>
      </c>
      <c r="M48" s="77"/>
      <c r="N48" s="77"/>
      <c r="O48" s="77"/>
      <c r="P48" s="77"/>
      <c r="Q48" s="77"/>
      <c r="R48" s="77"/>
      <c r="S48" s="77"/>
      <c r="T48" s="80"/>
    </row>
    <row r="49" spans="1:20" ht="21" customHeight="1">
      <c r="A49" s="295"/>
      <c r="B49" s="609" t="s">
        <v>202</v>
      </c>
      <c r="C49" s="610"/>
      <c r="D49" s="610"/>
      <c r="E49" s="611"/>
      <c r="F49" s="79"/>
      <c r="G49" s="184" t="s">
        <v>117</v>
      </c>
      <c r="H49" s="77"/>
      <c r="I49" s="183" t="s">
        <v>117</v>
      </c>
      <c r="J49" s="79"/>
      <c r="K49" s="77"/>
      <c r="L49" s="184" t="s">
        <v>117</v>
      </c>
      <c r="M49" s="77"/>
      <c r="N49" s="77"/>
      <c r="O49" s="77"/>
      <c r="P49" s="77"/>
      <c r="Q49" s="77"/>
      <c r="R49" s="77"/>
      <c r="S49" s="77"/>
      <c r="T49" s="80"/>
    </row>
    <row r="50" spans="1:20" ht="21" customHeight="1">
      <c r="A50" s="295"/>
      <c r="B50" s="609" t="s">
        <v>203</v>
      </c>
      <c r="C50" s="610"/>
      <c r="D50" s="610"/>
      <c r="E50" s="611"/>
      <c r="F50" s="79"/>
      <c r="G50" s="184" t="s">
        <v>117</v>
      </c>
      <c r="H50" s="77"/>
      <c r="I50" s="183" t="s">
        <v>117</v>
      </c>
      <c r="J50" s="79"/>
      <c r="K50" s="77"/>
      <c r="L50" s="184" t="s">
        <v>117</v>
      </c>
      <c r="M50" s="77"/>
      <c r="N50" s="77"/>
      <c r="O50" s="77"/>
      <c r="P50" s="77"/>
      <c r="Q50" s="77"/>
      <c r="R50" s="77"/>
      <c r="S50" s="77"/>
      <c r="T50" s="80"/>
    </row>
    <row r="51" spans="1:20" ht="21" customHeight="1">
      <c r="A51" s="295"/>
      <c r="B51" s="609" t="s">
        <v>204</v>
      </c>
      <c r="C51" s="610"/>
      <c r="D51" s="610"/>
      <c r="E51" s="611"/>
      <c r="F51" s="79"/>
      <c r="G51" s="184" t="s">
        <v>117</v>
      </c>
      <c r="H51" s="77"/>
      <c r="I51" s="183" t="s">
        <v>117</v>
      </c>
      <c r="J51" s="79"/>
      <c r="K51" s="77"/>
      <c r="L51" s="184" t="s">
        <v>117</v>
      </c>
      <c r="M51" s="77"/>
      <c r="N51" s="77"/>
      <c r="O51" s="77"/>
      <c r="P51" s="77"/>
      <c r="Q51" s="77"/>
      <c r="R51" s="77"/>
      <c r="S51" s="77"/>
      <c r="T51" s="80"/>
    </row>
    <row r="52" spans="1:20" ht="21" customHeight="1">
      <c r="A52" s="295"/>
      <c r="B52" s="609" t="s">
        <v>205</v>
      </c>
      <c r="C52" s="610"/>
      <c r="D52" s="610"/>
      <c r="E52" s="611"/>
      <c r="F52" s="79"/>
      <c r="G52" s="184" t="s">
        <v>117</v>
      </c>
      <c r="H52" s="77"/>
      <c r="I52" s="183" t="s">
        <v>117</v>
      </c>
      <c r="J52" s="79"/>
      <c r="K52" s="77"/>
      <c r="L52" s="184" t="s">
        <v>117</v>
      </c>
      <c r="M52" s="77"/>
      <c r="N52" s="77"/>
      <c r="O52" s="77"/>
      <c r="P52" s="77"/>
      <c r="Q52" s="77"/>
      <c r="R52" s="77"/>
      <c r="S52" s="77"/>
      <c r="T52" s="80"/>
    </row>
    <row r="53" spans="1:20" ht="21" customHeight="1">
      <c r="A53" s="295"/>
      <c r="B53" s="609" t="s">
        <v>206</v>
      </c>
      <c r="C53" s="610"/>
      <c r="D53" s="610"/>
      <c r="E53" s="611"/>
      <c r="F53" s="79"/>
      <c r="G53" s="184" t="s">
        <v>117</v>
      </c>
      <c r="H53" s="77"/>
      <c r="I53" s="183" t="s">
        <v>117</v>
      </c>
      <c r="J53" s="79"/>
      <c r="K53" s="77"/>
      <c r="L53" s="184" t="s">
        <v>117</v>
      </c>
      <c r="M53" s="77"/>
      <c r="N53" s="77"/>
      <c r="O53" s="77"/>
      <c r="P53" s="77"/>
      <c r="Q53" s="77"/>
      <c r="R53" s="77"/>
      <c r="S53" s="77"/>
      <c r="T53" s="80"/>
    </row>
    <row r="54" spans="1:20" ht="21" customHeight="1">
      <c r="A54" s="295"/>
      <c r="B54" s="609" t="s">
        <v>19</v>
      </c>
      <c r="C54" s="610"/>
      <c r="D54" s="610"/>
      <c r="E54" s="611"/>
      <c r="F54" s="79"/>
      <c r="G54" s="184" t="s">
        <v>117</v>
      </c>
      <c r="H54" s="77"/>
      <c r="I54" s="183" t="s">
        <v>117</v>
      </c>
      <c r="J54" s="79"/>
      <c r="K54" s="77"/>
      <c r="L54" s="184" t="s">
        <v>117</v>
      </c>
      <c r="M54" s="77"/>
      <c r="N54" s="77"/>
      <c r="O54" s="77"/>
      <c r="P54" s="77"/>
      <c r="Q54" s="77"/>
      <c r="R54" s="77"/>
      <c r="S54" s="77"/>
      <c r="T54" s="80"/>
    </row>
    <row r="55" spans="1:20" ht="21" customHeight="1">
      <c r="A55" s="295"/>
      <c r="B55" s="609" t="s">
        <v>122</v>
      </c>
      <c r="C55" s="610"/>
      <c r="D55" s="610"/>
      <c r="E55" s="611"/>
      <c r="F55" s="79"/>
      <c r="G55" s="184" t="s">
        <v>117</v>
      </c>
      <c r="H55" s="77"/>
      <c r="I55" s="183" t="s">
        <v>117</v>
      </c>
      <c r="J55" s="79"/>
      <c r="K55" s="77"/>
      <c r="L55" s="184" t="s">
        <v>117</v>
      </c>
      <c r="M55" s="77"/>
      <c r="N55" s="77"/>
      <c r="O55" s="77"/>
      <c r="P55" s="77"/>
      <c r="Q55" s="77"/>
      <c r="R55" s="77"/>
      <c r="S55" s="77"/>
      <c r="T55" s="80"/>
    </row>
    <row r="56" spans="1:20" ht="21" customHeight="1">
      <c r="A56" s="295"/>
      <c r="B56" s="536" t="s">
        <v>123</v>
      </c>
      <c r="C56" s="537"/>
      <c r="D56" s="537"/>
      <c r="E56" s="538"/>
      <c r="F56" s="79"/>
      <c r="G56" s="184" t="s">
        <v>117</v>
      </c>
      <c r="H56" s="77"/>
      <c r="I56" s="183" t="s">
        <v>117</v>
      </c>
      <c r="J56" s="79"/>
      <c r="K56" s="77"/>
      <c r="L56" s="184" t="s">
        <v>117</v>
      </c>
      <c r="M56" s="77"/>
      <c r="N56" s="77"/>
      <c r="O56" s="77"/>
      <c r="P56" s="77"/>
      <c r="Q56" s="77"/>
      <c r="R56" s="77"/>
      <c r="S56" s="77"/>
      <c r="T56" s="80"/>
    </row>
    <row r="57" spans="1:20" ht="21" customHeight="1">
      <c r="A57" s="295"/>
      <c r="B57" s="536" t="s">
        <v>166</v>
      </c>
      <c r="C57" s="537"/>
      <c r="D57" s="537"/>
      <c r="E57" s="538"/>
      <c r="F57" s="79"/>
      <c r="G57" s="184" t="s">
        <v>117</v>
      </c>
      <c r="H57" s="77"/>
      <c r="I57" s="183" t="s">
        <v>117</v>
      </c>
      <c r="J57" s="79"/>
      <c r="K57" s="77"/>
      <c r="L57" s="184" t="s">
        <v>117</v>
      </c>
      <c r="M57" s="77"/>
      <c r="N57" s="77"/>
      <c r="O57" s="77"/>
      <c r="P57" s="77"/>
      <c r="Q57" s="77"/>
      <c r="R57" s="77"/>
      <c r="S57" s="77"/>
      <c r="T57" s="80"/>
    </row>
    <row r="58" spans="1:20" ht="21" customHeight="1">
      <c r="A58" s="295"/>
      <c r="B58" s="536" t="s">
        <v>124</v>
      </c>
      <c r="C58" s="537"/>
      <c r="D58" s="537"/>
      <c r="E58" s="538"/>
      <c r="F58" s="79"/>
      <c r="G58" s="184" t="s">
        <v>117</v>
      </c>
      <c r="H58" s="77"/>
      <c r="I58" s="183" t="s">
        <v>117</v>
      </c>
      <c r="J58" s="79"/>
      <c r="K58" s="77"/>
      <c r="L58" s="184" t="s">
        <v>117</v>
      </c>
      <c r="M58" s="77"/>
      <c r="N58" s="77"/>
      <c r="O58" s="77"/>
      <c r="P58" s="77"/>
      <c r="Q58" s="77"/>
      <c r="R58" s="77"/>
      <c r="S58" s="77"/>
      <c r="T58" s="80"/>
    </row>
    <row r="59" spans="1:20" ht="21" customHeight="1">
      <c r="A59" s="295"/>
      <c r="B59" s="536" t="s">
        <v>20</v>
      </c>
      <c r="C59" s="537"/>
      <c r="D59" s="537"/>
      <c r="E59" s="538"/>
      <c r="F59" s="79"/>
      <c r="G59" s="184" t="s">
        <v>117</v>
      </c>
      <c r="H59" s="77"/>
      <c r="I59" s="183" t="s">
        <v>117</v>
      </c>
      <c r="J59" s="79"/>
      <c r="K59" s="77"/>
      <c r="L59" s="184" t="s">
        <v>117</v>
      </c>
      <c r="M59" s="77"/>
      <c r="N59" s="77"/>
      <c r="O59" s="77"/>
      <c r="P59" s="77"/>
      <c r="Q59" s="77"/>
      <c r="R59" s="77"/>
      <c r="S59" s="77"/>
      <c r="T59" s="80"/>
    </row>
    <row r="60" spans="1:20" ht="21" customHeight="1">
      <c r="A60" s="295"/>
      <c r="B60" s="536" t="s">
        <v>21</v>
      </c>
      <c r="C60" s="537"/>
      <c r="D60" s="537"/>
      <c r="E60" s="538"/>
      <c r="F60" s="79"/>
      <c r="G60" s="184" t="s">
        <v>117</v>
      </c>
      <c r="H60" s="77"/>
      <c r="I60" s="183" t="s">
        <v>117</v>
      </c>
      <c r="J60" s="79"/>
      <c r="K60" s="77"/>
      <c r="L60" s="184" t="s">
        <v>117</v>
      </c>
      <c r="M60" s="77"/>
      <c r="N60" s="77"/>
      <c r="O60" s="77"/>
      <c r="P60" s="77"/>
      <c r="Q60" s="77"/>
      <c r="R60" s="77"/>
      <c r="S60" s="77"/>
      <c r="T60" s="80"/>
    </row>
    <row r="61" spans="1:20" ht="21" customHeight="1">
      <c r="A61" s="295"/>
      <c r="B61" s="461" t="s">
        <v>207</v>
      </c>
      <c r="C61" s="462"/>
      <c r="D61" s="462"/>
      <c r="E61" s="463"/>
      <c r="F61" s="79"/>
      <c r="G61" s="184" t="s">
        <v>117</v>
      </c>
      <c r="H61" s="77"/>
      <c r="I61" s="183" t="s">
        <v>117</v>
      </c>
      <c r="J61" s="79"/>
      <c r="K61" s="77"/>
      <c r="L61" s="184" t="s">
        <v>117</v>
      </c>
      <c r="M61" s="77"/>
      <c r="N61" s="77"/>
      <c r="O61" s="77"/>
      <c r="P61" s="77"/>
      <c r="Q61" s="77"/>
      <c r="R61" s="77"/>
      <c r="S61" s="77"/>
      <c r="T61" s="80"/>
    </row>
    <row r="62" spans="1:20" ht="21" customHeight="1">
      <c r="A62" s="295"/>
      <c r="B62" s="536" t="s">
        <v>22</v>
      </c>
      <c r="C62" s="537"/>
      <c r="D62" s="537"/>
      <c r="E62" s="538"/>
      <c r="F62" s="79"/>
      <c r="G62" s="184" t="s">
        <v>117</v>
      </c>
      <c r="H62" s="77"/>
      <c r="I62" s="183" t="s">
        <v>117</v>
      </c>
      <c r="J62" s="79"/>
      <c r="K62" s="77"/>
      <c r="L62" s="184" t="s">
        <v>117</v>
      </c>
      <c r="M62" s="77"/>
      <c r="N62" s="77"/>
      <c r="O62" s="77"/>
      <c r="P62" s="77"/>
      <c r="Q62" s="77"/>
      <c r="R62" s="77"/>
      <c r="S62" s="77"/>
      <c r="T62" s="80"/>
    </row>
    <row r="63" spans="1:20" ht="21" customHeight="1">
      <c r="A63" s="295"/>
      <c r="B63" s="536" t="s">
        <v>439</v>
      </c>
      <c r="C63" s="537"/>
      <c r="D63" s="537"/>
      <c r="E63" s="538"/>
      <c r="F63" s="79"/>
      <c r="G63" s="184" t="s">
        <v>117</v>
      </c>
      <c r="H63" s="77"/>
      <c r="I63" s="183" t="s">
        <v>117</v>
      </c>
      <c r="J63" s="79"/>
      <c r="K63" s="77"/>
      <c r="L63" s="184" t="s">
        <v>117</v>
      </c>
      <c r="M63" s="77"/>
      <c r="N63" s="77"/>
      <c r="O63" s="77"/>
      <c r="P63" s="77"/>
      <c r="Q63" s="77"/>
      <c r="R63" s="77"/>
      <c r="S63" s="77"/>
      <c r="T63" s="80"/>
    </row>
    <row r="64" spans="1:20" ht="21" customHeight="1">
      <c r="A64" s="295"/>
      <c r="B64" s="536" t="s">
        <v>23</v>
      </c>
      <c r="C64" s="537"/>
      <c r="D64" s="537"/>
      <c r="E64" s="538"/>
      <c r="F64" s="79"/>
      <c r="G64" s="184" t="s">
        <v>117</v>
      </c>
      <c r="H64" s="77"/>
      <c r="I64" s="183" t="s">
        <v>117</v>
      </c>
      <c r="J64" s="79"/>
      <c r="K64" s="77"/>
      <c r="L64" s="184" t="s">
        <v>117</v>
      </c>
      <c r="M64" s="77"/>
      <c r="N64" s="77"/>
      <c r="O64" s="77"/>
      <c r="P64" s="77"/>
      <c r="Q64" s="77"/>
      <c r="R64" s="77"/>
      <c r="S64" s="77"/>
      <c r="T64" s="80"/>
    </row>
    <row r="65" spans="1:20" ht="21" customHeight="1">
      <c r="A65" s="295"/>
      <c r="B65" s="536" t="s">
        <v>259</v>
      </c>
      <c r="C65" s="537"/>
      <c r="D65" s="537"/>
      <c r="E65" s="538"/>
      <c r="F65" s="79"/>
      <c r="G65" s="184" t="s">
        <v>117</v>
      </c>
      <c r="H65" s="77"/>
      <c r="I65" s="183" t="s">
        <v>117</v>
      </c>
      <c r="J65" s="79"/>
      <c r="K65" s="77"/>
      <c r="L65" s="184" t="s">
        <v>117</v>
      </c>
      <c r="M65" s="77"/>
      <c r="N65" s="77"/>
      <c r="O65" s="77"/>
      <c r="P65" s="77"/>
      <c r="Q65" s="77"/>
      <c r="R65" s="77"/>
      <c r="S65" s="77"/>
      <c r="T65" s="80"/>
    </row>
    <row r="66" spans="1:20" ht="21" customHeight="1">
      <c r="A66" s="295"/>
      <c r="B66" s="536" t="s">
        <v>158</v>
      </c>
      <c r="C66" s="537"/>
      <c r="D66" s="537"/>
      <c r="E66" s="538"/>
      <c r="F66" s="79"/>
      <c r="G66" s="184" t="s">
        <v>99</v>
      </c>
      <c r="H66" s="77"/>
      <c r="I66" s="183" t="s">
        <v>99</v>
      </c>
      <c r="J66" s="79"/>
      <c r="K66" s="77"/>
      <c r="L66" s="184" t="s">
        <v>99</v>
      </c>
      <c r="M66" s="77"/>
      <c r="N66" s="77"/>
      <c r="O66" s="77"/>
      <c r="P66" s="77"/>
      <c r="Q66" s="77"/>
      <c r="R66" s="77"/>
      <c r="S66" s="77"/>
      <c r="T66" s="80"/>
    </row>
    <row r="67" spans="1:20" ht="21" customHeight="1">
      <c r="A67" s="295"/>
      <c r="B67" s="536" t="s">
        <v>24</v>
      </c>
      <c r="C67" s="537"/>
      <c r="D67" s="537"/>
      <c r="E67" s="538"/>
      <c r="F67" s="79"/>
      <c r="G67" s="184" t="s">
        <v>117</v>
      </c>
      <c r="H67" s="77"/>
      <c r="I67" s="183" t="s">
        <v>117</v>
      </c>
      <c r="J67" s="79"/>
      <c r="K67" s="77"/>
      <c r="L67" s="184" t="s">
        <v>117</v>
      </c>
      <c r="M67" s="77"/>
      <c r="N67" s="77"/>
      <c r="O67" s="77"/>
      <c r="P67" s="77"/>
      <c r="Q67" s="77"/>
      <c r="R67" s="77"/>
      <c r="S67" s="77"/>
      <c r="T67" s="80"/>
    </row>
    <row r="68" spans="1:20" ht="21" customHeight="1">
      <c r="A68" s="295"/>
      <c r="B68" s="536" t="s">
        <v>208</v>
      </c>
      <c r="C68" s="537"/>
      <c r="D68" s="537"/>
      <c r="E68" s="538"/>
      <c r="F68" s="79"/>
      <c r="G68" s="184" t="s">
        <v>117</v>
      </c>
      <c r="H68" s="77"/>
      <c r="I68" s="183" t="s">
        <v>117</v>
      </c>
      <c r="J68" s="79"/>
      <c r="K68" s="77"/>
      <c r="L68" s="184" t="s">
        <v>117</v>
      </c>
      <c r="M68" s="77"/>
      <c r="N68" s="77"/>
      <c r="O68" s="77"/>
      <c r="P68" s="77"/>
      <c r="Q68" s="77"/>
      <c r="R68" s="77"/>
      <c r="S68" s="77"/>
      <c r="T68" s="80"/>
    </row>
    <row r="69" spans="1:20" ht="21" customHeight="1">
      <c r="A69" s="295"/>
      <c r="B69" s="536" t="s">
        <v>209</v>
      </c>
      <c r="C69" s="537"/>
      <c r="D69" s="537"/>
      <c r="E69" s="538"/>
      <c r="F69" s="79"/>
      <c r="G69" s="184" t="s">
        <v>117</v>
      </c>
      <c r="H69" s="77"/>
      <c r="I69" s="183" t="s">
        <v>117</v>
      </c>
      <c r="J69" s="79"/>
      <c r="K69" s="77"/>
      <c r="L69" s="184" t="s">
        <v>117</v>
      </c>
      <c r="M69" s="77"/>
      <c r="N69" s="77"/>
      <c r="O69" s="77"/>
      <c r="P69" s="77"/>
      <c r="Q69" s="77"/>
      <c r="R69" s="77"/>
      <c r="S69" s="77"/>
      <c r="T69" s="80"/>
    </row>
    <row r="70" spans="1:20" ht="21" customHeight="1">
      <c r="A70" s="295"/>
      <c r="B70" s="536" t="s">
        <v>25</v>
      </c>
      <c r="C70" s="537"/>
      <c r="D70" s="537"/>
      <c r="E70" s="538"/>
      <c r="F70" s="79"/>
      <c r="G70" s="184" t="s">
        <v>117</v>
      </c>
      <c r="H70" s="77"/>
      <c r="I70" s="183" t="s">
        <v>117</v>
      </c>
      <c r="J70" s="79"/>
      <c r="K70" s="77"/>
      <c r="L70" s="184" t="s">
        <v>117</v>
      </c>
      <c r="M70" s="77"/>
      <c r="N70" s="77"/>
      <c r="O70" s="77"/>
      <c r="P70" s="77"/>
      <c r="Q70" s="77"/>
      <c r="R70" s="77"/>
      <c r="S70" s="77"/>
      <c r="T70" s="80"/>
    </row>
    <row r="71" spans="1:20" ht="21" customHeight="1">
      <c r="A71" s="295"/>
      <c r="B71" s="536" t="s">
        <v>125</v>
      </c>
      <c r="C71" s="537"/>
      <c r="D71" s="537"/>
      <c r="E71" s="538"/>
      <c r="F71" s="79"/>
      <c r="G71" s="184" t="s">
        <v>117</v>
      </c>
      <c r="H71" s="77"/>
      <c r="I71" s="183" t="s">
        <v>117</v>
      </c>
      <c r="J71" s="79"/>
      <c r="K71" s="77"/>
      <c r="L71" s="184" t="s">
        <v>117</v>
      </c>
      <c r="M71" s="77"/>
      <c r="N71" s="77"/>
      <c r="O71" s="77"/>
      <c r="P71" s="77"/>
      <c r="Q71" s="77"/>
      <c r="R71" s="77"/>
      <c r="S71" s="77"/>
      <c r="T71" s="80"/>
    </row>
    <row r="72" spans="1:20" ht="21" customHeight="1">
      <c r="A72" s="295"/>
      <c r="B72" s="536" t="s">
        <v>26</v>
      </c>
      <c r="C72" s="537"/>
      <c r="D72" s="537"/>
      <c r="E72" s="538"/>
      <c r="F72" s="79"/>
      <c r="G72" s="184" t="s">
        <v>117</v>
      </c>
      <c r="H72" s="77"/>
      <c r="I72" s="183" t="s">
        <v>117</v>
      </c>
      <c r="J72" s="79"/>
      <c r="K72" s="77"/>
      <c r="L72" s="184" t="s">
        <v>117</v>
      </c>
      <c r="M72" s="77"/>
      <c r="N72" s="77"/>
      <c r="O72" s="77"/>
      <c r="P72" s="77"/>
      <c r="Q72" s="77"/>
      <c r="R72" s="77"/>
      <c r="S72" s="77"/>
      <c r="T72" s="80"/>
    </row>
    <row r="73" spans="1:20" ht="21" customHeight="1">
      <c r="A73" s="295"/>
      <c r="B73" s="536" t="s">
        <v>27</v>
      </c>
      <c r="C73" s="537"/>
      <c r="D73" s="537"/>
      <c r="E73" s="538"/>
      <c r="F73" s="79"/>
      <c r="G73" s="184" t="s">
        <v>117</v>
      </c>
      <c r="H73" s="77"/>
      <c r="I73" s="183" t="s">
        <v>117</v>
      </c>
      <c r="J73" s="79"/>
      <c r="K73" s="77"/>
      <c r="L73" s="184" t="s">
        <v>117</v>
      </c>
      <c r="M73" s="77"/>
      <c r="N73" s="77"/>
      <c r="O73" s="77"/>
      <c r="P73" s="77"/>
      <c r="Q73" s="77"/>
      <c r="R73" s="77"/>
      <c r="S73" s="77"/>
      <c r="T73" s="80"/>
    </row>
    <row r="74" spans="1:20" ht="21" customHeight="1">
      <c r="A74" s="295"/>
      <c r="B74" s="461" t="s">
        <v>210</v>
      </c>
      <c r="C74" s="462"/>
      <c r="D74" s="462"/>
      <c r="E74" s="463"/>
      <c r="F74" s="79"/>
      <c r="G74" s="184" t="s">
        <v>117</v>
      </c>
      <c r="H74" s="77"/>
      <c r="I74" s="183" t="s">
        <v>117</v>
      </c>
      <c r="J74" s="79"/>
      <c r="K74" s="77"/>
      <c r="L74" s="184" t="s">
        <v>117</v>
      </c>
      <c r="M74" s="77"/>
      <c r="N74" s="77"/>
      <c r="O74" s="77"/>
      <c r="P74" s="77"/>
      <c r="Q74" s="77"/>
      <c r="R74" s="77"/>
      <c r="S74" s="77"/>
      <c r="T74" s="80"/>
    </row>
    <row r="75" spans="1:20" ht="21" customHeight="1">
      <c r="A75" s="295"/>
      <c r="B75" s="461" t="s">
        <v>211</v>
      </c>
      <c r="C75" s="462"/>
      <c r="D75" s="462"/>
      <c r="E75" s="463"/>
      <c r="F75" s="79"/>
      <c r="G75" s="184" t="s">
        <v>117</v>
      </c>
      <c r="H75" s="77"/>
      <c r="I75" s="183" t="s">
        <v>117</v>
      </c>
      <c r="J75" s="79"/>
      <c r="K75" s="77"/>
      <c r="L75" s="184" t="s">
        <v>117</v>
      </c>
      <c r="M75" s="77"/>
      <c r="N75" s="77"/>
      <c r="O75" s="77"/>
      <c r="P75" s="77"/>
      <c r="Q75" s="77"/>
      <c r="R75" s="77"/>
      <c r="S75" s="77"/>
      <c r="T75" s="80"/>
    </row>
    <row r="76" spans="1:20" ht="21" customHeight="1">
      <c r="A76" s="295"/>
      <c r="B76" s="536" t="s">
        <v>28</v>
      </c>
      <c r="C76" s="537"/>
      <c r="D76" s="537"/>
      <c r="E76" s="538"/>
      <c r="F76" s="79"/>
      <c r="G76" s="184" t="s">
        <v>117</v>
      </c>
      <c r="H76" s="77"/>
      <c r="I76" s="183" t="s">
        <v>117</v>
      </c>
      <c r="J76" s="79"/>
      <c r="K76" s="77"/>
      <c r="L76" s="184" t="s">
        <v>117</v>
      </c>
      <c r="M76" s="77"/>
      <c r="N76" s="77"/>
      <c r="O76" s="77"/>
      <c r="P76" s="77"/>
      <c r="Q76" s="77"/>
      <c r="R76" s="77"/>
      <c r="S76" s="77"/>
      <c r="T76" s="80"/>
    </row>
    <row r="77" spans="1:20" ht="21" customHeight="1">
      <c r="A77" s="295"/>
      <c r="B77" s="536" t="s">
        <v>29</v>
      </c>
      <c r="C77" s="537"/>
      <c r="D77" s="537"/>
      <c r="E77" s="538"/>
      <c r="F77" s="79"/>
      <c r="G77" s="184" t="s">
        <v>117</v>
      </c>
      <c r="H77" s="77"/>
      <c r="I77" s="183" t="s">
        <v>117</v>
      </c>
      <c r="J77" s="79"/>
      <c r="K77" s="77"/>
      <c r="L77" s="184" t="s">
        <v>117</v>
      </c>
      <c r="M77" s="77"/>
      <c r="N77" s="77"/>
      <c r="O77" s="77"/>
      <c r="P77" s="77"/>
      <c r="Q77" s="77"/>
      <c r="R77" s="77"/>
      <c r="S77" s="77"/>
      <c r="T77" s="80"/>
    </row>
    <row r="78" spans="1:20" ht="21" customHeight="1">
      <c r="A78" s="295"/>
      <c r="B78" s="536" t="s">
        <v>30</v>
      </c>
      <c r="C78" s="537"/>
      <c r="D78" s="537"/>
      <c r="E78" s="538"/>
      <c r="F78" s="79"/>
      <c r="G78" s="184" t="s">
        <v>94</v>
      </c>
      <c r="H78" s="77"/>
      <c r="I78" s="183" t="s">
        <v>94</v>
      </c>
      <c r="J78" s="79"/>
      <c r="K78" s="77"/>
      <c r="L78" s="184" t="s">
        <v>94</v>
      </c>
      <c r="M78" s="77"/>
      <c r="N78" s="77"/>
      <c r="O78" s="77"/>
      <c r="P78" s="77"/>
      <c r="Q78" s="77"/>
      <c r="R78" s="77"/>
      <c r="S78" s="77"/>
      <c r="T78" s="80"/>
    </row>
    <row r="79" spans="1:20" ht="21" customHeight="1">
      <c r="A79" s="295"/>
      <c r="B79" s="536" t="s">
        <v>31</v>
      </c>
      <c r="C79" s="537"/>
      <c r="D79" s="537"/>
      <c r="E79" s="538"/>
      <c r="F79" s="79"/>
      <c r="G79" s="184" t="s">
        <v>94</v>
      </c>
      <c r="H79" s="77"/>
      <c r="I79" s="183" t="s">
        <v>94</v>
      </c>
      <c r="J79" s="79"/>
      <c r="K79" s="77"/>
      <c r="L79" s="184" t="s">
        <v>94</v>
      </c>
      <c r="M79" s="77"/>
      <c r="N79" s="77"/>
      <c r="O79" s="77"/>
      <c r="P79" s="77"/>
      <c r="Q79" s="77"/>
      <c r="R79" s="77"/>
      <c r="S79" s="77"/>
      <c r="T79" s="80"/>
    </row>
    <row r="80" spans="1:20" ht="21" customHeight="1">
      <c r="A80" s="295"/>
      <c r="B80" s="536" t="s">
        <v>159</v>
      </c>
      <c r="C80" s="537"/>
      <c r="D80" s="537"/>
      <c r="E80" s="538"/>
      <c r="F80" s="79"/>
      <c r="G80" s="184" t="s">
        <v>117</v>
      </c>
      <c r="H80" s="77"/>
      <c r="I80" s="183" t="s">
        <v>117</v>
      </c>
      <c r="J80" s="79"/>
      <c r="K80" s="77"/>
      <c r="L80" s="184" t="s">
        <v>117</v>
      </c>
      <c r="M80" s="77"/>
      <c r="N80" s="77"/>
      <c r="O80" s="77"/>
      <c r="P80" s="77"/>
      <c r="Q80" s="77"/>
      <c r="R80" s="77"/>
      <c r="S80" s="77"/>
      <c r="T80" s="80"/>
    </row>
    <row r="81" spans="1:20" ht="21" customHeight="1">
      <c r="A81" s="295"/>
      <c r="B81" s="536" t="s">
        <v>212</v>
      </c>
      <c r="C81" s="537"/>
      <c r="D81" s="537"/>
      <c r="E81" s="538"/>
      <c r="F81" s="79"/>
      <c r="G81" s="184" t="s">
        <v>117</v>
      </c>
      <c r="H81" s="77"/>
      <c r="I81" s="183" t="s">
        <v>117</v>
      </c>
      <c r="J81" s="79"/>
      <c r="K81" s="77"/>
      <c r="L81" s="184" t="s">
        <v>117</v>
      </c>
      <c r="M81" s="77"/>
      <c r="N81" s="77"/>
      <c r="O81" s="77"/>
      <c r="P81" s="77"/>
      <c r="Q81" s="77"/>
      <c r="R81" s="77"/>
      <c r="S81" s="77"/>
      <c r="T81" s="80"/>
    </row>
    <row r="82" spans="1:20" ht="21" customHeight="1">
      <c r="A82" s="295"/>
      <c r="B82" s="536" t="s">
        <v>213</v>
      </c>
      <c r="C82" s="537"/>
      <c r="D82" s="537"/>
      <c r="E82" s="538"/>
      <c r="F82" s="79"/>
      <c r="G82" s="184" t="s">
        <v>117</v>
      </c>
      <c r="H82" s="77"/>
      <c r="I82" s="183" t="s">
        <v>117</v>
      </c>
      <c r="J82" s="79"/>
      <c r="K82" s="77"/>
      <c r="L82" s="184" t="s">
        <v>117</v>
      </c>
      <c r="M82" s="77"/>
      <c r="N82" s="77"/>
      <c r="O82" s="77"/>
      <c r="P82" s="77"/>
      <c r="Q82" s="77"/>
      <c r="R82" s="77"/>
      <c r="S82" s="77"/>
      <c r="T82" s="80"/>
    </row>
    <row r="83" spans="1:20" ht="21" customHeight="1">
      <c r="A83" s="295"/>
      <c r="B83" s="536" t="s">
        <v>32</v>
      </c>
      <c r="C83" s="537"/>
      <c r="D83" s="537"/>
      <c r="E83" s="538"/>
      <c r="F83" s="79"/>
      <c r="G83" s="184" t="s">
        <v>117</v>
      </c>
      <c r="H83" s="77"/>
      <c r="I83" s="183" t="s">
        <v>117</v>
      </c>
      <c r="J83" s="79"/>
      <c r="K83" s="77"/>
      <c r="L83" s="184" t="s">
        <v>117</v>
      </c>
      <c r="M83" s="77"/>
      <c r="N83" s="77"/>
      <c r="O83" s="77"/>
      <c r="P83" s="77"/>
      <c r="Q83" s="77"/>
      <c r="R83" s="77"/>
      <c r="S83" s="77"/>
      <c r="T83" s="80"/>
    </row>
    <row r="84" spans="1:20" ht="21" customHeight="1">
      <c r="A84" s="295"/>
      <c r="B84" s="536" t="s">
        <v>126</v>
      </c>
      <c r="C84" s="537"/>
      <c r="D84" s="537"/>
      <c r="E84" s="538"/>
      <c r="F84" s="79"/>
      <c r="G84" s="184" t="s">
        <v>96</v>
      </c>
      <c r="H84" s="77"/>
      <c r="I84" s="183" t="s">
        <v>96</v>
      </c>
      <c r="J84" s="79"/>
      <c r="K84" s="77"/>
      <c r="L84" s="184" t="s">
        <v>96</v>
      </c>
      <c r="M84" s="77"/>
      <c r="N84" s="77"/>
      <c r="O84" s="77"/>
      <c r="P84" s="77"/>
      <c r="Q84" s="77"/>
      <c r="R84" s="77"/>
      <c r="S84" s="77"/>
      <c r="T84" s="80"/>
    </row>
    <row r="85" spans="1:20" ht="21" customHeight="1">
      <c r="A85" s="295"/>
      <c r="B85" s="536" t="s">
        <v>160</v>
      </c>
      <c r="C85" s="537"/>
      <c r="D85" s="537"/>
      <c r="E85" s="538"/>
      <c r="F85" s="79"/>
      <c r="G85" s="184" t="s">
        <v>96</v>
      </c>
      <c r="H85" s="77"/>
      <c r="I85" s="183" t="s">
        <v>96</v>
      </c>
      <c r="J85" s="79"/>
      <c r="K85" s="77"/>
      <c r="L85" s="184" t="s">
        <v>96</v>
      </c>
      <c r="M85" s="77"/>
      <c r="N85" s="77"/>
      <c r="O85" s="77"/>
      <c r="P85" s="77"/>
      <c r="Q85" s="77"/>
      <c r="R85" s="77"/>
      <c r="S85" s="77"/>
      <c r="T85" s="80"/>
    </row>
    <row r="86" spans="1:20" ht="21" customHeight="1">
      <c r="A86" s="295"/>
      <c r="B86" s="536" t="s">
        <v>33</v>
      </c>
      <c r="C86" s="537"/>
      <c r="D86" s="537"/>
      <c r="E86" s="538"/>
      <c r="F86" s="79"/>
      <c r="G86" s="184" t="s">
        <v>117</v>
      </c>
      <c r="H86" s="77"/>
      <c r="I86" s="183" t="s">
        <v>117</v>
      </c>
      <c r="J86" s="79"/>
      <c r="K86" s="77"/>
      <c r="L86" s="184" t="s">
        <v>117</v>
      </c>
      <c r="M86" s="77"/>
      <c r="N86" s="77"/>
      <c r="O86" s="77"/>
      <c r="P86" s="77"/>
      <c r="Q86" s="77"/>
      <c r="R86" s="77"/>
      <c r="S86" s="77"/>
      <c r="T86" s="81"/>
    </row>
    <row r="87" spans="1:20" ht="21" customHeight="1">
      <c r="A87" s="295"/>
      <c r="B87" s="536" t="s">
        <v>34</v>
      </c>
      <c r="C87" s="537"/>
      <c r="D87" s="537"/>
      <c r="E87" s="538"/>
      <c r="F87" s="79"/>
      <c r="G87" s="184" t="s">
        <v>94</v>
      </c>
      <c r="H87" s="77"/>
      <c r="I87" s="183" t="s">
        <v>94</v>
      </c>
      <c r="J87" s="79"/>
      <c r="K87" s="77"/>
      <c r="L87" s="184" t="s">
        <v>94</v>
      </c>
      <c r="M87" s="77"/>
      <c r="N87" s="77"/>
      <c r="O87" s="77"/>
      <c r="P87" s="77"/>
      <c r="Q87" s="77"/>
      <c r="R87" s="77"/>
      <c r="S87" s="77"/>
      <c r="T87" s="81"/>
    </row>
    <row r="88" spans="1:20" ht="21" customHeight="1">
      <c r="A88" s="295"/>
      <c r="B88" s="461" t="s">
        <v>228</v>
      </c>
      <c r="C88" s="462"/>
      <c r="D88" s="462"/>
      <c r="E88" s="463"/>
      <c r="F88" s="79"/>
      <c r="G88" s="184" t="s">
        <v>117</v>
      </c>
      <c r="H88" s="77"/>
      <c r="I88" s="183" t="s">
        <v>117</v>
      </c>
      <c r="J88" s="79"/>
      <c r="K88" s="77"/>
      <c r="L88" s="184" t="s">
        <v>117</v>
      </c>
      <c r="M88" s="77"/>
      <c r="N88" s="77"/>
      <c r="O88" s="77"/>
      <c r="P88" s="77"/>
      <c r="Q88" s="77"/>
      <c r="R88" s="77"/>
      <c r="S88" s="77"/>
      <c r="T88" s="81"/>
    </row>
    <row r="89" spans="1:20" ht="21" customHeight="1">
      <c r="A89" s="295"/>
      <c r="B89" s="461" t="s">
        <v>441</v>
      </c>
      <c r="C89" s="462"/>
      <c r="D89" s="462"/>
      <c r="E89" s="463"/>
      <c r="F89" s="79"/>
      <c r="G89" s="184" t="s">
        <v>117</v>
      </c>
      <c r="H89" s="77"/>
      <c r="I89" s="183" t="s">
        <v>117</v>
      </c>
      <c r="J89" s="79"/>
      <c r="K89" s="77"/>
      <c r="L89" s="184" t="s">
        <v>117</v>
      </c>
      <c r="M89" s="77"/>
      <c r="N89" s="77"/>
      <c r="O89" s="77"/>
      <c r="P89" s="77"/>
      <c r="Q89" s="77"/>
      <c r="R89" s="77"/>
      <c r="S89" s="77"/>
      <c r="T89" s="81"/>
    </row>
    <row r="90" spans="1:20" ht="21" customHeight="1">
      <c r="A90" s="295"/>
      <c r="B90" s="461" t="s">
        <v>375</v>
      </c>
      <c r="C90" s="462"/>
      <c r="D90" s="462"/>
      <c r="E90" s="463"/>
      <c r="F90" s="79"/>
      <c r="G90" s="184" t="s">
        <v>117</v>
      </c>
      <c r="H90" s="77"/>
      <c r="I90" s="183" t="s">
        <v>117</v>
      </c>
      <c r="J90" s="79"/>
      <c r="K90" s="77"/>
      <c r="L90" s="184" t="s">
        <v>117</v>
      </c>
      <c r="M90" s="77"/>
      <c r="N90" s="77"/>
      <c r="O90" s="77"/>
      <c r="P90" s="77"/>
      <c r="Q90" s="77"/>
      <c r="R90" s="77"/>
      <c r="S90" s="77"/>
      <c r="T90" s="81"/>
    </row>
    <row r="91" spans="1:20" ht="21" customHeight="1">
      <c r="A91" s="295"/>
      <c r="B91" s="536" t="s">
        <v>35</v>
      </c>
      <c r="C91" s="537"/>
      <c r="D91" s="537"/>
      <c r="E91" s="538"/>
      <c r="F91" s="79"/>
      <c r="G91" s="184" t="s">
        <v>117</v>
      </c>
      <c r="H91" s="77"/>
      <c r="I91" s="183" t="s">
        <v>117</v>
      </c>
      <c r="J91" s="79"/>
      <c r="K91" s="77"/>
      <c r="L91" s="184" t="s">
        <v>117</v>
      </c>
      <c r="M91" s="77"/>
      <c r="N91" s="77"/>
      <c r="O91" s="77"/>
      <c r="P91" s="77"/>
      <c r="Q91" s="77"/>
      <c r="R91" s="77"/>
      <c r="S91" s="77"/>
      <c r="T91" s="81"/>
    </row>
    <row r="92" spans="1:20" ht="21" customHeight="1">
      <c r="A92" s="295"/>
      <c r="B92" s="461" t="s">
        <v>184</v>
      </c>
      <c r="C92" s="462"/>
      <c r="D92" s="462"/>
      <c r="E92" s="463"/>
      <c r="F92" s="79"/>
      <c r="G92" s="184" t="s">
        <v>117</v>
      </c>
      <c r="H92" s="77"/>
      <c r="I92" s="183" t="s">
        <v>117</v>
      </c>
      <c r="J92" s="79"/>
      <c r="K92" s="77"/>
      <c r="L92" s="184" t="s">
        <v>117</v>
      </c>
      <c r="M92" s="77"/>
      <c r="N92" s="77"/>
      <c r="O92" s="77"/>
      <c r="P92" s="77"/>
      <c r="Q92" s="77"/>
      <c r="R92" s="77"/>
      <c r="S92" s="77"/>
      <c r="T92" s="81"/>
    </row>
    <row r="93" spans="1:20" ht="21" customHeight="1">
      <c r="A93" s="295"/>
      <c r="B93" s="536" t="s">
        <v>127</v>
      </c>
      <c r="C93" s="537"/>
      <c r="D93" s="537"/>
      <c r="E93" s="538"/>
      <c r="F93" s="79"/>
      <c r="G93" s="184" t="s">
        <v>117</v>
      </c>
      <c r="H93" s="77"/>
      <c r="I93" s="183" t="s">
        <v>117</v>
      </c>
      <c r="J93" s="79"/>
      <c r="K93" s="77"/>
      <c r="L93" s="184" t="s">
        <v>117</v>
      </c>
      <c r="M93" s="77"/>
      <c r="N93" s="77"/>
      <c r="O93" s="77"/>
      <c r="P93" s="77"/>
      <c r="Q93" s="77"/>
      <c r="R93" s="77"/>
      <c r="S93" s="77"/>
      <c r="T93" s="81"/>
    </row>
    <row r="94" spans="1:20" ht="21" customHeight="1">
      <c r="A94" s="295"/>
      <c r="B94" s="536" t="s">
        <v>128</v>
      </c>
      <c r="C94" s="537"/>
      <c r="D94" s="537"/>
      <c r="E94" s="538"/>
      <c r="F94" s="79"/>
      <c r="G94" s="184" t="s">
        <v>117</v>
      </c>
      <c r="H94" s="77"/>
      <c r="I94" s="183" t="s">
        <v>117</v>
      </c>
      <c r="J94" s="79"/>
      <c r="K94" s="77"/>
      <c r="L94" s="184" t="s">
        <v>117</v>
      </c>
      <c r="M94" s="77"/>
      <c r="N94" s="77"/>
      <c r="O94" s="77"/>
      <c r="P94" s="77"/>
      <c r="Q94" s="77"/>
      <c r="R94" s="77"/>
      <c r="S94" s="77"/>
      <c r="T94" s="81"/>
    </row>
    <row r="95" spans="1:20" ht="21" customHeight="1">
      <c r="A95" s="295"/>
      <c r="B95" s="536" t="s">
        <v>129</v>
      </c>
      <c r="C95" s="537"/>
      <c r="D95" s="537"/>
      <c r="E95" s="538"/>
      <c r="F95" s="79"/>
      <c r="G95" s="184" t="s">
        <v>117</v>
      </c>
      <c r="H95" s="77"/>
      <c r="I95" s="183" t="s">
        <v>117</v>
      </c>
      <c r="J95" s="79"/>
      <c r="K95" s="77"/>
      <c r="L95" s="184" t="s">
        <v>117</v>
      </c>
      <c r="M95" s="77"/>
      <c r="N95" s="77"/>
      <c r="O95" s="77"/>
      <c r="P95" s="77"/>
      <c r="Q95" s="77"/>
      <c r="R95" s="77"/>
      <c r="S95" s="77"/>
      <c r="T95" s="81"/>
    </row>
    <row r="96" spans="1:20" ht="21" customHeight="1">
      <c r="A96" s="295"/>
      <c r="B96" s="536" t="s">
        <v>214</v>
      </c>
      <c r="C96" s="537"/>
      <c r="D96" s="537"/>
      <c r="E96" s="538"/>
      <c r="F96" s="79"/>
      <c r="G96" s="184" t="s">
        <v>117</v>
      </c>
      <c r="H96" s="77"/>
      <c r="I96" s="183" t="s">
        <v>117</v>
      </c>
      <c r="J96" s="79"/>
      <c r="K96" s="77"/>
      <c r="L96" s="184" t="s">
        <v>117</v>
      </c>
      <c r="M96" s="77"/>
      <c r="N96" s="77"/>
      <c r="O96" s="77"/>
      <c r="P96" s="77"/>
      <c r="Q96" s="77"/>
      <c r="R96" s="77"/>
      <c r="S96" s="77"/>
      <c r="T96" s="81"/>
    </row>
    <row r="97" spans="1:20" ht="21" customHeight="1">
      <c r="A97" s="295"/>
      <c r="B97" s="536" t="s">
        <v>36</v>
      </c>
      <c r="C97" s="537"/>
      <c r="D97" s="537"/>
      <c r="E97" s="538"/>
      <c r="F97" s="79"/>
      <c r="G97" s="184" t="s">
        <v>117</v>
      </c>
      <c r="H97" s="77"/>
      <c r="I97" s="183" t="s">
        <v>117</v>
      </c>
      <c r="J97" s="79"/>
      <c r="K97" s="77"/>
      <c r="L97" s="184" t="s">
        <v>117</v>
      </c>
      <c r="M97" s="77"/>
      <c r="N97" s="77"/>
      <c r="O97" s="77"/>
      <c r="P97" s="77"/>
      <c r="Q97" s="77"/>
      <c r="R97" s="77"/>
      <c r="S97" s="77"/>
      <c r="T97" s="80"/>
    </row>
    <row r="98" spans="1:20" ht="21" customHeight="1">
      <c r="A98" s="295"/>
      <c r="B98" s="536" t="s">
        <v>167</v>
      </c>
      <c r="C98" s="537"/>
      <c r="D98" s="537"/>
      <c r="E98" s="538"/>
      <c r="F98" s="79"/>
      <c r="G98" s="184" t="s">
        <v>117</v>
      </c>
      <c r="H98" s="77"/>
      <c r="I98" s="183" t="s">
        <v>117</v>
      </c>
      <c r="J98" s="79"/>
      <c r="K98" s="77"/>
      <c r="L98" s="184" t="s">
        <v>117</v>
      </c>
      <c r="M98" s="77"/>
      <c r="N98" s="77"/>
      <c r="O98" s="77"/>
      <c r="P98" s="77"/>
      <c r="Q98" s="77"/>
      <c r="R98" s="77"/>
      <c r="S98" s="77"/>
      <c r="T98" s="80"/>
    </row>
    <row r="99" spans="1:20" ht="21" customHeight="1">
      <c r="A99" s="295"/>
      <c r="B99" s="536" t="s">
        <v>37</v>
      </c>
      <c r="C99" s="537"/>
      <c r="D99" s="537"/>
      <c r="E99" s="538"/>
      <c r="F99" s="79"/>
      <c r="G99" s="184" t="s">
        <v>117</v>
      </c>
      <c r="H99" s="77"/>
      <c r="I99" s="183" t="s">
        <v>117</v>
      </c>
      <c r="J99" s="79"/>
      <c r="K99" s="77"/>
      <c r="L99" s="184" t="s">
        <v>117</v>
      </c>
      <c r="M99" s="77"/>
      <c r="N99" s="77"/>
      <c r="O99" s="77"/>
      <c r="P99" s="77"/>
      <c r="Q99" s="77"/>
      <c r="R99" s="77"/>
      <c r="S99" s="77"/>
      <c r="T99" s="80"/>
    </row>
    <row r="100" spans="1:20" ht="21" customHeight="1">
      <c r="A100" s="295"/>
      <c r="B100" s="536" t="s">
        <v>130</v>
      </c>
      <c r="C100" s="537"/>
      <c r="D100" s="537"/>
      <c r="E100" s="538"/>
      <c r="F100" s="79"/>
      <c r="G100" s="184" t="s">
        <v>117</v>
      </c>
      <c r="H100" s="77"/>
      <c r="I100" s="183" t="s">
        <v>117</v>
      </c>
      <c r="J100" s="79"/>
      <c r="K100" s="77"/>
      <c r="L100" s="184" t="s">
        <v>117</v>
      </c>
      <c r="M100" s="77"/>
      <c r="N100" s="77"/>
      <c r="O100" s="77"/>
      <c r="P100" s="77"/>
      <c r="Q100" s="77"/>
      <c r="R100" s="77"/>
      <c r="S100" s="77"/>
      <c r="T100" s="80"/>
    </row>
    <row r="101" spans="1:20" ht="21" customHeight="1">
      <c r="A101" s="295"/>
      <c r="B101" s="461" t="s">
        <v>443</v>
      </c>
      <c r="C101" s="462"/>
      <c r="D101" s="462"/>
      <c r="E101" s="463"/>
      <c r="F101" s="79"/>
      <c r="G101" s="184" t="s">
        <v>117</v>
      </c>
      <c r="H101" s="77"/>
      <c r="I101" s="183" t="s">
        <v>117</v>
      </c>
      <c r="J101" s="79"/>
      <c r="K101" s="77"/>
      <c r="L101" s="184" t="s">
        <v>117</v>
      </c>
      <c r="M101" s="77"/>
      <c r="N101" s="77"/>
      <c r="O101" s="77"/>
      <c r="P101" s="77"/>
      <c r="Q101" s="77"/>
      <c r="R101" s="77"/>
      <c r="S101" s="77"/>
      <c r="T101" s="80"/>
    </row>
    <row r="102" spans="1:20" ht="21" customHeight="1">
      <c r="A102" s="295"/>
      <c r="B102" s="536" t="s">
        <v>312</v>
      </c>
      <c r="C102" s="537"/>
      <c r="D102" s="537"/>
      <c r="E102" s="538"/>
      <c r="F102" s="79"/>
      <c r="G102" s="184" t="s">
        <v>93</v>
      </c>
      <c r="H102" s="77"/>
      <c r="I102" s="183" t="s">
        <v>93</v>
      </c>
      <c r="J102" s="79"/>
      <c r="K102" s="77"/>
      <c r="L102" s="184" t="s">
        <v>93</v>
      </c>
      <c r="M102" s="77"/>
      <c r="N102" s="77"/>
      <c r="O102" s="77"/>
      <c r="P102" s="77"/>
      <c r="Q102" s="77"/>
      <c r="R102" s="77"/>
      <c r="S102" s="77"/>
      <c r="T102" s="80"/>
    </row>
    <row r="103" spans="1:20" ht="21" customHeight="1">
      <c r="A103" s="295"/>
      <c r="B103" s="536" t="s">
        <v>313</v>
      </c>
      <c r="C103" s="537"/>
      <c r="D103" s="537"/>
      <c r="E103" s="538"/>
      <c r="F103" s="79"/>
      <c r="G103" s="184" t="s">
        <v>2</v>
      </c>
      <c r="H103" s="77"/>
      <c r="I103" s="183" t="s">
        <v>2</v>
      </c>
      <c r="J103" s="79"/>
      <c r="K103" s="77"/>
      <c r="L103" s="184" t="s">
        <v>2</v>
      </c>
      <c r="M103" s="77"/>
      <c r="N103" s="77"/>
      <c r="O103" s="77"/>
      <c r="P103" s="77"/>
      <c r="Q103" s="77"/>
      <c r="R103" s="77"/>
      <c r="S103" s="77"/>
      <c r="T103" s="80"/>
    </row>
    <row r="104" spans="1:20" ht="21" customHeight="1">
      <c r="A104" s="295"/>
      <c r="B104" s="536" t="s">
        <v>344</v>
      </c>
      <c r="C104" s="537"/>
      <c r="D104" s="537"/>
      <c r="E104" s="538"/>
      <c r="F104" s="79"/>
      <c r="G104" s="184" t="s">
        <v>117</v>
      </c>
      <c r="H104" s="77"/>
      <c r="I104" s="183" t="s">
        <v>117</v>
      </c>
      <c r="J104" s="79"/>
      <c r="K104" s="77"/>
      <c r="L104" s="184" t="s">
        <v>117</v>
      </c>
      <c r="M104" s="77"/>
      <c r="N104" s="77"/>
      <c r="O104" s="77"/>
      <c r="P104" s="77"/>
      <c r="Q104" s="77"/>
      <c r="R104" s="77"/>
      <c r="S104" s="77"/>
      <c r="T104" s="80"/>
    </row>
    <row r="105" spans="1:20" ht="21" customHeight="1">
      <c r="A105" s="299" t="s">
        <v>435</v>
      </c>
      <c r="B105" s="536" t="s">
        <v>38</v>
      </c>
      <c r="C105" s="537"/>
      <c r="D105" s="537"/>
      <c r="E105" s="538"/>
      <c r="F105" s="79"/>
      <c r="G105" s="184" t="s">
        <v>95</v>
      </c>
      <c r="H105" s="77"/>
      <c r="I105" s="183" t="s">
        <v>95</v>
      </c>
      <c r="J105" s="79"/>
      <c r="K105" s="77"/>
      <c r="L105" s="184" t="s">
        <v>95</v>
      </c>
      <c r="M105" s="77"/>
      <c r="N105" s="77"/>
      <c r="O105" s="77"/>
      <c r="P105" s="77"/>
      <c r="Q105" s="77"/>
      <c r="R105" s="77"/>
      <c r="S105" s="77"/>
      <c r="T105" s="80"/>
    </row>
    <row r="106" spans="1:20" ht="21" customHeight="1">
      <c r="A106" s="296"/>
      <c r="B106" s="536" t="s">
        <v>39</v>
      </c>
      <c r="C106" s="537"/>
      <c r="D106" s="537"/>
      <c r="E106" s="538"/>
      <c r="F106" s="79"/>
      <c r="G106" s="184" t="s">
        <v>99</v>
      </c>
      <c r="H106" s="77"/>
      <c r="I106" s="183" t="s">
        <v>99</v>
      </c>
      <c r="J106" s="79"/>
      <c r="K106" s="77"/>
      <c r="L106" s="184" t="s">
        <v>99</v>
      </c>
      <c r="M106" s="77"/>
      <c r="N106" s="77"/>
      <c r="O106" s="77"/>
      <c r="P106" s="77"/>
      <c r="Q106" s="77"/>
      <c r="R106" s="77"/>
      <c r="S106" s="77"/>
      <c r="T106" s="81"/>
    </row>
    <row r="107" spans="1:20" ht="21" customHeight="1">
      <c r="A107" s="295"/>
      <c r="B107" s="536" t="s">
        <v>40</v>
      </c>
      <c r="C107" s="537"/>
      <c r="D107" s="537"/>
      <c r="E107" s="538"/>
      <c r="F107" s="79"/>
      <c r="G107" s="184" t="s">
        <v>131</v>
      </c>
      <c r="H107" s="77"/>
      <c r="I107" s="183" t="s">
        <v>131</v>
      </c>
      <c r="J107" s="79"/>
      <c r="K107" s="77"/>
      <c r="L107" s="184" t="s">
        <v>131</v>
      </c>
      <c r="M107" s="77"/>
      <c r="N107" s="77"/>
      <c r="O107" s="77"/>
      <c r="P107" s="77"/>
      <c r="Q107" s="77"/>
      <c r="R107" s="77"/>
      <c r="S107" s="77"/>
      <c r="T107" s="80"/>
    </row>
    <row r="108" spans="1:20" ht="21" customHeight="1">
      <c r="A108" s="295"/>
      <c r="B108" s="536" t="s">
        <v>168</v>
      </c>
      <c r="C108" s="537"/>
      <c r="D108" s="537"/>
      <c r="E108" s="538"/>
      <c r="F108" s="79"/>
      <c r="G108" s="184" t="s">
        <v>99</v>
      </c>
      <c r="H108" s="77"/>
      <c r="I108" s="183" t="s">
        <v>99</v>
      </c>
      <c r="J108" s="79"/>
      <c r="K108" s="77"/>
      <c r="L108" s="184" t="s">
        <v>99</v>
      </c>
      <c r="M108" s="77"/>
      <c r="N108" s="77"/>
      <c r="O108" s="77"/>
      <c r="P108" s="77"/>
      <c r="Q108" s="77"/>
      <c r="R108" s="77"/>
      <c r="S108" s="77"/>
      <c r="T108" s="80"/>
    </row>
    <row r="109" spans="1:20" ht="21" customHeight="1">
      <c r="A109" s="295"/>
      <c r="B109" s="536" t="s">
        <v>41</v>
      </c>
      <c r="C109" s="537"/>
      <c r="D109" s="537"/>
      <c r="E109" s="538"/>
      <c r="F109" s="79"/>
      <c r="G109" s="184" t="s">
        <v>99</v>
      </c>
      <c r="H109" s="77"/>
      <c r="I109" s="183" t="s">
        <v>99</v>
      </c>
      <c r="J109" s="79"/>
      <c r="K109" s="77"/>
      <c r="L109" s="184" t="s">
        <v>99</v>
      </c>
      <c r="M109" s="77"/>
      <c r="N109" s="77"/>
      <c r="O109" s="77"/>
      <c r="P109" s="77"/>
      <c r="Q109" s="77"/>
      <c r="R109" s="77"/>
      <c r="S109" s="77"/>
      <c r="T109" s="80"/>
    </row>
    <row r="110" spans="1:20" ht="21" customHeight="1">
      <c r="A110" s="295"/>
      <c r="B110" s="536" t="s">
        <v>215</v>
      </c>
      <c r="C110" s="537"/>
      <c r="D110" s="537"/>
      <c r="E110" s="538"/>
      <c r="F110" s="79"/>
      <c r="G110" s="184" t="s">
        <v>99</v>
      </c>
      <c r="H110" s="77"/>
      <c r="I110" s="183" t="s">
        <v>99</v>
      </c>
      <c r="J110" s="79"/>
      <c r="K110" s="77"/>
      <c r="L110" s="184" t="s">
        <v>99</v>
      </c>
      <c r="M110" s="77"/>
      <c r="N110" s="77"/>
      <c r="O110" s="77"/>
      <c r="P110" s="77"/>
      <c r="Q110" s="77"/>
      <c r="R110" s="77"/>
      <c r="S110" s="77"/>
      <c r="T110" s="80"/>
    </row>
    <row r="111" spans="1:20" ht="21" customHeight="1">
      <c r="A111" s="295"/>
      <c r="B111" s="536" t="s">
        <v>132</v>
      </c>
      <c r="C111" s="537"/>
      <c r="D111" s="537"/>
      <c r="E111" s="538"/>
      <c r="F111" s="79"/>
      <c r="G111" s="184" t="s">
        <v>99</v>
      </c>
      <c r="H111" s="77"/>
      <c r="I111" s="183" t="s">
        <v>99</v>
      </c>
      <c r="J111" s="79"/>
      <c r="K111" s="77"/>
      <c r="L111" s="184" t="s">
        <v>99</v>
      </c>
      <c r="M111" s="77"/>
      <c r="N111" s="77"/>
      <c r="O111" s="77"/>
      <c r="P111" s="77"/>
      <c r="Q111" s="77"/>
      <c r="R111" s="77"/>
      <c r="S111" s="77"/>
      <c r="T111" s="80"/>
    </row>
    <row r="112" spans="1:20" ht="21" customHeight="1">
      <c r="A112" s="295"/>
      <c r="B112" s="536" t="s">
        <v>42</v>
      </c>
      <c r="C112" s="537"/>
      <c r="D112" s="537"/>
      <c r="E112" s="538"/>
      <c r="F112" s="79"/>
      <c r="G112" s="184" t="s">
        <v>117</v>
      </c>
      <c r="H112" s="77"/>
      <c r="I112" s="183" t="s">
        <v>117</v>
      </c>
      <c r="J112" s="79"/>
      <c r="K112" s="77"/>
      <c r="L112" s="184" t="s">
        <v>117</v>
      </c>
      <c r="M112" s="77"/>
      <c r="N112" s="77"/>
      <c r="O112" s="77"/>
      <c r="P112" s="77"/>
      <c r="Q112" s="77"/>
      <c r="R112" s="77"/>
      <c r="S112" s="77"/>
      <c r="T112" s="80"/>
    </row>
    <row r="113" spans="1:20" ht="21" customHeight="1">
      <c r="A113" s="295"/>
      <c r="B113" s="536" t="s">
        <v>43</v>
      </c>
      <c r="C113" s="537"/>
      <c r="D113" s="537"/>
      <c r="E113" s="538"/>
      <c r="F113" s="79"/>
      <c r="G113" s="184" t="s">
        <v>117</v>
      </c>
      <c r="H113" s="77"/>
      <c r="I113" s="183" t="s">
        <v>117</v>
      </c>
      <c r="J113" s="79"/>
      <c r="K113" s="77"/>
      <c r="L113" s="184" t="s">
        <v>117</v>
      </c>
      <c r="M113" s="77"/>
      <c r="N113" s="77"/>
      <c r="O113" s="77"/>
      <c r="P113" s="77"/>
      <c r="Q113" s="77"/>
      <c r="R113" s="77"/>
      <c r="S113" s="77"/>
      <c r="T113" s="80"/>
    </row>
    <row r="114" spans="1:20" ht="21" customHeight="1">
      <c r="A114" s="298"/>
      <c r="B114" s="536" t="s">
        <v>44</v>
      </c>
      <c r="C114" s="537"/>
      <c r="D114" s="537"/>
      <c r="E114" s="538"/>
      <c r="F114" s="79"/>
      <c r="G114" s="184" t="s">
        <v>117</v>
      </c>
      <c r="H114" s="77"/>
      <c r="I114" s="183" t="s">
        <v>117</v>
      </c>
      <c r="J114" s="79"/>
      <c r="K114" s="77"/>
      <c r="L114" s="184" t="s">
        <v>117</v>
      </c>
      <c r="M114" s="77"/>
      <c r="N114" s="77"/>
      <c r="O114" s="77"/>
      <c r="P114" s="77"/>
      <c r="Q114" s="77"/>
      <c r="R114" s="77"/>
      <c r="S114" s="77"/>
      <c r="T114" s="80"/>
    </row>
    <row r="115" spans="1:20" ht="21" customHeight="1">
      <c r="A115" s="426" t="s">
        <v>458</v>
      </c>
      <c r="B115" s="623" t="s">
        <v>169</v>
      </c>
      <c r="C115" s="545" t="s">
        <v>172</v>
      </c>
      <c r="D115" s="505"/>
      <c r="E115" s="284" t="s">
        <v>133</v>
      </c>
      <c r="F115" s="239">
        <f>F118+F121+F124</f>
        <v>0</v>
      </c>
      <c r="G115" s="185" t="s">
        <v>99</v>
      </c>
      <c r="H115" s="241">
        <f>H118+H121+H124</f>
        <v>0</v>
      </c>
      <c r="I115" s="186" t="s">
        <v>99</v>
      </c>
      <c r="J115" s="83"/>
      <c r="K115" s="241">
        <f>K118+K121+K124</f>
        <v>0</v>
      </c>
      <c r="L115" s="185" t="s">
        <v>99</v>
      </c>
      <c r="M115" s="85"/>
      <c r="N115" s="85"/>
      <c r="O115" s="85"/>
      <c r="P115" s="85"/>
      <c r="Q115" s="85"/>
      <c r="R115" s="85"/>
      <c r="S115" s="85"/>
      <c r="T115" s="86"/>
    </row>
    <row r="116" spans="1:20" ht="21" customHeight="1">
      <c r="A116" s="295"/>
      <c r="B116" s="623"/>
      <c r="C116" s="596"/>
      <c r="D116" s="506"/>
      <c r="E116" s="285" t="s">
        <v>134</v>
      </c>
      <c r="F116" s="240">
        <f>F119+F122+F125</f>
        <v>0</v>
      </c>
      <c r="G116" s="187" t="s">
        <v>99</v>
      </c>
      <c r="H116" s="242">
        <f>H119+H122+H125</f>
        <v>0</v>
      </c>
      <c r="I116" s="188" t="s">
        <v>99</v>
      </c>
      <c r="J116" s="88"/>
      <c r="K116" s="242">
        <f>K119+K122+K125</f>
        <v>0</v>
      </c>
      <c r="L116" s="187" t="s">
        <v>99</v>
      </c>
      <c r="M116" s="90"/>
      <c r="N116" s="90"/>
      <c r="O116" s="90"/>
      <c r="P116" s="90"/>
      <c r="Q116" s="90"/>
      <c r="R116" s="90"/>
      <c r="S116" s="90"/>
      <c r="T116" s="91"/>
    </row>
    <row r="117" spans="1:20" ht="21" customHeight="1">
      <c r="A117" s="295"/>
      <c r="B117" s="623"/>
      <c r="C117" s="596"/>
      <c r="D117" s="506"/>
      <c r="E117" s="286" t="s">
        <v>135</v>
      </c>
      <c r="F117" s="238">
        <f>F120+F123+F126</f>
        <v>0</v>
      </c>
      <c r="G117" s="189" t="s">
        <v>99</v>
      </c>
      <c r="H117" s="243">
        <f>H120+H123+H126</f>
        <v>0</v>
      </c>
      <c r="I117" s="190" t="s">
        <v>99</v>
      </c>
      <c r="J117" s="93"/>
      <c r="K117" s="243">
        <f>K120+K123+K126</f>
        <v>0</v>
      </c>
      <c r="L117" s="189" t="s">
        <v>99</v>
      </c>
      <c r="M117" s="95"/>
      <c r="N117" s="95"/>
      <c r="O117" s="95"/>
      <c r="P117" s="95"/>
      <c r="Q117" s="95"/>
      <c r="R117" s="95"/>
      <c r="S117" s="95"/>
      <c r="T117" s="96"/>
    </row>
    <row r="118" spans="1:20" ht="21" customHeight="1">
      <c r="A118" s="295"/>
      <c r="B118" s="623"/>
      <c r="C118" s="300"/>
      <c r="D118" s="568" t="s">
        <v>216</v>
      </c>
      <c r="E118" s="284" t="s">
        <v>133</v>
      </c>
      <c r="F118" s="83"/>
      <c r="G118" s="185" t="s">
        <v>99</v>
      </c>
      <c r="H118" s="85"/>
      <c r="I118" s="186" t="s">
        <v>99</v>
      </c>
      <c r="J118" s="83"/>
      <c r="K118" s="85"/>
      <c r="L118" s="185" t="s">
        <v>99</v>
      </c>
      <c r="M118" s="85"/>
      <c r="N118" s="85"/>
      <c r="O118" s="85"/>
      <c r="P118" s="85"/>
      <c r="Q118" s="85"/>
      <c r="R118" s="85"/>
      <c r="S118" s="85"/>
      <c r="T118" s="86"/>
    </row>
    <row r="119" spans="1:20" ht="21" customHeight="1">
      <c r="A119" s="295"/>
      <c r="B119" s="623"/>
      <c r="C119" s="300"/>
      <c r="D119" s="569"/>
      <c r="E119" s="285" t="s">
        <v>134</v>
      </c>
      <c r="F119" s="88"/>
      <c r="G119" s="187" t="s">
        <v>99</v>
      </c>
      <c r="H119" s="90"/>
      <c r="I119" s="188" t="s">
        <v>99</v>
      </c>
      <c r="J119" s="88"/>
      <c r="K119" s="90"/>
      <c r="L119" s="187" t="s">
        <v>99</v>
      </c>
      <c r="M119" s="90"/>
      <c r="N119" s="90"/>
      <c r="O119" s="90"/>
      <c r="P119" s="90"/>
      <c r="Q119" s="90"/>
      <c r="R119" s="90"/>
      <c r="S119" s="90"/>
      <c r="T119" s="91"/>
    </row>
    <row r="120" spans="1:20" ht="21" customHeight="1">
      <c r="A120" s="295"/>
      <c r="B120" s="623"/>
      <c r="C120" s="300"/>
      <c r="D120" s="624"/>
      <c r="E120" s="285" t="s">
        <v>135</v>
      </c>
      <c r="F120" s="88"/>
      <c r="G120" s="187" t="s">
        <v>99</v>
      </c>
      <c r="H120" s="90"/>
      <c r="I120" s="188" t="s">
        <v>99</v>
      </c>
      <c r="J120" s="88"/>
      <c r="K120" s="90"/>
      <c r="L120" s="187" t="s">
        <v>99</v>
      </c>
      <c r="M120" s="90"/>
      <c r="N120" s="90"/>
      <c r="O120" s="90"/>
      <c r="P120" s="90"/>
      <c r="Q120" s="90"/>
      <c r="R120" s="90"/>
      <c r="S120" s="90"/>
      <c r="T120" s="91"/>
    </row>
    <row r="121" spans="1:20" ht="21" customHeight="1">
      <c r="A121" s="295"/>
      <c r="B121" s="623"/>
      <c r="C121" s="300"/>
      <c r="D121" s="625" t="s">
        <v>97</v>
      </c>
      <c r="E121" s="285" t="s">
        <v>133</v>
      </c>
      <c r="F121" s="88"/>
      <c r="G121" s="187" t="s">
        <v>99</v>
      </c>
      <c r="H121" s="90"/>
      <c r="I121" s="188" t="s">
        <v>99</v>
      </c>
      <c r="J121" s="88"/>
      <c r="K121" s="90"/>
      <c r="L121" s="187" t="s">
        <v>99</v>
      </c>
      <c r="M121" s="90"/>
      <c r="N121" s="90"/>
      <c r="O121" s="90"/>
      <c r="P121" s="90"/>
      <c r="Q121" s="90"/>
      <c r="R121" s="90"/>
      <c r="S121" s="90"/>
      <c r="T121" s="91"/>
    </row>
    <row r="122" spans="1:20" ht="21" customHeight="1">
      <c r="A122" s="295"/>
      <c r="B122" s="623"/>
      <c r="C122" s="300"/>
      <c r="D122" s="626"/>
      <c r="E122" s="285" t="s">
        <v>134</v>
      </c>
      <c r="F122" s="88"/>
      <c r="G122" s="187" t="s">
        <v>99</v>
      </c>
      <c r="H122" s="90"/>
      <c r="I122" s="188" t="s">
        <v>99</v>
      </c>
      <c r="J122" s="88"/>
      <c r="K122" s="90"/>
      <c r="L122" s="187" t="s">
        <v>99</v>
      </c>
      <c r="M122" s="90"/>
      <c r="N122" s="90"/>
      <c r="O122" s="90"/>
      <c r="P122" s="90"/>
      <c r="Q122" s="90"/>
      <c r="R122" s="90"/>
      <c r="S122" s="90"/>
      <c r="T122" s="91"/>
    </row>
    <row r="123" spans="1:20" ht="21" customHeight="1">
      <c r="A123" s="295"/>
      <c r="B123" s="623"/>
      <c r="C123" s="300"/>
      <c r="D123" s="627"/>
      <c r="E123" s="285" t="s">
        <v>135</v>
      </c>
      <c r="F123" s="88"/>
      <c r="G123" s="187" t="s">
        <v>99</v>
      </c>
      <c r="H123" s="90"/>
      <c r="I123" s="188" t="s">
        <v>99</v>
      </c>
      <c r="J123" s="88"/>
      <c r="K123" s="90"/>
      <c r="L123" s="187" t="s">
        <v>99</v>
      </c>
      <c r="M123" s="90"/>
      <c r="N123" s="90"/>
      <c r="O123" s="90"/>
      <c r="P123" s="90"/>
      <c r="Q123" s="90"/>
      <c r="R123" s="90"/>
      <c r="S123" s="90"/>
      <c r="T123" s="91"/>
    </row>
    <row r="124" spans="1:20" ht="21" customHeight="1">
      <c r="A124" s="295"/>
      <c r="B124" s="623"/>
      <c r="C124" s="300"/>
      <c r="D124" s="625" t="s">
        <v>98</v>
      </c>
      <c r="E124" s="285" t="s">
        <v>133</v>
      </c>
      <c r="F124" s="97"/>
      <c r="G124" s="191" t="s">
        <v>99</v>
      </c>
      <c r="H124" s="68"/>
      <c r="I124" s="192" t="s">
        <v>99</v>
      </c>
      <c r="J124" s="97"/>
      <c r="K124" s="68"/>
      <c r="L124" s="191" t="s">
        <v>99</v>
      </c>
      <c r="M124" s="68"/>
      <c r="N124" s="68"/>
      <c r="O124" s="68"/>
      <c r="P124" s="68"/>
      <c r="Q124" s="68"/>
      <c r="R124" s="68"/>
      <c r="S124" s="68"/>
      <c r="T124" s="99"/>
    </row>
    <row r="125" spans="1:20" ht="21" customHeight="1">
      <c r="A125" s="295"/>
      <c r="B125" s="623"/>
      <c r="C125" s="300"/>
      <c r="D125" s="569"/>
      <c r="E125" s="285" t="s">
        <v>134</v>
      </c>
      <c r="F125" s="88"/>
      <c r="G125" s="187" t="s">
        <v>99</v>
      </c>
      <c r="H125" s="90"/>
      <c r="I125" s="188" t="s">
        <v>99</v>
      </c>
      <c r="J125" s="88"/>
      <c r="K125" s="90"/>
      <c r="L125" s="187" t="s">
        <v>99</v>
      </c>
      <c r="M125" s="90"/>
      <c r="N125" s="90"/>
      <c r="O125" s="90"/>
      <c r="P125" s="90"/>
      <c r="Q125" s="90"/>
      <c r="R125" s="90"/>
      <c r="S125" s="90"/>
      <c r="T125" s="91"/>
    </row>
    <row r="126" spans="1:20" ht="21" customHeight="1">
      <c r="A126" s="295"/>
      <c r="B126" s="623"/>
      <c r="C126" s="300"/>
      <c r="D126" s="569"/>
      <c r="E126" s="286" t="s">
        <v>135</v>
      </c>
      <c r="F126" s="88"/>
      <c r="G126" s="187" t="s">
        <v>99</v>
      </c>
      <c r="H126" s="90"/>
      <c r="I126" s="188" t="s">
        <v>99</v>
      </c>
      <c r="J126" s="88"/>
      <c r="K126" s="90"/>
      <c r="L126" s="187" t="s">
        <v>99</v>
      </c>
      <c r="M126" s="90"/>
      <c r="N126" s="90"/>
      <c r="O126" s="90"/>
      <c r="P126" s="90"/>
      <c r="Q126" s="90"/>
      <c r="R126" s="90"/>
      <c r="S126" s="90"/>
      <c r="T126" s="91"/>
    </row>
    <row r="127" spans="1:20" ht="21" customHeight="1">
      <c r="A127" s="295"/>
      <c r="B127" s="618" t="s">
        <v>162</v>
      </c>
      <c r="C127" s="545" t="s">
        <v>175</v>
      </c>
      <c r="D127" s="505"/>
      <c r="E127" s="285" t="s">
        <v>133</v>
      </c>
      <c r="F127" s="239">
        <f>F130+F133</f>
        <v>0</v>
      </c>
      <c r="G127" s="185" t="s">
        <v>99</v>
      </c>
      <c r="H127" s="241">
        <f>H130+H133</f>
        <v>0</v>
      </c>
      <c r="I127" s="186" t="s">
        <v>99</v>
      </c>
      <c r="J127" s="83"/>
      <c r="K127" s="241">
        <f>K130+K133</f>
        <v>0</v>
      </c>
      <c r="L127" s="185" t="s">
        <v>99</v>
      </c>
      <c r="M127" s="85"/>
      <c r="N127" s="85"/>
      <c r="O127" s="85"/>
      <c r="P127" s="85"/>
      <c r="Q127" s="85"/>
      <c r="R127" s="85"/>
      <c r="S127" s="85"/>
      <c r="T127" s="86"/>
    </row>
    <row r="128" spans="1:20" ht="21" customHeight="1">
      <c r="A128" s="295"/>
      <c r="B128" s="619"/>
      <c r="C128" s="596"/>
      <c r="D128" s="506"/>
      <c r="E128" s="285" t="s">
        <v>134</v>
      </c>
      <c r="F128" s="240">
        <f>F131+F134</f>
        <v>0</v>
      </c>
      <c r="G128" s="187" t="s">
        <v>99</v>
      </c>
      <c r="H128" s="242">
        <f>H131+H134</f>
        <v>0</v>
      </c>
      <c r="I128" s="188" t="s">
        <v>99</v>
      </c>
      <c r="J128" s="88"/>
      <c r="K128" s="242">
        <f>K131+K134</f>
        <v>0</v>
      </c>
      <c r="L128" s="187" t="s">
        <v>99</v>
      </c>
      <c r="M128" s="90"/>
      <c r="N128" s="90"/>
      <c r="O128" s="90"/>
      <c r="P128" s="90"/>
      <c r="Q128" s="90"/>
      <c r="R128" s="90"/>
      <c r="S128" s="90"/>
      <c r="T128" s="91"/>
    </row>
    <row r="129" spans="1:20" ht="21" customHeight="1">
      <c r="A129" s="295"/>
      <c r="B129" s="619"/>
      <c r="C129" s="596"/>
      <c r="D129" s="506"/>
      <c r="E129" s="286" t="s">
        <v>135</v>
      </c>
      <c r="F129" s="238">
        <f>F132+F135</f>
        <v>0</v>
      </c>
      <c r="G129" s="189" t="s">
        <v>99</v>
      </c>
      <c r="H129" s="243">
        <f>H132+H135</f>
        <v>0</v>
      </c>
      <c r="I129" s="190" t="s">
        <v>99</v>
      </c>
      <c r="J129" s="93"/>
      <c r="K129" s="243">
        <f>K132+K135</f>
        <v>0</v>
      </c>
      <c r="L129" s="189" t="s">
        <v>99</v>
      </c>
      <c r="M129" s="95"/>
      <c r="N129" s="95"/>
      <c r="O129" s="95"/>
      <c r="P129" s="95"/>
      <c r="Q129" s="95"/>
      <c r="R129" s="95"/>
      <c r="S129" s="95"/>
      <c r="T129" s="96"/>
    </row>
    <row r="130" spans="1:20" ht="21" customHeight="1">
      <c r="A130" s="295"/>
      <c r="B130" s="619"/>
      <c r="C130" s="290"/>
      <c r="D130" s="568" t="s">
        <v>45</v>
      </c>
      <c r="E130" s="284" t="s">
        <v>133</v>
      </c>
      <c r="F130" s="83"/>
      <c r="G130" s="185" t="s">
        <v>99</v>
      </c>
      <c r="H130" s="85"/>
      <c r="I130" s="186" t="s">
        <v>99</v>
      </c>
      <c r="J130" s="83"/>
      <c r="K130" s="85"/>
      <c r="L130" s="185" t="s">
        <v>99</v>
      </c>
      <c r="M130" s="85"/>
      <c r="N130" s="85"/>
      <c r="O130" s="85"/>
      <c r="P130" s="85"/>
      <c r="Q130" s="85"/>
      <c r="R130" s="85"/>
      <c r="S130" s="85"/>
      <c r="T130" s="86"/>
    </row>
    <row r="131" spans="1:20" ht="21" customHeight="1">
      <c r="A131" s="295"/>
      <c r="B131" s="619"/>
      <c r="C131" s="289"/>
      <c r="D131" s="569"/>
      <c r="E131" s="285" t="s">
        <v>134</v>
      </c>
      <c r="F131" s="88"/>
      <c r="G131" s="187" t="s">
        <v>99</v>
      </c>
      <c r="H131" s="90"/>
      <c r="I131" s="188" t="s">
        <v>99</v>
      </c>
      <c r="J131" s="88"/>
      <c r="K131" s="90"/>
      <c r="L131" s="187" t="s">
        <v>99</v>
      </c>
      <c r="M131" s="90"/>
      <c r="N131" s="90"/>
      <c r="O131" s="90"/>
      <c r="P131" s="90"/>
      <c r="Q131" s="90"/>
      <c r="R131" s="90"/>
      <c r="S131" s="90"/>
      <c r="T131" s="91"/>
    </row>
    <row r="132" spans="1:20" ht="21" customHeight="1">
      <c r="A132" s="295"/>
      <c r="B132" s="619"/>
      <c r="C132" s="289"/>
      <c r="D132" s="569"/>
      <c r="E132" s="287" t="s">
        <v>135</v>
      </c>
      <c r="F132" s="102"/>
      <c r="G132" s="193" t="s">
        <v>99</v>
      </c>
      <c r="H132" s="103"/>
      <c r="I132" s="194" t="s">
        <v>99</v>
      </c>
      <c r="J132" s="102"/>
      <c r="K132" s="103"/>
      <c r="L132" s="193" t="s">
        <v>99</v>
      </c>
      <c r="M132" s="103"/>
      <c r="N132" s="103"/>
      <c r="O132" s="103"/>
      <c r="P132" s="103"/>
      <c r="Q132" s="103"/>
      <c r="R132" s="103"/>
      <c r="S132" s="103"/>
      <c r="T132" s="105"/>
    </row>
    <row r="133" spans="1:20" ht="21" customHeight="1">
      <c r="A133" s="295"/>
      <c r="B133" s="619"/>
      <c r="C133" s="290"/>
      <c r="D133" s="597" t="s">
        <v>463</v>
      </c>
      <c r="E133" s="285" t="s">
        <v>133</v>
      </c>
      <c r="F133" s="88"/>
      <c r="G133" s="187" t="s">
        <v>99</v>
      </c>
      <c r="H133" s="90"/>
      <c r="I133" s="188" t="s">
        <v>99</v>
      </c>
      <c r="J133" s="88"/>
      <c r="K133" s="90"/>
      <c r="L133" s="187" t="s">
        <v>99</v>
      </c>
      <c r="M133" s="90"/>
      <c r="N133" s="90"/>
      <c r="O133" s="90"/>
      <c r="P133" s="90"/>
      <c r="Q133" s="90"/>
      <c r="R133" s="90"/>
      <c r="S133" s="90"/>
      <c r="T133" s="91"/>
    </row>
    <row r="134" spans="1:20" ht="21" customHeight="1">
      <c r="A134" s="295"/>
      <c r="B134" s="619"/>
      <c r="C134" s="289"/>
      <c r="D134" s="598"/>
      <c r="E134" s="285" t="s">
        <v>134</v>
      </c>
      <c r="F134" s="88"/>
      <c r="G134" s="187" t="s">
        <v>99</v>
      </c>
      <c r="H134" s="90"/>
      <c r="I134" s="188" t="s">
        <v>99</v>
      </c>
      <c r="J134" s="88"/>
      <c r="K134" s="90"/>
      <c r="L134" s="187" t="s">
        <v>99</v>
      </c>
      <c r="M134" s="90"/>
      <c r="N134" s="90"/>
      <c r="O134" s="90"/>
      <c r="P134" s="90"/>
      <c r="Q134" s="90"/>
      <c r="R134" s="90"/>
      <c r="S134" s="90"/>
      <c r="T134" s="91"/>
    </row>
    <row r="135" spans="1:20" ht="21" customHeight="1">
      <c r="A135" s="295"/>
      <c r="B135" s="620"/>
      <c r="C135" s="301"/>
      <c r="D135" s="599"/>
      <c r="E135" s="286" t="s">
        <v>135</v>
      </c>
      <c r="F135" s="93"/>
      <c r="G135" s="189" t="s">
        <v>99</v>
      </c>
      <c r="H135" s="95"/>
      <c r="I135" s="190" t="s">
        <v>99</v>
      </c>
      <c r="J135" s="93"/>
      <c r="K135" s="95"/>
      <c r="L135" s="189" t="s">
        <v>99</v>
      </c>
      <c r="M135" s="95"/>
      <c r="N135" s="95"/>
      <c r="O135" s="95"/>
      <c r="P135" s="95"/>
      <c r="Q135" s="95"/>
      <c r="R135" s="95"/>
      <c r="S135" s="95"/>
      <c r="T135" s="96"/>
    </row>
    <row r="136" spans="1:20" ht="21" customHeight="1">
      <c r="A136" s="295"/>
      <c r="B136" s="545" t="s">
        <v>217</v>
      </c>
      <c r="C136" s="546"/>
      <c r="D136" s="505"/>
      <c r="E136" s="284" t="s">
        <v>133</v>
      </c>
      <c r="F136" s="83"/>
      <c r="G136" s="185" t="s">
        <v>99</v>
      </c>
      <c r="H136" s="85"/>
      <c r="I136" s="186" t="s">
        <v>99</v>
      </c>
      <c r="J136" s="83"/>
      <c r="K136" s="85"/>
      <c r="L136" s="185" t="s">
        <v>99</v>
      </c>
      <c r="M136" s="85"/>
      <c r="N136" s="85"/>
      <c r="O136" s="85"/>
      <c r="P136" s="85"/>
      <c r="Q136" s="85"/>
      <c r="R136" s="85"/>
      <c r="S136" s="85"/>
      <c r="T136" s="86"/>
    </row>
    <row r="137" spans="1:20" ht="21" customHeight="1">
      <c r="A137" s="295"/>
      <c r="B137" s="596"/>
      <c r="C137" s="600"/>
      <c r="D137" s="506"/>
      <c r="E137" s="285" t="s">
        <v>134</v>
      </c>
      <c r="F137" s="88"/>
      <c r="G137" s="187" t="s">
        <v>99</v>
      </c>
      <c r="H137" s="90"/>
      <c r="I137" s="188" t="s">
        <v>99</v>
      </c>
      <c r="J137" s="88"/>
      <c r="K137" s="90"/>
      <c r="L137" s="187" t="s">
        <v>99</v>
      </c>
      <c r="M137" s="90"/>
      <c r="N137" s="90"/>
      <c r="O137" s="90"/>
      <c r="P137" s="90"/>
      <c r="Q137" s="90"/>
      <c r="R137" s="90"/>
      <c r="S137" s="90"/>
      <c r="T137" s="91"/>
    </row>
    <row r="138" spans="1:20" ht="21" customHeight="1">
      <c r="A138" s="295"/>
      <c r="B138" s="547"/>
      <c r="C138" s="548"/>
      <c r="D138" s="507"/>
      <c r="E138" s="286" t="s">
        <v>135</v>
      </c>
      <c r="F138" s="93"/>
      <c r="G138" s="189" t="s">
        <v>99</v>
      </c>
      <c r="H138" s="95"/>
      <c r="I138" s="190" t="s">
        <v>99</v>
      </c>
      <c r="J138" s="93"/>
      <c r="K138" s="95"/>
      <c r="L138" s="189" t="s">
        <v>99</v>
      </c>
      <c r="M138" s="95"/>
      <c r="N138" s="95"/>
      <c r="O138" s="95"/>
      <c r="P138" s="95"/>
      <c r="Q138" s="95"/>
      <c r="R138" s="95"/>
      <c r="S138" s="95"/>
      <c r="T138" s="96"/>
    </row>
    <row r="139" spans="1:20" ht="21" customHeight="1">
      <c r="A139" s="295"/>
      <c r="B139" s="545" t="s">
        <v>218</v>
      </c>
      <c r="C139" s="546"/>
      <c r="D139" s="505"/>
      <c r="E139" s="284" t="s">
        <v>133</v>
      </c>
      <c r="F139" s="83"/>
      <c r="G139" s="185" t="s">
        <v>99</v>
      </c>
      <c r="H139" s="85"/>
      <c r="I139" s="186" t="s">
        <v>99</v>
      </c>
      <c r="J139" s="83"/>
      <c r="K139" s="85"/>
      <c r="L139" s="185" t="s">
        <v>99</v>
      </c>
      <c r="M139" s="85"/>
      <c r="N139" s="85"/>
      <c r="O139" s="85"/>
      <c r="P139" s="85"/>
      <c r="Q139" s="85"/>
      <c r="R139" s="85"/>
      <c r="S139" s="85"/>
      <c r="T139" s="86"/>
    </row>
    <row r="140" spans="1:20" ht="21" customHeight="1">
      <c r="A140" s="295"/>
      <c r="B140" s="596"/>
      <c r="C140" s="600"/>
      <c r="D140" s="506"/>
      <c r="E140" s="285" t="s">
        <v>134</v>
      </c>
      <c r="F140" s="88"/>
      <c r="G140" s="187" t="s">
        <v>99</v>
      </c>
      <c r="H140" s="90"/>
      <c r="I140" s="188" t="s">
        <v>99</v>
      </c>
      <c r="J140" s="88"/>
      <c r="K140" s="90"/>
      <c r="L140" s="187" t="s">
        <v>99</v>
      </c>
      <c r="M140" s="90"/>
      <c r="N140" s="90"/>
      <c r="O140" s="90"/>
      <c r="P140" s="90"/>
      <c r="Q140" s="90"/>
      <c r="R140" s="90"/>
      <c r="S140" s="90"/>
      <c r="T140" s="91"/>
    </row>
    <row r="141" spans="1:20" ht="21" customHeight="1">
      <c r="A141" s="295"/>
      <c r="B141" s="547"/>
      <c r="C141" s="548"/>
      <c r="D141" s="507"/>
      <c r="E141" s="286" t="s">
        <v>135</v>
      </c>
      <c r="F141" s="93"/>
      <c r="G141" s="189" t="s">
        <v>99</v>
      </c>
      <c r="H141" s="95"/>
      <c r="I141" s="190" t="s">
        <v>99</v>
      </c>
      <c r="J141" s="93"/>
      <c r="K141" s="95"/>
      <c r="L141" s="189" t="s">
        <v>99</v>
      </c>
      <c r="M141" s="95"/>
      <c r="N141" s="95"/>
      <c r="O141" s="95"/>
      <c r="P141" s="95"/>
      <c r="Q141" s="95"/>
      <c r="R141" s="95"/>
      <c r="S141" s="95"/>
      <c r="T141" s="96"/>
    </row>
    <row r="142" spans="1:20" ht="21" customHeight="1">
      <c r="A142" s="295"/>
      <c r="B142" s="451" t="s">
        <v>380</v>
      </c>
      <c r="C142" s="452"/>
      <c r="D142" s="453"/>
      <c r="E142" s="284" t="s">
        <v>133</v>
      </c>
      <c r="F142" s="83"/>
      <c r="G142" s="185" t="s">
        <v>99</v>
      </c>
      <c r="H142" s="85"/>
      <c r="I142" s="186" t="s">
        <v>99</v>
      </c>
      <c r="J142" s="83"/>
      <c r="K142" s="85"/>
      <c r="L142" s="185" t="s">
        <v>99</v>
      </c>
      <c r="M142" s="85"/>
      <c r="N142" s="85"/>
      <c r="O142" s="85"/>
      <c r="P142" s="85"/>
      <c r="Q142" s="85"/>
      <c r="R142" s="85"/>
      <c r="S142" s="85"/>
      <c r="T142" s="86"/>
    </row>
    <row r="143" spans="1:20" ht="21" customHeight="1">
      <c r="A143" s="295"/>
      <c r="B143" s="454"/>
      <c r="C143" s="455"/>
      <c r="D143" s="449"/>
      <c r="E143" s="285" t="s">
        <v>134</v>
      </c>
      <c r="F143" s="88"/>
      <c r="G143" s="187" t="s">
        <v>99</v>
      </c>
      <c r="H143" s="90"/>
      <c r="I143" s="188" t="s">
        <v>99</v>
      </c>
      <c r="J143" s="88"/>
      <c r="K143" s="90"/>
      <c r="L143" s="187" t="s">
        <v>99</v>
      </c>
      <c r="M143" s="90"/>
      <c r="N143" s="90"/>
      <c r="O143" s="90"/>
      <c r="P143" s="90"/>
      <c r="Q143" s="90"/>
      <c r="R143" s="90"/>
      <c r="S143" s="90"/>
      <c r="T143" s="108"/>
    </row>
    <row r="144" spans="1:20" ht="21" customHeight="1">
      <c r="A144" s="295"/>
      <c r="B144" s="456"/>
      <c r="C144" s="457"/>
      <c r="D144" s="450"/>
      <c r="E144" s="286" t="s">
        <v>135</v>
      </c>
      <c r="F144" s="93"/>
      <c r="G144" s="189" t="s">
        <v>99</v>
      </c>
      <c r="H144" s="95"/>
      <c r="I144" s="190" t="s">
        <v>99</v>
      </c>
      <c r="J144" s="93"/>
      <c r="K144" s="95"/>
      <c r="L144" s="189" t="s">
        <v>99</v>
      </c>
      <c r="M144" s="95"/>
      <c r="N144" s="95"/>
      <c r="O144" s="95"/>
      <c r="P144" s="95"/>
      <c r="Q144" s="95"/>
      <c r="R144" s="95"/>
      <c r="S144" s="95"/>
      <c r="T144" s="109"/>
    </row>
    <row r="145" spans="1:20" ht="21" customHeight="1">
      <c r="A145" s="295"/>
      <c r="B145" s="536" t="s">
        <v>290</v>
      </c>
      <c r="C145" s="537"/>
      <c r="D145" s="537"/>
      <c r="E145" s="538"/>
      <c r="F145" s="79"/>
      <c r="G145" s="184" t="s">
        <v>117</v>
      </c>
      <c r="H145" s="77"/>
      <c r="I145" s="183" t="s">
        <v>117</v>
      </c>
      <c r="J145" s="79"/>
      <c r="K145" s="77"/>
      <c r="L145" s="184" t="s">
        <v>117</v>
      </c>
      <c r="M145" s="77"/>
      <c r="N145" s="77"/>
      <c r="O145" s="77"/>
      <c r="P145" s="77"/>
      <c r="Q145" s="77"/>
      <c r="R145" s="77"/>
      <c r="S145" s="77"/>
      <c r="T145" s="80"/>
    </row>
    <row r="146" spans="1:20" ht="21" customHeight="1">
      <c r="A146" s="298"/>
      <c r="B146" s="536" t="s">
        <v>277</v>
      </c>
      <c r="C146" s="537"/>
      <c r="D146" s="537"/>
      <c r="E146" s="538"/>
      <c r="F146" s="79"/>
      <c r="G146" s="184" t="s">
        <v>117</v>
      </c>
      <c r="H146" s="77"/>
      <c r="I146" s="183" t="s">
        <v>117</v>
      </c>
      <c r="J146" s="79"/>
      <c r="K146" s="77"/>
      <c r="L146" s="184" t="s">
        <v>117</v>
      </c>
      <c r="M146" s="77"/>
      <c r="N146" s="77"/>
      <c r="O146" s="77"/>
      <c r="P146" s="77"/>
      <c r="Q146" s="77"/>
      <c r="R146" s="77"/>
      <c r="S146" s="77"/>
      <c r="T146" s="80"/>
    </row>
    <row r="147" spans="1:20" ht="21" customHeight="1">
      <c r="A147" s="426" t="s">
        <v>459</v>
      </c>
      <c r="B147" s="502" t="s">
        <v>273</v>
      </c>
      <c r="C147" s="451" t="s">
        <v>274</v>
      </c>
      <c r="D147" s="453"/>
      <c r="E147" s="285" t="s">
        <v>133</v>
      </c>
      <c r="F147" s="239">
        <f>F150+F153+F156+F159</f>
        <v>0</v>
      </c>
      <c r="G147" s="185" t="s">
        <v>99</v>
      </c>
      <c r="H147" s="241">
        <f>H150+H153+H156+H159</f>
        <v>0</v>
      </c>
      <c r="I147" s="186" t="s">
        <v>99</v>
      </c>
      <c r="J147" s="83"/>
      <c r="K147" s="241">
        <f>K150+K153+K156+K159</f>
        <v>0</v>
      </c>
      <c r="L147" s="185" t="s">
        <v>99</v>
      </c>
      <c r="M147" s="85"/>
      <c r="N147" s="85"/>
      <c r="O147" s="85"/>
      <c r="P147" s="85"/>
      <c r="Q147" s="85"/>
      <c r="R147" s="85"/>
      <c r="S147" s="85"/>
      <c r="T147" s="86"/>
    </row>
    <row r="148" spans="1:20" ht="21" customHeight="1">
      <c r="A148" s="295"/>
      <c r="B148" s="539"/>
      <c r="C148" s="454"/>
      <c r="D148" s="449"/>
      <c r="E148" s="285" t="s">
        <v>134</v>
      </c>
      <c r="F148" s="240">
        <f>F151+F154+F157+F160</f>
        <v>0</v>
      </c>
      <c r="G148" s="187" t="s">
        <v>99</v>
      </c>
      <c r="H148" s="242">
        <f>H151+H154+H157+H160</f>
        <v>0</v>
      </c>
      <c r="I148" s="188" t="s">
        <v>99</v>
      </c>
      <c r="J148" s="88"/>
      <c r="K148" s="242">
        <f>K151+K154+K157+K160</f>
        <v>0</v>
      </c>
      <c r="L148" s="187" t="s">
        <v>99</v>
      </c>
      <c r="M148" s="90"/>
      <c r="N148" s="90"/>
      <c r="O148" s="90"/>
      <c r="P148" s="90"/>
      <c r="Q148" s="90"/>
      <c r="R148" s="90"/>
      <c r="S148" s="90"/>
      <c r="T148" s="91"/>
    </row>
    <row r="149" spans="1:20" ht="21" customHeight="1">
      <c r="A149" s="295"/>
      <c r="B149" s="539"/>
      <c r="C149" s="454"/>
      <c r="D149" s="449"/>
      <c r="E149" s="286" t="s">
        <v>135</v>
      </c>
      <c r="F149" s="238">
        <f>F152+F155+F158+F161</f>
        <v>0</v>
      </c>
      <c r="G149" s="189" t="s">
        <v>99</v>
      </c>
      <c r="H149" s="243">
        <f>H152+H155+H158+H161</f>
        <v>0</v>
      </c>
      <c r="I149" s="190" t="s">
        <v>99</v>
      </c>
      <c r="J149" s="93"/>
      <c r="K149" s="243">
        <f>K152+K155+K158+K161</f>
        <v>0</v>
      </c>
      <c r="L149" s="189" t="s">
        <v>99</v>
      </c>
      <c r="M149" s="95"/>
      <c r="N149" s="95"/>
      <c r="O149" s="95"/>
      <c r="P149" s="95"/>
      <c r="Q149" s="95"/>
      <c r="R149" s="95"/>
      <c r="S149" s="95"/>
      <c r="T149" s="96"/>
    </row>
    <row r="150" spans="1:20" ht="21" customHeight="1">
      <c r="A150" s="295"/>
      <c r="B150" s="539"/>
      <c r="C150" s="328"/>
      <c r="D150" s="445" t="s">
        <v>394</v>
      </c>
      <c r="E150" s="284" t="s">
        <v>133</v>
      </c>
      <c r="F150" s="83"/>
      <c r="G150" s="185" t="s">
        <v>99</v>
      </c>
      <c r="H150" s="85"/>
      <c r="I150" s="186" t="s">
        <v>99</v>
      </c>
      <c r="J150" s="83"/>
      <c r="K150" s="85"/>
      <c r="L150" s="185" t="s">
        <v>99</v>
      </c>
      <c r="M150" s="85"/>
      <c r="N150" s="85"/>
      <c r="O150" s="85"/>
      <c r="P150" s="85"/>
      <c r="Q150" s="85"/>
      <c r="R150" s="85"/>
      <c r="S150" s="85"/>
      <c r="T150" s="86"/>
    </row>
    <row r="151" spans="1:20" ht="21" customHeight="1">
      <c r="A151" s="295"/>
      <c r="B151" s="539"/>
      <c r="C151" s="328"/>
      <c r="D151" s="446"/>
      <c r="E151" s="285" t="s">
        <v>134</v>
      </c>
      <c r="F151" s="88"/>
      <c r="G151" s="187" t="s">
        <v>99</v>
      </c>
      <c r="H151" s="90"/>
      <c r="I151" s="188" t="s">
        <v>99</v>
      </c>
      <c r="J151" s="88"/>
      <c r="K151" s="90"/>
      <c r="L151" s="187" t="s">
        <v>99</v>
      </c>
      <c r="M151" s="90"/>
      <c r="N151" s="90"/>
      <c r="O151" s="90"/>
      <c r="P151" s="90"/>
      <c r="Q151" s="90"/>
      <c r="R151" s="90"/>
      <c r="S151" s="90"/>
      <c r="T151" s="91"/>
    </row>
    <row r="152" spans="1:20" ht="21" customHeight="1">
      <c r="A152" s="295"/>
      <c r="B152" s="539"/>
      <c r="C152" s="328"/>
      <c r="D152" s="518"/>
      <c r="E152" s="285" t="s">
        <v>135</v>
      </c>
      <c r="F152" s="90"/>
      <c r="G152" s="187" t="s">
        <v>99</v>
      </c>
      <c r="H152" s="90"/>
      <c r="I152" s="188" t="s">
        <v>99</v>
      </c>
      <c r="J152" s="88"/>
      <c r="K152" s="90"/>
      <c r="L152" s="187" t="s">
        <v>99</v>
      </c>
      <c r="M152" s="90"/>
      <c r="N152" s="90"/>
      <c r="O152" s="90"/>
      <c r="P152" s="90"/>
      <c r="Q152" s="90"/>
      <c r="R152" s="90"/>
      <c r="S152" s="90"/>
      <c r="T152" s="91"/>
    </row>
    <row r="153" spans="1:20" ht="21" customHeight="1">
      <c r="A153" s="295"/>
      <c r="B153" s="539"/>
      <c r="C153" s="328"/>
      <c r="D153" s="445" t="s">
        <v>395</v>
      </c>
      <c r="E153" s="284" t="s">
        <v>133</v>
      </c>
      <c r="F153" s="83"/>
      <c r="G153" s="185" t="s">
        <v>99</v>
      </c>
      <c r="H153" s="85"/>
      <c r="I153" s="186" t="s">
        <v>99</v>
      </c>
      <c r="J153" s="83"/>
      <c r="K153" s="85"/>
      <c r="L153" s="185" t="s">
        <v>99</v>
      </c>
      <c r="M153" s="85"/>
      <c r="N153" s="85"/>
      <c r="O153" s="85"/>
      <c r="P153" s="85"/>
      <c r="Q153" s="85"/>
      <c r="R153" s="85"/>
      <c r="S153" s="85"/>
      <c r="T153" s="86"/>
    </row>
    <row r="154" spans="1:20" ht="21" customHeight="1">
      <c r="A154" s="295"/>
      <c r="B154" s="539"/>
      <c r="C154" s="328"/>
      <c r="D154" s="446"/>
      <c r="E154" s="285" t="s">
        <v>134</v>
      </c>
      <c r="F154" s="88"/>
      <c r="G154" s="187" t="s">
        <v>99</v>
      </c>
      <c r="H154" s="90"/>
      <c r="I154" s="188" t="s">
        <v>99</v>
      </c>
      <c r="J154" s="88"/>
      <c r="K154" s="90"/>
      <c r="L154" s="187" t="s">
        <v>99</v>
      </c>
      <c r="M154" s="90"/>
      <c r="N154" s="90"/>
      <c r="O154" s="90"/>
      <c r="P154" s="90"/>
      <c r="Q154" s="90"/>
      <c r="R154" s="90"/>
      <c r="S154" s="90"/>
      <c r="T154" s="91"/>
    </row>
    <row r="155" spans="1:20" ht="21" customHeight="1">
      <c r="A155" s="295"/>
      <c r="B155" s="539"/>
      <c r="C155" s="328"/>
      <c r="D155" s="447"/>
      <c r="E155" s="285" t="s">
        <v>135</v>
      </c>
      <c r="F155" s="90"/>
      <c r="G155" s="187" t="s">
        <v>99</v>
      </c>
      <c r="H155" s="90"/>
      <c r="I155" s="188" t="s">
        <v>99</v>
      </c>
      <c r="J155" s="88"/>
      <c r="K155" s="90"/>
      <c r="L155" s="187" t="s">
        <v>99</v>
      </c>
      <c r="M155" s="90"/>
      <c r="N155" s="90"/>
      <c r="O155" s="90"/>
      <c r="P155" s="90"/>
      <c r="Q155" s="90"/>
      <c r="R155" s="90"/>
      <c r="S155" s="90"/>
      <c r="T155" s="91"/>
    </row>
    <row r="156" spans="1:20" ht="21" customHeight="1">
      <c r="A156" s="295"/>
      <c r="B156" s="539"/>
      <c r="C156" s="328"/>
      <c r="D156" s="501" t="s">
        <v>396</v>
      </c>
      <c r="E156" s="285" t="s">
        <v>133</v>
      </c>
      <c r="F156" s="97"/>
      <c r="G156" s="191" t="s">
        <v>99</v>
      </c>
      <c r="H156" s="68"/>
      <c r="I156" s="192" t="s">
        <v>99</v>
      </c>
      <c r="J156" s="97"/>
      <c r="K156" s="68"/>
      <c r="L156" s="191" t="s">
        <v>99</v>
      </c>
      <c r="M156" s="68"/>
      <c r="N156" s="68"/>
      <c r="O156" s="68"/>
      <c r="P156" s="68"/>
      <c r="Q156" s="68"/>
      <c r="R156" s="68"/>
      <c r="S156" s="68"/>
      <c r="T156" s="99"/>
    </row>
    <row r="157" spans="1:20" ht="21" customHeight="1">
      <c r="A157" s="295"/>
      <c r="B157" s="539"/>
      <c r="C157" s="328"/>
      <c r="D157" s="446"/>
      <c r="E157" s="285" t="s">
        <v>134</v>
      </c>
      <c r="F157" s="88"/>
      <c r="G157" s="187" t="s">
        <v>99</v>
      </c>
      <c r="H157" s="90"/>
      <c r="I157" s="188" t="s">
        <v>99</v>
      </c>
      <c r="J157" s="88"/>
      <c r="K157" s="90"/>
      <c r="L157" s="187" t="s">
        <v>99</v>
      </c>
      <c r="M157" s="90"/>
      <c r="N157" s="90"/>
      <c r="O157" s="90"/>
      <c r="P157" s="90"/>
      <c r="Q157" s="90"/>
      <c r="R157" s="90"/>
      <c r="S157" s="90"/>
      <c r="T157" s="91"/>
    </row>
    <row r="158" spans="1:20" ht="21" customHeight="1">
      <c r="A158" s="295"/>
      <c r="B158" s="539"/>
      <c r="C158" s="328"/>
      <c r="D158" s="447"/>
      <c r="E158" s="285" t="s">
        <v>135</v>
      </c>
      <c r="F158" s="102"/>
      <c r="G158" s="193" t="s">
        <v>99</v>
      </c>
      <c r="H158" s="103"/>
      <c r="I158" s="194" t="s">
        <v>99</v>
      </c>
      <c r="J158" s="102"/>
      <c r="K158" s="103"/>
      <c r="L158" s="193" t="s">
        <v>99</v>
      </c>
      <c r="M158" s="103"/>
      <c r="N158" s="103"/>
      <c r="O158" s="103"/>
      <c r="P158" s="103"/>
      <c r="Q158" s="103"/>
      <c r="R158" s="103"/>
      <c r="S158" s="103"/>
      <c r="T158" s="105"/>
    </row>
    <row r="159" spans="1:20" ht="21" customHeight="1">
      <c r="A159" s="295"/>
      <c r="B159" s="539"/>
      <c r="C159" s="328"/>
      <c r="D159" s="501" t="s">
        <v>397</v>
      </c>
      <c r="E159" s="285" t="s">
        <v>133</v>
      </c>
      <c r="F159" s="88"/>
      <c r="G159" s="187" t="s">
        <v>99</v>
      </c>
      <c r="H159" s="90"/>
      <c r="I159" s="188" t="s">
        <v>99</v>
      </c>
      <c r="J159" s="88"/>
      <c r="K159" s="90"/>
      <c r="L159" s="187" t="s">
        <v>99</v>
      </c>
      <c r="M159" s="90"/>
      <c r="N159" s="90"/>
      <c r="O159" s="90"/>
      <c r="P159" s="90"/>
      <c r="Q159" s="90"/>
      <c r="R159" s="90"/>
      <c r="S159" s="90"/>
      <c r="T159" s="91"/>
    </row>
    <row r="160" spans="1:20" ht="21" customHeight="1">
      <c r="A160" s="295"/>
      <c r="B160" s="539"/>
      <c r="C160" s="328"/>
      <c r="D160" s="446"/>
      <c r="E160" s="285" t="s">
        <v>134</v>
      </c>
      <c r="F160" s="88"/>
      <c r="G160" s="187" t="s">
        <v>99</v>
      </c>
      <c r="H160" s="90"/>
      <c r="I160" s="188" t="s">
        <v>99</v>
      </c>
      <c r="J160" s="88"/>
      <c r="K160" s="90"/>
      <c r="L160" s="187" t="s">
        <v>99</v>
      </c>
      <c r="M160" s="90"/>
      <c r="N160" s="90"/>
      <c r="O160" s="90"/>
      <c r="P160" s="90"/>
      <c r="Q160" s="90"/>
      <c r="R160" s="90"/>
      <c r="S160" s="90"/>
      <c r="T160" s="91"/>
    </row>
    <row r="161" spans="1:20" ht="21" customHeight="1">
      <c r="A161" s="295"/>
      <c r="B161" s="595"/>
      <c r="C161" s="330"/>
      <c r="D161" s="518"/>
      <c r="E161" s="286" t="s">
        <v>135</v>
      </c>
      <c r="F161" s="93"/>
      <c r="G161" s="189" t="s">
        <v>99</v>
      </c>
      <c r="H161" s="95"/>
      <c r="I161" s="190" t="s">
        <v>99</v>
      </c>
      <c r="J161" s="93"/>
      <c r="K161" s="95"/>
      <c r="L161" s="189" t="s">
        <v>99</v>
      </c>
      <c r="M161" s="95"/>
      <c r="N161" s="95"/>
      <c r="O161" s="95"/>
      <c r="P161" s="95"/>
      <c r="Q161" s="95"/>
      <c r="R161" s="95"/>
      <c r="S161" s="95"/>
      <c r="T161" s="96"/>
    </row>
    <row r="162" spans="1:20" ht="21" customHeight="1">
      <c r="A162" s="295"/>
      <c r="B162" s="545" t="s">
        <v>0</v>
      </c>
      <c r="C162" s="546"/>
      <c r="D162" s="505"/>
      <c r="E162" s="284" t="s">
        <v>133</v>
      </c>
      <c r="F162" s="83"/>
      <c r="G162" s="185" t="s">
        <v>99</v>
      </c>
      <c r="H162" s="85"/>
      <c r="I162" s="186" t="s">
        <v>99</v>
      </c>
      <c r="J162" s="83"/>
      <c r="K162" s="85"/>
      <c r="L162" s="185" t="s">
        <v>99</v>
      </c>
      <c r="M162" s="85"/>
      <c r="N162" s="85"/>
      <c r="O162" s="85"/>
      <c r="P162" s="85"/>
      <c r="Q162" s="85"/>
      <c r="R162" s="85"/>
      <c r="S162" s="85"/>
      <c r="T162" s="86"/>
    </row>
    <row r="163" spans="1:20" ht="21" customHeight="1">
      <c r="A163" s="295"/>
      <c r="B163" s="596"/>
      <c r="C163" s="600"/>
      <c r="D163" s="506"/>
      <c r="E163" s="285" t="s">
        <v>134</v>
      </c>
      <c r="F163" s="88"/>
      <c r="G163" s="187" t="s">
        <v>99</v>
      </c>
      <c r="H163" s="90"/>
      <c r="I163" s="188" t="s">
        <v>99</v>
      </c>
      <c r="J163" s="88"/>
      <c r="K163" s="90"/>
      <c r="L163" s="187" t="s">
        <v>99</v>
      </c>
      <c r="M163" s="90"/>
      <c r="N163" s="90"/>
      <c r="O163" s="90"/>
      <c r="P163" s="90"/>
      <c r="Q163" s="90"/>
      <c r="R163" s="90"/>
      <c r="S163" s="90"/>
      <c r="T163" s="91"/>
    </row>
    <row r="164" spans="1:20" ht="21" customHeight="1">
      <c r="A164" s="295"/>
      <c r="B164" s="547"/>
      <c r="C164" s="548"/>
      <c r="D164" s="507"/>
      <c r="E164" s="286" t="s">
        <v>135</v>
      </c>
      <c r="F164" s="93"/>
      <c r="G164" s="189" t="s">
        <v>99</v>
      </c>
      <c r="H164" s="95"/>
      <c r="I164" s="190" t="s">
        <v>99</v>
      </c>
      <c r="J164" s="93"/>
      <c r="K164" s="95"/>
      <c r="L164" s="189" t="s">
        <v>99</v>
      </c>
      <c r="M164" s="95"/>
      <c r="N164" s="95"/>
      <c r="O164" s="95"/>
      <c r="P164" s="95"/>
      <c r="Q164" s="95"/>
      <c r="R164" s="95"/>
      <c r="S164" s="95"/>
      <c r="T164" s="96"/>
    </row>
    <row r="165" spans="1:20" ht="21" customHeight="1">
      <c r="A165" s="295"/>
      <c r="B165" s="545" t="s">
        <v>219</v>
      </c>
      <c r="C165" s="546"/>
      <c r="D165" s="505"/>
      <c r="E165" s="284" t="s">
        <v>133</v>
      </c>
      <c r="F165" s="83"/>
      <c r="G165" s="185" t="s">
        <v>99</v>
      </c>
      <c r="H165" s="85"/>
      <c r="I165" s="186" t="s">
        <v>99</v>
      </c>
      <c r="J165" s="83"/>
      <c r="K165" s="85"/>
      <c r="L165" s="185" t="s">
        <v>99</v>
      </c>
      <c r="M165" s="85"/>
      <c r="N165" s="85"/>
      <c r="O165" s="85"/>
      <c r="P165" s="85"/>
      <c r="Q165" s="85"/>
      <c r="R165" s="85"/>
      <c r="S165" s="85"/>
      <c r="T165" s="86"/>
    </row>
    <row r="166" spans="1:20" ht="21" customHeight="1">
      <c r="A166" s="295"/>
      <c r="B166" s="596"/>
      <c r="C166" s="600"/>
      <c r="D166" s="506"/>
      <c r="E166" s="285" t="s">
        <v>134</v>
      </c>
      <c r="F166" s="88"/>
      <c r="G166" s="187" t="s">
        <v>99</v>
      </c>
      <c r="H166" s="90"/>
      <c r="I166" s="188" t="s">
        <v>99</v>
      </c>
      <c r="J166" s="88"/>
      <c r="K166" s="90"/>
      <c r="L166" s="187" t="s">
        <v>99</v>
      </c>
      <c r="M166" s="90"/>
      <c r="N166" s="90"/>
      <c r="O166" s="90"/>
      <c r="P166" s="90"/>
      <c r="Q166" s="90"/>
      <c r="R166" s="90"/>
      <c r="S166" s="90"/>
      <c r="T166" s="91"/>
    </row>
    <row r="167" spans="1:20" ht="21" customHeight="1">
      <c r="A167" s="295"/>
      <c r="B167" s="547"/>
      <c r="C167" s="548"/>
      <c r="D167" s="507"/>
      <c r="E167" s="286" t="s">
        <v>135</v>
      </c>
      <c r="F167" s="93"/>
      <c r="G167" s="189" t="s">
        <v>99</v>
      </c>
      <c r="H167" s="95"/>
      <c r="I167" s="190" t="s">
        <v>99</v>
      </c>
      <c r="J167" s="93"/>
      <c r="K167" s="95"/>
      <c r="L167" s="189" t="s">
        <v>99</v>
      </c>
      <c r="M167" s="95"/>
      <c r="N167" s="95"/>
      <c r="O167" s="95"/>
      <c r="P167" s="95"/>
      <c r="Q167" s="95"/>
      <c r="R167" s="95"/>
      <c r="S167" s="95"/>
      <c r="T167" s="96"/>
    </row>
    <row r="168" spans="1:20" ht="21" customHeight="1">
      <c r="A168" s="295"/>
      <c r="B168" s="536" t="s">
        <v>260</v>
      </c>
      <c r="C168" s="537"/>
      <c r="D168" s="537"/>
      <c r="E168" s="538"/>
      <c r="F168" s="79"/>
      <c r="G168" s="184" t="s">
        <v>117</v>
      </c>
      <c r="H168" s="77"/>
      <c r="I168" s="183" t="s">
        <v>117</v>
      </c>
      <c r="J168" s="79"/>
      <c r="K168" s="77"/>
      <c r="L168" s="184" t="s">
        <v>117</v>
      </c>
      <c r="M168" s="77"/>
      <c r="N168" s="77"/>
      <c r="O168" s="77"/>
      <c r="P168" s="77"/>
      <c r="Q168" s="77"/>
      <c r="R168" s="77"/>
      <c r="S168" s="77"/>
      <c r="T168" s="80"/>
    </row>
    <row r="169" spans="1:20" ht="21" customHeight="1">
      <c r="A169" s="426" t="s">
        <v>460</v>
      </c>
      <c r="B169" s="545" t="s">
        <v>220</v>
      </c>
      <c r="C169" s="546"/>
      <c r="D169" s="505"/>
      <c r="E169" s="284" t="s">
        <v>133</v>
      </c>
      <c r="F169" s="83"/>
      <c r="G169" s="185" t="s">
        <v>99</v>
      </c>
      <c r="H169" s="85"/>
      <c r="I169" s="186" t="s">
        <v>99</v>
      </c>
      <c r="J169" s="83"/>
      <c r="K169" s="85"/>
      <c r="L169" s="185" t="s">
        <v>99</v>
      </c>
      <c r="M169" s="85"/>
      <c r="N169" s="85"/>
      <c r="O169" s="85"/>
      <c r="P169" s="85"/>
      <c r="Q169" s="85"/>
      <c r="R169" s="85"/>
      <c r="S169" s="85"/>
      <c r="T169" s="86"/>
    </row>
    <row r="170" spans="1:20" ht="21" customHeight="1">
      <c r="A170" s="295"/>
      <c r="B170" s="596"/>
      <c r="C170" s="600"/>
      <c r="D170" s="506"/>
      <c r="E170" s="285" t="s">
        <v>134</v>
      </c>
      <c r="F170" s="88"/>
      <c r="G170" s="187" t="s">
        <v>99</v>
      </c>
      <c r="H170" s="90"/>
      <c r="I170" s="188" t="s">
        <v>99</v>
      </c>
      <c r="J170" s="88"/>
      <c r="K170" s="90"/>
      <c r="L170" s="187" t="s">
        <v>99</v>
      </c>
      <c r="M170" s="90"/>
      <c r="N170" s="90"/>
      <c r="O170" s="90"/>
      <c r="P170" s="90"/>
      <c r="Q170" s="90"/>
      <c r="R170" s="90"/>
      <c r="S170" s="90"/>
      <c r="T170" s="91"/>
    </row>
    <row r="171" spans="1:20" ht="21" customHeight="1">
      <c r="A171" s="295"/>
      <c r="B171" s="547"/>
      <c r="C171" s="548"/>
      <c r="D171" s="507"/>
      <c r="E171" s="286" t="s">
        <v>135</v>
      </c>
      <c r="F171" s="93"/>
      <c r="G171" s="189" t="s">
        <v>99</v>
      </c>
      <c r="H171" s="95"/>
      <c r="I171" s="190" t="s">
        <v>99</v>
      </c>
      <c r="J171" s="93"/>
      <c r="K171" s="95"/>
      <c r="L171" s="189" t="s">
        <v>99</v>
      </c>
      <c r="M171" s="95"/>
      <c r="N171" s="95"/>
      <c r="O171" s="95"/>
      <c r="P171" s="95"/>
      <c r="Q171" s="95"/>
      <c r="R171" s="95"/>
      <c r="S171" s="95"/>
      <c r="T171" s="96"/>
    </row>
    <row r="172" spans="1:20" ht="21" customHeight="1">
      <c r="A172" s="295"/>
      <c r="B172" s="451" t="s">
        <v>185</v>
      </c>
      <c r="C172" s="452"/>
      <c r="D172" s="453"/>
      <c r="E172" s="284" t="s">
        <v>133</v>
      </c>
      <c r="F172" s="83"/>
      <c r="G172" s="185" t="s">
        <v>99</v>
      </c>
      <c r="H172" s="85"/>
      <c r="I172" s="186" t="s">
        <v>99</v>
      </c>
      <c r="J172" s="83"/>
      <c r="K172" s="85"/>
      <c r="L172" s="185" t="s">
        <v>99</v>
      </c>
      <c r="M172" s="85"/>
      <c r="N172" s="85"/>
      <c r="O172" s="85"/>
      <c r="P172" s="85"/>
      <c r="Q172" s="85"/>
      <c r="R172" s="85"/>
      <c r="S172" s="85"/>
      <c r="T172" s="86"/>
    </row>
    <row r="173" spans="1:20" ht="21" customHeight="1">
      <c r="A173" s="295"/>
      <c r="B173" s="454"/>
      <c r="C173" s="455"/>
      <c r="D173" s="449"/>
      <c r="E173" s="285" t="s">
        <v>134</v>
      </c>
      <c r="F173" s="88"/>
      <c r="G173" s="187" t="s">
        <v>99</v>
      </c>
      <c r="H173" s="90"/>
      <c r="I173" s="188" t="s">
        <v>99</v>
      </c>
      <c r="J173" s="88"/>
      <c r="K173" s="90"/>
      <c r="L173" s="187" t="s">
        <v>99</v>
      </c>
      <c r="M173" s="90"/>
      <c r="N173" s="90"/>
      <c r="O173" s="90"/>
      <c r="P173" s="90"/>
      <c r="Q173" s="90"/>
      <c r="R173" s="90"/>
      <c r="S173" s="90"/>
      <c r="T173" s="108"/>
    </row>
    <row r="174" spans="1:20" ht="21" customHeight="1">
      <c r="A174" s="295"/>
      <c r="B174" s="456"/>
      <c r="C174" s="457"/>
      <c r="D174" s="450"/>
      <c r="E174" s="286" t="s">
        <v>135</v>
      </c>
      <c r="F174" s="93"/>
      <c r="G174" s="189" t="s">
        <v>99</v>
      </c>
      <c r="H174" s="95"/>
      <c r="I174" s="190" t="s">
        <v>99</v>
      </c>
      <c r="J174" s="93"/>
      <c r="K174" s="95"/>
      <c r="L174" s="189" t="s">
        <v>99</v>
      </c>
      <c r="M174" s="95"/>
      <c r="N174" s="95"/>
      <c r="O174" s="95"/>
      <c r="P174" s="95"/>
      <c r="Q174" s="95"/>
      <c r="R174" s="95"/>
      <c r="S174" s="95"/>
      <c r="T174" s="109"/>
    </row>
    <row r="175" spans="1:20" ht="21" customHeight="1">
      <c r="A175" s="295"/>
      <c r="B175" s="536" t="s">
        <v>357</v>
      </c>
      <c r="C175" s="537"/>
      <c r="D175" s="537"/>
      <c r="E175" s="538"/>
      <c r="F175" s="79"/>
      <c r="G175" s="184" t="s">
        <v>117</v>
      </c>
      <c r="H175" s="77"/>
      <c r="I175" s="183" t="s">
        <v>117</v>
      </c>
      <c r="J175" s="79"/>
      <c r="K175" s="77"/>
      <c r="L175" s="184" t="s">
        <v>117</v>
      </c>
      <c r="M175" s="77"/>
      <c r="N175" s="77"/>
      <c r="O175" s="77"/>
      <c r="P175" s="77"/>
      <c r="Q175" s="77"/>
      <c r="R175" s="77"/>
      <c r="S175" s="77"/>
      <c r="T175" s="80"/>
    </row>
    <row r="176" spans="1:20" ht="21" customHeight="1">
      <c r="A176" s="295"/>
      <c r="B176" s="536" t="s">
        <v>289</v>
      </c>
      <c r="C176" s="537"/>
      <c r="D176" s="537"/>
      <c r="E176" s="538"/>
      <c r="F176" s="79"/>
      <c r="G176" s="184" t="s">
        <v>117</v>
      </c>
      <c r="H176" s="77"/>
      <c r="I176" s="183" t="s">
        <v>117</v>
      </c>
      <c r="J176" s="79"/>
      <c r="K176" s="77"/>
      <c r="L176" s="184" t="s">
        <v>117</v>
      </c>
      <c r="M176" s="77"/>
      <c r="N176" s="77"/>
      <c r="O176" s="77"/>
      <c r="P176" s="77"/>
      <c r="Q176" s="77"/>
      <c r="R176" s="77"/>
      <c r="S176" s="77"/>
      <c r="T176" s="80"/>
    </row>
    <row r="177" spans="1:20" ht="21" customHeight="1">
      <c r="A177" s="295"/>
      <c r="B177" s="491" t="s">
        <v>398</v>
      </c>
      <c r="C177" s="643"/>
      <c r="D177" s="643"/>
      <c r="E177" s="644"/>
      <c r="F177" s="83"/>
      <c r="G177" s="185" t="s">
        <v>117</v>
      </c>
      <c r="H177" s="85"/>
      <c r="I177" s="186" t="s">
        <v>117</v>
      </c>
      <c r="J177" s="83"/>
      <c r="K177" s="85"/>
      <c r="L177" s="185" t="s">
        <v>117</v>
      </c>
      <c r="M177" s="85"/>
      <c r="N177" s="85"/>
      <c r="O177" s="85"/>
      <c r="P177" s="85"/>
      <c r="Q177" s="85"/>
      <c r="R177" s="85"/>
      <c r="S177" s="85"/>
      <c r="T177" s="86"/>
    </row>
    <row r="178" spans="1:20" ht="21" customHeight="1">
      <c r="A178" s="296"/>
      <c r="B178" s="366"/>
      <c r="C178" s="563" t="s">
        <v>437</v>
      </c>
      <c r="D178" s="564"/>
      <c r="E178" s="565"/>
      <c r="F178" s="95"/>
      <c r="G178" s="189" t="s">
        <v>117</v>
      </c>
      <c r="H178" s="95"/>
      <c r="I178" s="190" t="s">
        <v>117</v>
      </c>
      <c r="J178" s="93"/>
      <c r="K178" s="430"/>
      <c r="L178" s="189" t="s">
        <v>117</v>
      </c>
      <c r="M178" s="95"/>
      <c r="N178" s="95"/>
      <c r="O178" s="95"/>
      <c r="P178" s="95"/>
      <c r="Q178" s="95"/>
      <c r="R178" s="95"/>
      <c r="S178" s="95"/>
      <c r="T178" s="365"/>
    </row>
    <row r="179" spans="1:20" ht="21" customHeight="1">
      <c r="A179" s="392" t="s">
        <v>465</v>
      </c>
      <c r="B179" s="491" t="s">
        <v>345</v>
      </c>
      <c r="C179" s="492"/>
      <c r="D179" s="493"/>
      <c r="E179" s="284" t="s">
        <v>133</v>
      </c>
      <c r="F179" s="83"/>
      <c r="G179" s="185" t="s">
        <v>99</v>
      </c>
      <c r="H179" s="85"/>
      <c r="I179" s="186" t="s">
        <v>99</v>
      </c>
      <c r="J179" s="83"/>
      <c r="K179" s="85"/>
      <c r="L179" s="185" t="s">
        <v>99</v>
      </c>
      <c r="M179" s="85"/>
      <c r="N179" s="85"/>
      <c r="O179" s="85"/>
      <c r="P179" s="85"/>
      <c r="Q179" s="85"/>
      <c r="R179" s="85"/>
      <c r="S179" s="85"/>
      <c r="T179" s="86"/>
    </row>
    <row r="180" spans="1:20" ht="21" customHeight="1">
      <c r="A180" s="277"/>
      <c r="B180" s="494"/>
      <c r="C180" s="495"/>
      <c r="D180" s="496"/>
      <c r="E180" s="266" t="s">
        <v>134</v>
      </c>
      <c r="F180" s="88"/>
      <c r="G180" s="187" t="s">
        <v>99</v>
      </c>
      <c r="H180" s="90"/>
      <c r="I180" s="188" t="s">
        <v>99</v>
      </c>
      <c r="J180" s="88"/>
      <c r="K180" s="90"/>
      <c r="L180" s="187" t="s">
        <v>99</v>
      </c>
      <c r="M180" s="90"/>
      <c r="N180" s="90"/>
      <c r="O180" s="90"/>
      <c r="P180" s="90"/>
      <c r="Q180" s="90"/>
      <c r="R180" s="90"/>
      <c r="S180" s="90"/>
      <c r="T180" s="108"/>
    </row>
    <row r="181" spans="1:20" ht="21" customHeight="1">
      <c r="A181" s="277"/>
      <c r="B181" s="497"/>
      <c r="C181" s="498"/>
      <c r="D181" s="499"/>
      <c r="E181" s="266" t="s">
        <v>135</v>
      </c>
      <c r="F181" s="88"/>
      <c r="G181" s="187" t="s">
        <v>99</v>
      </c>
      <c r="H181" s="90"/>
      <c r="I181" s="188" t="s">
        <v>99</v>
      </c>
      <c r="J181" s="88"/>
      <c r="K181" s="90"/>
      <c r="L181" s="187" t="s">
        <v>99</v>
      </c>
      <c r="M181" s="90"/>
      <c r="N181" s="90"/>
      <c r="O181" s="90"/>
      <c r="P181" s="90"/>
      <c r="Q181" s="90"/>
      <c r="R181" s="90"/>
      <c r="S181" s="90"/>
      <c r="T181" s="108"/>
    </row>
    <row r="182" spans="1:20" ht="21" customHeight="1">
      <c r="A182" s="277"/>
      <c r="B182" s="491" t="s">
        <v>346</v>
      </c>
      <c r="C182" s="492"/>
      <c r="D182" s="493"/>
      <c r="E182" s="284" t="s">
        <v>133</v>
      </c>
      <c r="F182" s="83"/>
      <c r="G182" s="185" t="s">
        <v>99</v>
      </c>
      <c r="H182" s="85"/>
      <c r="I182" s="186" t="s">
        <v>99</v>
      </c>
      <c r="J182" s="83"/>
      <c r="K182" s="85"/>
      <c r="L182" s="185" t="s">
        <v>99</v>
      </c>
      <c r="M182" s="85"/>
      <c r="N182" s="85"/>
      <c r="O182" s="85"/>
      <c r="P182" s="85"/>
      <c r="Q182" s="85"/>
      <c r="R182" s="85"/>
      <c r="S182" s="85"/>
      <c r="T182" s="86"/>
    </row>
    <row r="183" spans="1:20" ht="21" customHeight="1">
      <c r="A183" s="277"/>
      <c r="B183" s="494"/>
      <c r="C183" s="495"/>
      <c r="D183" s="496"/>
      <c r="E183" s="266" t="s">
        <v>134</v>
      </c>
      <c r="F183" s="88"/>
      <c r="G183" s="187" t="s">
        <v>99</v>
      </c>
      <c r="H183" s="90"/>
      <c r="I183" s="188" t="s">
        <v>99</v>
      </c>
      <c r="J183" s="88"/>
      <c r="K183" s="90"/>
      <c r="L183" s="187" t="s">
        <v>99</v>
      </c>
      <c r="M183" s="90"/>
      <c r="N183" s="90"/>
      <c r="O183" s="90"/>
      <c r="P183" s="90"/>
      <c r="Q183" s="90"/>
      <c r="R183" s="90"/>
      <c r="S183" s="90"/>
      <c r="T183" s="108"/>
    </row>
    <row r="184" spans="1:20" ht="21" customHeight="1">
      <c r="A184" s="277"/>
      <c r="B184" s="497"/>
      <c r="C184" s="498"/>
      <c r="D184" s="499"/>
      <c r="E184" s="266" t="s">
        <v>135</v>
      </c>
      <c r="F184" s="88"/>
      <c r="G184" s="187" t="s">
        <v>99</v>
      </c>
      <c r="H184" s="90"/>
      <c r="I184" s="188" t="s">
        <v>99</v>
      </c>
      <c r="J184" s="88"/>
      <c r="K184" s="90"/>
      <c r="L184" s="187" t="s">
        <v>99</v>
      </c>
      <c r="M184" s="90"/>
      <c r="N184" s="90"/>
      <c r="O184" s="90"/>
      <c r="P184" s="90"/>
      <c r="Q184" s="90"/>
      <c r="R184" s="90"/>
      <c r="S184" s="90"/>
      <c r="T184" s="108"/>
    </row>
    <row r="185" spans="1:20" ht="21" customHeight="1">
      <c r="A185" s="277"/>
      <c r="B185" s="535" t="s">
        <v>461</v>
      </c>
      <c r="C185" s="492"/>
      <c r="D185" s="493"/>
      <c r="E185" s="284" t="s">
        <v>133</v>
      </c>
      <c r="F185" s="83"/>
      <c r="G185" s="185" t="s">
        <v>99</v>
      </c>
      <c r="H185" s="85"/>
      <c r="I185" s="186" t="s">
        <v>99</v>
      </c>
      <c r="J185" s="83"/>
      <c r="K185" s="85"/>
      <c r="L185" s="185" t="s">
        <v>99</v>
      </c>
      <c r="M185" s="85"/>
      <c r="N185" s="85"/>
      <c r="O185" s="85"/>
      <c r="P185" s="85"/>
      <c r="Q185" s="85"/>
      <c r="R185" s="85"/>
      <c r="S185" s="85"/>
      <c r="T185" s="86"/>
    </row>
    <row r="186" spans="1:20" ht="21" customHeight="1">
      <c r="A186" s="277"/>
      <c r="B186" s="494"/>
      <c r="C186" s="495"/>
      <c r="D186" s="496"/>
      <c r="E186" s="266" t="s">
        <v>134</v>
      </c>
      <c r="F186" s="88"/>
      <c r="G186" s="187" t="s">
        <v>99</v>
      </c>
      <c r="H186" s="90"/>
      <c r="I186" s="188" t="s">
        <v>99</v>
      </c>
      <c r="J186" s="88"/>
      <c r="K186" s="90"/>
      <c r="L186" s="187" t="s">
        <v>99</v>
      </c>
      <c r="M186" s="90"/>
      <c r="N186" s="90"/>
      <c r="O186" s="90"/>
      <c r="P186" s="90"/>
      <c r="Q186" s="90"/>
      <c r="R186" s="90"/>
      <c r="S186" s="90"/>
      <c r="T186" s="108"/>
    </row>
    <row r="187" spans="1:20" ht="21" customHeight="1">
      <c r="A187" s="277"/>
      <c r="B187" s="497"/>
      <c r="C187" s="498"/>
      <c r="D187" s="499"/>
      <c r="E187" s="266" t="s">
        <v>135</v>
      </c>
      <c r="F187" s="88"/>
      <c r="G187" s="187" t="s">
        <v>99</v>
      </c>
      <c r="H187" s="90"/>
      <c r="I187" s="188" t="s">
        <v>99</v>
      </c>
      <c r="J187" s="88"/>
      <c r="K187" s="90"/>
      <c r="L187" s="187" t="s">
        <v>99</v>
      </c>
      <c r="M187" s="90"/>
      <c r="N187" s="90"/>
      <c r="O187" s="90"/>
      <c r="P187" s="90"/>
      <c r="Q187" s="90"/>
      <c r="R187" s="90"/>
      <c r="S187" s="90"/>
      <c r="T187" s="108"/>
    </row>
    <row r="188" spans="1:20" ht="21" customHeight="1">
      <c r="A188" s="280" t="s">
        <v>387</v>
      </c>
      <c r="B188" s="545" t="s">
        <v>173</v>
      </c>
      <c r="C188" s="546"/>
      <c r="D188" s="505"/>
      <c r="E188" s="284" t="s">
        <v>133</v>
      </c>
      <c r="F188" s="83"/>
      <c r="G188" s="185" t="s">
        <v>99</v>
      </c>
      <c r="H188" s="85"/>
      <c r="I188" s="186" t="s">
        <v>99</v>
      </c>
      <c r="J188" s="83"/>
      <c r="K188" s="85"/>
      <c r="L188" s="185" t="s">
        <v>99</v>
      </c>
      <c r="M188" s="85"/>
      <c r="N188" s="85"/>
      <c r="O188" s="85"/>
      <c r="P188" s="85"/>
      <c r="Q188" s="85"/>
      <c r="R188" s="85"/>
      <c r="S188" s="85"/>
      <c r="T188" s="86"/>
    </row>
    <row r="189" spans="1:20" ht="21" customHeight="1">
      <c r="A189" s="295"/>
      <c r="B189" s="596"/>
      <c r="C189" s="600"/>
      <c r="D189" s="506"/>
      <c r="E189" s="285" t="s">
        <v>134</v>
      </c>
      <c r="F189" s="88"/>
      <c r="G189" s="187" t="s">
        <v>99</v>
      </c>
      <c r="H189" s="90"/>
      <c r="I189" s="188" t="s">
        <v>99</v>
      </c>
      <c r="J189" s="88"/>
      <c r="K189" s="90"/>
      <c r="L189" s="187" t="s">
        <v>99</v>
      </c>
      <c r="M189" s="90"/>
      <c r="N189" s="90"/>
      <c r="O189" s="90"/>
      <c r="P189" s="90"/>
      <c r="Q189" s="90"/>
      <c r="R189" s="90"/>
      <c r="S189" s="90"/>
      <c r="T189" s="91"/>
    </row>
    <row r="190" spans="1:20" ht="21" customHeight="1">
      <c r="A190" s="295"/>
      <c r="B190" s="547"/>
      <c r="C190" s="548"/>
      <c r="D190" s="507"/>
      <c r="E190" s="286" t="s">
        <v>135</v>
      </c>
      <c r="F190" s="93"/>
      <c r="G190" s="189" t="s">
        <v>99</v>
      </c>
      <c r="H190" s="95"/>
      <c r="I190" s="190" t="s">
        <v>99</v>
      </c>
      <c r="J190" s="93"/>
      <c r="K190" s="95"/>
      <c r="L190" s="189" t="s">
        <v>99</v>
      </c>
      <c r="M190" s="95"/>
      <c r="N190" s="95"/>
      <c r="O190" s="95"/>
      <c r="P190" s="95"/>
      <c r="Q190" s="95"/>
      <c r="R190" s="95"/>
      <c r="S190" s="95"/>
      <c r="T190" s="96"/>
    </row>
    <row r="191" spans="1:20" ht="21" customHeight="1">
      <c r="A191" s="295"/>
      <c r="B191" s="451" t="s">
        <v>381</v>
      </c>
      <c r="C191" s="452"/>
      <c r="D191" s="453"/>
      <c r="E191" s="284" t="s">
        <v>133</v>
      </c>
      <c r="F191" s="83"/>
      <c r="G191" s="185" t="s">
        <v>99</v>
      </c>
      <c r="H191" s="85"/>
      <c r="I191" s="186" t="s">
        <v>99</v>
      </c>
      <c r="J191" s="83"/>
      <c r="K191" s="85"/>
      <c r="L191" s="185" t="s">
        <v>99</v>
      </c>
      <c r="M191" s="85"/>
      <c r="N191" s="85"/>
      <c r="O191" s="85"/>
      <c r="P191" s="85"/>
      <c r="Q191" s="85"/>
      <c r="R191" s="85"/>
      <c r="S191" s="85"/>
      <c r="T191" s="86"/>
    </row>
    <row r="192" spans="1:20" ht="21" customHeight="1">
      <c r="A192" s="295"/>
      <c r="B192" s="454"/>
      <c r="C192" s="455"/>
      <c r="D192" s="449"/>
      <c r="E192" s="285" t="s">
        <v>134</v>
      </c>
      <c r="F192" s="88"/>
      <c r="G192" s="187" t="s">
        <v>99</v>
      </c>
      <c r="H192" s="90"/>
      <c r="I192" s="188" t="s">
        <v>99</v>
      </c>
      <c r="J192" s="88"/>
      <c r="K192" s="90"/>
      <c r="L192" s="187" t="s">
        <v>99</v>
      </c>
      <c r="M192" s="90"/>
      <c r="N192" s="90"/>
      <c r="O192" s="90"/>
      <c r="P192" s="90"/>
      <c r="Q192" s="90"/>
      <c r="R192" s="90"/>
      <c r="S192" s="90"/>
      <c r="T192" s="91"/>
    </row>
    <row r="193" spans="1:20" ht="21" customHeight="1">
      <c r="A193" s="295"/>
      <c r="B193" s="456"/>
      <c r="C193" s="457"/>
      <c r="D193" s="450"/>
      <c r="E193" s="286" t="s">
        <v>135</v>
      </c>
      <c r="F193" s="93"/>
      <c r="G193" s="189" t="s">
        <v>99</v>
      </c>
      <c r="H193" s="95"/>
      <c r="I193" s="190" t="s">
        <v>99</v>
      </c>
      <c r="J193" s="93"/>
      <c r="K193" s="95"/>
      <c r="L193" s="189" t="s">
        <v>99</v>
      </c>
      <c r="M193" s="95"/>
      <c r="N193" s="95"/>
      <c r="O193" s="95"/>
      <c r="P193" s="95"/>
      <c r="Q193" s="95"/>
      <c r="R193" s="95"/>
      <c r="S193" s="95"/>
      <c r="T193" s="96"/>
    </row>
    <row r="194" spans="1:20" ht="21" customHeight="1">
      <c r="A194" s="295"/>
      <c r="B194" s="451" t="s">
        <v>186</v>
      </c>
      <c r="C194" s="452"/>
      <c r="D194" s="453"/>
      <c r="E194" s="284" t="s">
        <v>133</v>
      </c>
      <c r="F194" s="83"/>
      <c r="G194" s="185" t="s">
        <v>99</v>
      </c>
      <c r="H194" s="85"/>
      <c r="I194" s="186" t="s">
        <v>99</v>
      </c>
      <c r="J194" s="83"/>
      <c r="K194" s="85"/>
      <c r="L194" s="185" t="s">
        <v>99</v>
      </c>
      <c r="M194" s="85"/>
      <c r="N194" s="85"/>
      <c r="O194" s="85"/>
      <c r="P194" s="85"/>
      <c r="Q194" s="85"/>
      <c r="R194" s="85"/>
      <c r="S194" s="85"/>
      <c r="T194" s="86"/>
    </row>
    <row r="195" spans="1:20" ht="21" customHeight="1">
      <c r="A195" s="295"/>
      <c r="B195" s="454"/>
      <c r="C195" s="455"/>
      <c r="D195" s="449"/>
      <c r="E195" s="285" t="s">
        <v>134</v>
      </c>
      <c r="F195" s="88"/>
      <c r="G195" s="187" t="s">
        <v>99</v>
      </c>
      <c r="H195" s="90"/>
      <c r="I195" s="188" t="s">
        <v>99</v>
      </c>
      <c r="J195" s="88"/>
      <c r="K195" s="90"/>
      <c r="L195" s="187" t="s">
        <v>99</v>
      </c>
      <c r="M195" s="90"/>
      <c r="N195" s="90"/>
      <c r="O195" s="90"/>
      <c r="P195" s="90"/>
      <c r="Q195" s="90"/>
      <c r="R195" s="90"/>
      <c r="S195" s="90"/>
      <c r="T195" s="91"/>
    </row>
    <row r="196" spans="1:20" ht="21" customHeight="1">
      <c r="A196" s="295"/>
      <c r="B196" s="456"/>
      <c r="C196" s="457"/>
      <c r="D196" s="450"/>
      <c r="E196" s="286" t="s">
        <v>135</v>
      </c>
      <c r="F196" s="93"/>
      <c r="G196" s="189" t="s">
        <v>99</v>
      </c>
      <c r="H196" s="95"/>
      <c r="I196" s="190" t="s">
        <v>99</v>
      </c>
      <c r="J196" s="93"/>
      <c r="K196" s="95"/>
      <c r="L196" s="189" t="s">
        <v>99</v>
      </c>
      <c r="M196" s="95"/>
      <c r="N196" s="95"/>
      <c r="O196" s="95"/>
      <c r="P196" s="95"/>
      <c r="Q196" s="95"/>
      <c r="R196" s="95"/>
      <c r="S196" s="95"/>
      <c r="T196" s="96"/>
    </row>
    <row r="197" spans="1:20" ht="21" customHeight="1">
      <c r="A197" s="295"/>
      <c r="B197" s="451" t="s">
        <v>347</v>
      </c>
      <c r="C197" s="452"/>
      <c r="D197" s="453"/>
      <c r="E197" s="284" t="s">
        <v>133</v>
      </c>
      <c r="F197" s="83"/>
      <c r="G197" s="185" t="s">
        <v>99</v>
      </c>
      <c r="H197" s="85"/>
      <c r="I197" s="186" t="s">
        <v>99</v>
      </c>
      <c r="J197" s="83"/>
      <c r="K197" s="85"/>
      <c r="L197" s="185" t="s">
        <v>99</v>
      </c>
      <c r="M197" s="85"/>
      <c r="N197" s="85"/>
      <c r="O197" s="85"/>
      <c r="P197" s="85"/>
      <c r="Q197" s="85"/>
      <c r="R197" s="85"/>
      <c r="S197" s="85"/>
      <c r="T197" s="86"/>
    </row>
    <row r="198" spans="1:20" ht="21" customHeight="1">
      <c r="A198" s="295"/>
      <c r="B198" s="454"/>
      <c r="C198" s="455"/>
      <c r="D198" s="449"/>
      <c r="E198" s="285" t="s">
        <v>134</v>
      </c>
      <c r="F198" s="88"/>
      <c r="G198" s="187" t="s">
        <v>99</v>
      </c>
      <c r="H198" s="90"/>
      <c r="I198" s="188" t="s">
        <v>99</v>
      </c>
      <c r="J198" s="88"/>
      <c r="K198" s="90"/>
      <c r="L198" s="187" t="s">
        <v>99</v>
      </c>
      <c r="M198" s="90"/>
      <c r="N198" s="90"/>
      <c r="O198" s="90"/>
      <c r="P198" s="90"/>
      <c r="Q198" s="90"/>
      <c r="R198" s="90"/>
      <c r="S198" s="90"/>
      <c r="T198" s="91"/>
    </row>
    <row r="199" spans="1:20" ht="21" customHeight="1">
      <c r="A199" s="295"/>
      <c r="B199" s="456"/>
      <c r="C199" s="457"/>
      <c r="D199" s="450"/>
      <c r="E199" s="286" t="s">
        <v>135</v>
      </c>
      <c r="F199" s="93"/>
      <c r="G199" s="189" t="s">
        <v>99</v>
      </c>
      <c r="H199" s="95"/>
      <c r="I199" s="190" t="s">
        <v>99</v>
      </c>
      <c r="J199" s="93"/>
      <c r="K199" s="95"/>
      <c r="L199" s="189" t="s">
        <v>99</v>
      </c>
      <c r="M199" s="95"/>
      <c r="N199" s="95"/>
      <c r="O199" s="95"/>
      <c r="P199" s="95"/>
      <c r="Q199" s="95"/>
      <c r="R199" s="95"/>
      <c r="S199" s="95"/>
      <c r="T199" s="96"/>
    </row>
    <row r="200" spans="1:20" ht="21" customHeight="1">
      <c r="A200" s="534" t="s">
        <v>235</v>
      </c>
      <c r="B200" s="545" t="s">
        <v>221</v>
      </c>
      <c r="C200" s="546"/>
      <c r="D200" s="505"/>
      <c r="E200" s="284" t="s">
        <v>133</v>
      </c>
      <c r="F200" s="83"/>
      <c r="G200" s="185" t="s">
        <v>99</v>
      </c>
      <c r="H200" s="85"/>
      <c r="I200" s="186" t="s">
        <v>99</v>
      </c>
      <c r="J200" s="83"/>
      <c r="K200" s="85"/>
      <c r="L200" s="185" t="s">
        <v>99</v>
      </c>
      <c r="M200" s="85"/>
      <c r="N200" s="85"/>
      <c r="O200" s="85"/>
      <c r="P200" s="85"/>
      <c r="Q200" s="85"/>
      <c r="R200" s="85"/>
      <c r="S200" s="85"/>
      <c r="T200" s="86"/>
    </row>
    <row r="201" spans="1:20" ht="21" customHeight="1">
      <c r="A201" s="636"/>
      <c r="B201" s="596"/>
      <c r="C201" s="600"/>
      <c r="D201" s="506"/>
      <c r="E201" s="285" t="s">
        <v>134</v>
      </c>
      <c r="F201" s="88"/>
      <c r="G201" s="187" t="s">
        <v>99</v>
      </c>
      <c r="H201" s="90"/>
      <c r="I201" s="188" t="s">
        <v>99</v>
      </c>
      <c r="J201" s="88"/>
      <c r="K201" s="90"/>
      <c r="L201" s="187" t="s">
        <v>99</v>
      </c>
      <c r="M201" s="90"/>
      <c r="N201" s="90"/>
      <c r="O201" s="90"/>
      <c r="P201" s="90"/>
      <c r="Q201" s="90"/>
      <c r="R201" s="90"/>
      <c r="S201" s="90"/>
      <c r="T201" s="91"/>
    </row>
    <row r="202" spans="1:20" ht="21" customHeight="1">
      <c r="A202" s="295"/>
      <c r="B202" s="547"/>
      <c r="C202" s="548"/>
      <c r="D202" s="507"/>
      <c r="E202" s="286" t="s">
        <v>135</v>
      </c>
      <c r="F202" s="93"/>
      <c r="G202" s="189" t="s">
        <v>99</v>
      </c>
      <c r="H202" s="95"/>
      <c r="I202" s="190" t="s">
        <v>99</v>
      </c>
      <c r="J202" s="93"/>
      <c r="K202" s="95"/>
      <c r="L202" s="189" t="s">
        <v>99</v>
      </c>
      <c r="M202" s="95"/>
      <c r="N202" s="95"/>
      <c r="O202" s="95"/>
      <c r="P202" s="95"/>
      <c r="Q202" s="95"/>
      <c r="R202" s="95"/>
      <c r="S202" s="95"/>
      <c r="T202" s="96"/>
    </row>
    <row r="203" spans="1:20" ht="21" customHeight="1">
      <c r="A203" s="295"/>
      <c r="B203" s="545" t="s">
        <v>161</v>
      </c>
      <c r="C203" s="546"/>
      <c r="D203" s="505"/>
      <c r="E203" s="284" t="s">
        <v>133</v>
      </c>
      <c r="F203" s="83"/>
      <c r="G203" s="185" t="s">
        <v>99</v>
      </c>
      <c r="H203" s="85"/>
      <c r="I203" s="186" t="s">
        <v>99</v>
      </c>
      <c r="J203" s="83"/>
      <c r="K203" s="85"/>
      <c r="L203" s="185" t="s">
        <v>99</v>
      </c>
      <c r="M203" s="85"/>
      <c r="N203" s="85"/>
      <c r="O203" s="85"/>
      <c r="P203" s="85"/>
      <c r="Q203" s="85"/>
      <c r="R203" s="85"/>
      <c r="S203" s="85"/>
      <c r="T203" s="86"/>
    </row>
    <row r="204" spans="1:20" ht="21" customHeight="1">
      <c r="A204" s="295"/>
      <c r="B204" s="596"/>
      <c r="C204" s="600"/>
      <c r="D204" s="506"/>
      <c r="E204" s="285" t="s">
        <v>134</v>
      </c>
      <c r="F204" s="88"/>
      <c r="G204" s="187" t="s">
        <v>99</v>
      </c>
      <c r="H204" s="90"/>
      <c r="I204" s="188" t="s">
        <v>99</v>
      </c>
      <c r="J204" s="88"/>
      <c r="K204" s="90"/>
      <c r="L204" s="187" t="s">
        <v>99</v>
      </c>
      <c r="M204" s="90"/>
      <c r="N204" s="90"/>
      <c r="O204" s="90"/>
      <c r="P204" s="90"/>
      <c r="Q204" s="90"/>
      <c r="R204" s="90"/>
      <c r="S204" s="90"/>
      <c r="T204" s="108"/>
    </row>
    <row r="205" spans="1:20" ht="21" customHeight="1">
      <c r="A205" s="295"/>
      <c r="B205" s="547"/>
      <c r="C205" s="548"/>
      <c r="D205" s="507"/>
      <c r="E205" s="286" t="s">
        <v>135</v>
      </c>
      <c r="F205" s="93"/>
      <c r="G205" s="189" t="s">
        <v>99</v>
      </c>
      <c r="H205" s="95"/>
      <c r="I205" s="190" t="s">
        <v>99</v>
      </c>
      <c r="J205" s="93"/>
      <c r="K205" s="95"/>
      <c r="L205" s="189" t="s">
        <v>99</v>
      </c>
      <c r="M205" s="95"/>
      <c r="N205" s="95"/>
      <c r="O205" s="95"/>
      <c r="P205" s="95"/>
      <c r="Q205" s="95"/>
      <c r="R205" s="95"/>
      <c r="S205" s="95"/>
      <c r="T205" s="109"/>
    </row>
    <row r="206" spans="1:20" ht="21" customHeight="1">
      <c r="A206" s="295"/>
      <c r="B206" s="451" t="s">
        <v>222</v>
      </c>
      <c r="C206" s="452"/>
      <c r="D206" s="453"/>
      <c r="E206" s="284" t="s">
        <v>133</v>
      </c>
      <c r="F206" s="83"/>
      <c r="G206" s="185" t="s">
        <v>99</v>
      </c>
      <c r="H206" s="85"/>
      <c r="I206" s="186" t="s">
        <v>99</v>
      </c>
      <c r="J206" s="83"/>
      <c r="K206" s="85"/>
      <c r="L206" s="185" t="s">
        <v>99</v>
      </c>
      <c r="M206" s="85"/>
      <c r="N206" s="85"/>
      <c r="O206" s="85"/>
      <c r="P206" s="85"/>
      <c r="Q206" s="85"/>
      <c r="R206" s="85"/>
      <c r="S206" s="85"/>
      <c r="T206" s="86"/>
    </row>
    <row r="207" spans="1:20" ht="21" customHeight="1">
      <c r="A207" s="295"/>
      <c r="B207" s="454"/>
      <c r="C207" s="455"/>
      <c r="D207" s="449"/>
      <c r="E207" s="285" t="s">
        <v>134</v>
      </c>
      <c r="F207" s="88"/>
      <c r="G207" s="187" t="s">
        <v>99</v>
      </c>
      <c r="H207" s="90"/>
      <c r="I207" s="188" t="s">
        <v>99</v>
      </c>
      <c r="J207" s="88"/>
      <c r="K207" s="90"/>
      <c r="L207" s="187" t="s">
        <v>99</v>
      </c>
      <c r="M207" s="90"/>
      <c r="N207" s="90"/>
      <c r="O207" s="90"/>
      <c r="P207" s="90"/>
      <c r="Q207" s="90"/>
      <c r="R207" s="90"/>
      <c r="S207" s="90"/>
      <c r="T207" s="108"/>
    </row>
    <row r="208" spans="1:20" ht="21" customHeight="1">
      <c r="A208" s="298"/>
      <c r="B208" s="456"/>
      <c r="C208" s="457"/>
      <c r="D208" s="450"/>
      <c r="E208" s="286" t="s">
        <v>135</v>
      </c>
      <c r="F208" s="93"/>
      <c r="G208" s="189" t="s">
        <v>99</v>
      </c>
      <c r="H208" s="95"/>
      <c r="I208" s="190" t="s">
        <v>99</v>
      </c>
      <c r="J208" s="93"/>
      <c r="K208" s="95"/>
      <c r="L208" s="189" t="s">
        <v>99</v>
      </c>
      <c r="M208" s="95"/>
      <c r="N208" s="95"/>
      <c r="O208" s="95"/>
      <c r="P208" s="95"/>
      <c r="Q208" s="95"/>
      <c r="R208" s="95"/>
      <c r="S208" s="95"/>
      <c r="T208" s="109"/>
    </row>
    <row r="209" spans="1:20" ht="21" customHeight="1">
      <c r="A209" s="280" t="s">
        <v>236</v>
      </c>
      <c r="B209" s="451" t="s">
        <v>377</v>
      </c>
      <c r="C209" s="452"/>
      <c r="D209" s="453"/>
      <c r="E209" s="284" t="s">
        <v>133</v>
      </c>
      <c r="F209" s="83"/>
      <c r="G209" s="185" t="s">
        <v>99</v>
      </c>
      <c r="H209" s="85"/>
      <c r="I209" s="186" t="s">
        <v>99</v>
      </c>
      <c r="J209" s="83"/>
      <c r="K209" s="85"/>
      <c r="L209" s="185" t="s">
        <v>99</v>
      </c>
      <c r="M209" s="85"/>
      <c r="N209" s="85"/>
      <c r="O209" s="85"/>
      <c r="P209" s="85"/>
      <c r="Q209" s="85"/>
      <c r="R209" s="85"/>
      <c r="S209" s="85"/>
      <c r="T209" s="86"/>
    </row>
    <row r="210" spans="1:20" ht="21" customHeight="1">
      <c r="A210" s="277"/>
      <c r="B210" s="454"/>
      <c r="C210" s="455"/>
      <c r="D210" s="449"/>
      <c r="E210" s="285" t="s">
        <v>134</v>
      </c>
      <c r="F210" s="88"/>
      <c r="G210" s="187" t="s">
        <v>99</v>
      </c>
      <c r="H210" s="90"/>
      <c r="I210" s="188" t="s">
        <v>99</v>
      </c>
      <c r="J210" s="88"/>
      <c r="K210" s="90"/>
      <c r="L210" s="187" t="s">
        <v>99</v>
      </c>
      <c r="M210" s="90"/>
      <c r="N210" s="90"/>
      <c r="O210" s="90"/>
      <c r="P210" s="90"/>
      <c r="Q210" s="90"/>
      <c r="R210" s="90"/>
      <c r="S210" s="90"/>
      <c r="T210" s="91"/>
    </row>
    <row r="211" spans="1:20" ht="21" customHeight="1">
      <c r="A211" s="295"/>
      <c r="B211" s="456"/>
      <c r="C211" s="457"/>
      <c r="D211" s="450"/>
      <c r="E211" s="286" t="s">
        <v>135</v>
      </c>
      <c r="F211" s="93"/>
      <c r="G211" s="189" t="s">
        <v>99</v>
      </c>
      <c r="H211" s="95"/>
      <c r="I211" s="190" t="s">
        <v>99</v>
      </c>
      <c r="J211" s="93"/>
      <c r="K211" s="95"/>
      <c r="L211" s="189" t="s">
        <v>99</v>
      </c>
      <c r="M211" s="95"/>
      <c r="N211" s="95"/>
      <c r="O211" s="95"/>
      <c r="P211" s="95"/>
      <c r="Q211" s="95"/>
      <c r="R211" s="95"/>
      <c r="S211" s="95"/>
      <c r="T211" s="96"/>
    </row>
    <row r="212" spans="1:20" ht="21" customHeight="1">
      <c r="A212" s="295"/>
      <c r="B212" s="451" t="s">
        <v>187</v>
      </c>
      <c r="C212" s="452"/>
      <c r="D212" s="453"/>
      <c r="E212" s="284" t="s">
        <v>133</v>
      </c>
      <c r="F212" s="83"/>
      <c r="G212" s="185" t="s">
        <v>99</v>
      </c>
      <c r="H212" s="85"/>
      <c r="I212" s="186" t="s">
        <v>99</v>
      </c>
      <c r="J212" s="83"/>
      <c r="K212" s="85"/>
      <c r="L212" s="185" t="s">
        <v>99</v>
      </c>
      <c r="M212" s="85"/>
      <c r="N212" s="85"/>
      <c r="O212" s="85"/>
      <c r="P212" s="85"/>
      <c r="Q212" s="85"/>
      <c r="R212" s="85"/>
      <c r="S212" s="85"/>
      <c r="T212" s="86"/>
    </row>
    <row r="213" spans="1:20" ht="21" customHeight="1">
      <c r="A213" s="295"/>
      <c r="B213" s="454"/>
      <c r="C213" s="455"/>
      <c r="D213" s="449"/>
      <c r="E213" s="285" t="s">
        <v>134</v>
      </c>
      <c r="F213" s="88"/>
      <c r="G213" s="187" t="s">
        <v>99</v>
      </c>
      <c r="H213" s="90"/>
      <c r="I213" s="188" t="s">
        <v>99</v>
      </c>
      <c r="J213" s="88"/>
      <c r="K213" s="90"/>
      <c r="L213" s="187" t="s">
        <v>99</v>
      </c>
      <c r="M213" s="90"/>
      <c r="N213" s="90"/>
      <c r="O213" s="90"/>
      <c r="P213" s="90"/>
      <c r="Q213" s="90"/>
      <c r="R213" s="90"/>
      <c r="S213" s="90"/>
      <c r="T213" s="108"/>
    </row>
    <row r="214" spans="1:20" ht="21" customHeight="1">
      <c r="A214" s="295"/>
      <c r="B214" s="456"/>
      <c r="C214" s="457"/>
      <c r="D214" s="450"/>
      <c r="E214" s="286" t="s">
        <v>135</v>
      </c>
      <c r="F214" s="93"/>
      <c r="G214" s="189" t="s">
        <v>99</v>
      </c>
      <c r="H214" s="95"/>
      <c r="I214" s="190" t="s">
        <v>99</v>
      </c>
      <c r="J214" s="93"/>
      <c r="K214" s="95"/>
      <c r="L214" s="189" t="s">
        <v>99</v>
      </c>
      <c r="M214" s="95"/>
      <c r="N214" s="95"/>
      <c r="O214" s="95"/>
      <c r="P214" s="95"/>
      <c r="Q214" s="95"/>
      <c r="R214" s="95"/>
      <c r="S214" s="95"/>
      <c r="T214" s="109"/>
    </row>
    <row r="215" spans="1:20" ht="21" customHeight="1">
      <c r="A215" s="295"/>
      <c r="B215" s="451" t="s">
        <v>188</v>
      </c>
      <c r="C215" s="452"/>
      <c r="D215" s="453"/>
      <c r="E215" s="284" t="s">
        <v>133</v>
      </c>
      <c r="F215" s="83"/>
      <c r="G215" s="185" t="s">
        <v>99</v>
      </c>
      <c r="H215" s="85"/>
      <c r="I215" s="186" t="s">
        <v>99</v>
      </c>
      <c r="J215" s="83"/>
      <c r="K215" s="85"/>
      <c r="L215" s="185" t="s">
        <v>99</v>
      </c>
      <c r="M215" s="85"/>
      <c r="N215" s="85"/>
      <c r="O215" s="85"/>
      <c r="P215" s="85"/>
      <c r="Q215" s="85"/>
      <c r="R215" s="85"/>
      <c r="S215" s="85"/>
      <c r="T215" s="86"/>
    </row>
    <row r="216" spans="1:20" ht="21" customHeight="1">
      <c r="A216" s="295"/>
      <c r="B216" s="454"/>
      <c r="C216" s="455"/>
      <c r="D216" s="449"/>
      <c r="E216" s="285" t="s">
        <v>134</v>
      </c>
      <c r="F216" s="88"/>
      <c r="G216" s="187" t="s">
        <v>99</v>
      </c>
      <c r="H216" s="90"/>
      <c r="I216" s="188" t="s">
        <v>99</v>
      </c>
      <c r="J216" s="88"/>
      <c r="K216" s="90"/>
      <c r="L216" s="187" t="s">
        <v>99</v>
      </c>
      <c r="M216" s="90"/>
      <c r="N216" s="90"/>
      <c r="O216" s="90"/>
      <c r="P216" s="90"/>
      <c r="Q216" s="90"/>
      <c r="R216" s="90"/>
      <c r="S216" s="90"/>
      <c r="T216" s="108"/>
    </row>
    <row r="217" spans="1:20" ht="21" customHeight="1">
      <c r="A217" s="295"/>
      <c r="B217" s="456"/>
      <c r="C217" s="457"/>
      <c r="D217" s="450"/>
      <c r="E217" s="286" t="s">
        <v>135</v>
      </c>
      <c r="F217" s="93"/>
      <c r="G217" s="189" t="s">
        <v>99</v>
      </c>
      <c r="H217" s="95"/>
      <c r="I217" s="190" t="s">
        <v>99</v>
      </c>
      <c r="J217" s="93"/>
      <c r="K217" s="95"/>
      <c r="L217" s="189" t="s">
        <v>99</v>
      </c>
      <c r="M217" s="95"/>
      <c r="N217" s="95"/>
      <c r="O217" s="95"/>
      <c r="P217" s="95"/>
      <c r="Q217" s="95"/>
      <c r="R217" s="95"/>
      <c r="S217" s="95"/>
      <c r="T217" s="109"/>
    </row>
    <row r="218" spans="1:20" ht="21" customHeight="1">
      <c r="A218" s="295"/>
      <c r="B218" s="451" t="s">
        <v>189</v>
      </c>
      <c r="C218" s="452"/>
      <c r="D218" s="453"/>
      <c r="E218" s="284" t="s">
        <v>133</v>
      </c>
      <c r="F218" s="83"/>
      <c r="G218" s="185" t="s">
        <v>99</v>
      </c>
      <c r="H218" s="85"/>
      <c r="I218" s="186" t="s">
        <v>99</v>
      </c>
      <c r="J218" s="83"/>
      <c r="K218" s="85"/>
      <c r="L218" s="185" t="s">
        <v>99</v>
      </c>
      <c r="M218" s="85"/>
      <c r="N218" s="85"/>
      <c r="O218" s="85"/>
      <c r="P218" s="85"/>
      <c r="Q218" s="85"/>
      <c r="R218" s="85"/>
      <c r="S218" s="85"/>
      <c r="T218" s="86"/>
    </row>
    <row r="219" spans="1:20" ht="21" customHeight="1">
      <c r="A219" s="295"/>
      <c r="B219" s="454"/>
      <c r="C219" s="455"/>
      <c r="D219" s="449"/>
      <c r="E219" s="285" t="s">
        <v>134</v>
      </c>
      <c r="F219" s="88"/>
      <c r="G219" s="187" t="s">
        <v>99</v>
      </c>
      <c r="H219" s="90"/>
      <c r="I219" s="188" t="s">
        <v>99</v>
      </c>
      <c r="J219" s="88"/>
      <c r="K219" s="90"/>
      <c r="L219" s="187" t="s">
        <v>99</v>
      </c>
      <c r="M219" s="90"/>
      <c r="N219" s="90"/>
      <c r="O219" s="90"/>
      <c r="P219" s="90"/>
      <c r="Q219" s="90"/>
      <c r="R219" s="90"/>
      <c r="S219" s="90"/>
      <c r="T219" s="108"/>
    </row>
    <row r="220" spans="1:20" ht="21" customHeight="1">
      <c r="A220" s="295"/>
      <c r="B220" s="456"/>
      <c r="C220" s="457"/>
      <c r="D220" s="450"/>
      <c r="E220" s="286" t="s">
        <v>135</v>
      </c>
      <c r="F220" s="93"/>
      <c r="G220" s="189" t="s">
        <v>99</v>
      </c>
      <c r="H220" s="95"/>
      <c r="I220" s="190" t="s">
        <v>99</v>
      </c>
      <c r="J220" s="93"/>
      <c r="K220" s="95"/>
      <c r="L220" s="189" t="s">
        <v>99</v>
      </c>
      <c r="M220" s="95"/>
      <c r="N220" s="95"/>
      <c r="O220" s="95"/>
      <c r="P220" s="95"/>
      <c r="Q220" s="95"/>
      <c r="R220" s="95"/>
      <c r="S220" s="95"/>
      <c r="T220" s="109"/>
    </row>
    <row r="221" spans="1:20" ht="21" customHeight="1">
      <c r="A221" s="299" t="s">
        <v>315</v>
      </c>
      <c r="B221" s="545" t="s">
        <v>136</v>
      </c>
      <c r="C221" s="546"/>
      <c r="D221" s="505"/>
      <c r="E221" s="284" t="s">
        <v>388</v>
      </c>
      <c r="F221" s="83"/>
      <c r="G221" s="185" t="s">
        <v>99</v>
      </c>
      <c r="H221" s="85"/>
      <c r="I221" s="186" t="s">
        <v>99</v>
      </c>
      <c r="J221" s="83"/>
      <c r="K221" s="90"/>
      <c r="L221" s="187" t="s">
        <v>99</v>
      </c>
      <c r="M221" s="85"/>
      <c r="N221" s="85"/>
      <c r="O221" s="85"/>
      <c r="P221" s="85"/>
      <c r="Q221" s="85"/>
      <c r="R221" s="85"/>
      <c r="S221" s="85"/>
      <c r="T221" s="110"/>
    </row>
    <row r="222" spans="1:20" ht="21" customHeight="1">
      <c r="A222" s="296"/>
      <c r="B222" s="596"/>
      <c r="C222" s="600"/>
      <c r="D222" s="506"/>
      <c r="E222" s="397" t="s">
        <v>389</v>
      </c>
      <c r="F222" s="88"/>
      <c r="G222" s="187" t="s">
        <v>99</v>
      </c>
      <c r="H222" s="90"/>
      <c r="I222" s="188" t="s">
        <v>99</v>
      </c>
      <c r="J222" s="88"/>
      <c r="K222" s="90"/>
      <c r="L222" s="187" t="s">
        <v>99</v>
      </c>
      <c r="M222" s="90"/>
      <c r="N222" s="90"/>
      <c r="O222" s="90"/>
      <c r="P222" s="90"/>
      <c r="Q222" s="90"/>
      <c r="R222" s="90"/>
      <c r="S222" s="90"/>
      <c r="T222" s="91"/>
    </row>
    <row r="223" spans="1:20" ht="21" customHeight="1">
      <c r="A223" s="296"/>
      <c r="B223" s="547"/>
      <c r="C223" s="548"/>
      <c r="D223" s="507"/>
      <c r="E223" s="288" t="s">
        <v>390</v>
      </c>
      <c r="F223" s="93"/>
      <c r="G223" s="189" t="s">
        <v>99</v>
      </c>
      <c r="H223" s="95"/>
      <c r="I223" s="190" t="s">
        <v>99</v>
      </c>
      <c r="J223" s="93"/>
      <c r="K223" s="95"/>
      <c r="L223" s="189" t="s">
        <v>99</v>
      </c>
      <c r="M223" s="95"/>
      <c r="N223" s="95"/>
      <c r="O223" s="95"/>
      <c r="P223" s="95"/>
      <c r="Q223" s="95"/>
      <c r="R223" s="95"/>
      <c r="S223" s="95"/>
      <c r="T223" s="96"/>
    </row>
    <row r="224" spans="1:20" ht="21" customHeight="1">
      <c r="A224" s="295"/>
      <c r="B224" s="536" t="s">
        <v>316</v>
      </c>
      <c r="C224" s="537"/>
      <c r="D224" s="537"/>
      <c r="E224" s="538"/>
      <c r="F224" s="79"/>
      <c r="G224" s="184" t="s">
        <v>99</v>
      </c>
      <c r="H224" s="77"/>
      <c r="I224" s="183" t="s">
        <v>99</v>
      </c>
      <c r="J224" s="79"/>
      <c r="K224" s="77"/>
      <c r="L224" s="184" t="s">
        <v>99</v>
      </c>
      <c r="M224" s="77"/>
      <c r="N224" s="77"/>
      <c r="O224" s="77"/>
      <c r="P224" s="77"/>
      <c r="Q224" s="77"/>
      <c r="R224" s="77"/>
      <c r="S224" s="77"/>
      <c r="T224" s="80"/>
    </row>
    <row r="225" spans="1:20" ht="21" customHeight="1">
      <c r="A225" s="295"/>
      <c r="B225" s="536" t="s">
        <v>331</v>
      </c>
      <c r="C225" s="537"/>
      <c r="D225" s="537"/>
      <c r="E225" s="538"/>
      <c r="F225" s="79"/>
      <c r="G225" s="184" t="s">
        <v>99</v>
      </c>
      <c r="H225" s="77"/>
      <c r="I225" s="183" t="s">
        <v>99</v>
      </c>
      <c r="J225" s="79"/>
      <c r="K225" s="77"/>
      <c r="L225" s="184" t="s">
        <v>99</v>
      </c>
      <c r="M225" s="77"/>
      <c r="N225" s="77"/>
      <c r="O225" s="77"/>
      <c r="P225" s="77"/>
      <c r="Q225" s="77"/>
      <c r="R225" s="77"/>
      <c r="S225" s="77"/>
      <c r="T225" s="80"/>
    </row>
    <row r="226" spans="1:20" ht="21" customHeight="1">
      <c r="A226" s="295"/>
      <c r="B226" s="545" t="s">
        <v>269</v>
      </c>
      <c r="C226" s="606"/>
      <c r="D226" s="654"/>
      <c r="E226" s="284" t="s">
        <v>223</v>
      </c>
      <c r="F226" s="85"/>
      <c r="G226" s="185" t="s">
        <v>93</v>
      </c>
      <c r="H226" s="85"/>
      <c r="I226" s="186" t="s">
        <v>93</v>
      </c>
      <c r="J226" s="83"/>
      <c r="K226" s="85"/>
      <c r="L226" s="186" t="s">
        <v>93</v>
      </c>
      <c r="M226" s="85"/>
      <c r="N226" s="85"/>
      <c r="O226" s="85"/>
      <c r="P226" s="85"/>
      <c r="Q226" s="85"/>
      <c r="R226" s="85"/>
      <c r="S226" s="85"/>
      <c r="T226" s="86"/>
    </row>
    <row r="227" spans="1:20" ht="21" customHeight="1">
      <c r="A227" s="296"/>
      <c r="B227" s="655"/>
      <c r="C227" s="656"/>
      <c r="D227" s="657"/>
      <c r="E227" s="288" t="s">
        <v>224</v>
      </c>
      <c r="F227" s="95"/>
      <c r="G227" s="189" t="s">
        <v>93</v>
      </c>
      <c r="H227" s="95"/>
      <c r="I227" s="190" t="s">
        <v>93</v>
      </c>
      <c r="J227" s="93"/>
      <c r="K227" s="95"/>
      <c r="L227" s="189" t="s">
        <v>93</v>
      </c>
      <c r="M227" s="95"/>
      <c r="N227" s="95"/>
      <c r="O227" s="95"/>
      <c r="P227" s="95"/>
      <c r="Q227" s="95"/>
      <c r="R227" s="95"/>
      <c r="S227" s="95"/>
      <c r="T227" s="96"/>
    </row>
    <row r="228" spans="1:20" ht="21" customHeight="1">
      <c r="A228" s="295"/>
      <c r="B228" s="545" t="s">
        <v>261</v>
      </c>
      <c r="C228" s="546"/>
      <c r="D228" s="505"/>
      <c r="E228" s="284" t="s">
        <v>453</v>
      </c>
      <c r="F228" s="85"/>
      <c r="G228" s="185" t="s">
        <v>117</v>
      </c>
      <c r="H228" s="85"/>
      <c r="I228" s="186" t="s">
        <v>117</v>
      </c>
      <c r="J228" s="83"/>
      <c r="K228" s="85"/>
      <c r="L228" s="185" t="s">
        <v>117</v>
      </c>
      <c r="M228" s="85"/>
      <c r="N228" s="85"/>
      <c r="O228" s="85"/>
      <c r="P228" s="85"/>
      <c r="Q228" s="85"/>
      <c r="R228" s="85"/>
      <c r="S228" s="85"/>
      <c r="T228" s="86"/>
    </row>
    <row r="229" spans="1:20" ht="21" customHeight="1">
      <c r="A229" s="302"/>
      <c r="B229" s="547"/>
      <c r="C229" s="548"/>
      <c r="D229" s="507"/>
      <c r="E229" s="288" t="s">
        <v>399</v>
      </c>
      <c r="F229" s="95"/>
      <c r="G229" s="189" t="s">
        <v>117</v>
      </c>
      <c r="H229" s="95"/>
      <c r="I229" s="190" t="s">
        <v>117</v>
      </c>
      <c r="J229" s="93"/>
      <c r="K229" s="95"/>
      <c r="L229" s="189" t="s">
        <v>117</v>
      </c>
      <c r="M229" s="95"/>
      <c r="N229" s="95"/>
      <c r="O229" s="95"/>
      <c r="P229" s="95"/>
      <c r="Q229" s="95"/>
      <c r="R229" s="95"/>
      <c r="S229" s="95"/>
      <c r="T229" s="96"/>
    </row>
    <row r="230" spans="1:20" s="6" customFormat="1" ht="21" customHeight="1">
      <c r="A230" s="280" t="s">
        <v>267</v>
      </c>
      <c r="B230" s="542" t="s">
        <v>137</v>
      </c>
      <c r="C230" s="451" t="s">
        <v>407</v>
      </c>
      <c r="D230" s="453"/>
      <c r="E230" s="285" t="s">
        <v>133</v>
      </c>
      <c r="F230" s="239">
        <f>F233+F236+F239+F242+F245+F248+F251+F254</f>
        <v>0</v>
      </c>
      <c r="G230" s="185" t="s">
        <v>99</v>
      </c>
      <c r="H230" s="199"/>
      <c r="I230" s="186"/>
      <c r="J230" s="85"/>
      <c r="K230" s="241">
        <f>K254</f>
        <v>0</v>
      </c>
      <c r="L230" s="185" t="s">
        <v>99</v>
      </c>
      <c r="M230" s="85"/>
      <c r="N230" s="85"/>
      <c r="O230" s="85"/>
      <c r="P230" s="85"/>
      <c r="Q230" s="85"/>
      <c r="R230" s="85"/>
      <c r="S230" s="85"/>
      <c r="T230" s="86"/>
    </row>
    <row r="231" spans="1:20" s="6" customFormat="1" ht="21" customHeight="1">
      <c r="A231" s="277"/>
      <c r="B231" s="581"/>
      <c r="C231" s="454"/>
      <c r="D231" s="449"/>
      <c r="E231" s="285" t="s">
        <v>134</v>
      </c>
      <c r="F231" s="240">
        <f>F234+F237+F240+F243+F246+F249+F252+F255</f>
        <v>0</v>
      </c>
      <c r="G231" s="187" t="s">
        <v>99</v>
      </c>
      <c r="H231" s="199"/>
      <c r="I231" s="188"/>
      <c r="J231" s="68"/>
      <c r="K231" s="431">
        <f>K255</f>
        <v>0</v>
      </c>
      <c r="L231" s="191" t="s">
        <v>99</v>
      </c>
      <c r="M231" s="68"/>
      <c r="N231" s="68"/>
      <c r="O231" s="68"/>
      <c r="P231" s="68"/>
      <c r="Q231" s="68"/>
      <c r="R231" s="68"/>
      <c r="S231" s="68"/>
      <c r="T231" s="99"/>
    </row>
    <row r="232" spans="1:20" s="6" customFormat="1" ht="21" customHeight="1">
      <c r="A232" s="277"/>
      <c r="B232" s="581"/>
      <c r="C232" s="454"/>
      <c r="D232" s="449"/>
      <c r="E232" s="286" t="s">
        <v>135</v>
      </c>
      <c r="F232" s="238">
        <f>F235+F238+F241+F244+F247+F250+F253+F256</f>
        <v>0</v>
      </c>
      <c r="G232" s="189" t="s">
        <v>99</v>
      </c>
      <c r="H232" s="200"/>
      <c r="I232" s="190"/>
      <c r="J232" s="112"/>
      <c r="K232" s="432">
        <f>K256</f>
        <v>0</v>
      </c>
      <c r="L232" s="197" t="s">
        <v>99</v>
      </c>
      <c r="M232" s="112"/>
      <c r="N232" s="112"/>
      <c r="O232" s="112"/>
      <c r="P232" s="112"/>
      <c r="Q232" s="112"/>
      <c r="R232" s="112"/>
      <c r="S232" s="112"/>
      <c r="T232" s="113"/>
    </row>
    <row r="233" spans="1:20" s="6" customFormat="1" ht="21" customHeight="1">
      <c r="A233" s="278"/>
      <c r="B233" s="581"/>
      <c r="C233" s="272"/>
      <c r="D233" s="445" t="s">
        <v>163</v>
      </c>
      <c r="E233" s="265" t="s">
        <v>133</v>
      </c>
      <c r="F233" s="83"/>
      <c r="G233" s="185" t="s">
        <v>99</v>
      </c>
      <c r="H233" s="199"/>
      <c r="I233" s="185"/>
      <c r="J233" s="85"/>
      <c r="K233" s="196"/>
      <c r="L233" s="185"/>
      <c r="M233" s="85"/>
      <c r="N233" s="85"/>
      <c r="O233" s="85"/>
      <c r="P233" s="85"/>
      <c r="Q233" s="85"/>
      <c r="R233" s="85"/>
      <c r="S233" s="85"/>
      <c r="T233" s="86"/>
    </row>
    <row r="234" spans="1:20" s="6" customFormat="1" ht="21" customHeight="1">
      <c r="A234" s="278"/>
      <c r="B234" s="581"/>
      <c r="C234" s="272"/>
      <c r="D234" s="552"/>
      <c r="E234" s="266" t="s">
        <v>134</v>
      </c>
      <c r="F234" s="97"/>
      <c r="G234" s="191" t="s">
        <v>99</v>
      </c>
      <c r="H234" s="199"/>
      <c r="I234" s="191"/>
      <c r="J234" s="68"/>
      <c r="K234" s="433"/>
      <c r="L234" s="191"/>
      <c r="M234" s="68"/>
      <c r="N234" s="68"/>
      <c r="O234" s="68"/>
      <c r="P234" s="68"/>
      <c r="Q234" s="68"/>
      <c r="R234" s="68"/>
      <c r="S234" s="68"/>
      <c r="T234" s="99"/>
    </row>
    <row r="235" spans="1:20" s="6" customFormat="1" ht="21" customHeight="1">
      <c r="A235" s="278"/>
      <c r="B235" s="581"/>
      <c r="C235" s="272"/>
      <c r="D235" s="553"/>
      <c r="E235" s="267" t="s">
        <v>135</v>
      </c>
      <c r="F235" s="111"/>
      <c r="G235" s="197" t="s">
        <v>99</v>
      </c>
      <c r="H235" s="200"/>
      <c r="I235" s="197"/>
      <c r="J235" s="112"/>
      <c r="K235" s="434"/>
      <c r="L235" s="197"/>
      <c r="M235" s="112"/>
      <c r="N235" s="112"/>
      <c r="O235" s="112"/>
      <c r="P235" s="112"/>
      <c r="Q235" s="112"/>
      <c r="R235" s="112"/>
      <c r="S235" s="112"/>
      <c r="T235" s="113"/>
    </row>
    <row r="236" spans="1:20" s="6" customFormat="1" ht="21" customHeight="1">
      <c r="A236" s="278"/>
      <c r="B236" s="543"/>
      <c r="C236" s="272"/>
      <c r="D236" s="445" t="s">
        <v>164</v>
      </c>
      <c r="E236" s="265" t="s">
        <v>133</v>
      </c>
      <c r="F236" s="83"/>
      <c r="G236" s="185" t="s">
        <v>99</v>
      </c>
      <c r="H236" s="199"/>
      <c r="I236" s="185"/>
      <c r="J236" s="85"/>
      <c r="K236" s="196"/>
      <c r="L236" s="185"/>
      <c r="M236" s="85"/>
      <c r="N236" s="85"/>
      <c r="O236" s="85"/>
      <c r="P236" s="85"/>
      <c r="Q236" s="85"/>
      <c r="R236" s="85"/>
      <c r="S236" s="85"/>
      <c r="T236" s="86"/>
    </row>
    <row r="237" spans="1:20" s="6" customFormat="1" ht="21" customHeight="1">
      <c r="A237" s="278"/>
      <c r="B237" s="543"/>
      <c r="C237" s="272"/>
      <c r="D237" s="552"/>
      <c r="E237" s="266" t="s">
        <v>134</v>
      </c>
      <c r="F237" s="97"/>
      <c r="G237" s="191" t="s">
        <v>99</v>
      </c>
      <c r="H237" s="199"/>
      <c r="I237" s="191"/>
      <c r="J237" s="68"/>
      <c r="K237" s="433"/>
      <c r="L237" s="191"/>
      <c r="M237" s="68"/>
      <c r="N237" s="68"/>
      <c r="O237" s="68"/>
      <c r="P237" s="68"/>
      <c r="Q237" s="68"/>
      <c r="R237" s="68"/>
      <c r="S237" s="68"/>
      <c r="T237" s="99"/>
    </row>
    <row r="238" spans="1:20" s="6" customFormat="1" ht="21" customHeight="1">
      <c r="A238" s="278"/>
      <c r="B238" s="543"/>
      <c r="C238" s="272"/>
      <c r="D238" s="553"/>
      <c r="E238" s="267" t="s">
        <v>135</v>
      </c>
      <c r="F238" s="111"/>
      <c r="G238" s="197" t="s">
        <v>99</v>
      </c>
      <c r="H238" s="200"/>
      <c r="I238" s="197"/>
      <c r="J238" s="112"/>
      <c r="K238" s="434"/>
      <c r="L238" s="197"/>
      <c r="M238" s="112"/>
      <c r="N238" s="112"/>
      <c r="O238" s="112"/>
      <c r="P238" s="112"/>
      <c r="Q238" s="112"/>
      <c r="R238" s="112"/>
      <c r="S238" s="112"/>
      <c r="T238" s="113"/>
    </row>
    <row r="239" spans="1:20" s="6" customFormat="1" ht="21" customHeight="1">
      <c r="A239" s="278"/>
      <c r="B239" s="543"/>
      <c r="C239" s="272"/>
      <c r="D239" s="445" t="s">
        <v>165</v>
      </c>
      <c r="E239" s="265" t="s">
        <v>133</v>
      </c>
      <c r="F239" s="83"/>
      <c r="G239" s="185" t="s">
        <v>99</v>
      </c>
      <c r="H239" s="199"/>
      <c r="I239" s="185"/>
      <c r="J239" s="85"/>
      <c r="K239" s="196"/>
      <c r="L239" s="185"/>
      <c r="M239" s="85"/>
      <c r="N239" s="85"/>
      <c r="O239" s="85"/>
      <c r="P239" s="85"/>
      <c r="Q239" s="85"/>
      <c r="R239" s="85"/>
      <c r="S239" s="85"/>
      <c r="T239" s="86"/>
    </row>
    <row r="240" spans="1:20" s="6" customFormat="1" ht="21" customHeight="1">
      <c r="A240" s="278"/>
      <c r="B240" s="543"/>
      <c r="C240" s="272"/>
      <c r="D240" s="552"/>
      <c r="E240" s="266" t="s">
        <v>134</v>
      </c>
      <c r="F240" s="88"/>
      <c r="G240" s="187" t="s">
        <v>99</v>
      </c>
      <c r="H240" s="199"/>
      <c r="I240" s="191"/>
      <c r="J240" s="68"/>
      <c r="K240" s="433"/>
      <c r="L240" s="191"/>
      <c r="M240" s="68"/>
      <c r="N240" s="68"/>
      <c r="O240" s="68"/>
      <c r="P240" s="68"/>
      <c r="Q240" s="68"/>
      <c r="R240" s="68"/>
      <c r="S240" s="68"/>
      <c r="T240" s="99"/>
    </row>
    <row r="241" spans="1:20" s="6" customFormat="1" ht="21" customHeight="1">
      <c r="A241" s="278"/>
      <c r="B241" s="543"/>
      <c r="C241" s="272"/>
      <c r="D241" s="553"/>
      <c r="E241" s="267" t="s">
        <v>135</v>
      </c>
      <c r="F241" s="93"/>
      <c r="G241" s="189" t="s">
        <v>99</v>
      </c>
      <c r="H241" s="200"/>
      <c r="I241" s="197"/>
      <c r="J241" s="112"/>
      <c r="K241" s="434"/>
      <c r="L241" s="197"/>
      <c r="M241" s="112"/>
      <c r="N241" s="112"/>
      <c r="O241" s="112"/>
      <c r="P241" s="112"/>
      <c r="Q241" s="112"/>
      <c r="R241" s="112"/>
      <c r="S241" s="112"/>
      <c r="T241" s="113"/>
    </row>
    <row r="242" spans="1:20" s="6" customFormat="1" ht="21" customHeight="1">
      <c r="A242" s="278"/>
      <c r="B242" s="543"/>
      <c r="C242" s="272"/>
      <c r="D242" s="445" t="s">
        <v>348</v>
      </c>
      <c r="E242" s="265" t="s">
        <v>133</v>
      </c>
      <c r="F242" s="83"/>
      <c r="G242" s="185" t="s">
        <v>99</v>
      </c>
      <c r="H242" s="199"/>
      <c r="I242" s="185"/>
      <c r="J242" s="85"/>
      <c r="K242" s="196"/>
      <c r="L242" s="185"/>
      <c r="M242" s="85"/>
      <c r="N242" s="85"/>
      <c r="O242" s="85"/>
      <c r="P242" s="85"/>
      <c r="Q242" s="85"/>
      <c r="R242" s="85"/>
      <c r="S242" s="85"/>
      <c r="T242" s="86"/>
    </row>
    <row r="243" spans="1:20" s="6" customFormat="1" ht="21" customHeight="1">
      <c r="A243" s="278"/>
      <c r="B243" s="543"/>
      <c r="C243" s="272"/>
      <c r="D243" s="552"/>
      <c r="E243" s="266" t="s">
        <v>134</v>
      </c>
      <c r="F243" s="88"/>
      <c r="G243" s="187" t="s">
        <v>99</v>
      </c>
      <c r="H243" s="199"/>
      <c r="I243" s="191"/>
      <c r="J243" s="68"/>
      <c r="K243" s="433"/>
      <c r="L243" s="191"/>
      <c r="M243" s="68"/>
      <c r="N243" s="68"/>
      <c r="O243" s="68"/>
      <c r="P243" s="68"/>
      <c r="Q243" s="68"/>
      <c r="R243" s="68"/>
      <c r="S243" s="68"/>
      <c r="T243" s="99"/>
    </row>
    <row r="244" spans="1:20" s="6" customFormat="1" ht="21" customHeight="1">
      <c r="A244" s="278"/>
      <c r="B244" s="543"/>
      <c r="C244" s="272"/>
      <c r="D244" s="553"/>
      <c r="E244" s="267" t="s">
        <v>135</v>
      </c>
      <c r="F244" s="93"/>
      <c r="G244" s="189" t="s">
        <v>99</v>
      </c>
      <c r="H244" s="200"/>
      <c r="I244" s="197"/>
      <c r="J244" s="112"/>
      <c r="K244" s="434"/>
      <c r="L244" s="197"/>
      <c r="M244" s="112"/>
      <c r="N244" s="112"/>
      <c r="O244" s="112"/>
      <c r="P244" s="112"/>
      <c r="Q244" s="112"/>
      <c r="R244" s="112"/>
      <c r="S244" s="112"/>
      <c r="T244" s="113"/>
    </row>
    <row r="245" spans="1:20" s="6" customFormat="1" ht="21" customHeight="1">
      <c r="A245" s="278"/>
      <c r="B245" s="543"/>
      <c r="C245" s="272"/>
      <c r="D245" s="445" t="s">
        <v>401</v>
      </c>
      <c r="E245" s="265" t="s">
        <v>133</v>
      </c>
      <c r="F245" s="83"/>
      <c r="G245" s="185" t="s">
        <v>99</v>
      </c>
      <c r="H245" s="199"/>
      <c r="I245" s="185"/>
      <c r="J245" s="85"/>
      <c r="K245" s="196"/>
      <c r="L245" s="185"/>
      <c r="M245" s="85"/>
      <c r="N245" s="85"/>
      <c r="O245" s="85"/>
      <c r="P245" s="85"/>
      <c r="Q245" s="85"/>
      <c r="R245" s="85"/>
      <c r="S245" s="85"/>
      <c r="T245" s="86"/>
    </row>
    <row r="246" spans="1:20" s="6" customFormat="1" ht="21" customHeight="1">
      <c r="A246" s="278"/>
      <c r="B246" s="543"/>
      <c r="C246" s="272"/>
      <c r="D246" s="552"/>
      <c r="E246" s="266" t="s">
        <v>134</v>
      </c>
      <c r="F246" s="88"/>
      <c r="G246" s="187" t="s">
        <v>99</v>
      </c>
      <c r="H246" s="199"/>
      <c r="I246" s="191"/>
      <c r="J246" s="68"/>
      <c r="K246" s="433"/>
      <c r="L246" s="191"/>
      <c r="M246" s="68"/>
      <c r="N246" s="68"/>
      <c r="O246" s="68"/>
      <c r="P246" s="68"/>
      <c r="Q246" s="68"/>
      <c r="R246" s="68"/>
      <c r="S246" s="68"/>
      <c r="T246" s="99"/>
    </row>
    <row r="247" spans="1:20" s="6" customFormat="1" ht="21" customHeight="1">
      <c r="A247" s="278"/>
      <c r="B247" s="543"/>
      <c r="C247" s="272"/>
      <c r="D247" s="553"/>
      <c r="E247" s="267" t="s">
        <v>135</v>
      </c>
      <c r="F247" s="93"/>
      <c r="G247" s="189" t="s">
        <v>99</v>
      </c>
      <c r="H247" s="200"/>
      <c r="I247" s="197"/>
      <c r="J247" s="112"/>
      <c r="K247" s="434"/>
      <c r="L247" s="197"/>
      <c r="M247" s="112"/>
      <c r="N247" s="112"/>
      <c r="O247" s="112"/>
      <c r="P247" s="112"/>
      <c r="Q247" s="112"/>
      <c r="R247" s="112"/>
      <c r="S247" s="112"/>
      <c r="T247" s="113"/>
    </row>
    <row r="248" spans="1:20" s="6" customFormat="1" ht="21" customHeight="1">
      <c r="A248" s="278"/>
      <c r="B248" s="543"/>
      <c r="C248" s="272"/>
      <c r="D248" s="445" t="s">
        <v>349</v>
      </c>
      <c r="E248" s="265" t="s">
        <v>133</v>
      </c>
      <c r="F248" s="83"/>
      <c r="G248" s="185" t="s">
        <v>99</v>
      </c>
      <c r="H248" s="199"/>
      <c r="I248" s="185"/>
      <c r="J248" s="85"/>
      <c r="K248" s="196"/>
      <c r="L248" s="185"/>
      <c r="M248" s="85"/>
      <c r="N248" s="85"/>
      <c r="O248" s="85"/>
      <c r="P248" s="85"/>
      <c r="Q248" s="85"/>
      <c r="R248" s="85"/>
      <c r="S248" s="85"/>
      <c r="T248" s="86"/>
    </row>
    <row r="249" spans="1:20" s="6" customFormat="1" ht="21" customHeight="1">
      <c r="A249" s="278"/>
      <c r="B249" s="543"/>
      <c r="C249" s="272"/>
      <c r="D249" s="552"/>
      <c r="E249" s="266" t="s">
        <v>134</v>
      </c>
      <c r="F249" s="88"/>
      <c r="G249" s="187" t="s">
        <v>99</v>
      </c>
      <c r="H249" s="199"/>
      <c r="I249" s="191"/>
      <c r="J249" s="68"/>
      <c r="K249" s="433"/>
      <c r="L249" s="191"/>
      <c r="M249" s="68"/>
      <c r="N249" s="68"/>
      <c r="O249" s="68"/>
      <c r="P249" s="68"/>
      <c r="Q249" s="68"/>
      <c r="R249" s="68"/>
      <c r="S249" s="68"/>
      <c r="T249" s="99"/>
    </row>
    <row r="250" spans="1:20" s="6" customFormat="1" ht="21" customHeight="1">
      <c r="A250" s="278"/>
      <c r="B250" s="543"/>
      <c r="C250" s="272"/>
      <c r="D250" s="553"/>
      <c r="E250" s="267" t="s">
        <v>135</v>
      </c>
      <c r="F250" s="93"/>
      <c r="G250" s="189" t="s">
        <v>99</v>
      </c>
      <c r="H250" s="200"/>
      <c r="I250" s="197"/>
      <c r="J250" s="112"/>
      <c r="K250" s="434"/>
      <c r="L250" s="197"/>
      <c r="M250" s="112"/>
      <c r="N250" s="112"/>
      <c r="O250" s="112"/>
      <c r="P250" s="112"/>
      <c r="Q250" s="112"/>
      <c r="R250" s="112"/>
      <c r="S250" s="112"/>
      <c r="T250" s="113"/>
    </row>
    <row r="251" spans="1:20" s="6" customFormat="1" ht="21" customHeight="1">
      <c r="A251" s="278"/>
      <c r="B251" s="543"/>
      <c r="C251" s="272"/>
      <c r="D251" s="445" t="s">
        <v>406</v>
      </c>
      <c r="E251" s="265" t="s">
        <v>133</v>
      </c>
      <c r="F251" s="83"/>
      <c r="G251" s="185" t="s">
        <v>99</v>
      </c>
      <c r="H251" s="199"/>
      <c r="I251" s="185"/>
      <c r="J251" s="85"/>
      <c r="K251" s="196"/>
      <c r="L251" s="185"/>
      <c r="M251" s="85"/>
      <c r="N251" s="85"/>
      <c r="O251" s="85"/>
      <c r="P251" s="85"/>
      <c r="Q251" s="85"/>
      <c r="R251" s="85"/>
      <c r="S251" s="85"/>
      <c r="T251" s="86"/>
    </row>
    <row r="252" spans="1:20" s="6" customFormat="1" ht="21" customHeight="1">
      <c r="A252" s="278"/>
      <c r="B252" s="543"/>
      <c r="C252" s="272"/>
      <c r="D252" s="552"/>
      <c r="E252" s="266" t="s">
        <v>134</v>
      </c>
      <c r="F252" s="88"/>
      <c r="G252" s="187" t="s">
        <v>99</v>
      </c>
      <c r="H252" s="199"/>
      <c r="I252" s="191"/>
      <c r="J252" s="68"/>
      <c r="K252" s="433"/>
      <c r="L252" s="191"/>
      <c r="M252" s="68"/>
      <c r="N252" s="68"/>
      <c r="O252" s="68"/>
      <c r="P252" s="68"/>
      <c r="Q252" s="68"/>
      <c r="R252" s="68"/>
      <c r="S252" s="68"/>
      <c r="T252" s="99"/>
    </row>
    <row r="253" spans="1:20" s="6" customFormat="1" ht="21" customHeight="1">
      <c r="A253" s="278"/>
      <c r="B253" s="543"/>
      <c r="C253" s="272"/>
      <c r="D253" s="553"/>
      <c r="E253" s="267" t="s">
        <v>135</v>
      </c>
      <c r="F253" s="93"/>
      <c r="G253" s="189" t="s">
        <v>99</v>
      </c>
      <c r="H253" s="200"/>
      <c r="I253" s="197"/>
      <c r="J253" s="112"/>
      <c r="K253" s="434"/>
      <c r="L253" s="197"/>
      <c r="M253" s="112"/>
      <c r="N253" s="112"/>
      <c r="O253" s="112"/>
      <c r="P253" s="112"/>
      <c r="Q253" s="112"/>
      <c r="R253" s="112"/>
      <c r="S253" s="112"/>
      <c r="T253" s="113"/>
    </row>
    <row r="254" spans="1:20" s="6" customFormat="1" ht="21" customHeight="1">
      <c r="A254" s="278"/>
      <c r="B254" s="543"/>
      <c r="C254" s="289"/>
      <c r="D254" s="568" t="s">
        <v>411</v>
      </c>
      <c r="E254" s="265" t="s">
        <v>133</v>
      </c>
      <c r="F254" s="83"/>
      <c r="G254" s="185" t="s">
        <v>99</v>
      </c>
      <c r="H254" s="199"/>
      <c r="I254" s="185"/>
      <c r="J254" s="85"/>
      <c r="K254" s="85"/>
      <c r="L254" s="185" t="s">
        <v>99</v>
      </c>
      <c r="M254" s="85"/>
      <c r="N254" s="85"/>
      <c r="O254" s="85"/>
      <c r="P254" s="85"/>
      <c r="Q254" s="85"/>
      <c r="R254" s="85"/>
      <c r="S254" s="85"/>
      <c r="T254" s="86"/>
    </row>
    <row r="255" spans="1:20" s="6" customFormat="1" ht="21" customHeight="1">
      <c r="A255" s="278"/>
      <c r="B255" s="543"/>
      <c r="C255" s="289"/>
      <c r="D255" s="552"/>
      <c r="E255" s="266" t="s">
        <v>134</v>
      </c>
      <c r="F255" s="88"/>
      <c r="G255" s="187" t="s">
        <v>99</v>
      </c>
      <c r="H255" s="199"/>
      <c r="I255" s="191"/>
      <c r="J255" s="68"/>
      <c r="K255" s="68"/>
      <c r="L255" s="191" t="s">
        <v>99</v>
      </c>
      <c r="M255" s="68"/>
      <c r="N255" s="68"/>
      <c r="O255" s="68"/>
      <c r="P255" s="68"/>
      <c r="Q255" s="68"/>
      <c r="R255" s="68"/>
      <c r="S255" s="68"/>
      <c r="T255" s="99"/>
    </row>
    <row r="256" spans="1:20" s="6" customFormat="1" ht="21" customHeight="1">
      <c r="A256" s="278"/>
      <c r="B256" s="543"/>
      <c r="C256" s="301"/>
      <c r="D256" s="553"/>
      <c r="E256" s="267" t="s">
        <v>135</v>
      </c>
      <c r="F256" s="93"/>
      <c r="G256" s="189" t="s">
        <v>99</v>
      </c>
      <c r="H256" s="200"/>
      <c r="I256" s="197"/>
      <c r="J256" s="112"/>
      <c r="K256" s="112"/>
      <c r="L256" s="197" t="s">
        <v>99</v>
      </c>
      <c r="M256" s="112"/>
      <c r="N256" s="112"/>
      <c r="O256" s="112"/>
      <c r="P256" s="112"/>
      <c r="Q256" s="112"/>
      <c r="R256" s="112"/>
      <c r="S256" s="112"/>
      <c r="T256" s="113"/>
    </row>
    <row r="257" spans="1:20" s="6" customFormat="1" ht="21" customHeight="1">
      <c r="A257" s="278"/>
      <c r="B257" s="542" t="s">
        <v>171</v>
      </c>
      <c r="C257" s="451" t="s">
        <v>408</v>
      </c>
      <c r="D257" s="453"/>
      <c r="E257" s="285" t="s">
        <v>133</v>
      </c>
      <c r="F257" s="239">
        <f>F260+F263+F266+F269+F272+F275+F278+F281+F284+F287+F290+F293</f>
        <v>0</v>
      </c>
      <c r="G257" s="185" t="s">
        <v>99</v>
      </c>
      <c r="H257" s="199"/>
      <c r="I257" s="186"/>
      <c r="J257" s="85"/>
      <c r="K257" s="241">
        <f>K281+K284+K287+K290+K293</f>
        <v>0</v>
      </c>
      <c r="L257" s="185" t="s">
        <v>99</v>
      </c>
      <c r="M257" s="85"/>
      <c r="N257" s="85"/>
      <c r="O257" s="85"/>
      <c r="P257" s="85"/>
      <c r="Q257" s="85"/>
      <c r="R257" s="85"/>
      <c r="S257" s="85"/>
      <c r="T257" s="86"/>
    </row>
    <row r="258" spans="1:20" s="6" customFormat="1" ht="21" customHeight="1">
      <c r="A258" s="278"/>
      <c r="B258" s="543"/>
      <c r="C258" s="454"/>
      <c r="D258" s="449"/>
      <c r="E258" s="285" t="s">
        <v>134</v>
      </c>
      <c r="F258" s="240">
        <f>F261+F264+F267+F270+F273+F276+F279+F282+F285+F288+F291+F294</f>
        <v>0</v>
      </c>
      <c r="G258" s="187" t="s">
        <v>99</v>
      </c>
      <c r="H258" s="199"/>
      <c r="I258" s="188"/>
      <c r="J258" s="68"/>
      <c r="K258" s="431">
        <f>K282+K285+K288+K291+K294</f>
        <v>0</v>
      </c>
      <c r="L258" s="191" t="s">
        <v>99</v>
      </c>
      <c r="M258" s="68"/>
      <c r="N258" s="68"/>
      <c r="O258" s="68"/>
      <c r="P258" s="68"/>
      <c r="Q258" s="68"/>
      <c r="R258" s="68"/>
      <c r="S258" s="68"/>
      <c r="T258" s="99"/>
    </row>
    <row r="259" spans="1:20" s="6" customFormat="1" ht="21" customHeight="1">
      <c r="A259" s="278"/>
      <c r="B259" s="543"/>
      <c r="C259" s="454"/>
      <c r="D259" s="449"/>
      <c r="E259" s="286" t="s">
        <v>135</v>
      </c>
      <c r="F259" s="238">
        <f>F262+F265+F268+F271+F274+F277+F280+F283+F286+F289+F292+F295</f>
        <v>0</v>
      </c>
      <c r="G259" s="189" t="s">
        <v>99</v>
      </c>
      <c r="H259" s="200"/>
      <c r="I259" s="190"/>
      <c r="J259" s="112"/>
      <c r="K259" s="432">
        <f>K283+K286+K289+K292+K295</f>
        <v>0</v>
      </c>
      <c r="L259" s="197" t="s">
        <v>99</v>
      </c>
      <c r="M259" s="112"/>
      <c r="N259" s="112"/>
      <c r="O259" s="112"/>
      <c r="P259" s="112"/>
      <c r="Q259" s="112"/>
      <c r="R259" s="112"/>
      <c r="S259" s="112"/>
      <c r="T259" s="113"/>
    </row>
    <row r="260" spans="1:20" s="6" customFormat="1" ht="21" customHeight="1">
      <c r="A260" s="278"/>
      <c r="B260" s="543"/>
      <c r="C260" s="272"/>
      <c r="D260" s="445" t="s">
        <v>163</v>
      </c>
      <c r="E260" s="265" t="s">
        <v>133</v>
      </c>
      <c r="F260" s="83"/>
      <c r="G260" s="185" t="s">
        <v>99</v>
      </c>
      <c r="H260" s="199"/>
      <c r="I260" s="185"/>
      <c r="J260" s="85"/>
      <c r="K260" s="196"/>
      <c r="L260" s="185"/>
      <c r="M260" s="85"/>
      <c r="N260" s="85"/>
      <c r="O260" s="85"/>
      <c r="P260" s="85"/>
      <c r="Q260" s="85"/>
      <c r="R260" s="85"/>
      <c r="S260" s="85"/>
      <c r="T260" s="86"/>
    </row>
    <row r="261" spans="1:20" s="6" customFormat="1" ht="21" customHeight="1">
      <c r="A261" s="278"/>
      <c r="B261" s="543"/>
      <c r="C261" s="272"/>
      <c r="D261" s="552"/>
      <c r="E261" s="266" t="s">
        <v>134</v>
      </c>
      <c r="F261" s="102"/>
      <c r="G261" s="193" t="s">
        <v>99</v>
      </c>
      <c r="H261" s="199"/>
      <c r="I261" s="191"/>
      <c r="J261" s="68"/>
      <c r="K261" s="433"/>
      <c r="L261" s="191"/>
      <c r="M261" s="68"/>
      <c r="N261" s="68"/>
      <c r="O261" s="68"/>
      <c r="P261" s="68"/>
      <c r="Q261" s="68"/>
      <c r="R261" s="68"/>
      <c r="S261" s="68"/>
      <c r="T261" s="99"/>
    </row>
    <row r="262" spans="1:20" s="6" customFormat="1" ht="21" customHeight="1">
      <c r="A262" s="278"/>
      <c r="B262" s="543"/>
      <c r="C262" s="272"/>
      <c r="D262" s="553"/>
      <c r="E262" s="267" t="s">
        <v>135</v>
      </c>
      <c r="F262" s="93"/>
      <c r="G262" s="189" t="s">
        <v>99</v>
      </c>
      <c r="H262" s="200"/>
      <c r="I262" s="197"/>
      <c r="J262" s="112"/>
      <c r="K262" s="434"/>
      <c r="L262" s="197"/>
      <c r="M262" s="112"/>
      <c r="N262" s="112"/>
      <c r="O262" s="112"/>
      <c r="P262" s="112"/>
      <c r="Q262" s="112"/>
      <c r="R262" s="112"/>
      <c r="S262" s="112"/>
      <c r="T262" s="113"/>
    </row>
    <row r="263" spans="1:20" s="6" customFormat="1" ht="21" customHeight="1">
      <c r="A263" s="278"/>
      <c r="B263" s="543"/>
      <c r="C263" s="272"/>
      <c r="D263" s="445" t="s">
        <v>164</v>
      </c>
      <c r="E263" s="265" t="s">
        <v>133</v>
      </c>
      <c r="F263" s="83"/>
      <c r="G263" s="185" t="s">
        <v>99</v>
      </c>
      <c r="H263" s="199"/>
      <c r="I263" s="185"/>
      <c r="J263" s="85"/>
      <c r="K263" s="196"/>
      <c r="L263" s="185"/>
      <c r="M263" s="85"/>
      <c r="N263" s="85"/>
      <c r="O263" s="85"/>
      <c r="P263" s="85"/>
      <c r="Q263" s="85"/>
      <c r="R263" s="85"/>
      <c r="S263" s="85"/>
      <c r="T263" s="86"/>
    </row>
    <row r="264" spans="1:20" s="6" customFormat="1" ht="21" customHeight="1">
      <c r="A264" s="278"/>
      <c r="B264" s="543"/>
      <c r="C264" s="272"/>
      <c r="D264" s="552"/>
      <c r="E264" s="266" t="s">
        <v>134</v>
      </c>
      <c r="F264" s="102"/>
      <c r="G264" s="193" t="s">
        <v>99</v>
      </c>
      <c r="H264" s="199"/>
      <c r="I264" s="191"/>
      <c r="J264" s="68"/>
      <c r="K264" s="433"/>
      <c r="L264" s="191"/>
      <c r="M264" s="68"/>
      <c r="N264" s="68"/>
      <c r="O264" s="68"/>
      <c r="P264" s="68"/>
      <c r="Q264" s="68"/>
      <c r="R264" s="68"/>
      <c r="S264" s="68"/>
      <c r="T264" s="99"/>
    </row>
    <row r="265" spans="1:20" s="6" customFormat="1" ht="21" customHeight="1">
      <c r="A265" s="278"/>
      <c r="B265" s="543"/>
      <c r="C265" s="272"/>
      <c r="D265" s="553"/>
      <c r="E265" s="267" t="s">
        <v>135</v>
      </c>
      <c r="F265" s="93"/>
      <c r="G265" s="189" t="s">
        <v>99</v>
      </c>
      <c r="H265" s="200"/>
      <c r="I265" s="197"/>
      <c r="J265" s="112"/>
      <c r="K265" s="434"/>
      <c r="L265" s="197"/>
      <c r="M265" s="112"/>
      <c r="N265" s="112"/>
      <c r="O265" s="112"/>
      <c r="P265" s="112"/>
      <c r="Q265" s="112"/>
      <c r="R265" s="112"/>
      <c r="S265" s="112"/>
      <c r="T265" s="113"/>
    </row>
    <row r="266" spans="1:20" s="6" customFormat="1" ht="21" customHeight="1">
      <c r="A266" s="278"/>
      <c r="B266" s="543"/>
      <c r="C266" s="272"/>
      <c r="D266" s="445" t="s">
        <v>165</v>
      </c>
      <c r="E266" s="265" t="s">
        <v>133</v>
      </c>
      <c r="F266" s="83"/>
      <c r="G266" s="185" t="s">
        <v>99</v>
      </c>
      <c r="H266" s="199"/>
      <c r="I266" s="185"/>
      <c r="J266" s="85"/>
      <c r="K266" s="196"/>
      <c r="L266" s="185"/>
      <c r="M266" s="85"/>
      <c r="N266" s="85"/>
      <c r="O266" s="85"/>
      <c r="P266" s="85"/>
      <c r="Q266" s="85"/>
      <c r="R266" s="85"/>
      <c r="S266" s="85"/>
      <c r="T266" s="86"/>
    </row>
    <row r="267" spans="1:20" s="6" customFormat="1" ht="21" customHeight="1">
      <c r="A267" s="278"/>
      <c r="B267" s="543"/>
      <c r="C267" s="272"/>
      <c r="D267" s="552"/>
      <c r="E267" s="266" t="s">
        <v>134</v>
      </c>
      <c r="F267" s="88"/>
      <c r="G267" s="187" t="s">
        <v>99</v>
      </c>
      <c r="H267" s="199"/>
      <c r="I267" s="191"/>
      <c r="J267" s="68"/>
      <c r="K267" s="433"/>
      <c r="L267" s="191"/>
      <c r="M267" s="68"/>
      <c r="N267" s="68"/>
      <c r="O267" s="68"/>
      <c r="P267" s="68"/>
      <c r="Q267" s="68"/>
      <c r="R267" s="68"/>
      <c r="S267" s="68"/>
      <c r="T267" s="99"/>
    </row>
    <row r="268" spans="1:20" s="6" customFormat="1" ht="21" customHeight="1">
      <c r="A268" s="278"/>
      <c r="B268" s="543"/>
      <c r="C268" s="272"/>
      <c r="D268" s="553"/>
      <c r="E268" s="267" t="s">
        <v>135</v>
      </c>
      <c r="F268" s="93"/>
      <c r="G268" s="189" t="s">
        <v>99</v>
      </c>
      <c r="H268" s="200"/>
      <c r="I268" s="197"/>
      <c r="J268" s="112"/>
      <c r="K268" s="434"/>
      <c r="L268" s="197"/>
      <c r="M268" s="112"/>
      <c r="N268" s="112"/>
      <c r="O268" s="112"/>
      <c r="P268" s="112"/>
      <c r="Q268" s="112"/>
      <c r="R268" s="112"/>
      <c r="S268" s="112"/>
      <c r="T268" s="113"/>
    </row>
    <row r="269" spans="1:20" s="6" customFormat="1" ht="21" customHeight="1">
      <c r="A269" s="278"/>
      <c r="B269" s="543"/>
      <c r="C269" s="272"/>
      <c r="D269" s="445" t="s">
        <v>348</v>
      </c>
      <c r="E269" s="265" t="s">
        <v>133</v>
      </c>
      <c r="F269" s="83"/>
      <c r="G269" s="185" t="s">
        <v>99</v>
      </c>
      <c r="H269" s="199"/>
      <c r="I269" s="185"/>
      <c r="J269" s="85"/>
      <c r="K269" s="196"/>
      <c r="L269" s="185"/>
      <c r="M269" s="85"/>
      <c r="N269" s="85"/>
      <c r="O269" s="85"/>
      <c r="P269" s="85"/>
      <c r="Q269" s="85"/>
      <c r="R269" s="85"/>
      <c r="S269" s="85"/>
      <c r="T269" s="86"/>
    </row>
    <row r="270" spans="1:20" s="6" customFormat="1" ht="21" customHeight="1">
      <c r="A270" s="278"/>
      <c r="B270" s="543"/>
      <c r="C270" s="272"/>
      <c r="D270" s="552"/>
      <c r="E270" s="266" t="s">
        <v>134</v>
      </c>
      <c r="F270" s="102"/>
      <c r="G270" s="193" t="s">
        <v>99</v>
      </c>
      <c r="H270" s="199"/>
      <c r="I270" s="191"/>
      <c r="J270" s="68"/>
      <c r="K270" s="433"/>
      <c r="L270" s="191"/>
      <c r="M270" s="68"/>
      <c r="N270" s="68"/>
      <c r="O270" s="68"/>
      <c r="P270" s="68"/>
      <c r="Q270" s="68"/>
      <c r="R270" s="68"/>
      <c r="S270" s="68"/>
      <c r="T270" s="99"/>
    </row>
    <row r="271" spans="1:20" s="6" customFormat="1" ht="21" customHeight="1">
      <c r="A271" s="278"/>
      <c r="B271" s="543"/>
      <c r="C271" s="272"/>
      <c r="D271" s="553"/>
      <c r="E271" s="267" t="s">
        <v>135</v>
      </c>
      <c r="F271" s="93"/>
      <c r="G271" s="189" t="s">
        <v>99</v>
      </c>
      <c r="H271" s="200"/>
      <c r="I271" s="197"/>
      <c r="J271" s="112"/>
      <c r="K271" s="434"/>
      <c r="L271" s="197"/>
      <c r="M271" s="112"/>
      <c r="N271" s="112"/>
      <c r="O271" s="112"/>
      <c r="P271" s="112"/>
      <c r="Q271" s="112"/>
      <c r="R271" s="112"/>
      <c r="S271" s="112"/>
      <c r="T271" s="113"/>
    </row>
    <row r="272" spans="1:20" s="6" customFormat="1" ht="21" customHeight="1">
      <c r="A272" s="278"/>
      <c r="B272" s="543"/>
      <c r="C272" s="272"/>
      <c r="D272" s="445" t="s">
        <v>401</v>
      </c>
      <c r="E272" s="265" t="s">
        <v>133</v>
      </c>
      <c r="F272" s="83"/>
      <c r="G272" s="185" t="s">
        <v>99</v>
      </c>
      <c r="H272" s="199"/>
      <c r="I272" s="185"/>
      <c r="J272" s="85"/>
      <c r="K272" s="196"/>
      <c r="L272" s="185"/>
      <c r="M272" s="85"/>
      <c r="N272" s="85"/>
      <c r="O272" s="85"/>
      <c r="P272" s="85"/>
      <c r="Q272" s="85"/>
      <c r="R272" s="85"/>
      <c r="S272" s="85"/>
      <c r="T272" s="86"/>
    </row>
    <row r="273" spans="1:20" s="6" customFormat="1" ht="21" customHeight="1">
      <c r="A273" s="278"/>
      <c r="B273" s="543"/>
      <c r="C273" s="272"/>
      <c r="D273" s="552"/>
      <c r="E273" s="266" t="s">
        <v>134</v>
      </c>
      <c r="F273" s="88"/>
      <c r="G273" s="187" t="s">
        <v>99</v>
      </c>
      <c r="H273" s="199"/>
      <c r="I273" s="191"/>
      <c r="J273" s="68"/>
      <c r="K273" s="433"/>
      <c r="L273" s="191"/>
      <c r="M273" s="68"/>
      <c r="N273" s="68"/>
      <c r="O273" s="68"/>
      <c r="P273" s="68"/>
      <c r="Q273" s="68"/>
      <c r="R273" s="68"/>
      <c r="S273" s="68"/>
      <c r="T273" s="99"/>
    </row>
    <row r="274" spans="1:20" s="6" customFormat="1" ht="21" customHeight="1">
      <c r="A274" s="278"/>
      <c r="B274" s="543"/>
      <c r="C274" s="272"/>
      <c r="D274" s="553"/>
      <c r="E274" s="267" t="s">
        <v>135</v>
      </c>
      <c r="F274" s="93"/>
      <c r="G274" s="189" t="s">
        <v>99</v>
      </c>
      <c r="H274" s="200"/>
      <c r="I274" s="197"/>
      <c r="J274" s="112"/>
      <c r="K274" s="434"/>
      <c r="L274" s="197"/>
      <c r="M274" s="112"/>
      <c r="N274" s="112"/>
      <c r="O274" s="112"/>
      <c r="P274" s="112"/>
      <c r="Q274" s="112"/>
      <c r="R274" s="112"/>
      <c r="S274" s="112"/>
      <c r="T274" s="113"/>
    </row>
    <row r="275" spans="1:20" s="6" customFormat="1" ht="21" customHeight="1">
      <c r="A275" s="278"/>
      <c r="B275" s="543"/>
      <c r="C275" s="272"/>
      <c r="D275" s="445" t="s">
        <v>349</v>
      </c>
      <c r="E275" s="265" t="s">
        <v>133</v>
      </c>
      <c r="F275" s="83"/>
      <c r="G275" s="185" t="s">
        <v>99</v>
      </c>
      <c r="H275" s="199"/>
      <c r="I275" s="185"/>
      <c r="J275" s="85"/>
      <c r="K275" s="196"/>
      <c r="L275" s="185"/>
      <c r="M275" s="85"/>
      <c r="N275" s="85"/>
      <c r="O275" s="85"/>
      <c r="P275" s="85"/>
      <c r="Q275" s="85"/>
      <c r="R275" s="85"/>
      <c r="S275" s="85"/>
      <c r="T275" s="86"/>
    </row>
    <row r="276" spans="1:20" s="6" customFormat="1" ht="21" customHeight="1">
      <c r="A276" s="278"/>
      <c r="B276" s="543"/>
      <c r="C276" s="272"/>
      <c r="D276" s="552"/>
      <c r="E276" s="266" t="s">
        <v>134</v>
      </c>
      <c r="F276" s="88"/>
      <c r="G276" s="187" t="s">
        <v>99</v>
      </c>
      <c r="H276" s="199"/>
      <c r="I276" s="191"/>
      <c r="J276" s="68"/>
      <c r="K276" s="433"/>
      <c r="L276" s="191"/>
      <c r="M276" s="68"/>
      <c r="N276" s="68"/>
      <c r="O276" s="68"/>
      <c r="P276" s="68"/>
      <c r="Q276" s="68"/>
      <c r="R276" s="68"/>
      <c r="S276" s="68"/>
      <c r="T276" s="99"/>
    </row>
    <row r="277" spans="1:20" s="6" customFormat="1" ht="21" customHeight="1">
      <c r="A277" s="278"/>
      <c r="B277" s="543"/>
      <c r="C277" s="272"/>
      <c r="D277" s="553"/>
      <c r="E277" s="267" t="s">
        <v>135</v>
      </c>
      <c r="F277" s="93"/>
      <c r="G277" s="189" t="s">
        <v>99</v>
      </c>
      <c r="H277" s="200"/>
      <c r="I277" s="197"/>
      <c r="J277" s="112"/>
      <c r="K277" s="434"/>
      <c r="L277" s="197"/>
      <c r="M277" s="112"/>
      <c r="N277" s="112"/>
      <c r="O277" s="112"/>
      <c r="P277" s="112"/>
      <c r="Q277" s="112"/>
      <c r="R277" s="112"/>
      <c r="S277" s="112"/>
      <c r="T277" s="113"/>
    </row>
    <row r="278" spans="1:20" s="6" customFormat="1" ht="21" customHeight="1">
      <c r="A278" s="278"/>
      <c r="B278" s="543"/>
      <c r="C278" s="272"/>
      <c r="D278" s="445" t="s">
        <v>414</v>
      </c>
      <c r="E278" s="265" t="s">
        <v>133</v>
      </c>
      <c r="F278" s="83"/>
      <c r="G278" s="185" t="s">
        <v>99</v>
      </c>
      <c r="H278" s="199"/>
      <c r="I278" s="185"/>
      <c r="J278" s="85"/>
      <c r="K278" s="196"/>
      <c r="L278" s="185"/>
      <c r="M278" s="85"/>
      <c r="N278" s="85"/>
      <c r="O278" s="85"/>
      <c r="P278" s="85"/>
      <c r="Q278" s="85"/>
      <c r="R278" s="85"/>
      <c r="S278" s="85"/>
      <c r="T278" s="86"/>
    </row>
    <row r="279" spans="1:20" s="6" customFormat="1" ht="21" customHeight="1">
      <c r="A279" s="278"/>
      <c r="B279" s="543"/>
      <c r="C279" s="272"/>
      <c r="D279" s="552"/>
      <c r="E279" s="266" t="s">
        <v>134</v>
      </c>
      <c r="F279" s="88"/>
      <c r="G279" s="187" t="s">
        <v>99</v>
      </c>
      <c r="H279" s="199"/>
      <c r="I279" s="191"/>
      <c r="J279" s="68"/>
      <c r="K279" s="433"/>
      <c r="L279" s="191"/>
      <c r="M279" s="68"/>
      <c r="N279" s="68"/>
      <c r="O279" s="68"/>
      <c r="P279" s="68"/>
      <c r="Q279" s="68"/>
      <c r="R279" s="68"/>
      <c r="S279" s="68"/>
      <c r="T279" s="99"/>
    </row>
    <row r="280" spans="1:20" s="6" customFormat="1" ht="21" customHeight="1">
      <c r="A280" s="278"/>
      <c r="B280" s="543"/>
      <c r="C280" s="272"/>
      <c r="D280" s="553"/>
      <c r="E280" s="267" t="s">
        <v>135</v>
      </c>
      <c r="F280" s="93"/>
      <c r="G280" s="189" t="s">
        <v>99</v>
      </c>
      <c r="H280" s="200"/>
      <c r="I280" s="197"/>
      <c r="J280" s="112"/>
      <c r="K280" s="434"/>
      <c r="L280" s="197"/>
      <c r="M280" s="112"/>
      <c r="N280" s="112"/>
      <c r="O280" s="112"/>
      <c r="P280" s="112"/>
      <c r="Q280" s="112"/>
      <c r="R280" s="112"/>
      <c r="S280" s="112"/>
      <c r="T280" s="113"/>
    </row>
    <row r="281" spans="1:20" s="6" customFormat="1" ht="21" customHeight="1">
      <c r="A281" s="278"/>
      <c r="B281" s="543"/>
      <c r="C281" s="289"/>
      <c r="D281" s="658" t="s">
        <v>411</v>
      </c>
      <c r="E281" s="265" t="s">
        <v>133</v>
      </c>
      <c r="F281" s="83"/>
      <c r="G281" s="185" t="s">
        <v>99</v>
      </c>
      <c r="H281" s="199"/>
      <c r="I281" s="185"/>
      <c r="J281" s="85"/>
      <c r="K281" s="85"/>
      <c r="L281" s="185" t="s">
        <v>99</v>
      </c>
      <c r="M281" s="85"/>
      <c r="N281" s="85"/>
      <c r="O281" s="85"/>
      <c r="P281" s="85"/>
      <c r="Q281" s="85"/>
      <c r="R281" s="85"/>
      <c r="S281" s="85"/>
      <c r="T281" s="86"/>
    </row>
    <row r="282" spans="1:20" s="6" customFormat="1" ht="21" customHeight="1">
      <c r="A282" s="278"/>
      <c r="B282" s="543"/>
      <c r="C282" s="289"/>
      <c r="D282" s="552"/>
      <c r="E282" s="266" t="s">
        <v>134</v>
      </c>
      <c r="F282" s="88"/>
      <c r="G282" s="187" t="s">
        <v>99</v>
      </c>
      <c r="H282" s="199"/>
      <c r="I282" s="191"/>
      <c r="J282" s="68"/>
      <c r="K282" s="68"/>
      <c r="L282" s="191" t="s">
        <v>99</v>
      </c>
      <c r="M282" s="68"/>
      <c r="N282" s="68"/>
      <c r="O282" s="68"/>
      <c r="P282" s="68"/>
      <c r="Q282" s="68"/>
      <c r="R282" s="68"/>
      <c r="S282" s="68"/>
      <c r="T282" s="99"/>
    </row>
    <row r="283" spans="1:20" s="6" customFormat="1" ht="21" customHeight="1">
      <c r="A283" s="278"/>
      <c r="B283" s="543"/>
      <c r="C283" s="289"/>
      <c r="D283" s="553"/>
      <c r="E283" s="267" t="s">
        <v>135</v>
      </c>
      <c r="F283" s="93"/>
      <c r="G283" s="189" t="s">
        <v>99</v>
      </c>
      <c r="H283" s="200"/>
      <c r="I283" s="197"/>
      <c r="J283" s="112"/>
      <c r="K283" s="112"/>
      <c r="L283" s="197" t="s">
        <v>99</v>
      </c>
      <c r="M283" s="112"/>
      <c r="N283" s="112"/>
      <c r="O283" s="112"/>
      <c r="P283" s="112"/>
      <c r="Q283" s="112"/>
      <c r="R283" s="112"/>
      <c r="S283" s="112"/>
      <c r="T283" s="113"/>
    </row>
    <row r="284" spans="1:20" s="6" customFormat="1" ht="21" customHeight="1">
      <c r="A284" s="278"/>
      <c r="B284" s="543"/>
      <c r="C284" s="404"/>
      <c r="D284" s="549" t="s">
        <v>412</v>
      </c>
      <c r="E284" s="265" t="s">
        <v>133</v>
      </c>
      <c r="F284" s="83"/>
      <c r="G284" s="185" t="s">
        <v>99</v>
      </c>
      <c r="H284" s="199"/>
      <c r="I284" s="185"/>
      <c r="J284" s="85"/>
      <c r="K284" s="85"/>
      <c r="L284" s="185" t="s">
        <v>99</v>
      </c>
      <c r="M284" s="85"/>
      <c r="N284" s="85"/>
      <c r="O284" s="85"/>
      <c r="P284" s="85"/>
      <c r="Q284" s="85"/>
      <c r="R284" s="85"/>
      <c r="S284" s="85"/>
      <c r="T284" s="86"/>
    </row>
    <row r="285" spans="1:20" s="6" customFormat="1" ht="21" customHeight="1">
      <c r="A285" s="278"/>
      <c r="B285" s="543"/>
      <c r="C285" s="404"/>
      <c r="D285" s="550"/>
      <c r="E285" s="269" t="s">
        <v>134</v>
      </c>
      <c r="F285" s="88"/>
      <c r="G285" s="187" t="s">
        <v>99</v>
      </c>
      <c r="H285" s="199"/>
      <c r="I285" s="191"/>
      <c r="J285" s="68"/>
      <c r="K285" s="68"/>
      <c r="L285" s="191" t="s">
        <v>99</v>
      </c>
      <c r="M285" s="68"/>
      <c r="N285" s="68"/>
      <c r="O285" s="68"/>
      <c r="P285" s="68"/>
      <c r="Q285" s="68"/>
      <c r="R285" s="68"/>
      <c r="S285" s="68"/>
      <c r="T285" s="99"/>
    </row>
    <row r="286" spans="1:20" s="6" customFormat="1" ht="21" customHeight="1">
      <c r="A286" s="278"/>
      <c r="B286" s="543"/>
      <c r="C286" s="404"/>
      <c r="D286" s="551"/>
      <c r="E286" s="267" t="s">
        <v>135</v>
      </c>
      <c r="F286" s="93"/>
      <c r="G286" s="189" t="s">
        <v>99</v>
      </c>
      <c r="H286" s="200"/>
      <c r="I286" s="197"/>
      <c r="J286" s="112"/>
      <c r="K286" s="112"/>
      <c r="L286" s="197" t="s">
        <v>99</v>
      </c>
      <c r="M286" s="112"/>
      <c r="N286" s="112"/>
      <c r="O286" s="112"/>
      <c r="P286" s="112"/>
      <c r="Q286" s="112"/>
      <c r="R286" s="112"/>
      <c r="S286" s="112"/>
      <c r="T286" s="113"/>
    </row>
    <row r="287" spans="1:20" s="6" customFormat="1" ht="21" customHeight="1">
      <c r="A287" s="278"/>
      <c r="B287" s="543"/>
      <c r="C287" s="289"/>
      <c r="D287" s="568" t="s">
        <v>413</v>
      </c>
      <c r="E287" s="265" t="s">
        <v>133</v>
      </c>
      <c r="F287" s="83"/>
      <c r="G287" s="185" t="s">
        <v>99</v>
      </c>
      <c r="H287" s="199"/>
      <c r="I287" s="185"/>
      <c r="J287" s="85"/>
      <c r="K287" s="85"/>
      <c r="L287" s="185" t="s">
        <v>99</v>
      </c>
      <c r="M287" s="85"/>
      <c r="N287" s="85"/>
      <c r="O287" s="85"/>
      <c r="P287" s="85"/>
      <c r="Q287" s="85"/>
      <c r="R287" s="85"/>
      <c r="S287" s="85"/>
      <c r="T287" s="86"/>
    </row>
    <row r="288" spans="1:20" s="6" customFormat="1" ht="21" customHeight="1">
      <c r="A288" s="278"/>
      <c r="B288" s="543"/>
      <c r="C288" s="289"/>
      <c r="D288" s="569"/>
      <c r="E288" s="266" t="s">
        <v>134</v>
      </c>
      <c r="F288" s="88"/>
      <c r="G288" s="187" t="s">
        <v>99</v>
      </c>
      <c r="H288" s="199"/>
      <c r="I288" s="191"/>
      <c r="J288" s="68"/>
      <c r="K288" s="68"/>
      <c r="L288" s="191" t="s">
        <v>99</v>
      </c>
      <c r="M288" s="68"/>
      <c r="N288" s="68"/>
      <c r="O288" s="68"/>
      <c r="P288" s="68"/>
      <c r="Q288" s="68"/>
      <c r="R288" s="68"/>
      <c r="S288" s="68"/>
      <c r="T288" s="99"/>
    </row>
    <row r="289" spans="1:20" s="6" customFormat="1" ht="21" customHeight="1">
      <c r="A289" s="278"/>
      <c r="B289" s="543"/>
      <c r="C289" s="289"/>
      <c r="D289" s="570"/>
      <c r="E289" s="267" t="s">
        <v>135</v>
      </c>
      <c r="F289" s="93"/>
      <c r="G289" s="189" t="s">
        <v>99</v>
      </c>
      <c r="H289" s="200"/>
      <c r="I289" s="197"/>
      <c r="J289" s="112"/>
      <c r="K289" s="112"/>
      <c r="L289" s="197" t="s">
        <v>99</v>
      </c>
      <c r="M289" s="112"/>
      <c r="N289" s="112"/>
      <c r="O289" s="112"/>
      <c r="P289" s="112"/>
      <c r="Q289" s="112"/>
      <c r="R289" s="112"/>
      <c r="S289" s="112"/>
      <c r="T289" s="113"/>
    </row>
    <row r="290" spans="1:20" s="6" customFormat="1" ht="21" customHeight="1">
      <c r="A290" s="278"/>
      <c r="B290" s="543"/>
      <c r="C290" s="272"/>
      <c r="D290" s="585" t="s">
        <v>409</v>
      </c>
      <c r="E290" s="265" t="s">
        <v>133</v>
      </c>
      <c r="F290" s="83"/>
      <c r="G290" s="185" t="s">
        <v>99</v>
      </c>
      <c r="H290" s="199"/>
      <c r="I290" s="185"/>
      <c r="J290" s="85"/>
      <c r="K290" s="85"/>
      <c r="L290" s="185" t="s">
        <v>99</v>
      </c>
      <c r="M290" s="85"/>
      <c r="N290" s="85"/>
      <c r="O290" s="85"/>
      <c r="P290" s="85"/>
      <c r="Q290" s="85"/>
      <c r="R290" s="85"/>
      <c r="S290" s="85"/>
      <c r="T290" s="86"/>
    </row>
    <row r="291" spans="1:20" s="6" customFormat="1" ht="21" customHeight="1">
      <c r="A291" s="278"/>
      <c r="B291" s="543"/>
      <c r="C291" s="272"/>
      <c r="D291" s="586"/>
      <c r="E291" s="269" t="s">
        <v>134</v>
      </c>
      <c r="F291" s="88"/>
      <c r="G291" s="187" t="s">
        <v>99</v>
      </c>
      <c r="H291" s="199"/>
      <c r="I291" s="191"/>
      <c r="J291" s="68"/>
      <c r="K291" s="68"/>
      <c r="L291" s="191" t="s">
        <v>99</v>
      </c>
      <c r="M291" s="68"/>
      <c r="N291" s="68"/>
      <c r="O291" s="68"/>
      <c r="P291" s="68"/>
      <c r="Q291" s="68"/>
      <c r="R291" s="68"/>
      <c r="S291" s="68"/>
      <c r="T291" s="99"/>
    </row>
    <row r="292" spans="1:20" s="6" customFormat="1" ht="21" customHeight="1">
      <c r="A292" s="278"/>
      <c r="B292" s="543"/>
      <c r="C292" s="272"/>
      <c r="D292" s="587"/>
      <c r="E292" s="267" t="s">
        <v>135</v>
      </c>
      <c r="F292" s="93"/>
      <c r="G292" s="189" t="s">
        <v>99</v>
      </c>
      <c r="H292" s="200"/>
      <c r="I292" s="197"/>
      <c r="J292" s="112"/>
      <c r="K292" s="112"/>
      <c r="L292" s="197" t="s">
        <v>99</v>
      </c>
      <c r="M292" s="112"/>
      <c r="N292" s="112"/>
      <c r="O292" s="112"/>
      <c r="P292" s="112"/>
      <c r="Q292" s="112"/>
      <c r="R292" s="112"/>
      <c r="S292" s="112"/>
      <c r="T292" s="113"/>
    </row>
    <row r="293" spans="1:20" s="6" customFormat="1" ht="21" customHeight="1">
      <c r="A293" s="278"/>
      <c r="B293" s="543"/>
      <c r="C293" s="272"/>
      <c r="D293" s="505" t="s">
        <v>410</v>
      </c>
      <c r="E293" s="265" t="s">
        <v>133</v>
      </c>
      <c r="F293" s="83"/>
      <c r="G293" s="185" t="s">
        <v>99</v>
      </c>
      <c r="H293" s="199"/>
      <c r="I293" s="185"/>
      <c r="J293" s="85"/>
      <c r="K293" s="85"/>
      <c r="L293" s="185" t="s">
        <v>99</v>
      </c>
      <c r="M293" s="85"/>
      <c r="N293" s="85"/>
      <c r="O293" s="85"/>
      <c r="P293" s="85"/>
      <c r="Q293" s="85"/>
      <c r="R293" s="85"/>
      <c r="S293" s="85"/>
      <c r="T293" s="86"/>
    </row>
    <row r="294" spans="1:20" s="6" customFormat="1" ht="21" customHeight="1">
      <c r="A294" s="278"/>
      <c r="B294" s="543"/>
      <c r="C294" s="272"/>
      <c r="D294" s="506"/>
      <c r="E294" s="269" t="s">
        <v>134</v>
      </c>
      <c r="F294" s="88"/>
      <c r="G294" s="187" t="s">
        <v>99</v>
      </c>
      <c r="H294" s="199"/>
      <c r="I294" s="191"/>
      <c r="J294" s="68"/>
      <c r="K294" s="68"/>
      <c r="L294" s="191" t="s">
        <v>99</v>
      </c>
      <c r="M294" s="68"/>
      <c r="N294" s="68"/>
      <c r="O294" s="68"/>
      <c r="P294" s="68"/>
      <c r="Q294" s="68"/>
      <c r="R294" s="68"/>
      <c r="S294" s="68"/>
      <c r="T294" s="99"/>
    </row>
    <row r="295" spans="1:20" s="6" customFormat="1" ht="21" customHeight="1">
      <c r="A295" s="278"/>
      <c r="B295" s="543"/>
      <c r="C295" s="281"/>
      <c r="D295" s="507"/>
      <c r="E295" s="267" t="s">
        <v>135</v>
      </c>
      <c r="F295" s="93"/>
      <c r="G295" s="189" t="s">
        <v>99</v>
      </c>
      <c r="H295" s="200"/>
      <c r="I295" s="197"/>
      <c r="J295" s="112"/>
      <c r="K295" s="112"/>
      <c r="L295" s="197" t="s">
        <v>99</v>
      </c>
      <c r="M295" s="112"/>
      <c r="N295" s="112"/>
      <c r="O295" s="112"/>
      <c r="P295" s="112"/>
      <c r="Q295" s="112"/>
      <c r="R295" s="112"/>
      <c r="S295" s="112"/>
      <c r="T295" s="113"/>
    </row>
    <row r="296" spans="1:20" ht="21" customHeight="1">
      <c r="A296" s="296"/>
      <c r="B296" s="536" t="s">
        <v>138</v>
      </c>
      <c r="C296" s="537"/>
      <c r="D296" s="537"/>
      <c r="E296" s="538"/>
      <c r="F296" s="77"/>
      <c r="G296" s="184" t="s">
        <v>117</v>
      </c>
      <c r="H296" s="208"/>
      <c r="I296" s="183"/>
      <c r="J296" s="79"/>
      <c r="K296" s="208"/>
      <c r="L296" s="184"/>
      <c r="M296" s="77"/>
      <c r="N296" s="77"/>
      <c r="O296" s="77"/>
      <c r="P296" s="77"/>
      <c r="Q296" s="77"/>
      <c r="R296" s="77"/>
      <c r="S296" s="77"/>
      <c r="T296" s="119"/>
    </row>
    <row r="297" spans="1:20" ht="21" customHeight="1">
      <c r="A297" s="296"/>
      <c r="B297" s="536" t="s">
        <v>262</v>
      </c>
      <c r="C297" s="537"/>
      <c r="D297" s="537"/>
      <c r="E297" s="538"/>
      <c r="F297" s="77"/>
      <c r="G297" s="184" t="s">
        <v>117</v>
      </c>
      <c r="H297" s="208"/>
      <c r="I297" s="183"/>
      <c r="J297" s="79"/>
      <c r="K297" s="208"/>
      <c r="L297" s="184"/>
      <c r="M297" s="77"/>
      <c r="N297" s="77"/>
      <c r="O297" s="77"/>
      <c r="P297" s="77"/>
      <c r="Q297" s="77"/>
      <c r="R297" s="77"/>
      <c r="S297" s="77"/>
      <c r="T297" s="119"/>
    </row>
    <row r="298" spans="1:20" ht="21" customHeight="1">
      <c r="A298" s="296"/>
      <c r="B298" s="536" t="s">
        <v>358</v>
      </c>
      <c r="C298" s="537"/>
      <c r="D298" s="537"/>
      <c r="E298" s="538"/>
      <c r="F298" s="77"/>
      <c r="G298" s="184" t="s">
        <v>93</v>
      </c>
      <c r="H298" s="77"/>
      <c r="I298" s="183" t="s">
        <v>93</v>
      </c>
      <c r="J298" s="79"/>
      <c r="K298" s="77"/>
      <c r="L298" s="184" t="s">
        <v>93</v>
      </c>
      <c r="M298" s="77"/>
      <c r="N298" s="77"/>
      <c r="O298" s="77"/>
      <c r="P298" s="77"/>
      <c r="Q298" s="77"/>
      <c r="R298" s="77"/>
      <c r="S298" s="77"/>
      <c r="T298" s="119"/>
    </row>
    <row r="299" spans="1:20" ht="21" customHeight="1">
      <c r="A299" s="296"/>
      <c r="B299" s="536" t="s">
        <v>263</v>
      </c>
      <c r="C299" s="537"/>
      <c r="D299" s="537"/>
      <c r="E299" s="538"/>
      <c r="F299" s="77"/>
      <c r="G299" s="184" t="s">
        <v>264</v>
      </c>
      <c r="H299" s="77"/>
      <c r="I299" s="183" t="s">
        <v>264</v>
      </c>
      <c r="J299" s="79"/>
      <c r="K299" s="77"/>
      <c r="L299" s="184" t="s">
        <v>264</v>
      </c>
      <c r="M299" s="77"/>
      <c r="N299" s="77"/>
      <c r="O299" s="77"/>
      <c r="P299" s="77"/>
      <c r="Q299" s="77"/>
      <c r="R299" s="77"/>
      <c r="S299" s="77"/>
      <c r="T299" s="119"/>
    </row>
    <row r="300" spans="1:20" ht="21" customHeight="1">
      <c r="A300" s="303" t="s">
        <v>237</v>
      </c>
      <c r="B300" s="536" t="s">
        <v>231</v>
      </c>
      <c r="C300" s="537"/>
      <c r="D300" s="537"/>
      <c r="E300" s="538"/>
      <c r="F300" s="79"/>
      <c r="G300" s="184" t="s">
        <v>93</v>
      </c>
      <c r="H300" s="77"/>
      <c r="I300" s="183" t="s">
        <v>93</v>
      </c>
      <c r="J300" s="79"/>
      <c r="K300" s="77"/>
      <c r="L300" s="184" t="s">
        <v>93</v>
      </c>
      <c r="M300" s="77"/>
      <c r="N300" s="77"/>
      <c r="O300" s="77"/>
      <c r="P300" s="77"/>
      <c r="Q300" s="77"/>
      <c r="R300" s="77"/>
      <c r="S300" s="77"/>
      <c r="T300" s="80"/>
    </row>
    <row r="301" spans="1:20" ht="21" customHeight="1">
      <c r="A301" s="299" t="s">
        <v>359</v>
      </c>
      <c r="B301" s="536" t="s">
        <v>46</v>
      </c>
      <c r="C301" s="537"/>
      <c r="D301" s="537"/>
      <c r="E301" s="538"/>
      <c r="F301" s="77"/>
      <c r="G301" s="184" t="s">
        <v>139</v>
      </c>
      <c r="H301" s="77"/>
      <c r="I301" s="183" t="s">
        <v>139</v>
      </c>
      <c r="J301" s="79"/>
      <c r="K301" s="77"/>
      <c r="L301" s="184" t="s">
        <v>139</v>
      </c>
      <c r="M301" s="77"/>
      <c r="N301" s="77"/>
      <c r="O301" s="77"/>
      <c r="P301" s="77"/>
      <c r="Q301" s="77"/>
      <c r="R301" s="77"/>
      <c r="S301" s="77"/>
      <c r="T301" s="119"/>
    </row>
    <row r="302" spans="1:20" ht="21" customHeight="1">
      <c r="A302" s="296"/>
      <c r="B302" s="536" t="s">
        <v>47</v>
      </c>
      <c r="C302" s="537"/>
      <c r="D302" s="537"/>
      <c r="E302" s="538"/>
      <c r="F302" s="79"/>
      <c r="G302" s="184" t="s">
        <v>139</v>
      </c>
      <c r="H302" s="77"/>
      <c r="I302" s="183" t="s">
        <v>139</v>
      </c>
      <c r="J302" s="79"/>
      <c r="K302" s="77"/>
      <c r="L302" s="184" t="s">
        <v>139</v>
      </c>
      <c r="M302" s="77"/>
      <c r="N302" s="77"/>
      <c r="O302" s="77"/>
      <c r="P302" s="77"/>
      <c r="Q302" s="77"/>
      <c r="R302" s="77"/>
      <c r="S302" s="77"/>
      <c r="T302" s="119"/>
    </row>
    <row r="303" spans="1:20" ht="21" customHeight="1">
      <c r="A303" s="302"/>
      <c r="B303" s="536" t="s">
        <v>360</v>
      </c>
      <c r="C303" s="537"/>
      <c r="D303" s="537"/>
      <c r="E303" s="538"/>
      <c r="F303" s="79"/>
      <c r="G303" s="184" t="s">
        <v>361</v>
      </c>
      <c r="H303" s="77"/>
      <c r="I303" s="183" t="s">
        <v>361</v>
      </c>
      <c r="J303" s="79"/>
      <c r="K303" s="77"/>
      <c r="L303" s="184" t="s">
        <v>361</v>
      </c>
      <c r="M303" s="77"/>
      <c r="N303" s="77"/>
      <c r="O303" s="77"/>
      <c r="P303" s="77"/>
      <c r="Q303" s="77"/>
      <c r="R303" s="77"/>
      <c r="S303" s="77"/>
      <c r="T303" s="119"/>
    </row>
    <row r="304" spans="1:20" ht="21" customHeight="1">
      <c r="A304" s="637" t="s">
        <v>464</v>
      </c>
      <c r="B304" s="536" t="s">
        <v>50</v>
      </c>
      <c r="C304" s="537"/>
      <c r="D304" s="537"/>
      <c r="E304" s="538"/>
      <c r="F304" s="79"/>
      <c r="G304" s="184" t="s">
        <v>96</v>
      </c>
      <c r="H304" s="77"/>
      <c r="I304" s="183" t="s">
        <v>96</v>
      </c>
      <c r="J304" s="79"/>
      <c r="K304" s="77"/>
      <c r="L304" s="184" t="s">
        <v>96</v>
      </c>
      <c r="M304" s="77"/>
      <c r="N304" s="77"/>
      <c r="O304" s="77"/>
      <c r="P304" s="77"/>
      <c r="Q304" s="77"/>
      <c r="R304" s="77"/>
      <c r="S304" s="77"/>
      <c r="T304" s="119"/>
    </row>
    <row r="305" spans="1:20" ht="21" customHeight="1">
      <c r="A305" s="638"/>
      <c r="B305" s="536" t="s">
        <v>278</v>
      </c>
      <c r="C305" s="537"/>
      <c r="D305" s="537"/>
      <c r="E305" s="538"/>
      <c r="F305" s="79"/>
      <c r="G305" s="184" t="s">
        <v>96</v>
      </c>
      <c r="H305" s="77"/>
      <c r="I305" s="183" t="s">
        <v>96</v>
      </c>
      <c r="J305" s="79"/>
      <c r="K305" s="77"/>
      <c r="L305" s="184" t="s">
        <v>96</v>
      </c>
      <c r="M305" s="77"/>
      <c r="N305" s="77"/>
      <c r="O305" s="77"/>
      <c r="P305" s="77"/>
      <c r="Q305" s="77"/>
      <c r="R305" s="77"/>
      <c r="S305" s="77"/>
      <c r="T305" s="119"/>
    </row>
    <row r="306" spans="1:20" ht="21" customHeight="1">
      <c r="A306" s="296"/>
      <c r="B306" s="601" t="s">
        <v>462</v>
      </c>
      <c r="C306" s="537"/>
      <c r="D306" s="537"/>
      <c r="E306" s="538"/>
      <c r="F306" s="79"/>
      <c r="G306" s="184" t="s">
        <v>361</v>
      </c>
      <c r="H306" s="77"/>
      <c r="I306" s="183" t="s">
        <v>361</v>
      </c>
      <c r="J306" s="79"/>
      <c r="K306" s="77"/>
      <c r="L306" s="184" t="s">
        <v>361</v>
      </c>
      <c r="M306" s="77"/>
      <c r="N306" s="77"/>
      <c r="O306" s="77"/>
      <c r="P306" s="77"/>
      <c r="Q306" s="77"/>
      <c r="R306" s="77"/>
      <c r="S306" s="77"/>
      <c r="T306" s="81"/>
    </row>
    <row r="307" spans="1:20" ht="21" customHeight="1">
      <c r="A307" s="296"/>
      <c r="B307" s="536" t="s">
        <v>229</v>
      </c>
      <c r="C307" s="537"/>
      <c r="D307" s="537"/>
      <c r="E307" s="538"/>
      <c r="F307" s="79"/>
      <c r="G307" s="184" t="s">
        <v>75</v>
      </c>
      <c r="H307" s="77"/>
      <c r="I307" s="183" t="s">
        <v>75</v>
      </c>
      <c r="J307" s="79"/>
      <c r="K307" s="77"/>
      <c r="L307" s="184" t="s">
        <v>75</v>
      </c>
      <c r="M307" s="77"/>
      <c r="N307" s="77"/>
      <c r="O307" s="77"/>
      <c r="P307" s="77"/>
      <c r="Q307" s="77"/>
      <c r="R307" s="77"/>
      <c r="S307" s="77"/>
      <c r="T307" s="81"/>
    </row>
    <row r="308" spans="1:20" ht="21" customHeight="1">
      <c r="A308" s="296"/>
      <c r="B308" s="536" t="s">
        <v>230</v>
      </c>
      <c r="C308" s="537"/>
      <c r="D308" s="537"/>
      <c r="E308" s="538"/>
      <c r="F308" s="79"/>
      <c r="G308" s="184" t="s">
        <v>75</v>
      </c>
      <c r="H308" s="77"/>
      <c r="I308" s="183" t="s">
        <v>75</v>
      </c>
      <c r="J308" s="79"/>
      <c r="K308" s="77"/>
      <c r="L308" s="184" t="s">
        <v>75</v>
      </c>
      <c r="M308" s="77"/>
      <c r="N308" s="77"/>
      <c r="O308" s="77"/>
      <c r="P308" s="77"/>
      <c r="Q308" s="77"/>
      <c r="R308" s="77"/>
      <c r="S308" s="77"/>
      <c r="T308" s="81"/>
    </row>
    <row r="309" spans="1:20" ht="21" customHeight="1">
      <c r="A309" s="296"/>
      <c r="B309" s="536" t="s">
        <v>48</v>
      </c>
      <c r="C309" s="537"/>
      <c r="D309" s="537"/>
      <c r="E309" s="538"/>
      <c r="F309" s="79"/>
      <c r="G309" s="184" t="s">
        <v>75</v>
      </c>
      <c r="H309" s="77"/>
      <c r="I309" s="183" t="s">
        <v>75</v>
      </c>
      <c r="J309" s="79"/>
      <c r="K309" s="77"/>
      <c r="L309" s="184" t="s">
        <v>75</v>
      </c>
      <c r="M309" s="77"/>
      <c r="N309" s="77"/>
      <c r="O309" s="77"/>
      <c r="P309" s="77"/>
      <c r="Q309" s="77"/>
      <c r="R309" s="77"/>
      <c r="S309" s="77"/>
      <c r="T309" s="81"/>
    </row>
    <row r="310" spans="1:20" ht="21" customHeight="1">
      <c r="A310" s="296"/>
      <c r="B310" s="536" t="s">
        <v>49</v>
      </c>
      <c r="C310" s="537"/>
      <c r="D310" s="537"/>
      <c r="E310" s="538"/>
      <c r="F310" s="79"/>
      <c r="G310" s="184" t="s">
        <v>75</v>
      </c>
      <c r="H310" s="77"/>
      <c r="I310" s="183" t="s">
        <v>75</v>
      </c>
      <c r="J310" s="79"/>
      <c r="K310" s="77"/>
      <c r="L310" s="184" t="s">
        <v>75</v>
      </c>
      <c r="M310" s="77"/>
      <c r="N310" s="77"/>
      <c r="O310" s="77"/>
      <c r="P310" s="77"/>
      <c r="Q310" s="77"/>
      <c r="R310" s="77"/>
      <c r="S310" s="77"/>
      <c r="T310" s="81"/>
    </row>
    <row r="311" spans="1:20" ht="21" customHeight="1">
      <c r="A311" s="295"/>
      <c r="B311" s="605" t="s">
        <v>430</v>
      </c>
      <c r="C311" s="628"/>
      <c r="D311" s="629"/>
      <c r="E311" s="284" t="s">
        <v>133</v>
      </c>
      <c r="F311" s="83"/>
      <c r="G311" s="185" t="s">
        <v>96</v>
      </c>
      <c r="H311" s="85"/>
      <c r="I311" s="186" t="s">
        <v>96</v>
      </c>
      <c r="J311" s="83"/>
      <c r="K311" s="85"/>
      <c r="L311" s="185" t="s">
        <v>96</v>
      </c>
      <c r="M311" s="85"/>
      <c r="N311" s="85"/>
      <c r="O311" s="85"/>
      <c r="P311" s="85"/>
      <c r="Q311" s="85"/>
      <c r="R311" s="85"/>
      <c r="S311" s="85"/>
      <c r="T311" s="86"/>
    </row>
    <row r="312" spans="1:20" ht="21" customHeight="1">
      <c r="A312" s="295"/>
      <c r="B312" s="630"/>
      <c r="C312" s="631"/>
      <c r="D312" s="632"/>
      <c r="E312" s="285" t="s">
        <v>134</v>
      </c>
      <c r="F312" s="88"/>
      <c r="G312" s="187" t="s">
        <v>96</v>
      </c>
      <c r="H312" s="90"/>
      <c r="I312" s="188" t="s">
        <v>96</v>
      </c>
      <c r="J312" s="88"/>
      <c r="K312" s="90"/>
      <c r="L312" s="187" t="s">
        <v>96</v>
      </c>
      <c r="M312" s="90"/>
      <c r="N312" s="90"/>
      <c r="O312" s="90"/>
      <c r="P312" s="90"/>
      <c r="Q312" s="90"/>
      <c r="R312" s="90"/>
      <c r="S312" s="90"/>
      <c r="T312" s="91"/>
    </row>
    <row r="313" spans="1:20" ht="21" customHeight="1">
      <c r="A313" s="296"/>
      <c r="B313" s="633"/>
      <c r="C313" s="634"/>
      <c r="D313" s="635"/>
      <c r="E313" s="286" t="s">
        <v>135</v>
      </c>
      <c r="F313" s="93"/>
      <c r="G313" s="189" t="s">
        <v>96</v>
      </c>
      <c r="H313" s="95"/>
      <c r="I313" s="190" t="s">
        <v>96</v>
      </c>
      <c r="J313" s="93"/>
      <c r="K313" s="95"/>
      <c r="L313" s="189" t="s">
        <v>96</v>
      </c>
      <c r="M313" s="95"/>
      <c r="N313" s="95"/>
      <c r="O313" s="95"/>
      <c r="P313" s="95"/>
      <c r="Q313" s="95"/>
      <c r="R313" s="95"/>
      <c r="S313" s="95"/>
      <c r="T313" s="96"/>
    </row>
    <row r="314" spans="1:20" ht="21" customHeight="1">
      <c r="A314" s="295"/>
      <c r="B314" s="605" t="s">
        <v>225</v>
      </c>
      <c r="C314" s="628"/>
      <c r="D314" s="629"/>
      <c r="E314" s="284" t="s">
        <v>133</v>
      </c>
      <c r="F314" s="85"/>
      <c r="G314" s="185" t="s">
        <v>96</v>
      </c>
      <c r="H314" s="85"/>
      <c r="I314" s="186" t="s">
        <v>96</v>
      </c>
      <c r="J314" s="83"/>
      <c r="K314" s="85"/>
      <c r="L314" s="185" t="s">
        <v>96</v>
      </c>
      <c r="M314" s="85"/>
      <c r="N314" s="85"/>
      <c r="O314" s="85"/>
      <c r="P314" s="85"/>
      <c r="Q314" s="85"/>
      <c r="R314" s="85"/>
      <c r="S314" s="85"/>
      <c r="T314" s="86"/>
    </row>
    <row r="315" spans="1:20" ht="21" customHeight="1">
      <c r="A315" s="295"/>
      <c r="B315" s="630"/>
      <c r="C315" s="631"/>
      <c r="D315" s="632"/>
      <c r="E315" s="285" t="s">
        <v>134</v>
      </c>
      <c r="F315" s="90"/>
      <c r="G315" s="187" t="s">
        <v>96</v>
      </c>
      <c r="H315" s="90"/>
      <c r="I315" s="188" t="s">
        <v>96</v>
      </c>
      <c r="J315" s="88"/>
      <c r="K315" s="90"/>
      <c r="L315" s="187" t="s">
        <v>96</v>
      </c>
      <c r="M315" s="90"/>
      <c r="N315" s="90"/>
      <c r="O315" s="90"/>
      <c r="P315" s="90"/>
      <c r="Q315" s="90"/>
      <c r="R315" s="90"/>
      <c r="S315" s="90"/>
      <c r="T315" s="91"/>
    </row>
    <row r="316" spans="1:20" ht="21" customHeight="1">
      <c r="A316" s="295"/>
      <c r="B316" s="633"/>
      <c r="C316" s="634"/>
      <c r="D316" s="635"/>
      <c r="E316" s="286" t="s">
        <v>135</v>
      </c>
      <c r="F316" s="95"/>
      <c r="G316" s="189" t="s">
        <v>96</v>
      </c>
      <c r="H316" s="95"/>
      <c r="I316" s="190" t="s">
        <v>96</v>
      </c>
      <c r="J316" s="93"/>
      <c r="K316" s="95"/>
      <c r="L316" s="189" t="s">
        <v>96</v>
      </c>
      <c r="M316" s="95"/>
      <c r="N316" s="95"/>
      <c r="O316" s="95"/>
      <c r="P316" s="95"/>
      <c r="Q316" s="95"/>
      <c r="R316" s="95"/>
      <c r="S316" s="95"/>
      <c r="T316" s="96"/>
    </row>
    <row r="317" spans="1:20" ht="21" customHeight="1">
      <c r="A317" s="295"/>
      <c r="B317" s="605" t="s">
        <v>226</v>
      </c>
      <c r="C317" s="628"/>
      <c r="D317" s="629"/>
      <c r="E317" s="284" t="s">
        <v>133</v>
      </c>
      <c r="F317" s="83"/>
      <c r="G317" s="185" t="s">
        <v>99</v>
      </c>
      <c r="H317" s="85"/>
      <c r="I317" s="186" t="s">
        <v>99</v>
      </c>
      <c r="J317" s="83"/>
      <c r="K317" s="85"/>
      <c r="L317" s="185" t="s">
        <v>99</v>
      </c>
      <c r="M317" s="85"/>
      <c r="N317" s="85"/>
      <c r="O317" s="85"/>
      <c r="P317" s="85"/>
      <c r="Q317" s="85"/>
      <c r="R317" s="85"/>
      <c r="S317" s="85"/>
      <c r="T317" s="86"/>
    </row>
    <row r="318" spans="1:20" ht="21" customHeight="1">
      <c r="A318" s="295"/>
      <c r="B318" s="630"/>
      <c r="C318" s="631"/>
      <c r="D318" s="632"/>
      <c r="E318" s="285" t="s">
        <v>134</v>
      </c>
      <c r="F318" s="88"/>
      <c r="G318" s="187" t="s">
        <v>99</v>
      </c>
      <c r="H318" s="90"/>
      <c r="I318" s="188" t="s">
        <v>99</v>
      </c>
      <c r="J318" s="88"/>
      <c r="K318" s="90"/>
      <c r="L318" s="187" t="s">
        <v>99</v>
      </c>
      <c r="M318" s="90"/>
      <c r="N318" s="90"/>
      <c r="O318" s="90"/>
      <c r="P318" s="90"/>
      <c r="Q318" s="90"/>
      <c r="R318" s="90"/>
      <c r="S318" s="90"/>
      <c r="T318" s="91"/>
    </row>
    <row r="319" spans="1:20" ht="21" customHeight="1">
      <c r="A319" s="295"/>
      <c r="B319" s="633"/>
      <c r="C319" s="634"/>
      <c r="D319" s="635"/>
      <c r="E319" s="286" t="s">
        <v>135</v>
      </c>
      <c r="F319" s="93"/>
      <c r="G319" s="189" t="s">
        <v>99</v>
      </c>
      <c r="H319" s="95"/>
      <c r="I319" s="190" t="s">
        <v>99</v>
      </c>
      <c r="J319" s="93"/>
      <c r="K319" s="95"/>
      <c r="L319" s="189" t="s">
        <v>99</v>
      </c>
      <c r="M319" s="95"/>
      <c r="N319" s="95"/>
      <c r="O319" s="95"/>
      <c r="P319" s="95"/>
      <c r="Q319" s="95"/>
      <c r="R319" s="95"/>
      <c r="S319" s="95"/>
      <c r="T319" s="96"/>
    </row>
    <row r="320" spans="1:20" ht="21" customHeight="1">
      <c r="A320" s="295"/>
      <c r="B320" s="605" t="s">
        <v>227</v>
      </c>
      <c r="C320" s="628"/>
      <c r="D320" s="629"/>
      <c r="E320" s="284" t="s">
        <v>133</v>
      </c>
      <c r="F320" s="83"/>
      <c r="G320" s="185" t="s">
        <v>117</v>
      </c>
      <c r="H320" s="85"/>
      <c r="I320" s="186" t="s">
        <v>117</v>
      </c>
      <c r="J320" s="83"/>
      <c r="K320" s="85"/>
      <c r="L320" s="185" t="s">
        <v>117</v>
      </c>
      <c r="M320" s="85"/>
      <c r="N320" s="85"/>
      <c r="O320" s="85"/>
      <c r="P320" s="85"/>
      <c r="Q320" s="85"/>
      <c r="R320" s="85"/>
      <c r="S320" s="85"/>
      <c r="T320" s="86"/>
    </row>
    <row r="321" spans="1:20" ht="21" customHeight="1">
      <c r="A321" s="295"/>
      <c r="B321" s="630"/>
      <c r="C321" s="631"/>
      <c r="D321" s="632"/>
      <c r="E321" s="285" t="s">
        <v>134</v>
      </c>
      <c r="F321" s="88"/>
      <c r="G321" s="187" t="s">
        <v>117</v>
      </c>
      <c r="H321" s="90"/>
      <c r="I321" s="188" t="s">
        <v>117</v>
      </c>
      <c r="J321" s="88"/>
      <c r="K321" s="90"/>
      <c r="L321" s="187" t="s">
        <v>117</v>
      </c>
      <c r="M321" s="90"/>
      <c r="N321" s="90"/>
      <c r="O321" s="90"/>
      <c r="P321" s="90"/>
      <c r="Q321" s="90"/>
      <c r="R321" s="90"/>
      <c r="S321" s="90"/>
      <c r="T321" s="91"/>
    </row>
    <row r="322" spans="1:20" ht="21" customHeight="1">
      <c r="A322" s="295"/>
      <c r="B322" s="633"/>
      <c r="C322" s="634"/>
      <c r="D322" s="635"/>
      <c r="E322" s="286" t="s">
        <v>135</v>
      </c>
      <c r="F322" s="93"/>
      <c r="G322" s="189" t="s">
        <v>117</v>
      </c>
      <c r="H322" s="95"/>
      <c r="I322" s="190" t="s">
        <v>117</v>
      </c>
      <c r="J322" s="93"/>
      <c r="K322" s="95"/>
      <c r="L322" s="189" t="s">
        <v>117</v>
      </c>
      <c r="M322" s="95"/>
      <c r="N322" s="95"/>
      <c r="O322" s="95"/>
      <c r="P322" s="95"/>
      <c r="Q322" s="95"/>
      <c r="R322" s="95"/>
      <c r="S322" s="95"/>
      <c r="T322" s="96"/>
    </row>
    <row r="323" spans="1:20" ht="21" customHeight="1">
      <c r="A323" s="303" t="s">
        <v>238</v>
      </c>
      <c r="B323" s="536" t="s">
        <v>431</v>
      </c>
      <c r="C323" s="537"/>
      <c r="D323" s="537"/>
      <c r="E323" s="538"/>
      <c r="F323" s="79"/>
      <c r="G323" s="184" t="s">
        <v>141</v>
      </c>
      <c r="H323" s="77"/>
      <c r="I323" s="183" t="s">
        <v>141</v>
      </c>
      <c r="J323" s="79"/>
      <c r="K323" s="77"/>
      <c r="L323" s="184" t="s">
        <v>141</v>
      </c>
      <c r="M323" s="77"/>
      <c r="N323" s="77"/>
      <c r="O323" s="77"/>
      <c r="P323" s="77"/>
      <c r="Q323" s="77"/>
      <c r="R323" s="77"/>
      <c r="S323" s="77"/>
      <c r="T323" s="80"/>
    </row>
    <row r="324" spans="1:20" ht="21" customHeight="1">
      <c r="A324" s="295" t="s">
        <v>366</v>
      </c>
      <c r="B324" s="642" t="s">
        <v>428</v>
      </c>
      <c r="C324" s="631"/>
      <c r="D324" s="632"/>
      <c r="E324" s="291" t="s">
        <v>133</v>
      </c>
      <c r="F324" s="85"/>
      <c r="G324" s="185" t="s">
        <v>99</v>
      </c>
      <c r="H324" s="85"/>
      <c r="I324" s="186" t="s">
        <v>99</v>
      </c>
      <c r="J324" s="83"/>
      <c r="K324" s="85"/>
      <c r="L324" s="185" t="s">
        <v>99</v>
      </c>
      <c r="M324" s="85"/>
      <c r="N324" s="85"/>
      <c r="O324" s="85"/>
      <c r="P324" s="85"/>
      <c r="Q324" s="85"/>
      <c r="R324" s="85"/>
      <c r="S324" s="85"/>
      <c r="T324" s="86"/>
    </row>
    <row r="325" spans="1:20" ht="21" customHeight="1">
      <c r="A325" s="295"/>
      <c r="B325" s="630"/>
      <c r="C325" s="631"/>
      <c r="D325" s="632"/>
      <c r="E325" s="292" t="s">
        <v>134</v>
      </c>
      <c r="F325" s="90"/>
      <c r="G325" s="187" t="s">
        <v>99</v>
      </c>
      <c r="H325" s="90"/>
      <c r="I325" s="188" t="s">
        <v>99</v>
      </c>
      <c r="J325" s="88"/>
      <c r="K325" s="90"/>
      <c r="L325" s="187" t="s">
        <v>99</v>
      </c>
      <c r="M325" s="90"/>
      <c r="N325" s="90"/>
      <c r="O325" s="90"/>
      <c r="P325" s="90"/>
      <c r="Q325" s="90"/>
      <c r="R325" s="90"/>
      <c r="S325" s="90"/>
      <c r="T325" s="91"/>
    </row>
    <row r="326" spans="1:20" ht="21" customHeight="1">
      <c r="A326" s="295"/>
      <c r="B326" s="633"/>
      <c r="C326" s="634"/>
      <c r="D326" s="635"/>
      <c r="E326" s="293" t="s">
        <v>135</v>
      </c>
      <c r="F326" s="95"/>
      <c r="G326" s="189" t="s">
        <v>99</v>
      </c>
      <c r="H326" s="95"/>
      <c r="I326" s="190" t="s">
        <v>99</v>
      </c>
      <c r="J326" s="93"/>
      <c r="K326" s="95"/>
      <c r="L326" s="189" t="s">
        <v>99</v>
      </c>
      <c r="M326" s="95"/>
      <c r="N326" s="95"/>
      <c r="O326" s="95"/>
      <c r="P326" s="95"/>
      <c r="Q326" s="95"/>
      <c r="R326" s="95"/>
      <c r="S326" s="95"/>
      <c r="T326" s="96"/>
    </row>
    <row r="327" spans="1:20" ht="21" customHeight="1">
      <c r="A327" s="295"/>
      <c r="B327" s="605" t="s">
        <v>432</v>
      </c>
      <c r="C327" s="628"/>
      <c r="D327" s="629"/>
      <c r="E327" s="284" t="s">
        <v>133</v>
      </c>
      <c r="F327" s="85"/>
      <c r="G327" s="185" t="s">
        <v>96</v>
      </c>
      <c r="H327" s="85"/>
      <c r="I327" s="186" t="s">
        <v>96</v>
      </c>
      <c r="J327" s="83"/>
      <c r="K327" s="85"/>
      <c r="L327" s="185" t="s">
        <v>96</v>
      </c>
      <c r="M327" s="85"/>
      <c r="N327" s="85"/>
      <c r="O327" s="85"/>
      <c r="P327" s="85"/>
      <c r="Q327" s="85"/>
      <c r="R327" s="85"/>
      <c r="S327" s="85"/>
      <c r="T327" s="86"/>
    </row>
    <row r="328" spans="1:20" ht="21" customHeight="1">
      <c r="A328" s="295"/>
      <c r="B328" s="630"/>
      <c r="C328" s="631"/>
      <c r="D328" s="632"/>
      <c r="E328" s="285" t="s">
        <v>134</v>
      </c>
      <c r="F328" s="90"/>
      <c r="G328" s="187" t="s">
        <v>96</v>
      </c>
      <c r="H328" s="90"/>
      <c r="I328" s="188" t="s">
        <v>96</v>
      </c>
      <c r="J328" s="88"/>
      <c r="K328" s="90"/>
      <c r="L328" s="187" t="s">
        <v>96</v>
      </c>
      <c r="M328" s="90"/>
      <c r="N328" s="90"/>
      <c r="O328" s="90"/>
      <c r="P328" s="90"/>
      <c r="Q328" s="90"/>
      <c r="R328" s="90"/>
      <c r="S328" s="90"/>
      <c r="T328" s="91"/>
    </row>
    <row r="329" spans="1:20" ht="21" customHeight="1">
      <c r="A329" s="295"/>
      <c r="B329" s="633"/>
      <c r="C329" s="634"/>
      <c r="D329" s="635"/>
      <c r="E329" s="286" t="s">
        <v>135</v>
      </c>
      <c r="F329" s="95"/>
      <c r="G329" s="189" t="s">
        <v>96</v>
      </c>
      <c r="H329" s="95"/>
      <c r="I329" s="190" t="s">
        <v>96</v>
      </c>
      <c r="J329" s="93"/>
      <c r="K329" s="95"/>
      <c r="L329" s="189" t="s">
        <v>96</v>
      </c>
      <c r="M329" s="95"/>
      <c r="N329" s="95"/>
      <c r="O329" s="95"/>
      <c r="P329" s="95"/>
      <c r="Q329" s="95"/>
      <c r="R329" s="95"/>
      <c r="S329" s="95"/>
      <c r="T329" s="96"/>
    </row>
    <row r="330" spans="1:20" ht="21" customHeight="1">
      <c r="A330" s="295"/>
      <c r="B330" s="536" t="s">
        <v>170</v>
      </c>
      <c r="C330" s="537"/>
      <c r="D330" s="537"/>
      <c r="E330" s="538"/>
      <c r="F330" s="77"/>
      <c r="G330" s="184" t="s">
        <v>96</v>
      </c>
      <c r="H330" s="77"/>
      <c r="I330" s="183" t="s">
        <v>96</v>
      </c>
      <c r="J330" s="79"/>
      <c r="K330" s="77"/>
      <c r="L330" s="184" t="s">
        <v>96</v>
      </c>
      <c r="M330" s="77"/>
      <c r="N330" s="77"/>
      <c r="O330" s="77"/>
      <c r="P330" s="77"/>
      <c r="Q330" s="77"/>
      <c r="R330" s="77"/>
      <c r="S330" s="77"/>
      <c r="T330" s="80"/>
    </row>
    <row r="331" spans="1:20" ht="21" customHeight="1">
      <c r="A331" s="295"/>
      <c r="B331" s="536" t="s">
        <v>362</v>
      </c>
      <c r="C331" s="537"/>
      <c r="D331" s="537"/>
      <c r="E331" s="538"/>
      <c r="F331" s="77"/>
      <c r="G331" s="184" t="s">
        <v>361</v>
      </c>
      <c r="H331" s="77"/>
      <c r="I331" s="183" t="s">
        <v>361</v>
      </c>
      <c r="J331" s="79"/>
      <c r="K331" s="77"/>
      <c r="L331" s="184" t="s">
        <v>361</v>
      </c>
      <c r="M331" s="77"/>
      <c r="N331" s="77"/>
      <c r="O331" s="77"/>
      <c r="P331" s="77"/>
      <c r="Q331" s="77"/>
      <c r="R331" s="77"/>
      <c r="S331" s="77"/>
      <c r="T331" s="80"/>
    </row>
    <row r="332" spans="1:20" ht="21" customHeight="1">
      <c r="A332" s="295"/>
      <c r="B332" s="536" t="s">
        <v>363</v>
      </c>
      <c r="C332" s="537"/>
      <c r="D332" s="537"/>
      <c r="E332" s="538"/>
      <c r="F332" s="77"/>
      <c r="G332" s="184" t="s">
        <v>361</v>
      </c>
      <c r="H332" s="77"/>
      <c r="I332" s="183" t="s">
        <v>361</v>
      </c>
      <c r="J332" s="79"/>
      <c r="K332" s="77"/>
      <c r="L332" s="184" t="s">
        <v>361</v>
      </c>
      <c r="M332" s="77"/>
      <c r="N332" s="77"/>
      <c r="O332" s="77"/>
      <c r="P332" s="77"/>
      <c r="Q332" s="77"/>
      <c r="R332" s="77"/>
      <c r="S332" s="77"/>
      <c r="T332" s="80"/>
    </row>
    <row r="333" spans="1:20" ht="21" customHeight="1">
      <c r="A333" s="295"/>
      <c r="B333" s="536" t="s">
        <v>364</v>
      </c>
      <c r="C333" s="537"/>
      <c r="D333" s="537"/>
      <c r="E333" s="538"/>
      <c r="F333" s="77"/>
      <c r="G333" s="184" t="s">
        <v>361</v>
      </c>
      <c r="H333" s="77"/>
      <c r="I333" s="183" t="s">
        <v>361</v>
      </c>
      <c r="J333" s="79"/>
      <c r="K333" s="77"/>
      <c r="L333" s="184" t="s">
        <v>361</v>
      </c>
      <c r="M333" s="77"/>
      <c r="N333" s="77"/>
      <c r="O333" s="77"/>
      <c r="P333" s="77"/>
      <c r="Q333" s="77"/>
      <c r="R333" s="77"/>
      <c r="S333" s="77"/>
      <c r="T333" s="80"/>
    </row>
    <row r="334" spans="1:20" ht="21" customHeight="1">
      <c r="A334" s="295"/>
      <c r="B334" s="605" t="s">
        <v>365</v>
      </c>
      <c r="C334" s="628"/>
      <c r="D334" s="629"/>
      <c r="E334" s="284" t="s">
        <v>133</v>
      </c>
      <c r="F334" s="85"/>
      <c r="G334" s="185" t="s">
        <v>361</v>
      </c>
      <c r="H334" s="85"/>
      <c r="I334" s="186" t="s">
        <v>361</v>
      </c>
      <c r="J334" s="83"/>
      <c r="K334" s="85"/>
      <c r="L334" s="185" t="s">
        <v>361</v>
      </c>
      <c r="M334" s="85"/>
      <c r="N334" s="85"/>
      <c r="O334" s="85"/>
      <c r="P334" s="85"/>
      <c r="Q334" s="85"/>
      <c r="R334" s="85"/>
      <c r="S334" s="85"/>
      <c r="T334" s="86"/>
    </row>
    <row r="335" spans="1:20" ht="21" customHeight="1">
      <c r="A335" s="295"/>
      <c r="B335" s="630"/>
      <c r="C335" s="631"/>
      <c r="D335" s="632"/>
      <c r="E335" s="285" t="s">
        <v>134</v>
      </c>
      <c r="F335" s="90"/>
      <c r="G335" s="187" t="s">
        <v>361</v>
      </c>
      <c r="H335" s="90"/>
      <c r="I335" s="188" t="s">
        <v>361</v>
      </c>
      <c r="J335" s="88"/>
      <c r="K335" s="90"/>
      <c r="L335" s="187" t="s">
        <v>361</v>
      </c>
      <c r="M335" s="90"/>
      <c r="N335" s="90"/>
      <c r="O335" s="90"/>
      <c r="P335" s="90"/>
      <c r="Q335" s="90"/>
      <c r="R335" s="90"/>
      <c r="S335" s="90"/>
      <c r="T335" s="91"/>
    </row>
    <row r="336" spans="1:20" ht="21" customHeight="1">
      <c r="A336" s="295"/>
      <c r="B336" s="633"/>
      <c r="C336" s="634"/>
      <c r="D336" s="635"/>
      <c r="E336" s="286" t="s">
        <v>135</v>
      </c>
      <c r="F336" s="95"/>
      <c r="G336" s="189" t="s">
        <v>361</v>
      </c>
      <c r="H336" s="95"/>
      <c r="I336" s="190" t="s">
        <v>361</v>
      </c>
      <c r="J336" s="93"/>
      <c r="K336" s="95"/>
      <c r="L336" s="189" t="s">
        <v>361</v>
      </c>
      <c r="M336" s="95"/>
      <c r="N336" s="95"/>
      <c r="O336" s="95"/>
      <c r="P336" s="95"/>
      <c r="Q336" s="95"/>
      <c r="R336" s="95"/>
      <c r="S336" s="95"/>
      <c r="T336" s="96"/>
    </row>
    <row r="337" spans="1:20" ht="21" customHeight="1">
      <c r="A337" s="299" t="s">
        <v>351</v>
      </c>
      <c r="B337" s="536" t="s">
        <v>51</v>
      </c>
      <c r="C337" s="537"/>
      <c r="D337" s="537"/>
      <c r="E337" s="538"/>
      <c r="F337" s="77"/>
      <c r="G337" s="184" t="s">
        <v>79</v>
      </c>
      <c r="H337" s="77"/>
      <c r="I337" s="183" t="s">
        <v>79</v>
      </c>
      <c r="J337" s="79"/>
      <c r="K337" s="95"/>
      <c r="L337" s="183" t="s">
        <v>79</v>
      </c>
      <c r="M337" s="77"/>
      <c r="N337" s="77"/>
      <c r="O337" s="77"/>
      <c r="P337" s="77"/>
      <c r="Q337" s="77"/>
      <c r="R337" s="77"/>
      <c r="S337" s="77"/>
      <c r="T337" s="80"/>
    </row>
    <row r="338" spans="1:20" ht="21" customHeight="1">
      <c r="A338" s="295"/>
      <c r="B338" s="536" t="s">
        <v>142</v>
      </c>
      <c r="C338" s="537"/>
      <c r="D338" s="537"/>
      <c r="E338" s="538"/>
      <c r="F338" s="77"/>
      <c r="G338" s="184" t="s">
        <v>75</v>
      </c>
      <c r="H338" s="77"/>
      <c r="I338" s="183" t="s">
        <v>75</v>
      </c>
      <c r="J338" s="79"/>
      <c r="K338" s="77"/>
      <c r="L338" s="183" t="s">
        <v>75</v>
      </c>
      <c r="M338" s="77"/>
      <c r="N338" s="77"/>
      <c r="O338" s="77"/>
      <c r="P338" s="77"/>
      <c r="Q338" s="77"/>
      <c r="R338" s="77"/>
      <c r="S338" s="77"/>
      <c r="T338" s="80"/>
    </row>
    <row r="339" spans="1:20" ht="21" customHeight="1">
      <c r="A339" s="296"/>
      <c r="B339" s="536" t="s">
        <v>52</v>
      </c>
      <c r="C339" s="537"/>
      <c r="D339" s="537"/>
      <c r="E339" s="538"/>
      <c r="F339" s="77"/>
      <c r="G339" s="184" t="s">
        <v>79</v>
      </c>
      <c r="H339" s="208"/>
      <c r="I339" s="183"/>
      <c r="J339" s="79"/>
      <c r="K339" s="208"/>
      <c r="L339" s="184"/>
      <c r="M339" s="77"/>
      <c r="N339" s="77"/>
      <c r="O339" s="77"/>
      <c r="P339" s="77"/>
      <c r="Q339" s="77"/>
      <c r="R339" s="77"/>
      <c r="S339" s="77"/>
      <c r="T339" s="80"/>
    </row>
    <row r="340" spans="1:20" ht="21" customHeight="1">
      <c r="A340" s="295"/>
      <c r="B340" s="545" t="s">
        <v>145</v>
      </c>
      <c r="C340" s="505"/>
      <c r="D340" s="294" t="s">
        <v>147</v>
      </c>
      <c r="E340" s="297"/>
      <c r="F340" s="79"/>
      <c r="G340" s="184" t="s">
        <v>99</v>
      </c>
      <c r="H340" s="208"/>
      <c r="I340" s="183"/>
      <c r="J340" s="79"/>
      <c r="K340" s="208"/>
      <c r="L340" s="184"/>
      <c r="M340" s="77"/>
      <c r="N340" s="77"/>
      <c r="O340" s="77"/>
      <c r="P340" s="77"/>
      <c r="Q340" s="77"/>
      <c r="R340" s="77"/>
      <c r="S340" s="77"/>
      <c r="T340" s="80"/>
    </row>
    <row r="341" spans="1:20" ht="21" customHeight="1">
      <c r="A341" s="296"/>
      <c r="B341" s="596"/>
      <c r="C341" s="506"/>
      <c r="D341" s="639" t="s">
        <v>146</v>
      </c>
      <c r="E341" s="284" t="s">
        <v>133</v>
      </c>
      <c r="F341" s="83"/>
      <c r="G341" s="185" t="s">
        <v>99</v>
      </c>
      <c r="H341" s="196"/>
      <c r="I341" s="186"/>
      <c r="J341" s="83"/>
      <c r="K341" s="196"/>
      <c r="L341" s="185"/>
      <c r="M341" s="85"/>
      <c r="N341" s="85"/>
      <c r="O341" s="85"/>
      <c r="P341" s="85"/>
      <c r="Q341" s="85"/>
      <c r="R341" s="85"/>
      <c r="S341" s="85"/>
      <c r="T341" s="110"/>
    </row>
    <row r="342" spans="1:20" ht="21" customHeight="1">
      <c r="A342" s="295"/>
      <c r="B342" s="596"/>
      <c r="C342" s="506"/>
      <c r="D342" s="640"/>
      <c r="E342" s="285" t="s">
        <v>134</v>
      </c>
      <c r="F342" s="88"/>
      <c r="G342" s="187" t="s">
        <v>99</v>
      </c>
      <c r="H342" s="199"/>
      <c r="I342" s="188"/>
      <c r="J342" s="88"/>
      <c r="K342" s="199"/>
      <c r="L342" s="187"/>
      <c r="M342" s="90"/>
      <c r="N342" s="90"/>
      <c r="O342" s="90"/>
      <c r="P342" s="90"/>
      <c r="Q342" s="90"/>
      <c r="R342" s="90"/>
      <c r="S342" s="90"/>
      <c r="T342" s="91"/>
    </row>
    <row r="343" spans="1:20" ht="21" customHeight="1">
      <c r="A343" s="295"/>
      <c r="B343" s="547"/>
      <c r="C343" s="507"/>
      <c r="D343" s="641"/>
      <c r="E343" s="286" t="s">
        <v>135</v>
      </c>
      <c r="F343" s="93"/>
      <c r="G343" s="190" t="s">
        <v>99</v>
      </c>
      <c r="H343" s="200"/>
      <c r="I343" s="190"/>
      <c r="J343" s="93"/>
      <c r="K343" s="200"/>
      <c r="L343" s="190"/>
      <c r="M343" s="95"/>
      <c r="N343" s="95"/>
      <c r="O343" s="95"/>
      <c r="P343" s="95"/>
      <c r="Q343" s="95"/>
      <c r="R343" s="95"/>
      <c r="S343" s="95"/>
      <c r="T343" s="109"/>
    </row>
    <row r="344" spans="1:20" ht="21" customHeight="1">
      <c r="A344" s="295"/>
      <c r="B344" s="536" t="s">
        <v>279</v>
      </c>
      <c r="C344" s="537"/>
      <c r="D344" s="537"/>
      <c r="E344" s="538"/>
      <c r="F344" s="77"/>
      <c r="G344" s="184" t="s">
        <v>117</v>
      </c>
      <c r="H344" s="77"/>
      <c r="I344" s="183" t="s">
        <v>117</v>
      </c>
      <c r="J344" s="79"/>
      <c r="K344" s="77"/>
      <c r="L344" s="184" t="s">
        <v>117</v>
      </c>
      <c r="M344" s="77"/>
      <c r="N344" s="77"/>
      <c r="O344" s="77"/>
      <c r="P344" s="77"/>
      <c r="Q344" s="77"/>
      <c r="R344" s="77"/>
      <c r="S344" s="77"/>
      <c r="T344" s="80"/>
    </row>
    <row r="345" spans="1:20" ht="21" customHeight="1">
      <c r="A345" s="295"/>
      <c r="B345" s="461" t="s">
        <v>350</v>
      </c>
      <c r="C345" s="462"/>
      <c r="D345" s="462"/>
      <c r="E345" s="463"/>
      <c r="F345" s="77"/>
      <c r="G345" s="184" t="s">
        <v>75</v>
      </c>
      <c r="H345" s="77"/>
      <c r="I345" s="183" t="s">
        <v>75</v>
      </c>
      <c r="J345" s="79"/>
      <c r="K345" s="77"/>
      <c r="L345" s="184" t="s">
        <v>75</v>
      </c>
      <c r="M345" s="77"/>
      <c r="N345" s="77"/>
      <c r="O345" s="77"/>
      <c r="P345" s="77"/>
      <c r="Q345" s="77"/>
      <c r="R345" s="77"/>
      <c r="S345" s="77"/>
      <c r="T345" s="80"/>
    </row>
    <row r="346" spans="1:20" ht="21" customHeight="1">
      <c r="A346" s="299" t="s">
        <v>438</v>
      </c>
      <c r="B346" s="536" t="s">
        <v>332</v>
      </c>
      <c r="C346" s="537"/>
      <c r="D346" s="537"/>
      <c r="E346" s="538"/>
      <c r="F346" s="79"/>
      <c r="G346" s="184" t="s">
        <v>93</v>
      </c>
      <c r="H346" s="77"/>
      <c r="I346" s="183" t="s">
        <v>93</v>
      </c>
      <c r="J346" s="79"/>
      <c r="K346" s="77"/>
      <c r="L346" s="184" t="s">
        <v>93</v>
      </c>
      <c r="M346" s="77"/>
      <c r="N346" s="77"/>
      <c r="O346" s="77"/>
      <c r="P346" s="77"/>
      <c r="Q346" s="77"/>
      <c r="R346" s="77"/>
      <c r="S346" s="77"/>
      <c r="T346" s="119"/>
    </row>
    <row r="347" spans="1:20" ht="21" customHeight="1">
      <c r="A347" s="391" t="s">
        <v>419</v>
      </c>
      <c r="B347" s="536" t="s">
        <v>333</v>
      </c>
      <c r="C347" s="537"/>
      <c r="D347" s="537"/>
      <c r="E347" s="538"/>
      <c r="F347" s="79"/>
      <c r="G347" s="184" t="s">
        <v>117</v>
      </c>
      <c r="H347" s="77"/>
      <c r="I347" s="183" t="s">
        <v>117</v>
      </c>
      <c r="J347" s="79"/>
      <c r="K347" s="77"/>
      <c r="L347" s="184" t="s">
        <v>117</v>
      </c>
      <c r="M347" s="77"/>
      <c r="N347" s="77"/>
      <c r="O347" s="77"/>
      <c r="P347" s="77"/>
      <c r="Q347" s="77"/>
      <c r="R347" s="77"/>
      <c r="S347" s="77"/>
      <c r="T347" s="119"/>
    </row>
    <row r="348" spans="1:20" ht="21" customHeight="1">
      <c r="A348" s="296"/>
      <c r="B348" s="536" t="s">
        <v>421</v>
      </c>
      <c r="C348" s="537"/>
      <c r="D348" s="537"/>
      <c r="E348" s="538"/>
      <c r="F348" s="79"/>
      <c r="G348" s="184" t="s">
        <v>117</v>
      </c>
      <c r="H348" s="77"/>
      <c r="I348" s="183" t="s">
        <v>117</v>
      </c>
      <c r="J348" s="79"/>
      <c r="K348" s="77"/>
      <c r="L348" s="184" t="s">
        <v>117</v>
      </c>
      <c r="M348" s="77"/>
      <c r="N348" s="77"/>
      <c r="O348" s="77"/>
      <c r="P348" s="77"/>
      <c r="Q348" s="77"/>
      <c r="R348" s="77"/>
      <c r="S348" s="77"/>
      <c r="T348" s="81"/>
    </row>
    <row r="349" spans="1:20" ht="21" customHeight="1">
      <c r="A349" s="296"/>
      <c r="B349" s="536" t="s">
        <v>334</v>
      </c>
      <c r="C349" s="537"/>
      <c r="D349" s="537"/>
      <c r="E349" s="538"/>
      <c r="F349" s="79"/>
      <c r="G349" s="184" t="s">
        <v>117</v>
      </c>
      <c r="H349" s="77"/>
      <c r="I349" s="183" t="s">
        <v>117</v>
      </c>
      <c r="J349" s="79"/>
      <c r="K349" s="77"/>
      <c r="L349" s="184" t="s">
        <v>117</v>
      </c>
      <c r="M349" s="77"/>
      <c r="N349" s="77"/>
      <c r="O349" s="77"/>
      <c r="P349" s="77"/>
      <c r="Q349" s="77"/>
      <c r="R349" s="77"/>
      <c r="S349" s="77"/>
      <c r="T349" s="81"/>
    </row>
    <row r="350" spans="1:20" ht="21" customHeight="1">
      <c r="A350" s="296"/>
      <c r="B350" s="536" t="s">
        <v>335</v>
      </c>
      <c r="C350" s="537"/>
      <c r="D350" s="537"/>
      <c r="E350" s="538"/>
      <c r="F350" s="79"/>
      <c r="G350" s="184" t="s">
        <v>117</v>
      </c>
      <c r="H350" s="77"/>
      <c r="I350" s="183" t="s">
        <v>117</v>
      </c>
      <c r="J350" s="79"/>
      <c r="K350" s="77"/>
      <c r="L350" s="184" t="s">
        <v>117</v>
      </c>
      <c r="M350" s="77"/>
      <c r="N350" s="77"/>
      <c r="O350" s="77"/>
      <c r="P350" s="77"/>
      <c r="Q350" s="77"/>
      <c r="R350" s="77"/>
      <c r="S350" s="77"/>
      <c r="T350" s="81"/>
    </row>
    <row r="351" spans="1:20" ht="21" customHeight="1">
      <c r="A351" s="296"/>
      <c r="B351" s="536" t="s">
        <v>336</v>
      </c>
      <c r="C351" s="537"/>
      <c r="D351" s="537"/>
      <c r="E351" s="538"/>
      <c r="F351" s="79"/>
      <c r="G351" s="184" t="s">
        <v>117</v>
      </c>
      <c r="H351" s="77"/>
      <c r="I351" s="183" t="s">
        <v>117</v>
      </c>
      <c r="J351" s="79"/>
      <c r="K351" s="77"/>
      <c r="L351" s="184" t="s">
        <v>117</v>
      </c>
      <c r="M351" s="77"/>
      <c r="N351" s="77"/>
      <c r="O351" s="77"/>
      <c r="P351" s="77"/>
      <c r="Q351" s="77"/>
      <c r="R351" s="77"/>
      <c r="S351" s="77"/>
      <c r="T351" s="81"/>
    </row>
    <row r="352" spans="1:20" ht="21" customHeight="1">
      <c r="A352" s="296"/>
      <c r="B352" s="536" t="s">
        <v>420</v>
      </c>
      <c r="C352" s="537"/>
      <c r="D352" s="537"/>
      <c r="E352" s="538"/>
      <c r="F352" s="79"/>
      <c r="G352" s="184" t="s">
        <v>117</v>
      </c>
      <c r="H352" s="77"/>
      <c r="I352" s="183" t="s">
        <v>117</v>
      </c>
      <c r="J352" s="79"/>
      <c r="K352" s="77"/>
      <c r="L352" s="184" t="s">
        <v>117</v>
      </c>
      <c r="M352" s="77"/>
      <c r="N352" s="77"/>
      <c r="O352" s="77"/>
      <c r="P352" s="77"/>
      <c r="Q352" s="77"/>
      <c r="R352" s="77"/>
      <c r="S352" s="77"/>
      <c r="T352" s="81"/>
    </row>
    <row r="353" spans="1:20" ht="21" customHeight="1">
      <c r="A353" s="296"/>
      <c r="B353" s="536" t="s">
        <v>422</v>
      </c>
      <c r="C353" s="537"/>
      <c r="D353" s="537"/>
      <c r="E353" s="538"/>
      <c r="F353" s="79"/>
      <c r="G353" s="184" t="s">
        <v>117</v>
      </c>
      <c r="H353" s="77"/>
      <c r="I353" s="183" t="s">
        <v>117</v>
      </c>
      <c r="J353" s="79"/>
      <c r="K353" s="77"/>
      <c r="L353" s="184" t="s">
        <v>117</v>
      </c>
      <c r="M353" s="77"/>
      <c r="N353" s="77"/>
      <c r="O353" s="77"/>
      <c r="P353" s="77"/>
      <c r="Q353" s="77"/>
      <c r="R353" s="77"/>
      <c r="S353" s="77"/>
      <c r="T353" s="81"/>
    </row>
    <row r="354" spans="1:20" ht="21" customHeight="1">
      <c r="A354" s="296"/>
      <c r="B354" s="536" t="s">
        <v>337</v>
      </c>
      <c r="C354" s="537"/>
      <c r="D354" s="537"/>
      <c r="E354" s="538"/>
      <c r="F354" s="79"/>
      <c r="G354" s="184" t="s">
        <v>117</v>
      </c>
      <c r="H354" s="77"/>
      <c r="I354" s="183" t="s">
        <v>117</v>
      </c>
      <c r="J354" s="79"/>
      <c r="K354" s="77"/>
      <c r="L354" s="184" t="s">
        <v>117</v>
      </c>
      <c r="M354" s="77"/>
      <c r="N354" s="77"/>
      <c r="O354" s="77"/>
      <c r="P354" s="77"/>
      <c r="Q354" s="77"/>
      <c r="R354" s="77"/>
      <c r="S354" s="77"/>
      <c r="T354" s="81"/>
    </row>
    <row r="355" spans="1:20" ht="21" customHeight="1">
      <c r="A355" s="296"/>
      <c r="B355" s="536" t="s">
        <v>436</v>
      </c>
      <c r="C355" s="537"/>
      <c r="D355" s="537"/>
      <c r="E355" s="538"/>
      <c r="F355" s="79"/>
      <c r="G355" s="184" t="s">
        <v>117</v>
      </c>
      <c r="H355" s="77"/>
      <c r="I355" s="183" t="s">
        <v>117</v>
      </c>
      <c r="J355" s="79"/>
      <c r="K355" s="77"/>
      <c r="L355" s="184" t="s">
        <v>117</v>
      </c>
      <c r="M355" s="77"/>
      <c r="N355" s="77"/>
      <c r="O355" s="77"/>
      <c r="P355" s="77"/>
      <c r="Q355" s="77"/>
      <c r="R355" s="77"/>
      <c r="S355" s="77"/>
      <c r="T355" s="81"/>
    </row>
    <row r="356" spans="1:20" ht="21" customHeight="1">
      <c r="A356" s="280" t="s">
        <v>392</v>
      </c>
      <c r="B356" s="536"/>
      <c r="C356" s="537"/>
      <c r="D356" s="537"/>
      <c r="E356" s="499"/>
      <c r="F356" s="79" t="s">
        <v>148</v>
      </c>
      <c r="G356" s="197"/>
      <c r="H356" s="77"/>
      <c r="I356" s="198"/>
      <c r="J356" s="111"/>
      <c r="K356" s="77"/>
      <c r="L356" s="197"/>
      <c r="M356" s="112"/>
      <c r="N356" s="112"/>
      <c r="O356" s="112"/>
      <c r="P356" s="112"/>
      <c r="Q356" s="112"/>
      <c r="R356" s="112"/>
      <c r="S356" s="112"/>
      <c r="T356" s="114"/>
    </row>
    <row r="357" spans="1:20" ht="21" customHeight="1">
      <c r="A357" s="424" t="s">
        <v>452</v>
      </c>
      <c r="B357" s="536" t="s">
        <v>53</v>
      </c>
      <c r="C357" s="537"/>
      <c r="D357" s="537"/>
      <c r="E357" s="538"/>
      <c r="F357" s="79"/>
      <c r="G357" s="181" t="s">
        <v>149</v>
      </c>
      <c r="H357" s="208"/>
      <c r="I357" s="182"/>
      <c r="J357" s="79"/>
      <c r="K357" s="208"/>
      <c r="L357" s="181"/>
      <c r="M357" s="77"/>
      <c r="N357" s="77"/>
      <c r="O357" s="77"/>
      <c r="P357" s="77"/>
      <c r="Q357" s="77"/>
      <c r="R357" s="77"/>
      <c r="S357" s="77"/>
      <c r="T357" s="81"/>
    </row>
    <row r="358" spans="1:20" ht="21" customHeight="1">
      <c r="A358" s="296"/>
      <c r="B358" s="536" t="s">
        <v>150</v>
      </c>
      <c r="C358" s="537"/>
      <c r="D358" s="537"/>
      <c r="E358" s="538"/>
      <c r="F358" s="117"/>
      <c r="G358" s="203" t="s">
        <v>149</v>
      </c>
      <c r="H358" s="118"/>
      <c r="I358" s="205" t="s">
        <v>149</v>
      </c>
      <c r="J358" s="117"/>
      <c r="K358" s="118"/>
      <c r="L358" s="203" t="s">
        <v>149</v>
      </c>
      <c r="M358" s="118"/>
      <c r="N358" s="118"/>
      <c r="O358" s="118"/>
      <c r="P358" s="118"/>
      <c r="Q358" s="118"/>
      <c r="R358" s="118"/>
      <c r="S358" s="118"/>
      <c r="T358" s="120"/>
    </row>
    <row r="359" spans="1:20" ht="21" customHeight="1">
      <c r="A359" s="296"/>
      <c r="B359" s="545" t="s">
        <v>151</v>
      </c>
      <c r="C359" s="546"/>
      <c r="D359" s="505"/>
      <c r="E359" s="284" t="s">
        <v>152</v>
      </c>
      <c r="F359" s="83"/>
      <c r="G359" s="186" t="s">
        <v>149</v>
      </c>
      <c r="H359" s="196"/>
      <c r="I359" s="186"/>
      <c r="J359" s="83"/>
      <c r="K359" s="196"/>
      <c r="L359" s="186"/>
      <c r="M359" s="85"/>
      <c r="N359" s="85"/>
      <c r="O359" s="85"/>
      <c r="P359" s="85"/>
      <c r="Q359" s="85"/>
      <c r="R359" s="85"/>
      <c r="S359" s="85"/>
      <c r="T359" s="121"/>
    </row>
    <row r="360" spans="1:20" ht="21" customHeight="1">
      <c r="A360" s="296"/>
      <c r="B360" s="547"/>
      <c r="C360" s="548"/>
      <c r="D360" s="507"/>
      <c r="E360" s="286" t="s">
        <v>153</v>
      </c>
      <c r="F360" s="115"/>
      <c r="G360" s="203" t="s">
        <v>149</v>
      </c>
      <c r="H360" s="204"/>
      <c r="I360" s="205"/>
      <c r="J360" s="115"/>
      <c r="K360" s="204"/>
      <c r="L360" s="203"/>
      <c r="M360" s="116"/>
      <c r="N360" s="116"/>
      <c r="O360" s="116"/>
      <c r="P360" s="116"/>
      <c r="Q360" s="116"/>
      <c r="R360" s="116"/>
      <c r="S360" s="116"/>
      <c r="T360" s="122"/>
    </row>
    <row r="361" spans="1:20" ht="21" customHeight="1">
      <c r="A361" s="296"/>
      <c r="B361" s="545" t="s">
        <v>368</v>
      </c>
      <c r="C361" s="546"/>
      <c r="D361" s="505"/>
      <c r="E361" s="284" t="s">
        <v>369</v>
      </c>
      <c r="F361" s="83"/>
      <c r="G361" s="186" t="s">
        <v>149</v>
      </c>
      <c r="H361" s="196"/>
      <c r="I361" s="186"/>
      <c r="J361" s="83"/>
      <c r="K361" s="196"/>
      <c r="L361" s="186"/>
      <c r="M361" s="85"/>
      <c r="N361" s="85"/>
      <c r="O361" s="85"/>
      <c r="P361" s="85"/>
      <c r="Q361" s="85"/>
      <c r="R361" s="85"/>
      <c r="S361" s="85"/>
      <c r="T361" s="121"/>
    </row>
    <row r="362" spans="1:20" ht="21" customHeight="1">
      <c r="A362" s="296"/>
      <c r="B362" s="547"/>
      <c r="C362" s="548"/>
      <c r="D362" s="507"/>
      <c r="E362" s="286" t="s">
        <v>370</v>
      </c>
      <c r="F362" s="115"/>
      <c r="G362" s="203" t="s">
        <v>149</v>
      </c>
      <c r="H362" s="204"/>
      <c r="I362" s="205"/>
      <c r="J362" s="115"/>
      <c r="K362" s="204"/>
      <c r="L362" s="203"/>
      <c r="M362" s="116"/>
      <c r="N362" s="116"/>
      <c r="O362" s="116"/>
      <c r="P362" s="116"/>
      <c r="Q362" s="116"/>
      <c r="R362" s="116"/>
      <c r="S362" s="116"/>
      <c r="T362" s="122"/>
    </row>
    <row r="363" spans="1:20" ht="21" customHeight="1">
      <c r="A363" s="296"/>
      <c r="B363" s="451" t="s">
        <v>190</v>
      </c>
      <c r="C363" s="452"/>
      <c r="D363" s="452"/>
      <c r="E363" s="453"/>
      <c r="F363" s="85"/>
      <c r="G363" s="185" t="s">
        <v>149</v>
      </c>
      <c r="H363" s="196"/>
      <c r="I363" s="186"/>
      <c r="J363" s="83"/>
      <c r="K363" s="85"/>
      <c r="L363" s="186" t="s">
        <v>149</v>
      </c>
      <c r="M363" s="85"/>
      <c r="N363" s="85"/>
      <c r="O363" s="85"/>
      <c r="P363" s="85"/>
      <c r="Q363" s="85"/>
      <c r="R363" s="85"/>
      <c r="S363" s="85"/>
      <c r="T363" s="121"/>
    </row>
    <row r="364" spans="1:20" ht="21" customHeight="1">
      <c r="A364" s="296"/>
      <c r="B364" s="304"/>
      <c r="C364" s="649" t="s">
        <v>330</v>
      </c>
      <c r="D364" s="650"/>
      <c r="E364" s="651"/>
      <c r="F364" s="103"/>
      <c r="G364" s="193" t="s">
        <v>149</v>
      </c>
      <c r="H364" s="201"/>
      <c r="I364" s="194"/>
      <c r="J364" s="102"/>
      <c r="K364" s="201"/>
      <c r="L364" s="193"/>
      <c r="M364" s="103"/>
      <c r="N364" s="103"/>
      <c r="O364" s="103"/>
      <c r="P364" s="103"/>
      <c r="Q364" s="103"/>
      <c r="R364" s="103"/>
      <c r="S364" s="103"/>
      <c r="T364" s="319"/>
    </row>
    <row r="365" spans="1:20" ht="21" customHeight="1">
      <c r="A365" s="296"/>
      <c r="B365" s="304"/>
      <c r="C365" s="367"/>
      <c r="D365" s="557" t="s">
        <v>191</v>
      </c>
      <c r="E365" s="652"/>
      <c r="F365" s="103"/>
      <c r="G365" s="193" t="s">
        <v>149</v>
      </c>
      <c r="H365" s="201"/>
      <c r="I365" s="194"/>
      <c r="J365" s="102"/>
      <c r="K365" s="201"/>
      <c r="L365" s="193"/>
      <c r="M365" s="103"/>
      <c r="N365" s="103"/>
      <c r="O365" s="103"/>
      <c r="P365" s="103"/>
      <c r="Q365" s="103"/>
      <c r="R365" s="103"/>
      <c r="S365" s="103"/>
      <c r="T365" s="319"/>
    </row>
    <row r="366" spans="1:20" ht="21" customHeight="1">
      <c r="A366" s="296"/>
      <c r="B366" s="304"/>
      <c r="C366" s="649" t="s">
        <v>327</v>
      </c>
      <c r="D366" s="650"/>
      <c r="E366" s="651"/>
      <c r="F366" s="103"/>
      <c r="G366" s="193" t="s">
        <v>149</v>
      </c>
      <c r="H366" s="201"/>
      <c r="I366" s="194"/>
      <c r="J366" s="102"/>
      <c r="K366" s="201"/>
      <c r="L366" s="193"/>
      <c r="M366" s="103"/>
      <c r="N366" s="103"/>
      <c r="O366" s="103"/>
      <c r="P366" s="103"/>
      <c r="Q366" s="103"/>
      <c r="R366" s="103"/>
      <c r="S366" s="103"/>
      <c r="T366" s="319"/>
    </row>
    <row r="367" spans="1:20" ht="21" customHeight="1">
      <c r="A367" s="296"/>
      <c r="B367" s="536" t="s">
        <v>265</v>
      </c>
      <c r="C367" s="537"/>
      <c r="D367" s="537"/>
      <c r="E367" s="538"/>
      <c r="F367" s="77"/>
      <c r="G367" s="184" t="s">
        <v>149</v>
      </c>
      <c r="H367" s="77"/>
      <c r="I367" s="183" t="s">
        <v>149</v>
      </c>
      <c r="J367" s="79"/>
      <c r="K367" s="77"/>
      <c r="L367" s="183" t="s">
        <v>149</v>
      </c>
      <c r="M367" s="118"/>
      <c r="N367" s="118"/>
      <c r="O367" s="118"/>
      <c r="P367" s="118"/>
      <c r="Q367" s="118"/>
      <c r="R367" s="118"/>
      <c r="S367" s="118"/>
      <c r="T367" s="120"/>
    </row>
    <row r="368" spans="1:20" ht="21" customHeight="1">
      <c r="A368" s="296"/>
      <c r="B368" s="536" t="s">
        <v>323</v>
      </c>
      <c r="C368" s="537"/>
      <c r="D368" s="537"/>
      <c r="E368" s="538"/>
      <c r="F368" s="117"/>
      <c r="G368" s="203" t="s">
        <v>149</v>
      </c>
      <c r="H368" s="118"/>
      <c r="I368" s="205" t="s">
        <v>149</v>
      </c>
      <c r="J368" s="117"/>
      <c r="K368" s="118"/>
      <c r="L368" s="203" t="s">
        <v>149</v>
      </c>
      <c r="M368" s="118"/>
      <c r="N368" s="118"/>
      <c r="O368" s="118"/>
      <c r="P368" s="118"/>
      <c r="Q368" s="118"/>
      <c r="R368" s="118"/>
      <c r="S368" s="118"/>
      <c r="T368" s="120"/>
    </row>
    <row r="369" spans="1:20" ht="21" customHeight="1">
      <c r="A369" s="296"/>
      <c r="B369" s="536" t="s">
        <v>266</v>
      </c>
      <c r="C369" s="537"/>
      <c r="D369" s="537"/>
      <c r="E369" s="538"/>
      <c r="F369" s="77"/>
      <c r="G369" s="184" t="s">
        <v>149</v>
      </c>
      <c r="H369" s="77"/>
      <c r="I369" s="183" t="s">
        <v>149</v>
      </c>
      <c r="J369" s="79"/>
      <c r="K369" s="77"/>
      <c r="L369" s="183" t="s">
        <v>149</v>
      </c>
      <c r="M369" s="118"/>
      <c r="N369" s="118"/>
      <c r="O369" s="118"/>
      <c r="P369" s="118"/>
      <c r="Q369" s="118"/>
      <c r="R369" s="118"/>
      <c r="S369" s="118"/>
      <c r="T369" s="120"/>
    </row>
    <row r="370" spans="1:20" ht="21" customHeight="1">
      <c r="A370" s="296"/>
      <c r="B370" s="536" t="s">
        <v>353</v>
      </c>
      <c r="C370" s="537"/>
      <c r="D370" s="537"/>
      <c r="E370" s="538"/>
      <c r="F370" s="77"/>
      <c r="G370" s="184" t="s">
        <v>149</v>
      </c>
      <c r="H370" s="77"/>
      <c r="I370" s="183" t="s">
        <v>149</v>
      </c>
      <c r="J370" s="79"/>
      <c r="K370" s="77"/>
      <c r="L370" s="183" t="s">
        <v>149</v>
      </c>
      <c r="M370" s="118"/>
      <c r="N370" s="118"/>
      <c r="O370" s="118"/>
      <c r="P370" s="118"/>
      <c r="Q370" s="118"/>
      <c r="R370" s="118"/>
      <c r="S370" s="118"/>
      <c r="T370" s="120"/>
    </row>
    <row r="371" spans="1:20" ht="21" customHeight="1">
      <c r="A371" s="296"/>
      <c r="B371" s="601" t="s">
        <v>324</v>
      </c>
      <c r="C371" s="537"/>
      <c r="D371" s="537"/>
      <c r="E371" s="538"/>
      <c r="F371" s="117"/>
      <c r="G371" s="203" t="s">
        <v>149</v>
      </c>
      <c r="H371" s="118"/>
      <c r="I371" s="205" t="s">
        <v>149</v>
      </c>
      <c r="J371" s="117"/>
      <c r="K371" s="118"/>
      <c r="L371" s="203" t="s">
        <v>149</v>
      </c>
      <c r="M371" s="118"/>
      <c r="N371" s="118"/>
      <c r="O371" s="118"/>
      <c r="P371" s="118"/>
      <c r="Q371" s="118"/>
      <c r="R371" s="118"/>
      <c r="S371" s="118"/>
      <c r="T371" s="120"/>
    </row>
    <row r="372" spans="1:20" ht="21" customHeight="1">
      <c r="A372" s="296"/>
      <c r="B372" s="536" t="s">
        <v>291</v>
      </c>
      <c r="C372" s="537"/>
      <c r="D372" s="537"/>
      <c r="E372" s="538"/>
      <c r="F372" s="77"/>
      <c r="G372" s="184" t="s">
        <v>149</v>
      </c>
      <c r="H372" s="77"/>
      <c r="I372" s="183" t="s">
        <v>149</v>
      </c>
      <c r="J372" s="79"/>
      <c r="K372" s="77"/>
      <c r="L372" s="183" t="s">
        <v>149</v>
      </c>
      <c r="M372" s="118"/>
      <c r="N372" s="118"/>
      <c r="O372" s="118"/>
      <c r="P372" s="118"/>
      <c r="Q372" s="118"/>
      <c r="R372" s="118"/>
      <c r="S372" s="118"/>
      <c r="T372" s="120"/>
    </row>
    <row r="373" spans="1:20" ht="21" customHeight="1">
      <c r="A373" s="296"/>
      <c r="B373" s="536" t="s">
        <v>338</v>
      </c>
      <c r="C373" s="537"/>
      <c r="D373" s="537"/>
      <c r="E373" s="538"/>
      <c r="F373" s="77"/>
      <c r="G373" s="184" t="s">
        <v>149</v>
      </c>
      <c r="H373" s="77"/>
      <c r="I373" s="183" t="s">
        <v>149</v>
      </c>
      <c r="J373" s="79"/>
      <c r="K373" s="77"/>
      <c r="L373" s="183" t="s">
        <v>149</v>
      </c>
      <c r="M373" s="118"/>
      <c r="N373" s="118"/>
      <c r="O373" s="118"/>
      <c r="P373" s="118"/>
      <c r="Q373" s="118"/>
      <c r="R373" s="118"/>
      <c r="S373" s="118"/>
      <c r="T373" s="120"/>
    </row>
    <row r="374" spans="1:20" ht="21" customHeight="1">
      <c r="A374" s="296"/>
      <c r="B374" s="536" t="s">
        <v>326</v>
      </c>
      <c r="C374" s="537"/>
      <c r="D374" s="537"/>
      <c r="E374" s="538"/>
      <c r="F374" s="77"/>
      <c r="G374" s="184" t="s">
        <v>149</v>
      </c>
      <c r="H374" s="77"/>
      <c r="I374" s="183" t="s">
        <v>149</v>
      </c>
      <c r="J374" s="79"/>
      <c r="K374" s="77"/>
      <c r="L374" s="183" t="s">
        <v>149</v>
      </c>
      <c r="M374" s="118"/>
      <c r="N374" s="118"/>
      <c r="O374" s="118"/>
      <c r="P374" s="118"/>
      <c r="Q374" s="118"/>
      <c r="R374" s="118"/>
      <c r="S374" s="118"/>
      <c r="T374" s="120"/>
    </row>
    <row r="375" spans="1:20" ht="21" customHeight="1">
      <c r="A375" s="296"/>
      <c r="B375" s="491" t="s">
        <v>292</v>
      </c>
      <c r="C375" s="492"/>
      <c r="D375" s="492"/>
      <c r="E375" s="493"/>
      <c r="F375" s="118"/>
      <c r="G375" s="206" t="s">
        <v>149</v>
      </c>
      <c r="H375" s="118"/>
      <c r="I375" s="207" t="s">
        <v>149</v>
      </c>
      <c r="J375" s="117"/>
      <c r="K375" s="118"/>
      <c r="L375" s="207" t="s">
        <v>149</v>
      </c>
      <c r="M375" s="118"/>
      <c r="N375" s="118"/>
      <c r="O375" s="118"/>
      <c r="P375" s="118"/>
      <c r="Q375" s="118"/>
      <c r="R375" s="118"/>
      <c r="S375" s="118"/>
      <c r="T375" s="120"/>
    </row>
    <row r="376" spans="1:20" ht="21" customHeight="1">
      <c r="A376" s="296"/>
      <c r="B376" s="491" t="s">
        <v>367</v>
      </c>
      <c r="C376" s="492"/>
      <c r="D376" s="492"/>
      <c r="E376" s="493"/>
      <c r="F376" s="118"/>
      <c r="G376" s="206" t="s">
        <v>149</v>
      </c>
      <c r="H376" s="118"/>
      <c r="I376" s="207" t="s">
        <v>149</v>
      </c>
      <c r="J376" s="117"/>
      <c r="K376" s="118"/>
      <c r="L376" s="207" t="s">
        <v>149</v>
      </c>
      <c r="M376" s="118"/>
      <c r="N376" s="118"/>
      <c r="O376" s="118"/>
      <c r="P376" s="118"/>
      <c r="Q376" s="118"/>
      <c r="R376" s="118"/>
      <c r="S376" s="118"/>
      <c r="T376" s="120"/>
    </row>
    <row r="377" spans="1:20" ht="21" customHeight="1">
      <c r="A377" s="295"/>
      <c r="B377" s="605" t="s">
        <v>382</v>
      </c>
      <c r="C377" s="606"/>
      <c r="D377" s="645" t="s">
        <v>383</v>
      </c>
      <c r="E377" s="646"/>
      <c r="F377" s="85"/>
      <c r="G377" s="185" t="s">
        <v>99</v>
      </c>
      <c r="H377" s="85"/>
      <c r="I377" s="186" t="s">
        <v>99</v>
      </c>
      <c r="J377" s="83"/>
      <c r="K377" s="85"/>
      <c r="L377" s="185" t="s">
        <v>99</v>
      </c>
      <c r="M377" s="85"/>
      <c r="N377" s="85"/>
      <c r="O377" s="85"/>
      <c r="P377" s="85"/>
      <c r="Q377" s="85"/>
      <c r="R377" s="85"/>
      <c r="S377" s="85"/>
      <c r="T377" s="86"/>
    </row>
    <row r="378" spans="1:20" ht="21" customHeight="1">
      <c r="A378" s="295"/>
      <c r="B378" s="607"/>
      <c r="C378" s="608"/>
      <c r="D378" s="653" t="s">
        <v>384</v>
      </c>
      <c r="E378" s="652"/>
      <c r="F378" s="90"/>
      <c r="G378" s="187" t="s">
        <v>99</v>
      </c>
      <c r="H378" s="90"/>
      <c r="I378" s="188" t="s">
        <v>99</v>
      </c>
      <c r="J378" s="88"/>
      <c r="K378" s="90"/>
      <c r="L378" s="187" t="s">
        <v>99</v>
      </c>
      <c r="M378" s="90"/>
      <c r="N378" s="90"/>
      <c r="O378" s="90"/>
      <c r="P378" s="90"/>
      <c r="Q378" s="90"/>
      <c r="R378" s="90"/>
      <c r="S378" s="90"/>
      <c r="T378" s="91"/>
    </row>
    <row r="379" spans="1:20" ht="21" customHeight="1">
      <c r="A379" s="295"/>
      <c r="B379" s="607"/>
      <c r="C379" s="608"/>
      <c r="D379" s="647" t="s">
        <v>385</v>
      </c>
      <c r="E379" s="648"/>
      <c r="F379" s="103"/>
      <c r="G379" s="193" t="s">
        <v>99</v>
      </c>
      <c r="H379" s="103"/>
      <c r="I379" s="194" t="s">
        <v>99</v>
      </c>
      <c r="J379" s="102"/>
      <c r="K379" s="103"/>
      <c r="L379" s="193" t="s">
        <v>99</v>
      </c>
      <c r="M379" s="103"/>
      <c r="N379" s="103"/>
      <c r="O379" s="103"/>
      <c r="P379" s="103"/>
      <c r="Q379" s="103"/>
      <c r="R379" s="103"/>
      <c r="S379" s="103"/>
      <c r="T379" s="105"/>
    </row>
    <row r="380" spans="1:20" ht="21" customHeight="1">
      <c r="A380" s="295"/>
      <c r="B380" s="536" t="s">
        <v>424</v>
      </c>
      <c r="C380" s="537"/>
      <c r="D380" s="537"/>
      <c r="E380" s="538"/>
      <c r="F380" s="77"/>
      <c r="G380" s="184" t="s">
        <v>149</v>
      </c>
      <c r="H380" s="77"/>
      <c r="I380" s="183" t="s">
        <v>149</v>
      </c>
      <c r="J380" s="79"/>
      <c r="K380" s="77"/>
      <c r="L380" s="183" t="s">
        <v>149</v>
      </c>
      <c r="M380" s="77"/>
      <c r="N380" s="77"/>
      <c r="O380" s="77"/>
      <c r="P380" s="77"/>
      <c r="Q380" s="77"/>
      <c r="R380" s="77"/>
      <c r="S380" s="77"/>
      <c r="T380" s="425"/>
    </row>
    <row r="381" spans="1:20" ht="21" customHeight="1" thickBot="1">
      <c r="A381" s="414"/>
      <c r="B381" s="602" t="s">
        <v>451</v>
      </c>
      <c r="C381" s="603"/>
      <c r="D381" s="603"/>
      <c r="E381" s="604"/>
      <c r="F381" s="409"/>
      <c r="G381" s="410" t="s">
        <v>149</v>
      </c>
      <c r="H381" s="409"/>
      <c r="I381" s="411" t="s">
        <v>149</v>
      </c>
      <c r="J381" s="412"/>
      <c r="K381" s="409"/>
      <c r="L381" s="411" t="s">
        <v>149</v>
      </c>
      <c r="M381" s="409"/>
      <c r="N381" s="409"/>
      <c r="O381" s="409"/>
      <c r="P381" s="409"/>
      <c r="Q381" s="409"/>
      <c r="R381" s="409"/>
      <c r="S381" s="409"/>
      <c r="T381" s="413"/>
    </row>
    <row r="382" spans="1:20" ht="21" customHeight="1">
      <c r="A382" s="393" t="s">
        <v>154</v>
      </c>
      <c r="F382" s="203"/>
      <c r="G382" s="203"/>
      <c r="H382" s="203"/>
      <c r="I382" s="203"/>
      <c r="J382" s="203"/>
      <c r="K382" s="203"/>
      <c r="L382" s="203"/>
      <c r="M382" s="203"/>
      <c r="N382" s="203"/>
      <c r="O382" s="203"/>
      <c r="P382" s="203"/>
      <c r="Q382" s="203"/>
      <c r="R382" s="203"/>
      <c r="S382" s="203"/>
      <c r="T382" s="195"/>
    </row>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sheetData>
  <sheetProtection/>
  <mergeCells count="244">
    <mergeCell ref="B380:E380"/>
    <mergeCell ref="B381:E381"/>
    <mergeCell ref="B372:E372"/>
    <mergeCell ref="B373:E373"/>
    <mergeCell ref="B374:E374"/>
    <mergeCell ref="B375:E375"/>
    <mergeCell ref="B376:E376"/>
    <mergeCell ref="B377:C379"/>
    <mergeCell ref="D377:E377"/>
    <mergeCell ref="D378:E378"/>
    <mergeCell ref="D379:E379"/>
    <mergeCell ref="C366:E366"/>
    <mergeCell ref="B367:E367"/>
    <mergeCell ref="B368:E368"/>
    <mergeCell ref="B369:E369"/>
    <mergeCell ref="B370:E370"/>
    <mergeCell ref="B371:E371"/>
    <mergeCell ref="B358:E358"/>
    <mergeCell ref="B359:D360"/>
    <mergeCell ref="B361:D362"/>
    <mergeCell ref="B363:E363"/>
    <mergeCell ref="C364:E364"/>
    <mergeCell ref="D365:E365"/>
    <mergeCell ref="B352:E352"/>
    <mergeCell ref="B353:E353"/>
    <mergeCell ref="B354:E354"/>
    <mergeCell ref="B355:E355"/>
    <mergeCell ref="B356:E356"/>
    <mergeCell ref="B357:E357"/>
    <mergeCell ref="B346:E346"/>
    <mergeCell ref="B347:E347"/>
    <mergeCell ref="B348:E348"/>
    <mergeCell ref="B349:E349"/>
    <mergeCell ref="B350:E350"/>
    <mergeCell ref="B351:E351"/>
    <mergeCell ref="B338:E338"/>
    <mergeCell ref="B339:E339"/>
    <mergeCell ref="B340:C343"/>
    <mergeCell ref="D341:D343"/>
    <mergeCell ref="B344:E344"/>
    <mergeCell ref="B345:E345"/>
    <mergeCell ref="B330:E330"/>
    <mergeCell ref="B331:E331"/>
    <mergeCell ref="B332:E332"/>
    <mergeCell ref="B333:E333"/>
    <mergeCell ref="B334:D336"/>
    <mergeCell ref="B337:E337"/>
    <mergeCell ref="B314:D316"/>
    <mergeCell ref="B317:D319"/>
    <mergeCell ref="B320:D322"/>
    <mergeCell ref="B323:E323"/>
    <mergeCell ref="B324:D326"/>
    <mergeCell ref="B327:D329"/>
    <mergeCell ref="B306:E306"/>
    <mergeCell ref="B307:E307"/>
    <mergeCell ref="B308:E308"/>
    <mergeCell ref="B309:E309"/>
    <mergeCell ref="B310:E310"/>
    <mergeCell ref="B311:D313"/>
    <mergeCell ref="B299:E299"/>
    <mergeCell ref="B300:E300"/>
    <mergeCell ref="B301:E301"/>
    <mergeCell ref="B302:E302"/>
    <mergeCell ref="B303:E303"/>
    <mergeCell ref="A304:A305"/>
    <mergeCell ref="B304:E304"/>
    <mergeCell ref="B305:E305"/>
    <mergeCell ref="D287:D289"/>
    <mergeCell ref="D290:D292"/>
    <mergeCell ref="D293:D295"/>
    <mergeCell ref="B296:E296"/>
    <mergeCell ref="B297:E297"/>
    <mergeCell ref="B298:E298"/>
    <mergeCell ref="D269:D271"/>
    <mergeCell ref="D272:D274"/>
    <mergeCell ref="D275:D277"/>
    <mergeCell ref="D278:D280"/>
    <mergeCell ref="D281:D283"/>
    <mergeCell ref="D284:D286"/>
    <mergeCell ref="D242:D244"/>
    <mergeCell ref="D245:D247"/>
    <mergeCell ref="D248:D250"/>
    <mergeCell ref="D251:D253"/>
    <mergeCell ref="D254:D256"/>
    <mergeCell ref="B257:B295"/>
    <mergeCell ref="C257:D259"/>
    <mergeCell ref="D260:D262"/>
    <mergeCell ref="D263:D265"/>
    <mergeCell ref="D266:D268"/>
    <mergeCell ref="B221:D223"/>
    <mergeCell ref="B224:E224"/>
    <mergeCell ref="B225:E225"/>
    <mergeCell ref="B226:D227"/>
    <mergeCell ref="B228:D229"/>
    <mergeCell ref="B230:B256"/>
    <mergeCell ref="C230:D232"/>
    <mergeCell ref="D233:D235"/>
    <mergeCell ref="D236:D238"/>
    <mergeCell ref="D239:D241"/>
    <mergeCell ref="B203:D205"/>
    <mergeCell ref="B206:D208"/>
    <mergeCell ref="B209:D211"/>
    <mergeCell ref="B212:D214"/>
    <mergeCell ref="B215:D217"/>
    <mergeCell ref="B218:D220"/>
    <mergeCell ref="B188:D190"/>
    <mergeCell ref="B191:D193"/>
    <mergeCell ref="B194:D196"/>
    <mergeCell ref="B197:D199"/>
    <mergeCell ref="A200:A201"/>
    <mergeCell ref="B200:D202"/>
    <mergeCell ref="B176:E176"/>
    <mergeCell ref="B177:E177"/>
    <mergeCell ref="C178:E178"/>
    <mergeCell ref="B179:D181"/>
    <mergeCell ref="B182:D184"/>
    <mergeCell ref="B185:D187"/>
    <mergeCell ref="B162:D164"/>
    <mergeCell ref="B165:D167"/>
    <mergeCell ref="B168:E168"/>
    <mergeCell ref="B169:D171"/>
    <mergeCell ref="B172:D174"/>
    <mergeCell ref="B175:E175"/>
    <mergeCell ref="B142:D144"/>
    <mergeCell ref="B145:E145"/>
    <mergeCell ref="B146:E146"/>
    <mergeCell ref="B147:B161"/>
    <mergeCell ref="C147:D149"/>
    <mergeCell ref="D150:D152"/>
    <mergeCell ref="D153:D155"/>
    <mergeCell ref="D156:D158"/>
    <mergeCell ref="D159:D161"/>
    <mergeCell ref="B127:B135"/>
    <mergeCell ref="C127:D129"/>
    <mergeCell ref="D130:D132"/>
    <mergeCell ref="D133:D135"/>
    <mergeCell ref="B136:D138"/>
    <mergeCell ref="B139:D141"/>
    <mergeCell ref="B110:E110"/>
    <mergeCell ref="B111:E111"/>
    <mergeCell ref="B112:E112"/>
    <mergeCell ref="B113:E113"/>
    <mergeCell ref="B114:E114"/>
    <mergeCell ref="B115:B126"/>
    <mergeCell ref="C115:D117"/>
    <mergeCell ref="D118:D120"/>
    <mergeCell ref="D121:D123"/>
    <mergeCell ref="D124:D126"/>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3:E13"/>
    <mergeCell ref="H15:I15"/>
    <mergeCell ref="B16:E16"/>
    <mergeCell ref="B17:E17"/>
    <mergeCell ref="B18:E18"/>
    <mergeCell ref="B19:E19"/>
  </mergeCells>
  <printOptions horizontalCentered="1"/>
  <pageMargins left="0.3937007874015748" right="0.3937007874015748" top="0.31496062992125984" bottom="0.31496062992125984" header="0.4724409448818898" footer="0.5905511811023623"/>
  <pageSetup firstPageNumber="3" useFirstPageNumber="1" fitToHeight="0" fitToWidth="1" horizontalDpi="600" verticalDpi="600" orientation="landscape" paperSize="9" scale="44" r:id="rId1"/>
  <rowBreaks count="7" manualBreakCount="7">
    <brk id="62" max="21" man="1"/>
    <brk id="114" max="21" man="1"/>
    <brk id="168" max="21" man="1"/>
    <brk id="220" max="21" man="1"/>
    <brk id="256" max="21" man="1"/>
    <brk id="303" max="21" man="1"/>
    <brk id="355" max="21" man="1"/>
  </rowBreaks>
</worksheet>
</file>

<file path=xl/worksheets/sheet8.xml><?xml version="1.0" encoding="utf-8"?>
<worksheet xmlns="http://schemas.openxmlformats.org/spreadsheetml/2006/main" xmlns:r="http://schemas.openxmlformats.org/officeDocument/2006/relationships">
  <sheetPr>
    <pageSetUpPr fitToPage="1"/>
  </sheetPr>
  <dimension ref="A1:U382"/>
  <sheetViews>
    <sheetView showGridLines="0" view="pageBreakPreview" zoomScale="84" zoomScaleNormal="90" zoomScaleSheetLayoutView="84" zoomScalePageLayoutView="0" workbookViewId="0" topLeftCell="A361">
      <selection activeCell="B372" sqref="B372:E372"/>
    </sheetView>
  </sheetViews>
  <sheetFormatPr defaultColWidth="9.00390625" defaultRowHeight="19.5" customHeight="1"/>
  <cols>
    <col min="1" max="1" width="23.50390625" style="386" customWidth="1"/>
    <col min="2" max="2" width="4.625" style="386" customWidth="1"/>
    <col min="3" max="3" width="10.375" style="386" customWidth="1"/>
    <col min="4" max="4" width="20.125" style="386" customWidth="1"/>
    <col min="5" max="5" width="24.625" style="386" customWidth="1"/>
    <col min="6" max="6" width="14.625" style="124" customWidth="1"/>
    <col min="7" max="7" width="3.625" style="124" customWidth="1"/>
    <col min="8" max="8" width="14.625" style="124" customWidth="1"/>
    <col min="9" max="9" width="3.625" style="124" customWidth="1"/>
    <col min="10" max="10" width="16.50390625" style="124" customWidth="1"/>
    <col min="11" max="11" width="14.375" style="124" customWidth="1"/>
    <col min="12" max="12" width="3.625" style="124" customWidth="1"/>
    <col min="13" max="20" width="15.625" style="124" customWidth="1"/>
    <col min="21" max="22" width="18.625" style="124" customWidth="1"/>
    <col min="23" max="16384" width="9.00390625" style="124" customWidth="1"/>
  </cols>
  <sheetData>
    <row r="1" spans="1:21" ht="19.5" customHeight="1">
      <c r="A1" s="123"/>
      <c r="F1" s="123"/>
      <c r="G1" s="123"/>
      <c r="H1" s="123"/>
      <c r="I1" s="123"/>
      <c r="J1" s="123"/>
      <c r="K1" s="123"/>
      <c r="L1" s="123"/>
      <c r="M1" s="123"/>
      <c r="N1" s="123"/>
      <c r="O1" s="123"/>
      <c r="P1" s="123"/>
      <c r="Q1" s="123"/>
      <c r="R1" s="123"/>
      <c r="S1" s="123"/>
      <c r="T1" s="123"/>
      <c r="U1" s="125"/>
    </row>
    <row r="2" spans="1:21" ht="19.5" customHeight="1">
      <c r="A2" s="307" t="s">
        <v>473</v>
      </c>
      <c r="F2" s="123"/>
      <c r="G2" s="123"/>
      <c r="H2" s="123"/>
      <c r="I2" s="308" t="s">
        <v>100</v>
      </c>
      <c r="J2" s="123"/>
      <c r="K2" s="308"/>
      <c r="L2" s="308"/>
      <c r="M2" s="123"/>
      <c r="N2" s="123"/>
      <c r="O2" s="123"/>
      <c r="P2" s="123"/>
      <c r="Q2" s="123"/>
      <c r="R2" s="123"/>
      <c r="S2" s="123"/>
      <c r="T2" s="123"/>
      <c r="U2" s="123"/>
    </row>
    <row r="3" spans="1:21" ht="19.5" customHeight="1">
      <c r="A3" s="126"/>
      <c r="F3" s="127"/>
      <c r="G3" s="123"/>
      <c r="H3" s="123"/>
      <c r="I3" s="123"/>
      <c r="J3" s="123"/>
      <c r="K3" s="123"/>
      <c r="L3" s="123"/>
      <c r="M3" s="123"/>
      <c r="N3" s="123"/>
      <c r="O3" s="123"/>
      <c r="P3" s="123"/>
      <c r="Q3" s="123"/>
      <c r="R3" s="123"/>
      <c r="S3" s="123"/>
      <c r="T3" s="123"/>
      <c r="U3" s="123"/>
    </row>
    <row r="4" spans="1:21" ht="19.5" customHeight="1" thickBot="1">
      <c r="A4" s="126"/>
      <c r="F4" s="127"/>
      <c r="G4" s="123"/>
      <c r="H4" s="123"/>
      <c r="I4" s="123"/>
      <c r="J4" s="123"/>
      <c r="K4" s="123"/>
      <c r="L4" s="123"/>
      <c r="M4" s="123"/>
      <c r="N4" s="123"/>
      <c r="O4" s="123"/>
      <c r="P4" s="123"/>
      <c r="Q4" s="123"/>
      <c r="R4" s="123"/>
      <c r="S4" s="123"/>
      <c r="T4" s="123"/>
      <c r="U4" s="123"/>
    </row>
    <row r="5" spans="1:21" s="133" customFormat="1" ht="24.75" customHeight="1" thickBot="1">
      <c r="A5" s="128"/>
      <c r="B5" s="386"/>
      <c r="C5" s="386"/>
      <c r="D5" s="386"/>
      <c r="E5" s="127" t="s">
        <v>101</v>
      </c>
      <c r="F5" s="129"/>
      <c r="G5" s="130"/>
      <c r="H5" s="131" t="s">
        <v>102</v>
      </c>
      <c r="I5" s="132"/>
      <c r="J5" s="131" t="s">
        <v>296</v>
      </c>
      <c r="K5" s="131"/>
      <c r="L5" s="131"/>
      <c r="M5" s="428" t="s">
        <v>103</v>
      </c>
      <c r="N5" s="130"/>
      <c r="O5" s="381" t="s">
        <v>293</v>
      </c>
      <c r="P5" s="333"/>
      <c r="Q5" s="128"/>
      <c r="R5" s="128"/>
      <c r="S5" s="128"/>
      <c r="T5" s="128"/>
      <c r="U5" s="128"/>
    </row>
    <row r="6" spans="1:21" s="133" customFormat="1" ht="24.75" customHeight="1" thickBot="1">
      <c r="A6" s="128"/>
      <c r="B6" s="386"/>
      <c r="C6" s="386"/>
      <c r="D6" s="386"/>
      <c r="E6" s="127" t="s">
        <v>104</v>
      </c>
      <c r="F6" s="134" t="s">
        <v>297</v>
      </c>
      <c r="G6" s="135"/>
      <c r="H6" s="72"/>
      <c r="I6" s="136" t="s">
        <v>105</v>
      </c>
      <c r="J6" s="72"/>
      <c r="K6" s="137" t="s">
        <v>298</v>
      </c>
      <c r="L6" s="346"/>
      <c r="M6" s="347">
        <f>H6*J6</f>
        <v>0</v>
      </c>
      <c r="N6" s="138" t="s">
        <v>294</v>
      </c>
      <c r="O6" s="384">
        <f>SUM(M6:M10)</f>
        <v>0</v>
      </c>
      <c r="P6" s="331" t="s">
        <v>294</v>
      </c>
      <c r="Q6" s="128"/>
      <c r="R6" s="128"/>
      <c r="S6" s="128"/>
      <c r="T6" s="128"/>
      <c r="U6" s="128"/>
    </row>
    <row r="7" spans="1:21" s="133" customFormat="1" ht="24.75" customHeight="1">
      <c r="A7" s="128"/>
      <c r="B7" s="386"/>
      <c r="C7" s="386"/>
      <c r="D7" s="386"/>
      <c r="E7" s="386"/>
      <c r="F7" s="139" t="s">
        <v>299</v>
      </c>
      <c r="G7" s="140"/>
      <c r="H7" s="73"/>
      <c r="I7" s="141" t="s">
        <v>105</v>
      </c>
      <c r="J7" s="73"/>
      <c r="K7" s="142" t="s">
        <v>298</v>
      </c>
      <c r="L7" s="348"/>
      <c r="M7" s="338">
        <f>H7*J7</f>
        <v>0</v>
      </c>
      <c r="N7" s="143" t="s">
        <v>294</v>
      </c>
      <c r="O7" s="382"/>
      <c r="P7" s="332"/>
      <c r="Q7" s="128"/>
      <c r="R7" s="128"/>
      <c r="S7" s="128"/>
      <c r="T7" s="128"/>
      <c r="U7" s="128"/>
    </row>
    <row r="8" spans="1:21" s="133" customFormat="1" ht="24.75" customHeight="1">
      <c r="A8" s="128"/>
      <c r="B8" s="386"/>
      <c r="C8" s="386"/>
      <c r="D8" s="386"/>
      <c r="E8" s="386"/>
      <c r="F8" s="139" t="s">
        <v>300</v>
      </c>
      <c r="G8" s="140"/>
      <c r="H8" s="73"/>
      <c r="I8" s="141" t="s">
        <v>105</v>
      </c>
      <c r="J8" s="73"/>
      <c r="K8" s="142" t="s">
        <v>298</v>
      </c>
      <c r="L8" s="348"/>
      <c r="M8" s="338">
        <f>H8*J8</f>
        <v>0</v>
      </c>
      <c r="N8" s="143" t="s">
        <v>294</v>
      </c>
      <c r="O8" s="383"/>
      <c r="P8" s="149"/>
      <c r="Q8" s="128"/>
      <c r="R8" s="128"/>
      <c r="S8" s="128"/>
      <c r="T8" s="128"/>
      <c r="U8" s="128"/>
    </row>
    <row r="9" spans="1:21" s="133" customFormat="1" ht="24.75" customHeight="1">
      <c r="A9" s="128"/>
      <c r="B9" s="386"/>
      <c r="C9" s="386"/>
      <c r="D9" s="386"/>
      <c r="E9" s="386"/>
      <c r="F9" s="139" t="s">
        <v>301</v>
      </c>
      <c r="G9" s="140"/>
      <c r="H9" s="73"/>
      <c r="I9" s="141" t="s">
        <v>105</v>
      </c>
      <c r="J9" s="73"/>
      <c r="K9" s="142" t="s">
        <v>298</v>
      </c>
      <c r="L9" s="348"/>
      <c r="M9" s="338">
        <f>H9*J9</f>
        <v>0</v>
      </c>
      <c r="N9" s="143" t="s">
        <v>294</v>
      </c>
      <c r="O9" s="383"/>
      <c r="P9" s="149"/>
      <c r="Q9" s="128"/>
      <c r="R9" s="128"/>
      <c r="S9" s="128"/>
      <c r="T9" s="128"/>
      <c r="U9" s="128"/>
    </row>
    <row r="10" spans="1:21" s="133" customFormat="1" ht="24.75" customHeight="1" thickBot="1">
      <c r="A10" s="128"/>
      <c r="B10" s="126"/>
      <c r="C10" s="123"/>
      <c r="D10" s="123"/>
      <c r="E10" s="123"/>
      <c r="F10" s="144" t="s">
        <v>106</v>
      </c>
      <c r="G10" s="145"/>
      <c r="H10" s="209"/>
      <c r="I10" s="146" t="s">
        <v>105</v>
      </c>
      <c r="J10" s="209"/>
      <c r="K10" s="147" t="s">
        <v>298</v>
      </c>
      <c r="L10" s="349"/>
      <c r="M10" s="350">
        <f>H10*J10</f>
        <v>0</v>
      </c>
      <c r="N10" s="148" t="s">
        <v>294</v>
      </c>
      <c r="O10" s="383"/>
      <c r="P10" s="149"/>
      <c r="Q10" s="128"/>
      <c r="R10" s="128"/>
      <c r="S10" s="128"/>
      <c r="T10" s="128"/>
      <c r="U10" s="128"/>
    </row>
    <row r="11" spans="1:21" s="133" customFormat="1" ht="19.5" customHeight="1">
      <c r="A11" s="128"/>
      <c r="B11" s="126"/>
      <c r="C11" s="123"/>
      <c r="D11" s="123"/>
      <c r="E11" s="123"/>
      <c r="F11" s="128"/>
      <c r="G11" s="128"/>
      <c r="H11" s="128"/>
      <c r="I11" s="128"/>
      <c r="J11" s="128"/>
      <c r="K11" s="128"/>
      <c r="L11" s="128"/>
      <c r="M11" s="128"/>
      <c r="N11" s="128"/>
      <c r="O11" s="128"/>
      <c r="P11" s="128"/>
      <c r="Q11" s="128"/>
      <c r="R11" s="128"/>
      <c r="S11" s="128"/>
      <c r="T11" s="128"/>
      <c r="U11" s="128"/>
    </row>
    <row r="12" spans="1:21" s="133" customFormat="1" ht="19.5" customHeight="1" thickBot="1">
      <c r="A12" s="149" t="s">
        <v>107</v>
      </c>
      <c r="B12" s="123"/>
      <c r="C12" s="123"/>
      <c r="D12" s="123"/>
      <c r="E12" s="123"/>
      <c r="F12" s="149"/>
      <c r="G12" s="128"/>
      <c r="H12" s="128"/>
      <c r="I12" s="128"/>
      <c r="J12" s="128"/>
      <c r="K12" s="128"/>
      <c r="L12" s="128"/>
      <c r="M12" s="128"/>
      <c r="N12" s="128"/>
      <c r="O12" s="128"/>
      <c r="P12" s="128"/>
      <c r="Q12" s="128"/>
      <c r="R12" s="128"/>
      <c r="S12" s="128"/>
      <c r="T12" s="128"/>
      <c r="U12" s="149"/>
    </row>
    <row r="13" spans="1:20" ht="19.5" customHeight="1">
      <c r="A13" s="150" t="s">
        <v>193</v>
      </c>
      <c r="B13" s="612" t="s">
        <v>4</v>
      </c>
      <c r="C13" s="613"/>
      <c r="D13" s="613"/>
      <c r="E13" s="614"/>
      <c r="F13" s="151" t="s">
        <v>108</v>
      </c>
      <c r="G13" s="152"/>
      <c r="H13" s="153"/>
      <c r="I13" s="154"/>
      <c r="J13" s="435"/>
      <c r="K13" s="155" t="s">
        <v>109</v>
      </c>
      <c r="L13" s="155"/>
      <c r="M13" s="156"/>
      <c r="N13" s="156"/>
      <c r="O13" s="156"/>
      <c r="P13" s="156"/>
      <c r="Q13" s="156"/>
      <c r="R13" s="156"/>
      <c r="S13" s="157"/>
      <c r="T13" s="158" t="s">
        <v>485</v>
      </c>
    </row>
    <row r="14" spans="1:20" ht="19.5" customHeight="1">
      <c r="A14" s="159"/>
      <c r="B14" s="160"/>
      <c r="C14" s="161"/>
      <c r="D14" s="161"/>
      <c r="E14" s="162"/>
      <c r="F14" s="163" t="s">
        <v>194</v>
      </c>
      <c r="G14" s="164"/>
      <c r="H14" s="165" t="s">
        <v>295</v>
      </c>
      <c r="I14" s="166"/>
      <c r="J14" s="341" t="s">
        <v>287</v>
      </c>
      <c r="K14" s="167" t="s">
        <v>283</v>
      </c>
      <c r="L14" s="164"/>
      <c r="M14" s="167" t="s">
        <v>284</v>
      </c>
      <c r="N14" s="318" t="s">
        <v>256</v>
      </c>
      <c r="O14" s="169" t="s">
        <v>484</v>
      </c>
      <c r="P14" s="170"/>
      <c r="Q14" s="170"/>
      <c r="R14" s="170"/>
      <c r="S14" s="168"/>
      <c r="T14" s="171"/>
    </row>
    <row r="15" spans="1:20" ht="67.5" customHeight="1" thickBot="1">
      <c r="A15" s="172"/>
      <c r="B15" s="173"/>
      <c r="C15" s="174"/>
      <c r="D15" s="174"/>
      <c r="E15" s="175"/>
      <c r="F15" s="176"/>
      <c r="G15" s="176"/>
      <c r="H15" s="621" t="s">
        <v>110</v>
      </c>
      <c r="I15" s="622"/>
      <c r="J15" s="342" t="s">
        <v>111</v>
      </c>
      <c r="K15" s="429" t="s">
        <v>112</v>
      </c>
      <c r="L15" s="427"/>
      <c r="M15" s="177" t="s">
        <v>113</v>
      </c>
      <c r="N15" s="178" t="s">
        <v>111</v>
      </c>
      <c r="O15" s="329" t="s">
        <v>80</v>
      </c>
      <c r="P15" s="329" t="s">
        <v>81</v>
      </c>
      <c r="Q15" s="329" t="s">
        <v>82</v>
      </c>
      <c r="R15" s="329" t="s">
        <v>83</v>
      </c>
      <c r="S15" s="329" t="s">
        <v>84</v>
      </c>
      <c r="T15" s="179"/>
    </row>
    <row r="16" spans="1:20" ht="21" customHeight="1" thickTop="1">
      <c r="A16" s="295" t="s">
        <v>352</v>
      </c>
      <c r="B16" s="615" t="s">
        <v>5</v>
      </c>
      <c r="C16" s="616"/>
      <c r="D16" s="616"/>
      <c r="E16" s="617"/>
      <c r="F16" s="385">
        <f>O6</f>
        <v>0</v>
      </c>
      <c r="G16" s="180" t="s">
        <v>1</v>
      </c>
      <c r="H16" s="74"/>
      <c r="I16" s="180" t="s">
        <v>1</v>
      </c>
      <c r="J16" s="343"/>
      <c r="K16" s="74"/>
      <c r="L16" s="180" t="s">
        <v>1</v>
      </c>
      <c r="M16" s="74"/>
      <c r="N16" s="74"/>
      <c r="O16" s="74"/>
      <c r="P16" s="74"/>
      <c r="Q16" s="74"/>
      <c r="R16" s="74"/>
      <c r="S16" s="74"/>
      <c r="T16" s="76"/>
    </row>
    <row r="17" spans="1:20" ht="21" customHeight="1">
      <c r="A17" s="296"/>
      <c r="B17" s="609" t="s">
        <v>6</v>
      </c>
      <c r="C17" s="610"/>
      <c r="D17" s="610"/>
      <c r="E17" s="611"/>
      <c r="F17" s="77"/>
      <c r="G17" s="183" t="s">
        <v>2</v>
      </c>
      <c r="H17" s="77"/>
      <c r="I17" s="183" t="s">
        <v>2</v>
      </c>
      <c r="J17" s="79"/>
      <c r="K17" s="77"/>
      <c r="L17" s="183" t="s">
        <v>2</v>
      </c>
      <c r="M17" s="77"/>
      <c r="N17" s="77"/>
      <c r="O17" s="77"/>
      <c r="P17" s="77"/>
      <c r="Q17" s="77"/>
      <c r="R17" s="77"/>
      <c r="S17" s="77"/>
      <c r="T17" s="80"/>
    </row>
    <row r="18" spans="1:20" ht="21" customHeight="1">
      <c r="A18" s="296"/>
      <c r="B18" s="536" t="s">
        <v>115</v>
      </c>
      <c r="C18" s="537"/>
      <c r="D18" s="537"/>
      <c r="E18" s="538"/>
      <c r="F18" s="77"/>
      <c r="G18" s="184" t="s">
        <v>2</v>
      </c>
      <c r="H18" s="77"/>
      <c r="I18" s="183" t="s">
        <v>2</v>
      </c>
      <c r="J18" s="79"/>
      <c r="K18" s="77"/>
      <c r="L18" s="184" t="s">
        <v>2</v>
      </c>
      <c r="M18" s="77"/>
      <c r="N18" s="77"/>
      <c r="O18" s="77"/>
      <c r="P18" s="77"/>
      <c r="Q18" s="77"/>
      <c r="R18" s="77"/>
      <c r="S18" s="77"/>
      <c r="T18" s="80"/>
    </row>
    <row r="19" spans="1:20" ht="21" customHeight="1">
      <c r="A19" s="295"/>
      <c r="B19" s="609" t="s">
        <v>355</v>
      </c>
      <c r="C19" s="610"/>
      <c r="D19" s="610"/>
      <c r="E19" s="611"/>
      <c r="F19" s="77"/>
      <c r="G19" s="184" t="s">
        <v>2</v>
      </c>
      <c r="H19" s="77"/>
      <c r="I19" s="183" t="s">
        <v>2</v>
      </c>
      <c r="J19" s="79"/>
      <c r="K19" s="77"/>
      <c r="L19" s="184" t="s">
        <v>2</v>
      </c>
      <c r="M19" s="77"/>
      <c r="N19" s="77"/>
      <c r="O19" s="77"/>
      <c r="P19" s="77"/>
      <c r="Q19" s="77"/>
      <c r="R19" s="77"/>
      <c r="S19" s="77"/>
      <c r="T19" s="81"/>
    </row>
    <row r="20" spans="1:20" ht="21" customHeight="1">
      <c r="A20" s="295"/>
      <c r="B20" s="609" t="s">
        <v>356</v>
      </c>
      <c r="C20" s="610"/>
      <c r="D20" s="610"/>
      <c r="E20" s="611"/>
      <c r="F20" s="77"/>
      <c r="G20" s="184" t="s">
        <v>2</v>
      </c>
      <c r="H20" s="77"/>
      <c r="I20" s="183" t="s">
        <v>2</v>
      </c>
      <c r="J20" s="79"/>
      <c r="K20" s="77"/>
      <c r="L20" s="184" t="s">
        <v>2</v>
      </c>
      <c r="M20" s="77"/>
      <c r="N20" s="77"/>
      <c r="O20" s="77"/>
      <c r="P20" s="77"/>
      <c r="Q20" s="77"/>
      <c r="R20" s="77"/>
      <c r="S20" s="77"/>
      <c r="T20" s="81"/>
    </row>
    <row r="21" spans="1:20" ht="21" customHeight="1">
      <c r="A21" s="295"/>
      <c r="B21" s="609" t="s">
        <v>197</v>
      </c>
      <c r="C21" s="610"/>
      <c r="D21" s="610"/>
      <c r="E21" s="611"/>
      <c r="F21" s="77"/>
      <c r="G21" s="184" t="s">
        <v>2</v>
      </c>
      <c r="H21" s="77"/>
      <c r="I21" s="183" t="s">
        <v>2</v>
      </c>
      <c r="J21" s="79"/>
      <c r="K21" s="77"/>
      <c r="L21" s="184" t="s">
        <v>2</v>
      </c>
      <c r="M21" s="77"/>
      <c r="N21" s="77"/>
      <c r="O21" s="77"/>
      <c r="P21" s="77"/>
      <c r="Q21" s="77"/>
      <c r="R21" s="77"/>
      <c r="S21" s="77"/>
      <c r="T21" s="81"/>
    </row>
    <row r="22" spans="1:20" ht="21" customHeight="1">
      <c r="A22" s="298"/>
      <c r="B22" s="609" t="s">
        <v>198</v>
      </c>
      <c r="C22" s="610"/>
      <c r="D22" s="610"/>
      <c r="E22" s="611"/>
      <c r="F22" s="79"/>
      <c r="G22" s="184" t="s">
        <v>2</v>
      </c>
      <c r="H22" s="77"/>
      <c r="I22" s="183" t="s">
        <v>2</v>
      </c>
      <c r="J22" s="79"/>
      <c r="K22" s="77"/>
      <c r="L22" s="184" t="s">
        <v>2</v>
      </c>
      <c r="M22" s="77"/>
      <c r="N22" s="77"/>
      <c r="O22" s="77"/>
      <c r="P22" s="77"/>
      <c r="Q22" s="77"/>
      <c r="R22" s="77"/>
      <c r="S22" s="77"/>
      <c r="T22" s="81"/>
    </row>
    <row r="23" spans="1:20" ht="21" customHeight="1">
      <c r="A23" s="280" t="s">
        <v>386</v>
      </c>
      <c r="B23" s="609" t="s">
        <v>7</v>
      </c>
      <c r="C23" s="610"/>
      <c r="D23" s="610"/>
      <c r="E23" s="611"/>
      <c r="F23" s="79"/>
      <c r="G23" s="184" t="s">
        <v>93</v>
      </c>
      <c r="H23" s="77"/>
      <c r="I23" s="183" t="s">
        <v>93</v>
      </c>
      <c r="J23" s="79"/>
      <c r="K23" s="77"/>
      <c r="L23" s="184" t="s">
        <v>93</v>
      </c>
      <c r="M23" s="77"/>
      <c r="N23" s="77"/>
      <c r="O23" s="77"/>
      <c r="P23" s="77"/>
      <c r="Q23" s="77"/>
      <c r="R23" s="77"/>
      <c r="S23" s="77"/>
      <c r="T23" s="81"/>
    </row>
    <row r="24" spans="1:20" ht="21" customHeight="1">
      <c r="A24" s="296"/>
      <c r="B24" s="609" t="s">
        <v>8</v>
      </c>
      <c r="C24" s="610"/>
      <c r="D24" s="610"/>
      <c r="E24" s="611"/>
      <c r="F24" s="79"/>
      <c r="G24" s="184" t="s">
        <v>117</v>
      </c>
      <c r="H24" s="77"/>
      <c r="I24" s="183" t="s">
        <v>117</v>
      </c>
      <c r="J24" s="79"/>
      <c r="K24" s="77"/>
      <c r="L24" s="184" t="s">
        <v>117</v>
      </c>
      <c r="M24" s="77"/>
      <c r="N24" s="77"/>
      <c r="O24" s="77"/>
      <c r="P24" s="77"/>
      <c r="Q24" s="77"/>
      <c r="R24" s="77"/>
      <c r="S24" s="77"/>
      <c r="T24" s="80"/>
    </row>
    <row r="25" spans="1:20" ht="21" customHeight="1">
      <c r="A25" s="295"/>
      <c r="B25" s="609" t="s">
        <v>9</v>
      </c>
      <c r="C25" s="610"/>
      <c r="D25" s="610"/>
      <c r="E25" s="611"/>
      <c r="F25" s="79"/>
      <c r="G25" s="184" t="s">
        <v>93</v>
      </c>
      <c r="H25" s="77"/>
      <c r="I25" s="183" t="s">
        <v>93</v>
      </c>
      <c r="J25" s="79"/>
      <c r="K25" s="77"/>
      <c r="L25" s="184" t="s">
        <v>93</v>
      </c>
      <c r="M25" s="77"/>
      <c r="N25" s="77"/>
      <c r="O25" s="77"/>
      <c r="P25" s="77"/>
      <c r="Q25" s="77"/>
      <c r="R25" s="77"/>
      <c r="S25" s="77"/>
      <c r="T25" s="80"/>
    </row>
    <row r="26" spans="1:20" ht="21" customHeight="1">
      <c r="A26" s="295"/>
      <c r="B26" s="609" t="s">
        <v>10</v>
      </c>
      <c r="C26" s="610"/>
      <c r="D26" s="610"/>
      <c r="E26" s="611"/>
      <c r="F26" s="79"/>
      <c r="G26" s="184" t="s">
        <v>93</v>
      </c>
      <c r="H26" s="77"/>
      <c r="I26" s="183" t="s">
        <v>93</v>
      </c>
      <c r="J26" s="79"/>
      <c r="K26" s="77"/>
      <c r="L26" s="184" t="s">
        <v>93</v>
      </c>
      <c r="M26" s="77"/>
      <c r="N26" s="77"/>
      <c r="O26" s="77"/>
      <c r="P26" s="77"/>
      <c r="Q26" s="77"/>
      <c r="R26" s="77"/>
      <c r="S26" s="77"/>
      <c r="T26" s="80"/>
    </row>
    <row r="27" spans="1:20" ht="21" customHeight="1">
      <c r="A27" s="295"/>
      <c r="B27" s="609" t="s">
        <v>199</v>
      </c>
      <c r="C27" s="610"/>
      <c r="D27" s="610"/>
      <c r="E27" s="611"/>
      <c r="F27" s="79"/>
      <c r="G27" s="184" t="s">
        <v>93</v>
      </c>
      <c r="H27" s="77"/>
      <c r="I27" s="183" t="s">
        <v>93</v>
      </c>
      <c r="J27" s="79"/>
      <c r="K27" s="77"/>
      <c r="L27" s="184" t="s">
        <v>93</v>
      </c>
      <c r="M27" s="77"/>
      <c r="N27" s="77"/>
      <c r="O27" s="77"/>
      <c r="P27" s="77"/>
      <c r="Q27" s="77"/>
      <c r="R27" s="77"/>
      <c r="S27" s="77"/>
      <c r="T27" s="80"/>
    </row>
    <row r="28" spans="1:20" ht="21" customHeight="1">
      <c r="A28" s="295"/>
      <c r="B28" s="609" t="s">
        <v>11</v>
      </c>
      <c r="C28" s="610"/>
      <c r="D28" s="610"/>
      <c r="E28" s="611"/>
      <c r="F28" s="79"/>
      <c r="G28" s="184" t="s">
        <v>117</v>
      </c>
      <c r="H28" s="77"/>
      <c r="I28" s="183" t="s">
        <v>117</v>
      </c>
      <c r="J28" s="79"/>
      <c r="K28" s="77"/>
      <c r="L28" s="184" t="s">
        <v>117</v>
      </c>
      <c r="M28" s="77"/>
      <c r="N28" s="77"/>
      <c r="O28" s="77"/>
      <c r="P28" s="77"/>
      <c r="Q28" s="77"/>
      <c r="R28" s="77"/>
      <c r="S28" s="77"/>
      <c r="T28" s="80"/>
    </row>
    <row r="29" spans="1:20" ht="21" customHeight="1">
      <c r="A29" s="295"/>
      <c r="B29" s="609" t="s">
        <v>12</v>
      </c>
      <c r="C29" s="610"/>
      <c r="D29" s="610"/>
      <c r="E29" s="611"/>
      <c r="F29" s="79"/>
      <c r="G29" s="184" t="s">
        <v>117</v>
      </c>
      <c r="H29" s="77"/>
      <c r="I29" s="183" t="s">
        <v>117</v>
      </c>
      <c r="J29" s="79"/>
      <c r="K29" s="77"/>
      <c r="L29" s="184" t="s">
        <v>117</v>
      </c>
      <c r="M29" s="77"/>
      <c r="N29" s="77"/>
      <c r="O29" s="77"/>
      <c r="P29" s="77"/>
      <c r="Q29" s="77"/>
      <c r="R29" s="77"/>
      <c r="S29" s="77"/>
      <c r="T29" s="80"/>
    </row>
    <row r="30" spans="1:20" ht="21" customHeight="1">
      <c r="A30" s="295"/>
      <c r="B30" s="609" t="s">
        <v>13</v>
      </c>
      <c r="C30" s="610"/>
      <c r="D30" s="610"/>
      <c r="E30" s="611"/>
      <c r="F30" s="79"/>
      <c r="G30" s="184" t="s">
        <v>117</v>
      </c>
      <c r="H30" s="77"/>
      <c r="I30" s="183" t="s">
        <v>117</v>
      </c>
      <c r="J30" s="79"/>
      <c r="K30" s="77"/>
      <c r="L30" s="184" t="s">
        <v>117</v>
      </c>
      <c r="M30" s="77"/>
      <c r="N30" s="77"/>
      <c r="O30" s="77"/>
      <c r="P30" s="77"/>
      <c r="Q30" s="77"/>
      <c r="R30" s="77"/>
      <c r="S30" s="77"/>
      <c r="T30" s="80"/>
    </row>
    <row r="31" spans="1:20" ht="21" customHeight="1">
      <c r="A31" s="295"/>
      <c r="B31" s="609" t="s">
        <v>257</v>
      </c>
      <c r="C31" s="610"/>
      <c r="D31" s="610"/>
      <c r="E31" s="611"/>
      <c r="F31" s="79"/>
      <c r="G31" s="184" t="s">
        <v>117</v>
      </c>
      <c r="H31" s="77"/>
      <c r="I31" s="183" t="s">
        <v>117</v>
      </c>
      <c r="J31" s="79"/>
      <c r="K31" s="77"/>
      <c r="L31" s="184" t="s">
        <v>117</v>
      </c>
      <c r="M31" s="77"/>
      <c r="N31" s="77"/>
      <c r="O31" s="77"/>
      <c r="P31" s="77"/>
      <c r="Q31" s="77"/>
      <c r="R31" s="77"/>
      <c r="S31" s="77"/>
      <c r="T31" s="80"/>
    </row>
    <row r="32" spans="1:20" ht="21" customHeight="1">
      <c r="A32" s="295"/>
      <c r="B32" s="609" t="s">
        <v>258</v>
      </c>
      <c r="C32" s="610"/>
      <c r="D32" s="610"/>
      <c r="E32" s="611"/>
      <c r="F32" s="79"/>
      <c r="G32" s="184" t="s">
        <v>117</v>
      </c>
      <c r="H32" s="77"/>
      <c r="I32" s="183" t="s">
        <v>117</v>
      </c>
      <c r="J32" s="79"/>
      <c r="K32" s="77"/>
      <c r="L32" s="184" t="s">
        <v>117</v>
      </c>
      <c r="M32" s="77"/>
      <c r="N32" s="77"/>
      <c r="O32" s="77"/>
      <c r="P32" s="77"/>
      <c r="Q32" s="77"/>
      <c r="R32" s="77"/>
      <c r="S32" s="77"/>
      <c r="T32" s="80"/>
    </row>
    <row r="33" spans="1:20" ht="21" customHeight="1">
      <c r="A33" s="295"/>
      <c r="B33" s="609" t="s">
        <v>192</v>
      </c>
      <c r="C33" s="610"/>
      <c r="D33" s="610"/>
      <c r="E33" s="611"/>
      <c r="F33" s="79"/>
      <c r="G33" s="184" t="s">
        <v>117</v>
      </c>
      <c r="H33" s="77"/>
      <c r="I33" s="183" t="s">
        <v>117</v>
      </c>
      <c r="J33" s="79"/>
      <c r="K33" s="77"/>
      <c r="L33" s="184" t="s">
        <v>117</v>
      </c>
      <c r="M33" s="77"/>
      <c r="N33" s="77"/>
      <c r="O33" s="77"/>
      <c r="P33" s="77"/>
      <c r="Q33" s="77"/>
      <c r="R33" s="77"/>
      <c r="S33" s="77"/>
      <c r="T33" s="80"/>
    </row>
    <row r="34" spans="1:20" ht="21" customHeight="1">
      <c r="A34" s="295"/>
      <c r="B34" s="609" t="s">
        <v>118</v>
      </c>
      <c r="C34" s="610"/>
      <c r="D34" s="610"/>
      <c r="E34" s="611"/>
      <c r="F34" s="79"/>
      <c r="G34" s="184" t="s">
        <v>117</v>
      </c>
      <c r="H34" s="77"/>
      <c r="I34" s="183" t="s">
        <v>117</v>
      </c>
      <c r="J34" s="79"/>
      <c r="K34" s="77"/>
      <c r="L34" s="184" t="s">
        <v>117</v>
      </c>
      <c r="M34" s="77"/>
      <c r="N34" s="77"/>
      <c r="O34" s="77"/>
      <c r="P34" s="77"/>
      <c r="Q34" s="77"/>
      <c r="R34" s="77"/>
      <c r="S34" s="77"/>
      <c r="T34" s="80"/>
    </row>
    <row r="35" spans="1:20" ht="21" customHeight="1">
      <c r="A35" s="295"/>
      <c r="B35" s="609" t="s">
        <v>14</v>
      </c>
      <c r="C35" s="610"/>
      <c r="D35" s="610"/>
      <c r="E35" s="611"/>
      <c r="F35" s="79"/>
      <c r="G35" s="184" t="s">
        <v>117</v>
      </c>
      <c r="H35" s="77"/>
      <c r="I35" s="183" t="s">
        <v>117</v>
      </c>
      <c r="J35" s="79"/>
      <c r="K35" s="77"/>
      <c r="L35" s="184" t="s">
        <v>117</v>
      </c>
      <c r="M35" s="77"/>
      <c r="N35" s="77"/>
      <c r="O35" s="77"/>
      <c r="P35" s="77"/>
      <c r="Q35" s="77"/>
      <c r="R35" s="77"/>
      <c r="S35" s="77"/>
      <c r="T35" s="80"/>
    </row>
    <row r="36" spans="1:20" ht="21" customHeight="1">
      <c r="A36" s="295"/>
      <c r="B36" s="609" t="s">
        <v>15</v>
      </c>
      <c r="C36" s="610"/>
      <c r="D36" s="610"/>
      <c r="E36" s="611"/>
      <c r="F36" s="79"/>
      <c r="G36" s="184" t="s">
        <v>117</v>
      </c>
      <c r="H36" s="77"/>
      <c r="I36" s="183" t="s">
        <v>117</v>
      </c>
      <c r="J36" s="79"/>
      <c r="K36" s="77"/>
      <c r="L36" s="184" t="s">
        <v>117</v>
      </c>
      <c r="M36" s="77"/>
      <c r="N36" s="77"/>
      <c r="O36" s="77"/>
      <c r="P36" s="77"/>
      <c r="Q36" s="77"/>
      <c r="R36" s="77"/>
      <c r="S36" s="77"/>
      <c r="T36" s="80"/>
    </row>
    <row r="37" spans="1:20" ht="21" customHeight="1">
      <c r="A37" s="295"/>
      <c r="B37" s="609" t="s">
        <v>16</v>
      </c>
      <c r="C37" s="610"/>
      <c r="D37" s="610"/>
      <c r="E37" s="611"/>
      <c r="F37" s="79"/>
      <c r="G37" s="184" t="s">
        <v>117</v>
      </c>
      <c r="H37" s="77"/>
      <c r="I37" s="183" t="s">
        <v>117</v>
      </c>
      <c r="J37" s="79"/>
      <c r="K37" s="77"/>
      <c r="L37" s="184" t="s">
        <v>117</v>
      </c>
      <c r="M37" s="77"/>
      <c r="N37" s="77"/>
      <c r="O37" s="77"/>
      <c r="P37" s="77"/>
      <c r="Q37" s="77"/>
      <c r="R37" s="77"/>
      <c r="S37" s="77"/>
      <c r="T37" s="80"/>
    </row>
    <row r="38" spans="1:20" ht="21" customHeight="1">
      <c r="A38" s="295"/>
      <c r="B38" s="609" t="s">
        <v>378</v>
      </c>
      <c r="C38" s="610"/>
      <c r="D38" s="610"/>
      <c r="E38" s="611"/>
      <c r="F38" s="79"/>
      <c r="G38" s="184" t="s">
        <v>117</v>
      </c>
      <c r="H38" s="77"/>
      <c r="I38" s="183" t="s">
        <v>117</v>
      </c>
      <c r="J38" s="79"/>
      <c r="K38" s="77"/>
      <c r="L38" s="184" t="s">
        <v>117</v>
      </c>
      <c r="M38" s="77"/>
      <c r="N38" s="77"/>
      <c r="O38" s="77"/>
      <c r="P38" s="77"/>
      <c r="Q38" s="77"/>
      <c r="R38" s="77"/>
      <c r="S38" s="77"/>
      <c r="T38" s="80"/>
    </row>
    <row r="39" spans="1:20" ht="21" customHeight="1">
      <c r="A39" s="295"/>
      <c r="B39" s="609" t="s">
        <v>379</v>
      </c>
      <c r="C39" s="610"/>
      <c r="D39" s="610"/>
      <c r="E39" s="611"/>
      <c r="F39" s="79"/>
      <c r="G39" s="184" t="s">
        <v>117</v>
      </c>
      <c r="H39" s="77"/>
      <c r="I39" s="183" t="s">
        <v>117</v>
      </c>
      <c r="J39" s="79"/>
      <c r="K39" s="77"/>
      <c r="L39" s="184" t="s">
        <v>117</v>
      </c>
      <c r="M39" s="77"/>
      <c r="N39" s="77"/>
      <c r="O39" s="77"/>
      <c r="P39" s="77"/>
      <c r="Q39" s="77"/>
      <c r="R39" s="77"/>
      <c r="S39" s="77"/>
      <c r="T39" s="80"/>
    </row>
    <row r="40" spans="1:20" ht="21" customHeight="1">
      <c r="A40" s="295"/>
      <c r="B40" s="609" t="s">
        <v>119</v>
      </c>
      <c r="C40" s="610"/>
      <c r="D40" s="610"/>
      <c r="E40" s="611"/>
      <c r="F40" s="79"/>
      <c r="G40" s="184" t="s">
        <v>117</v>
      </c>
      <c r="H40" s="77"/>
      <c r="I40" s="183" t="s">
        <v>117</v>
      </c>
      <c r="J40" s="79"/>
      <c r="K40" s="77"/>
      <c r="L40" s="184" t="s">
        <v>117</v>
      </c>
      <c r="M40" s="77"/>
      <c r="N40" s="77"/>
      <c r="O40" s="77"/>
      <c r="P40" s="77"/>
      <c r="Q40" s="77"/>
      <c r="R40" s="77"/>
      <c r="S40" s="77"/>
      <c r="T40" s="80"/>
    </row>
    <row r="41" spans="1:20" ht="21" customHeight="1">
      <c r="A41" s="295"/>
      <c r="B41" s="515" t="s">
        <v>200</v>
      </c>
      <c r="C41" s="516"/>
      <c r="D41" s="516"/>
      <c r="E41" s="517"/>
      <c r="F41" s="79"/>
      <c r="G41" s="184" t="s">
        <v>117</v>
      </c>
      <c r="H41" s="77"/>
      <c r="I41" s="183" t="s">
        <v>117</v>
      </c>
      <c r="J41" s="79"/>
      <c r="K41" s="77"/>
      <c r="L41" s="184" t="s">
        <v>117</v>
      </c>
      <c r="M41" s="77"/>
      <c r="N41" s="77"/>
      <c r="O41" s="77"/>
      <c r="P41" s="77"/>
      <c r="Q41" s="77"/>
      <c r="R41" s="77"/>
      <c r="S41" s="77"/>
      <c r="T41" s="80"/>
    </row>
    <row r="42" spans="1:20" ht="21" customHeight="1">
      <c r="A42" s="295"/>
      <c r="B42" s="609" t="s">
        <v>201</v>
      </c>
      <c r="C42" s="610"/>
      <c r="D42" s="610"/>
      <c r="E42" s="611"/>
      <c r="F42" s="79"/>
      <c r="G42" s="184" t="s">
        <v>117</v>
      </c>
      <c r="H42" s="77"/>
      <c r="I42" s="183" t="s">
        <v>117</v>
      </c>
      <c r="J42" s="79"/>
      <c r="K42" s="77"/>
      <c r="L42" s="184" t="s">
        <v>117</v>
      </c>
      <c r="M42" s="77"/>
      <c r="N42" s="77"/>
      <c r="O42" s="77"/>
      <c r="P42" s="77"/>
      <c r="Q42" s="77"/>
      <c r="R42" s="77"/>
      <c r="S42" s="77"/>
      <c r="T42" s="80"/>
    </row>
    <row r="43" spans="1:20" ht="21" customHeight="1">
      <c r="A43" s="295"/>
      <c r="B43" s="609" t="s">
        <v>120</v>
      </c>
      <c r="C43" s="610"/>
      <c r="D43" s="610"/>
      <c r="E43" s="611"/>
      <c r="F43" s="79"/>
      <c r="G43" s="184" t="s">
        <v>117</v>
      </c>
      <c r="H43" s="77"/>
      <c r="I43" s="183" t="s">
        <v>117</v>
      </c>
      <c r="J43" s="79"/>
      <c r="K43" s="77"/>
      <c r="L43" s="184" t="s">
        <v>117</v>
      </c>
      <c r="M43" s="77"/>
      <c r="N43" s="77"/>
      <c r="O43" s="77"/>
      <c r="P43" s="77"/>
      <c r="Q43" s="77"/>
      <c r="R43" s="77"/>
      <c r="S43" s="77"/>
      <c r="T43" s="80"/>
    </row>
    <row r="44" spans="1:20" ht="21" customHeight="1">
      <c r="A44" s="295"/>
      <c r="B44" s="609" t="s">
        <v>17</v>
      </c>
      <c r="C44" s="610"/>
      <c r="D44" s="610"/>
      <c r="E44" s="611"/>
      <c r="F44" s="79"/>
      <c r="G44" s="184" t="s">
        <v>117</v>
      </c>
      <c r="H44" s="77"/>
      <c r="I44" s="183" t="s">
        <v>117</v>
      </c>
      <c r="J44" s="79"/>
      <c r="K44" s="77"/>
      <c r="L44" s="184" t="s">
        <v>117</v>
      </c>
      <c r="M44" s="77"/>
      <c r="N44" s="77"/>
      <c r="O44" s="77"/>
      <c r="P44" s="77"/>
      <c r="Q44" s="77"/>
      <c r="R44" s="77"/>
      <c r="S44" s="77"/>
      <c r="T44" s="80"/>
    </row>
    <row r="45" spans="1:20" ht="21" customHeight="1">
      <c r="A45" s="295"/>
      <c r="B45" s="609" t="s">
        <v>121</v>
      </c>
      <c r="C45" s="610"/>
      <c r="D45" s="610"/>
      <c r="E45" s="611"/>
      <c r="F45" s="79"/>
      <c r="G45" s="184" t="s">
        <v>117</v>
      </c>
      <c r="H45" s="77"/>
      <c r="I45" s="183" t="s">
        <v>117</v>
      </c>
      <c r="J45" s="79"/>
      <c r="K45" s="77"/>
      <c r="L45" s="184" t="s">
        <v>117</v>
      </c>
      <c r="M45" s="77"/>
      <c r="N45" s="77"/>
      <c r="O45" s="77"/>
      <c r="P45" s="77"/>
      <c r="Q45" s="77"/>
      <c r="R45" s="77"/>
      <c r="S45" s="77"/>
      <c r="T45" s="80"/>
    </row>
    <row r="46" spans="1:20" ht="21" customHeight="1">
      <c r="A46" s="295"/>
      <c r="B46" s="609" t="s">
        <v>156</v>
      </c>
      <c r="C46" s="610"/>
      <c r="D46" s="610"/>
      <c r="E46" s="611"/>
      <c r="F46" s="79"/>
      <c r="G46" s="184" t="s">
        <v>117</v>
      </c>
      <c r="H46" s="77"/>
      <c r="I46" s="183" t="s">
        <v>117</v>
      </c>
      <c r="J46" s="79"/>
      <c r="K46" s="77"/>
      <c r="L46" s="184" t="s">
        <v>117</v>
      </c>
      <c r="M46" s="77"/>
      <c r="N46" s="77"/>
      <c r="O46" s="77"/>
      <c r="P46" s="77"/>
      <c r="Q46" s="77"/>
      <c r="R46" s="77"/>
      <c r="S46" s="77"/>
      <c r="T46" s="80"/>
    </row>
    <row r="47" spans="1:20" ht="21" customHeight="1">
      <c r="A47" s="295"/>
      <c r="B47" s="609" t="s">
        <v>157</v>
      </c>
      <c r="C47" s="610"/>
      <c r="D47" s="610"/>
      <c r="E47" s="611"/>
      <c r="F47" s="79"/>
      <c r="G47" s="184" t="s">
        <v>117</v>
      </c>
      <c r="H47" s="77"/>
      <c r="I47" s="183" t="s">
        <v>117</v>
      </c>
      <c r="J47" s="79"/>
      <c r="K47" s="77"/>
      <c r="L47" s="184" t="s">
        <v>117</v>
      </c>
      <c r="M47" s="77"/>
      <c r="N47" s="77"/>
      <c r="O47" s="77"/>
      <c r="P47" s="77"/>
      <c r="Q47" s="77"/>
      <c r="R47" s="77"/>
      <c r="S47" s="77"/>
      <c r="T47" s="80"/>
    </row>
    <row r="48" spans="1:20" ht="21" customHeight="1">
      <c r="A48" s="295"/>
      <c r="B48" s="609" t="s">
        <v>18</v>
      </c>
      <c r="C48" s="610"/>
      <c r="D48" s="610"/>
      <c r="E48" s="611"/>
      <c r="F48" s="79"/>
      <c r="G48" s="184" t="s">
        <v>117</v>
      </c>
      <c r="H48" s="77"/>
      <c r="I48" s="183" t="s">
        <v>117</v>
      </c>
      <c r="J48" s="79"/>
      <c r="K48" s="77"/>
      <c r="L48" s="184" t="s">
        <v>117</v>
      </c>
      <c r="M48" s="77"/>
      <c r="N48" s="77"/>
      <c r="O48" s="77"/>
      <c r="P48" s="77"/>
      <c r="Q48" s="77"/>
      <c r="R48" s="77"/>
      <c r="S48" s="77"/>
      <c r="T48" s="80"/>
    </row>
    <row r="49" spans="1:20" ht="21" customHeight="1">
      <c r="A49" s="295"/>
      <c r="B49" s="609" t="s">
        <v>202</v>
      </c>
      <c r="C49" s="610"/>
      <c r="D49" s="610"/>
      <c r="E49" s="611"/>
      <c r="F49" s="79"/>
      <c r="G49" s="184" t="s">
        <v>117</v>
      </c>
      <c r="H49" s="77"/>
      <c r="I49" s="183" t="s">
        <v>117</v>
      </c>
      <c r="J49" s="79"/>
      <c r="K49" s="77"/>
      <c r="L49" s="184" t="s">
        <v>117</v>
      </c>
      <c r="M49" s="77"/>
      <c r="N49" s="77"/>
      <c r="O49" s="77"/>
      <c r="P49" s="77"/>
      <c r="Q49" s="77"/>
      <c r="R49" s="77"/>
      <c r="S49" s="77"/>
      <c r="T49" s="80"/>
    </row>
    <row r="50" spans="1:20" ht="21" customHeight="1">
      <c r="A50" s="295"/>
      <c r="B50" s="609" t="s">
        <v>203</v>
      </c>
      <c r="C50" s="610"/>
      <c r="D50" s="610"/>
      <c r="E50" s="611"/>
      <c r="F50" s="79"/>
      <c r="G50" s="184" t="s">
        <v>117</v>
      </c>
      <c r="H50" s="77"/>
      <c r="I50" s="183" t="s">
        <v>117</v>
      </c>
      <c r="J50" s="79"/>
      <c r="K50" s="77"/>
      <c r="L50" s="184" t="s">
        <v>117</v>
      </c>
      <c r="M50" s="77"/>
      <c r="N50" s="77"/>
      <c r="O50" s="77"/>
      <c r="P50" s="77"/>
      <c r="Q50" s="77"/>
      <c r="R50" s="77"/>
      <c r="S50" s="77"/>
      <c r="T50" s="80"/>
    </row>
    <row r="51" spans="1:20" ht="21" customHeight="1">
      <c r="A51" s="295"/>
      <c r="B51" s="609" t="s">
        <v>204</v>
      </c>
      <c r="C51" s="610"/>
      <c r="D51" s="610"/>
      <c r="E51" s="611"/>
      <c r="F51" s="79"/>
      <c r="G51" s="184" t="s">
        <v>117</v>
      </c>
      <c r="H51" s="77"/>
      <c r="I51" s="183" t="s">
        <v>117</v>
      </c>
      <c r="J51" s="79"/>
      <c r="K51" s="77"/>
      <c r="L51" s="184" t="s">
        <v>117</v>
      </c>
      <c r="M51" s="77"/>
      <c r="N51" s="77"/>
      <c r="O51" s="77"/>
      <c r="P51" s="77"/>
      <c r="Q51" s="77"/>
      <c r="R51" s="77"/>
      <c r="S51" s="77"/>
      <c r="T51" s="80"/>
    </row>
    <row r="52" spans="1:20" ht="21" customHeight="1">
      <c r="A52" s="295"/>
      <c r="B52" s="609" t="s">
        <v>205</v>
      </c>
      <c r="C52" s="610"/>
      <c r="D52" s="610"/>
      <c r="E52" s="611"/>
      <c r="F52" s="79"/>
      <c r="G52" s="184" t="s">
        <v>117</v>
      </c>
      <c r="H52" s="77"/>
      <c r="I52" s="183" t="s">
        <v>117</v>
      </c>
      <c r="J52" s="79"/>
      <c r="K52" s="77"/>
      <c r="L52" s="184" t="s">
        <v>117</v>
      </c>
      <c r="M52" s="77"/>
      <c r="N52" s="77"/>
      <c r="O52" s="77"/>
      <c r="P52" s="77"/>
      <c r="Q52" s="77"/>
      <c r="R52" s="77"/>
      <c r="S52" s="77"/>
      <c r="T52" s="80"/>
    </row>
    <row r="53" spans="1:20" ht="21" customHeight="1">
      <c r="A53" s="295"/>
      <c r="B53" s="609" t="s">
        <v>206</v>
      </c>
      <c r="C53" s="610"/>
      <c r="D53" s="610"/>
      <c r="E53" s="611"/>
      <c r="F53" s="79"/>
      <c r="G53" s="184" t="s">
        <v>117</v>
      </c>
      <c r="H53" s="77"/>
      <c r="I53" s="183" t="s">
        <v>117</v>
      </c>
      <c r="J53" s="79"/>
      <c r="K53" s="77"/>
      <c r="L53" s="184" t="s">
        <v>117</v>
      </c>
      <c r="M53" s="77"/>
      <c r="N53" s="77"/>
      <c r="O53" s="77"/>
      <c r="P53" s="77"/>
      <c r="Q53" s="77"/>
      <c r="R53" s="77"/>
      <c r="S53" s="77"/>
      <c r="T53" s="80"/>
    </row>
    <row r="54" spans="1:20" ht="21" customHeight="1">
      <c r="A54" s="295"/>
      <c r="B54" s="609" t="s">
        <v>19</v>
      </c>
      <c r="C54" s="610"/>
      <c r="D54" s="610"/>
      <c r="E54" s="611"/>
      <c r="F54" s="79"/>
      <c r="G54" s="184" t="s">
        <v>117</v>
      </c>
      <c r="H54" s="77"/>
      <c r="I54" s="183" t="s">
        <v>117</v>
      </c>
      <c r="J54" s="79"/>
      <c r="K54" s="77"/>
      <c r="L54" s="184" t="s">
        <v>117</v>
      </c>
      <c r="M54" s="77"/>
      <c r="N54" s="77"/>
      <c r="O54" s="77"/>
      <c r="P54" s="77"/>
      <c r="Q54" s="77"/>
      <c r="R54" s="77"/>
      <c r="S54" s="77"/>
      <c r="T54" s="80"/>
    </row>
    <row r="55" spans="1:20" ht="21" customHeight="1">
      <c r="A55" s="295"/>
      <c r="B55" s="609" t="s">
        <v>122</v>
      </c>
      <c r="C55" s="610"/>
      <c r="D55" s="610"/>
      <c r="E55" s="611"/>
      <c r="F55" s="79"/>
      <c r="G55" s="184" t="s">
        <v>117</v>
      </c>
      <c r="H55" s="77"/>
      <c r="I55" s="183" t="s">
        <v>117</v>
      </c>
      <c r="J55" s="79"/>
      <c r="K55" s="77"/>
      <c r="L55" s="184" t="s">
        <v>117</v>
      </c>
      <c r="M55" s="77"/>
      <c r="N55" s="77"/>
      <c r="O55" s="77"/>
      <c r="P55" s="77"/>
      <c r="Q55" s="77"/>
      <c r="R55" s="77"/>
      <c r="S55" s="77"/>
      <c r="T55" s="80"/>
    </row>
    <row r="56" spans="1:20" ht="21" customHeight="1">
      <c r="A56" s="295"/>
      <c r="B56" s="536" t="s">
        <v>123</v>
      </c>
      <c r="C56" s="537"/>
      <c r="D56" s="537"/>
      <c r="E56" s="538"/>
      <c r="F56" s="79"/>
      <c r="G56" s="184" t="s">
        <v>117</v>
      </c>
      <c r="H56" s="77"/>
      <c r="I56" s="183" t="s">
        <v>117</v>
      </c>
      <c r="J56" s="79"/>
      <c r="K56" s="77"/>
      <c r="L56" s="184" t="s">
        <v>117</v>
      </c>
      <c r="M56" s="77"/>
      <c r="N56" s="77"/>
      <c r="O56" s="77"/>
      <c r="P56" s="77"/>
      <c r="Q56" s="77"/>
      <c r="R56" s="77"/>
      <c r="S56" s="77"/>
      <c r="T56" s="80"/>
    </row>
    <row r="57" spans="1:20" ht="21" customHeight="1">
      <c r="A57" s="295"/>
      <c r="B57" s="536" t="s">
        <v>166</v>
      </c>
      <c r="C57" s="537"/>
      <c r="D57" s="537"/>
      <c r="E57" s="538"/>
      <c r="F57" s="79"/>
      <c r="G57" s="184" t="s">
        <v>117</v>
      </c>
      <c r="H57" s="77"/>
      <c r="I57" s="183" t="s">
        <v>117</v>
      </c>
      <c r="J57" s="79"/>
      <c r="K57" s="77"/>
      <c r="L57" s="184" t="s">
        <v>117</v>
      </c>
      <c r="M57" s="77"/>
      <c r="N57" s="77"/>
      <c r="O57" s="77"/>
      <c r="P57" s="77"/>
      <c r="Q57" s="77"/>
      <c r="R57" s="77"/>
      <c r="S57" s="77"/>
      <c r="T57" s="80"/>
    </row>
    <row r="58" spans="1:20" ht="21" customHeight="1">
      <c r="A58" s="295"/>
      <c r="B58" s="536" t="s">
        <v>124</v>
      </c>
      <c r="C58" s="537"/>
      <c r="D58" s="537"/>
      <c r="E58" s="538"/>
      <c r="F58" s="79"/>
      <c r="G58" s="184" t="s">
        <v>117</v>
      </c>
      <c r="H58" s="77"/>
      <c r="I58" s="183" t="s">
        <v>117</v>
      </c>
      <c r="J58" s="79"/>
      <c r="K58" s="77"/>
      <c r="L58" s="184" t="s">
        <v>117</v>
      </c>
      <c r="M58" s="77"/>
      <c r="N58" s="77"/>
      <c r="O58" s="77"/>
      <c r="P58" s="77"/>
      <c r="Q58" s="77"/>
      <c r="R58" s="77"/>
      <c r="S58" s="77"/>
      <c r="T58" s="80"/>
    </row>
    <row r="59" spans="1:20" ht="21" customHeight="1">
      <c r="A59" s="295"/>
      <c r="B59" s="536" t="s">
        <v>20</v>
      </c>
      <c r="C59" s="537"/>
      <c r="D59" s="537"/>
      <c r="E59" s="538"/>
      <c r="F59" s="79"/>
      <c r="G59" s="184" t="s">
        <v>117</v>
      </c>
      <c r="H59" s="77"/>
      <c r="I59" s="183" t="s">
        <v>117</v>
      </c>
      <c r="J59" s="79"/>
      <c r="K59" s="77"/>
      <c r="L59" s="184" t="s">
        <v>117</v>
      </c>
      <c r="M59" s="77"/>
      <c r="N59" s="77"/>
      <c r="O59" s="77"/>
      <c r="P59" s="77"/>
      <c r="Q59" s="77"/>
      <c r="R59" s="77"/>
      <c r="S59" s="77"/>
      <c r="T59" s="80"/>
    </row>
    <row r="60" spans="1:20" ht="21" customHeight="1">
      <c r="A60" s="295"/>
      <c r="B60" s="536" t="s">
        <v>21</v>
      </c>
      <c r="C60" s="537"/>
      <c r="D60" s="537"/>
      <c r="E60" s="538"/>
      <c r="F60" s="79"/>
      <c r="G60" s="184" t="s">
        <v>117</v>
      </c>
      <c r="H60" s="77"/>
      <c r="I60" s="183" t="s">
        <v>117</v>
      </c>
      <c r="J60" s="79"/>
      <c r="K60" s="77"/>
      <c r="L60" s="184" t="s">
        <v>117</v>
      </c>
      <c r="M60" s="77"/>
      <c r="N60" s="77"/>
      <c r="O60" s="77"/>
      <c r="P60" s="77"/>
      <c r="Q60" s="77"/>
      <c r="R60" s="77"/>
      <c r="S60" s="77"/>
      <c r="T60" s="80"/>
    </row>
    <row r="61" spans="1:20" ht="21" customHeight="1">
      <c r="A61" s="295"/>
      <c r="B61" s="461" t="s">
        <v>207</v>
      </c>
      <c r="C61" s="462"/>
      <c r="D61" s="462"/>
      <c r="E61" s="463"/>
      <c r="F61" s="79"/>
      <c r="G61" s="184" t="s">
        <v>117</v>
      </c>
      <c r="H61" s="77"/>
      <c r="I61" s="183" t="s">
        <v>117</v>
      </c>
      <c r="J61" s="79"/>
      <c r="K61" s="77"/>
      <c r="L61" s="184" t="s">
        <v>117</v>
      </c>
      <c r="M61" s="77"/>
      <c r="N61" s="77"/>
      <c r="O61" s="77"/>
      <c r="P61" s="77"/>
      <c r="Q61" s="77"/>
      <c r="R61" s="77"/>
      <c r="S61" s="77"/>
      <c r="T61" s="80"/>
    </row>
    <row r="62" spans="1:20" ht="21" customHeight="1">
      <c r="A62" s="295"/>
      <c r="B62" s="536" t="s">
        <v>22</v>
      </c>
      <c r="C62" s="537"/>
      <c r="D62" s="537"/>
      <c r="E62" s="538"/>
      <c r="F62" s="79"/>
      <c r="G62" s="184" t="s">
        <v>117</v>
      </c>
      <c r="H62" s="77"/>
      <c r="I62" s="183" t="s">
        <v>117</v>
      </c>
      <c r="J62" s="79"/>
      <c r="K62" s="77"/>
      <c r="L62" s="184" t="s">
        <v>117</v>
      </c>
      <c r="M62" s="77"/>
      <c r="N62" s="77"/>
      <c r="O62" s="77"/>
      <c r="P62" s="77"/>
      <c r="Q62" s="77"/>
      <c r="R62" s="77"/>
      <c r="S62" s="77"/>
      <c r="T62" s="80"/>
    </row>
    <row r="63" spans="1:20" ht="21" customHeight="1">
      <c r="A63" s="295"/>
      <c r="B63" s="536" t="s">
        <v>439</v>
      </c>
      <c r="C63" s="537"/>
      <c r="D63" s="537"/>
      <c r="E63" s="538"/>
      <c r="F63" s="79"/>
      <c r="G63" s="184" t="s">
        <v>117</v>
      </c>
      <c r="H63" s="77"/>
      <c r="I63" s="183" t="s">
        <v>117</v>
      </c>
      <c r="J63" s="79"/>
      <c r="K63" s="77"/>
      <c r="L63" s="184" t="s">
        <v>117</v>
      </c>
      <c r="M63" s="77"/>
      <c r="N63" s="77"/>
      <c r="O63" s="77"/>
      <c r="P63" s="77"/>
      <c r="Q63" s="77"/>
      <c r="R63" s="77"/>
      <c r="S63" s="77"/>
      <c r="T63" s="80"/>
    </row>
    <row r="64" spans="1:20" ht="21" customHeight="1">
      <c r="A64" s="295"/>
      <c r="B64" s="536" t="s">
        <v>23</v>
      </c>
      <c r="C64" s="537"/>
      <c r="D64" s="537"/>
      <c r="E64" s="538"/>
      <c r="F64" s="79"/>
      <c r="G64" s="184" t="s">
        <v>117</v>
      </c>
      <c r="H64" s="77"/>
      <c r="I64" s="183" t="s">
        <v>117</v>
      </c>
      <c r="J64" s="79"/>
      <c r="K64" s="77"/>
      <c r="L64" s="184" t="s">
        <v>117</v>
      </c>
      <c r="M64" s="77"/>
      <c r="N64" s="77"/>
      <c r="O64" s="77"/>
      <c r="P64" s="77"/>
      <c r="Q64" s="77"/>
      <c r="R64" s="77"/>
      <c r="S64" s="77"/>
      <c r="T64" s="80"/>
    </row>
    <row r="65" spans="1:20" ht="21" customHeight="1">
      <c r="A65" s="295"/>
      <c r="B65" s="536" t="s">
        <v>259</v>
      </c>
      <c r="C65" s="537"/>
      <c r="D65" s="537"/>
      <c r="E65" s="538"/>
      <c r="F65" s="79"/>
      <c r="G65" s="184" t="s">
        <v>117</v>
      </c>
      <c r="H65" s="77"/>
      <c r="I65" s="183" t="s">
        <v>117</v>
      </c>
      <c r="J65" s="79"/>
      <c r="K65" s="77"/>
      <c r="L65" s="184" t="s">
        <v>117</v>
      </c>
      <c r="M65" s="77"/>
      <c r="N65" s="77"/>
      <c r="O65" s="77"/>
      <c r="P65" s="77"/>
      <c r="Q65" s="77"/>
      <c r="R65" s="77"/>
      <c r="S65" s="77"/>
      <c r="T65" s="80"/>
    </row>
    <row r="66" spans="1:20" ht="21" customHeight="1">
      <c r="A66" s="295"/>
      <c r="B66" s="536" t="s">
        <v>158</v>
      </c>
      <c r="C66" s="537"/>
      <c r="D66" s="537"/>
      <c r="E66" s="538"/>
      <c r="F66" s="79"/>
      <c r="G66" s="184" t="s">
        <v>99</v>
      </c>
      <c r="H66" s="77"/>
      <c r="I66" s="183" t="s">
        <v>99</v>
      </c>
      <c r="J66" s="79"/>
      <c r="K66" s="77"/>
      <c r="L66" s="184" t="s">
        <v>99</v>
      </c>
      <c r="M66" s="77"/>
      <c r="N66" s="77"/>
      <c r="O66" s="77"/>
      <c r="P66" s="77"/>
      <c r="Q66" s="77"/>
      <c r="R66" s="77"/>
      <c r="S66" s="77"/>
      <c r="T66" s="80"/>
    </row>
    <row r="67" spans="1:20" ht="21" customHeight="1">
      <c r="A67" s="295"/>
      <c r="B67" s="536" t="s">
        <v>24</v>
      </c>
      <c r="C67" s="537"/>
      <c r="D67" s="537"/>
      <c r="E67" s="538"/>
      <c r="F67" s="79"/>
      <c r="G67" s="184" t="s">
        <v>117</v>
      </c>
      <c r="H67" s="77"/>
      <c r="I67" s="183" t="s">
        <v>117</v>
      </c>
      <c r="J67" s="79"/>
      <c r="K67" s="77"/>
      <c r="L67" s="184" t="s">
        <v>117</v>
      </c>
      <c r="M67" s="77"/>
      <c r="N67" s="77"/>
      <c r="O67" s="77"/>
      <c r="P67" s="77"/>
      <c r="Q67" s="77"/>
      <c r="R67" s="77"/>
      <c r="S67" s="77"/>
      <c r="T67" s="80"/>
    </row>
    <row r="68" spans="1:20" ht="21" customHeight="1">
      <c r="A68" s="295"/>
      <c r="B68" s="536" t="s">
        <v>208</v>
      </c>
      <c r="C68" s="537"/>
      <c r="D68" s="537"/>
      <c r="E68" s="538"/>
      <c r="F68" s="79"/>
      <c r="G68" s="184" t="s">
        <v>117</v>
      </c>
      <c r="H68" s="77"/>
      <c r="I68" s="183" t="s">
        <v>117</v>
      </c>
      <c r="J68" s="79"/>
      <c r="K68" s="77"/>
      <c r="L68" s="184" t="s">
        <v>117</v>
      </c>
      <c r="M68" s="77"/>
      <c r="N68" s="77"/>
      <c r="O68" s="77"/>
      <c r="P68" s="77"/>
      <c r="Q68" s="77"/>
      <c r="R68" s="77"/>
      <c r="S68" s="77"/>
      <c r="T68" s="80"/>
    </row>
    <row r="69" spans="1:20" ht="21" customHeight="1">
      <c r="A69" s="295"/>
      <c r="B69" s="536" t="s">
        <v>209</v>
      </c>
      <c r="C69" s="537"/>
      <c r="D69" s="537"/>
      <c r="E69" s="538"/>
      <c r="F69" s="79"/>
      <c r="G69" s="184" t="s">
        <v>117</v>
      </c>
      <c r="H69" s="77"/>
      <c r="I69" s="183" t="s">
        <v>117</v>
      </c>
      <c r="J69" s="79"/>
      <c r="K69" s="77"/>
      <c r="L69" s="184" t="s">
        <v>117</v>
      </c>
      <c r="M69" s="77"/>
      <c r="N69" s="77"/>
      <c r="O69" s="77"/>
      <c r="P69" s="77"/>
      <c r="Q69" s="77"/>
      <c r="R69" s="77"/>
      <c r="S69" s="77"/>
      <c r="T69" s="80"/>
    </row>
    <row r="70" spans="1:20" ht="21" customHeight="1">
      <c r="A70" s="295"/>
      <c r="B70" s="536" t="s">
        <v>25</v>
      </c>
      <c r="C70" s="537"/>
      <c r="D70" s="537"/>
      <c r="E70" s="538"/>
      <c r="F70" s="79"/>
      <c r="G70" s="184" t="s">
        <v>117</v>
      </c>
      <c r="H70" s="77"/>
      <c r="I70" s="183" t="s">
        <v>117</v>
      </c>
      <c r="J70" s="79"/>
      <c r="K70" s="77"/>
      <c r="L70" s="184" t="s">
        <v>117</v>
      </c>
      <c r="M70" s="77"/>
      <c r="N70" s="77"/>
      <c r="O70" s="77"/>
      <c r="P70" s="77"/>
      <c r="Q70" s="77"/>
      <c r="R70" s="77"/>
      <c r="S70" s="77"/>
      <c r="T70" s="80"/>
    </row>
    <row r="71" spans="1:20" ht="21" customHeight="1">
      <c r="A71" s="295"/>
      <c r="B71" s="536" t="s">
        <v>125</v>
      </c>
      <c r="C71" s="537"/>
      <c r="D71" s="537"/>
      <c r="E71" s="538"/>
      <c r="F71" s="79"/>
      <c r="G71" s="184" t="s">
        <v>117</v>
      </c>
      <c r="H71" s="77"/>
      <c r="I71" s="183" t="s">
        <v>117</v>
      </c>
      <c r="J71" s="79"/>
      <c r="K71" s="77"/>
      <c r="L71" s="184" t="s">
        <v>117</v>
      </c>
      <c r="M71" s="77"/>
      <c r="N71" s="77"/>
      <c r="O71" s="77"/>
      <c r="P71" s="77"/>
      <c r="Q71" s="77"/>
      <c r="R71" s="77"/>
      <c r="S71" s="77"/>
      <c r="T71" s="80"/>
    </row>
    <row r="72" spans="1:20" ht="21" customHeight="1">
      <c r="A72" s="295"/>
      <c r="B72" s="536" t="s">
        <v>26</v>
      </c>
      <c r="C72" s="537"/>
      <c r="D72" s="537"/>
      <c r="E72" s="538"/>
      <c r="F72" s="79"/>
      <c r="G72" s="184" t="s">
        <v>117</v>
      </c>
      <c r="H72" s="77"/>
      <c r="I72" s="183" t="s">
        <v>117</v>
      </c>
      <c r="J72" s="79"/>
      <c r="K72" s="77"/>
      <c r="L72" s="184" t="s">
        <v>117</v>
      </c>
      <c r="M72" s="77"/>
      <c r="N72" s="77"/>
      <c r="O72" s="77"/>
      <c r="P72" s="77"/>
      <c r="Q72" s="77"/>
      <c r="R72" s="77"/>
      <c r="S72" s="77"/>
      <c r="T72" s="80"/>
    </row>
    <row r="73" spans="1:20" ht="21" customHeight="1">
      <c r="A73" s="295"/>
      <c r="B73" s="536" t="s">
        <v>27</v>
      </c>
      <c r="C73" s="537"/>
      <c r="D73" s="537"/>
      <c r="E73" s="538"/>
      <c r="F73" s="79"/>
      <c r="G73" s="184" t="s">
        <v>117</v>
      </c>
      <c r="H73" s="77"/>
      <c r="I73" s="183" t="s">
        <v>117</v>
      </c>
      <c r="J73" s="79"/>
      <c r="K73" s="77"/>
      <c r="L73" s="184" t="s">
        <v>117</v>
      </c>
      <c r="M73" s="77"/>
      <c r="N73" s="77"/>
      <c r="O73" s="77"/>
      <c r="P73" s="77"/>
      <c r="Q73" s="77"/>
      <c r="R73" s="77"/>
      <c r="S73" s="77"/>
      <c r="T73" s="80"/>
    </row>
    <row r="74" spans="1:20" ht="21" customHeight="1">
      <c r="A74" s="295"/>
      <c r="B74" s="461" t="s">
        <v>210</v>
      </c>
      <c r="C74" s="462"/>
      <c r="D74" s="462"/>
      <c r="E74" s="463"/>
      <c r="F74" s="79"/>
      <c r="G74" s="184" t="s">
        <v>117</v>
      </c>
      <c r="H74" s="77"/>
      <c r="I74" s="183" t="s">
        <v>117</v>
      </c>
      <c r="J74" s="79"/>
      <c r="K74" s="77"/>
      <c r="L74" s="184" t="s">
        <v>117</v>
      </c>
      <c r="M74" s="77"/>
      <c r="N74" s="77"/>
      <c r="O74" s="77"/>
      <c r="P74" s="77"/>
      <c r="Q74" s="77"/>
      <c r="R74" s="77"/>
      <c r="S74" s="77"/>
      <c r="T74" s="80"/>
    </row>
    <row r="75" spans="1:20" ht="21" customHeight="1">
      <c r="A75" s="295"/>
      <c r="B75" s="461" t="s">
        <v>211</v>
      </c>
      <c r="C75" s="462"/>
      <c r="D75" s="462"/>
      <c r="E75" s="463"/>
      <c r="F75" s="79"/>
      <c r="G75" s="184" t="s">
        <v>117</v>
      </c>
      <c r="H75" s="77"/>
      <c r="I75" s="183" t="s">
        <v>117</v>
      </c>
      <c r="J75" s="79"/>
      <c r="K75" s="77"/>
      <c r="L75" s="184" t="s">
        <v>117</v>
      </c>
      <c r="M75" s="77"/>
      <c r="N75" s="77"/>
      <c r="O75" s="77"/>
      <c r="P75" s="77"/>
      <c r="Q75" s="77"/>
      <c r="R75" s="77"/>
      <c r="S75" s="77"/>
      <c r="T75" s="80"/>
    </row>
    <row r="76" spans="1:20" ht="21" customHeight="1">
      <c r="A76" s="295"/>
      <c r="B76" s="536" t="s">
        <v>28</v>
      </c>
      <c r="C76" s="537"/>
      <c r="D76" s="537"/>
      <c r="E76" s="538"/>
      <c r="F76" s="79"/>
      <c r="G76" s="184" t="s">
        <v>117</v>
      </c>
      <c r="H76" s="77"/>
      <c r="I76" s="183" t="s">
        <v>117</v>
      </c>
      <c r="J76" s="79"/>
      <c r="K76" s="77"/>
      <c r="L76" s="184" t="s">
        <v>117</v>
      </c>
      <c r="M76" s="77"/>
      <c r="N76" s="77"/>
      <c r="O76" s="77"/>
      <c r="P76" s="77"/>
      <c r="Q76" s="77"/>
      <c r="R76" s="77"/>
      <c r="S76" s="77"/>
      <c r="T76" s="80"/>
    </row>
    <row r="77" spans="1:20" ht="21" customHeight="1">
      <c r="A77" s="295"/>
      <c r="B77" s="536" t="s">
        <v>29</v>
      </c>
      <c r="C77" s="537"/>
      <c r="D77" s="537"/>
      <c r="E77" s="538"/>
      <c r="F77" s="79"/>
      <c r="G77" s="184" t="s">
        <v>117</v>
      </c>
      <c r="H77" s="77"/>
      <c r="I77" s="183" t="s">
        <v>117</v>
      </c>
      <c r="J77" s="79"/>
      <c r="K77" s="77"/>
      <c r="L77" s="184" t="s">
        <v>117</v>
      </c>
      <c r="M77" s="77"/>
      <c r="N77" s="77"/>
      <c r="O77" s="77"/>
      <c r="P77" s="77"/>
      <c r="Q77" s="77"/>
      <c r="R77" s="77"/>
      <c r="S77" s="77"/>
      <c r="T77" s="80"/>
    </row>
    <row r="78" spans="1:20" ht="21" customHeight="1">
      <c r="A78" s="295"/>
      <c r="B78" s="536" t="s">
        <v>30</v>
      </c>
      <c r="C78" s="537"/>
      <c r="D78" s="537"/>
      <c r="E78" s="538"/>
      <c r="F78" s="79"/>
      <c r="G78" s="184" t="s">
        <v>94</v>
      </c>
      <c r="H78" s="77"/>
      <c r="I78" s="183" t="s">
        <v>94</v>
      </c>
      <c r="J78" s="79"/>
      <c r="K78" s="77"/>
      <c r="L78" s="184" t="s">
        <v>94</v>
      </c>
      <c r="M78" s="77"/>
      <c r="N78" s="77"/>
      <c r="O78" s="77"/>
      <c r="P78" s="77"/>
      <c r="Q78" s="77"/>
      <c r="R78" s="77"/>
      <c r="S78" s="77"/>
      <c r="T78" s="80"/>
    </row>
    <row r="79" spans="1:20" ht="21" customHeight="1">
      <c r="A79" s="295"/>
      <c r="B79" s="536" t="s">
        <v>31</v>
      </c>
      <c r="C79" s="537"/>
      <c r="D79" s="537"/>
      <c r="E79" s="538"/>
      <c r="F79" s="79"/>
      <c r="G79" s="184" t="s">
        <v>94</v>
      </c>
      <c r="H79" s="77"/>
      <c r="I79" s="183" t="s">
        <v>94</v>
      </c>
      <c r="J79" s="79"/>
      <c r="K79" s="77"/>
      <c r="L79" s="184" t="s">
        <v>94</v>
      </c>
      <c r="M79" s="77"/>
      <c r="N79" s="77"/>
      <c r="O79" s="77"/>
      <c r="P79" s="77"/>
      <c r="Q79" s="77"/>
      <c r="R79" s="77"/>
      <c r="S79" s="77"/>
      <c r="T79" s="80"/>
    </row>
    <row r="80" spans="1:20" ht="21" customHeight="1">
      <c r="A80" s="295"/>
      <c r="B80" s="536" t="s">
        <v>159</v>
      </c>
      <c r="C80" s="537"/>
      <c r="D80" s="537"/>
      <c r="E80" s="538"/>
      <c r="F80" s="79"/>
      <c r="G80" s="184" t="s">
        <v>117</v>
      </c>
      <c r="H80" s="77"/>
      <c r="I80" s="183" t="s">
        <v>117</v>
      </c>
      <c r="J80" s="79"/>
      <c r="K80" s="77"/>
      <c r="L80" s="184" t="s">
        <v>117</v>
      </c>
      <c r="M80" s="77"/>
      <c r="N80" s="77"/>
      <c r="O80" s="77"/>
      <c r="P80" s="77"/>
      <c r="Q80" s="77"/>
      <c r="R80" s="77"/>
      <c r="S80" s="77"/>
      <c r="T80" s="80"/>
    </row>
    <row r="81" spans="1:20" ht="21" customHeight="1">
      <c r="A81" s="295"/>
      <c r="B81" s="536" t="s">
        <v>212</v>
      </c>
      <c r="C81" s="537"/>
      <c r="D81" s="537"/>
      <c r="E81" s="538"/>
      <c r="F81" s="79"/>
      <c r="G81" s="184" t="s">
        <v>117</v>
      </c>
      <c r="H81" s="77"/>
      <c r="I81" s="183" t="s">
        <v>117</v>
      </c>
      <c r="J81" s="79"/>
      <c r="K81" s="77"/>
      <c r="L81" s="184" t="s">
        <v>117</v>
      </c>
      <c r="M81" s="77"/>
      <c r="N81" s="77"/>
      <c r="O81" s="77"/>
      <c r="P81" s="77"/>
      <c r="Q81" s="77"/>
      <c r="R81" s="77"/>
      <c r="S81" s="77"/>
      <c r="T81" s="80"/>
    </row>
    <row r="82" spans="1:20" ht="21" customHeight="1">
      <c r="A82" s="295"/>
      <c r="B82" s="536" t="s">
        <v>213</v>
      </c>
      <c r="C82" s="537"/>
      <c r="D82" s="537"/>
      <c r="E82" s="538"/>
      <c r="F82" s="79"/>
      <c r="G82" s="184" t="s">
        <v>117</v>
      </c>
      <c r="H82" s="77"/>
      <c r="I82" s="183" t="s">
        <v>117</v>
      </c>
      <c r="J82" s="79"/>
      <c r="K82" s="77"/>
      <c r="L82" s="184" t="s">
        <v>117</v>
      </c>
      <c r="M82" s="77"/>
      <c r="N82" s="77"/>
      <c r="O82" s="77"/>
      <c r="P82" s="77"/>
      <c r="Q82" s="77"/>
      <c r="R82" s="77"/>
      <c r="S82" s="77"/>
      <c r="T82" s="80"/>
    </row>
    <row r="83" spans="1:20" ht="21" customHeight="1">
      <c r="A83" s="295"/>
      <c r="B83" s="536" t="s">
        <v>32</v>
      </c>
      <c r="C83" s="537"/>
      <c r="D83" s="537"/>
      <c r="E83" s="538"/>
      <c r="F83" s="79"/>
      <c r="G83" s="184" t="s">
        <v>117</v>
      </c>
      <c r="H83" s="77"/>
      <c r="I83" s="183" t="s">
        <v>117</v>
      </c>
      <c r="J83" s="79"/>
      <c r="K83" s="77"/>
      <c r="L83" s="184" t="s">
        <v>117</v>
      </c>
      <c r="M83" s="77"/>
      <c r="N83" s="77"/>
      <c r="O83" s="77"/>
      <c r="P83" s="77"/>
      <c r="Q83" s="77"/>
      <c r="R83" s="77"/>
      <c r="S83" s="77"/>
      <c r="T83" s="80"/>
    </row>
    <row r="84" spans="1:20" ht="21" customHeight="1">
      <c r="A84" s="295"/>
      <c r="B84" s="536" t="s">
        <v>126</v>
      </c>
      <c r="C84" s="537"/>
      <c r="D84" s="537"/>
      <c r="E84" s="538"/>
      <c r="F84" s="79"/>
      <c r="G84" s="184" t="s">
        <v>96</v>
      </c>
      <c r="H84" s="77"/>
      <c r="I84" s="183" t="s">
        <v>96</v>
      </c>
      <c r="J84" s="79"/>
      <c r="K84" s="77"/>
      <c r="L84" s="184" t="s">
        <v>96</v>
      </c>
      <c r="M84" s="77"/>
      <c r="N84" s="77"/>
      <c r="O84" s="77"/>
      <c r="P84" s="77"/>
      <c r="Q84" s="77"/>
      <c r="R84" s="77"/>
      <c r="S84" s="77"/>
      <c r="T84" s="80"/>
    </row>
    <row r="85" spans="1:20" ht="21" customHeight="1">
      <c r="A85" s="295"/>
      <c r="B85" s="536" t="s">
        <v>160</v>
      </c>
      <c r="C85" s="537"/>
      <c r="D85" s="537"/>
      <c r="E85" s="538"/>
      <c r="F85" s="79"/>
      <c r="G85" s="184" t="s">
        <v>96</v>
      </c>
      <c r="H85" s="77"/>
      <c r="I85" s="183" t="s">
        <v>96</v>
      </c>
      <c r="J85" s="79"/>
      <c r="K85" s="77"/>
      <c r="L85" s="184" t="s">
        <v>96</v>
      </c>
      <c r="M85" s="77"/>
      <c r="N85" s="77"/>
      <c r="O85" s="77"/>
      <c r="P85" s="77"/>
      <c r="Q85" s="77"/>
      <c r="R85" s="77"/>
      <c r="S85" s="77"/>
      <c r="T85" s="80"/>
    </row>
    <row r="86" spans="1:20" ht="21" customHeight="1">
      <c r="A86" s="295"/>
      <c r="B86" s="536" t="s">
        <v>33</v>
      </c>
      <c r="C86" s="537"/>
      <c r="D86" s="537"/>
      <c r="E86" s="538"/>
      <c r="F86" s="79"/>
      <c r="G86" s="184" t="s">
        <v>117</v>
      </c>
      <c r="H86" s="77"/>
      <c r="I86" s="183" t="s">
        <v>117</v>
      </c>
      <c r="J86" s="79"/>
      <c r="K86" s="77"/>
      <c r="L86" s="184" t="s">
        <v>117</v>
      </c>
      <c r="M86" s="77"/>
      <c r="N86" s="77"/>
      <c r="O86" s="77"/>
      <c r="P86" s="77"/>
      <c r="Q86" s="77"/>
      <c r="R86" s="77"/>
      <c r="S86" s="77"/>
      <c r="T86" s="81"/>
    </row>
    <row r="87" spans="1:20" ht="21" customHeight="1">
      <c r="A87" s="295"/>
      <c r="B87" s="536" t="s">
        <v>34</v>
      </c>
      <c r="C87" s="537"/>
      <c r="D87" s="537"/>
      <c r="E87" s="538"/>
      <c r="F87" s="79"/>
      <c r="G87" s="184" t="s">
        <v>94</v>
      </c>
      <c r="H87" s="77"/>
      <c r="I87" s="183" t="s">
        <v>94</v>
      </c>
      <c r="J87" s="79"/>
      <c r="K87" s="77"/>
      <c r="L87" s="184" t="s">
        <v>94</v>
      </c>
      <c r="M87" s="77"/>
      <c r="N87" s="77"/>
      <c r="O87" s="77"/>
      <c r="P87" s="77"/>
      <c r="Q87" s="77"/>
      <c r="R87" s="77"/>
      <c r="S87" s="77"/>
      <c r="T87" s="81"/>
    </row>
    <row r="88" spans="1:20" ht="21" customHeight="1">
      <c r="A88" s="295"/>
      <c r="B88" s="461" t="s">
        <v>228</v>
      </c>
      <c r="C88" s="462"/>
      <c r="D88" s="462"/>
      <c r="E88" s="463"/>
      <c r="F88" s="79"/>
      <c r="G88" s="184" t="s">
        <v>117</v>
      </c>
      <c r="H88" s="77"/>
      <c r="I88" s="183" t="s">
        <v>117</v>
      </c>
      <c r="J88" s="79"/>
      <c r="K88" s="77"/>
      <c r="L88" s="184" t="s">
        <v>117</v>
      </c>
      <c r="M88" s="77"/>
      <c r="N88" s="77"/>
      <c r="O88" s="77"/>
      <c r="P88" s="77"/>
      <c r="Q88" s="77"/>
      <c r="R88" s="77"/>
      <c r="S88" s="77"/>
      <c r="T88" s="81"/>
    </row>
    <row r="89" spans="1:20" ht="21" customHeight="1">
      <c r="A89" s="295"/>
      <c r="B89" s="461" t="s">
        <v>441</v>
      </c>
      <c r="C89" s="462"/>
      <c r="D89" s="462"/>
      <c r="E89" s="463"/>
      <c r="F89" s="79"/>
      <c r="G89" s="184" t="s">
        <v>117</v>
      </c>
      <c r="H89" s="77"/>
      <c r="I89" s="183" t="s">
        <v>117</v>
      </c>
      <c r="J89" s="79"/>
      <c r="K89" s="77"/>
      <c r="L89" s="184" t="s">
        <v>117</v>
      </c>
      <c r="M89" s="77"/>
      <c r="N89" s="77"/>
      <c r="O89" s="77"/>
      <c r="P89" s="77"/>
      <c r="Q89" s="77"/>
      <c r="R89" s="77"/>
      <c r="S89" s="77"/>
      <c r="T89" s="81"/>
    </row>
    <row r="90" spans="1:20" ht="21" customHeight="1">
      <c r="A90" s="295"/>
      <c r="B90" s="461" t="s">
        <v>375</v>
      </c>
      <c r="C90" s="462"/>
      <c r="D90" s="462"/>
      <c r="E90" s="463"/>
      <c r="F90" s="79"/>
      <c r="G90" s="184" t="s">
        <v>117</v>
      </c>
      <c r="H90" s="77"/>
      <c r="I90" s="183" t="s">
        <v>117</v>
      </c>
      <c r="J90" s="79"/>
      <c r="K90" s="77"/>
      <c r="L90" s="184" t="s">
        <v>117</v>
      </c>
      <c r="M90" s="77"/>
      <c r="N90" s="77"/>
      <c r="O90" s="77"/>
      <c r="P90" s="77"/>
      <c r="Q90" s="77"/>
      <c r="R90" s="77"/>
      <c r="S90" s="77"/>
      <c r="T90" s="81"/>
    </row>
    <row r="91" spans="1:20" ht="21" customHeight="1">
      <c r="A91" s="295"/>
      <c r="B91" s="536" t="s">
        <v>35</v>
      </c>
      <c r="C91" s="537"/>
      <c r="D91" s="537"/>
      <c r="E91" s="538"/>
      <c r="F91" s="79"/>
      <c r="G91" s="184" t="s">
        <v>117</v>
      </c>
      <c r="H91" s="77"/>
      <c r="I91" s="183" t="s">
        <v>117</v>
      </c>
      <c r="J91" s="79"/>
      <c r="K91" s="77"/>
      <c r="L91" s="184" t="s">
        <v>117</v>
      </c>
      <c r="M91" s="77"/>
      <c r="N91" s="77"/>
      <c r="O91" s="77"/>
      <c r="P91" s="77"/>
      <c r="Q91" s="77"/>
      <c r="R91" s="77"/>
      <c r="S91" s="77"/>
      <c r="T91" s="81"/>
    </row>
    <row r="92" spans="1:20" ht="21" customHeight="1">
      <c r="A92" s="295"/>
      <c r="B92" s="461" t="s">
        <v>184</v>
      </c>
      <c r="C92" s="462"/>
      <c r="D92" s="462"/>
      <c r="E92" s="463"/>
      <c r="F92" s="79"/>
      <c r="G92" s="184" t="s">
        <v>117</v>
      </c>
      <c r="H92" s="77"/>
      <c r="I92" s="183" t="s">
        <v>117</v>
      </c>
      <c r="J92" s="79"/>
      <c r="K92" s="77"/>
      <c r="L92" s="184" t="s">
        <v>117</v>
      </c>
      <c r="M92" s="77"/>
      <c r="N92" s="77"/>
      <c r="O92" s="77"/>
      <c r="P92" s="77"/>
      <c r="Q92" s="77"/>
      <c r="R92" s="77"/>
      <c r="S92" s="77"/>
      <c r="T92" s="81"/>
    </row>
    <row r="93" spans="1:20" ht="21" customHeight="1">
      <c r="A93" s="295"/>
      <c r="B93" s="536" t="s">
        <v>127</v>
      </c>
      <c r="C93" s="537"/>
      <c r="D93" s="537"/>
      <c r="E93" s="538"/>
      <c r="F93" s="79"/>
      <c r="G93" s="184" t="s">
        <v>117</v>
      </c>
      <c r="H93" s="77"/>
      <c r="I93" s="183" t="s">
        <v>117</v>
      </c>
      <c r="J93" s="79"/>
      <c r="K93" s="77"/>
      <c r="L93" s="184" t="s">
        <v>117</v>
      </c>
      <c r="M93" s="77"/>
      <c r="N93" s="77"/>
      <c r="O93" s="77"/>
      <c r="P93" s="77"/>
      <c r="Q93" s="77"/>
      <c r="R93" s="77"/>
      <c r="S93" s="77"/>
      <c r="T93" s="81"/>
    </row>
    <row r="94" spans="1:20" ht="21" customHeight="1">
      <c r="A94" s="295"/>
      <c r="B94" s="536" t="s">
        <v>128</v>
      </c>
      <c r="C94" s="537"/>
      <c r="D94" s="537"/>
      <c r="E94" s="538"/>
      <c r="F94" s="79"/>
      <c r="G94" s="184" t="s">
        <v>117</v>
      </c>
      <c r="H94" s="77"/>
      <c r="I94" s="183" t="s">
        <v>117</v>
      </c>
      <c r="J94" s="79"/>
      <c r="K94" s="77"/>
      <c r="L94" s="184" t="s">
        <v>117</v>
      </c>
      <c r="M94" s="77"/>
      <c r="N94" s="77"/>
      <c r="O94" s="77"/>
      <c r="P94" s="77"/>
      <c r="Q94" s="77"/>
      <c r="R94" s="77"/>
      <c r="S94" s="77"/>
      <c r="T94" s="81"/>
    </row>
    <row r="95" spans="1:20" ht="21" customHeight="1">
      <c r="A95" s="295"/>
      <c r="B95" s="536" t="s">
        <v>129</v>
      </c>
      <c r="C95" s="537"/>
      <c r="D95" s="537"/>
      <c r="E95" s="538"/>
      <c r="F95" s="79"/>
      <c r="G95" s="184" t="s">
        <v>117</v>
      </c>
      <c r="H95" s="77"/>
      <c r="I95" s="183" t="s">
        <v>117</v>
      </c>
      <c r="J95" s="79"/>
      <c r="K95" s="77"/>
      <c r="L95" s="184" t="s">
        <v>117</v>
      </c>
      <c r="M95" s="77"/>
      <c r="N95" s="77"/>
      <c r="O95" s="77"/>
      <c r="P95" s="77"/>
      <c r="Q95" s="77"/>
      <c r="R95" s="77"/>
      <c r="S95" s="77"/>
      <c r="T95" s="81"/>
    </row>
    <row r="96" spans="1:20" ht="21" customHeight="1">
      <c r="A96" s="295"/>
      <c r="B96" s="536" t="s">
        <v>214</v>
      </c>
      <c r="C96" s="537"/>
      <c r="D96" s="537"/>
      <c r="E96" s="538"/>
      <c r="F96" s="79"/>
      <c r="G96" s="184" t="s">
        <v>117</v>
      </c>
      <c r="H96" s="77"/>
      <c r="I96" s="183" t="s">
        <v>117</v>
      </c>
      <c r="J96" s="79"/>
      <c r="K96" s="77"/>
      <c r="L96" s="184" t="s">
        <v>117</v>
      </c>
      <c r="M96" s="77"/>
      <c r="N96" s="77"/>
      <c r="O96" s="77"/>
      <c r="P96" s="77"/>
      <c r="Q96" s="77"/>
      <c r="R96" s="77"/>
      <c r="S96" s="77"/>
      <c r="T96" s="81"/>
    </row>
    <row r="97" spans="1:20" ht="21" customHeight="1">
      <c r="A97" s="295"/>
      <c r="B97" s="536" t="s">
        <v>36</v>
      </c>
      <c r="C97" s="537"/>
      <c r="D97" s="537"/>
      <c r="E97" s="538"/>
      <c r="F97" s="79"/>
      <c r="G97" s="184" t="s">
        <v>117</v>
      </c>
      <c r="H97" s="77"/>
      <c r="I97" s="183" t="s">
        <v>117</v>
      </c>
      <c r="J97" s="79"/>
      <c r="K97" s="77"/>
      <c r="L97" s="184" t="s">
        <v>117</v>
      </c>
      <c r="M97" s="77"/>
      <c r="N97" s="77"/>
      <c r="O97" s="77"/>
      <c r="P97" s="77"/>
      <c r="Q97" s="77"/>
      <c r="R97" s="77"/>
      <c r="S97" s="77"/>
      <c r="T97" s="80"/>
    </row>
    <row r="98" spans="1:20" ht="21" customHeight="1">
      <c r="A98" s="295"/>
      <c r="B98" s="536" t="s">
        <v>167</v>
      </c>
      <c r="C98" s="537"/>
      <c r="D98" s="537"/>
      <c r="E98" s="538"/>
      <c r="F98" s="79"/>
      <c r="G98" s="184" t="s">
        <v>117</v>
      </c>
      <c r="H98" s="77"/>
      <c r="I98" s="183" t="s">
        <v>117</v>
      </c>
      <c r="J98" s="79"/>
      <c r="K98" s="77"/>
      <c r="L98" s="184" t="s">
        <v>117</v>
      </c>
      <c r="M98" s="77"/>
      <c r="N98" s="77"/>
      <c r="O98" s="77"/>
      <c r="P98" s="77"/>
      <c r="Q98" s="77"/>
      <c r="R98" s="77"/>
      <c r="S98" s="77"/>
      <c r="T98" s="80"/>
    </row>
    <row r="99" spans="1:20" ht="21" customHeight="1">
      <c r="A99" s="295"/>
      <c r="B99" s="536" t="s">
        <v>37</v>
      </c>
      <c r="C99" s="537"/>
      <c r="D99" s="537"/>
      <c r="E99" s="538"/>
      <c r="F99" s="79"/>
      <c r="G99" s="184" t="s">
        <v>117</v>
      </c>
      <c r="H99" s="77"/>
      <c r="I99" s="183" t="s">
        <v>117</v>
      </c>
      <c r="J99" s="79"/>
      <c r="K99" s="77"/>
      <c r="L99" s="184" t="s">
        <v>117</v>
      </c>
      <c r="M99" s="77"/>
      <c r="N99" s="77"/>
      <c r="O99" s="77"/>
      <c r="P99" s="77"/>
      <c r="Q99" s="77"/>
      <c r="R99" s="77"/>
      <c r="S99" s="77"/>
      <c r="T99" s="80"/>
    </row>
    <row r="100" spans="1:20" ht="21" customHeight="1">
      <c r="A100" s="295"/>
      <c r="B100" s="536" t="s">
        <v>130</v>
      </c>
      <c r="C100" s="537"/>
      <c r="D100" s="537"/>
      <c r="E100" s="538"/>
      <c r="F100" s="79"/>
      <c r="G100" s="184" t="s">
        <v>117</v>
      </c>
      <c r="H100" s="77"/>
      <c r="I100" s="183" t="s">
        <v>117</v>
      </c>
      <c r="J100" s="79"/>
      <c r="K100" s="77"/>
      <c r="L100" s="184" t="s">
        <v>117</v>
      </c>
      <c r="M100" s="77"/>
      <c r="N100" s="77"/>
      <c r="O100" s="77"/>
      <c r="P100" s="77"/>
      <c r="Q100" s="77"/>
      <c r="R100" s="77"/>
      <c r="S100" s="77"/>
      <c r="T100" s="80"/>
    </row>
    <row r="101" spans="1:20" ht="21" customHeight="1">
      <c r="A101" s="295"/>
      <c r="B101" s="461" t="s">
        <v>443</v>
      </c>
      <c r="C101" s="462"/>
      <c r="D101" s="462"/>
      <c r="E101" s="463"/>
      <c r="F101" s="79"/>
      <c r="G101" s="184" t="s">
        <v>117</v>
      </c>
      <c r="H101" s="77"/>
      <c r="I101" s="183" t="s">
        <v>117</v>
      </c>
      <c r="J101" s="79"/>
      <c r="K101" s="77"/>
      <c r="L101" s="184" t="s">
        <v>117</v>
      </c>
      <c r="M101" s="77"/>
      <c r="N101" s="77"/>
      <c r="O101" s="77"/>
      <c r="P101" s="77"/>
      <c r="Q101" s="77"/>
      <c r="R101" s="77"/>
      <c r="S101" s="77"/>
      <c r="T101" s="80"/>
    </row>
    <row r="102" spans="1:20" ht="21" customHeight="1">
      <c r="A102" s="295"/>
      <c r="B102" s="536" t="s">
        <v>312</v>
      </c>
      <c r="C102" s="537"/>
      <c r="D102" s="537"/>
      <c r="E102" s="538"/>
      <c r="F102" s="79"/>
      <c r="G102" s="184" t="s">
        <v>93</v>
      </c>
      <c r="H102" s="77"/>
      <c r="I102" s="183" t="s">
        <v>93</v>
      </c>
      <c r="J102" s="79"/>
      <c r="K102" s="77"/>
      <c r="L102" s="184" t="s">
        <v>93</v>
      </c>
      <c r="M102" s="77"/>
      <c r="N102" s="77"/>
      <c r="O102" s="77"/>
      <c r="P102" s="77"/>
      <c r="Q102" s="77"/>
      <c r="R102" s="77"/>
      <c r="S102" s="77"/>
      <c r="T102" s="80"/>
    </row>
    <row r="103" spans="1:20" ht="21" customHeight="1">
      <c r="A103" s="295"/>
      <c r="B103" s="536" t="s">
        <v>313</v>
      </c>
      <c r="C103" s="537"/>
      <c r="D103" s="537"/>
      <c r="E103" s="538"/>
      <c r="F103" s="79"/>
      <c r="G103" s="184" t="s">
        <v>2</v>
      </c>
      <c r="H103" s="77"/>
      <c r="I103" s="183" t="s">
        <v>2</v>
      </c>
      <c r="J103" s="79"/>
      <c r="K103" s="77"/>
      <c r="L103" s="184" t="s">
        <v>2</v>
      </c>
      <c r="M103" s="77"/>
      <c r="N103" s="77"/>
      <c r="O103" s="77"/>
      <c r="P103" s="77"/>
      <c r="Q103" s="77"/>
      <c r="R103" s="77"/>
      <c r="S103" s="77"/>
      <c r="T103" s="80"/>
    </row>
    <row r="104" spans="1:20" ht="21" customHeight="1">
      <c r="A104" s="295"/>
      <c r="B104" s="536" t="s">
        <v>344</v>
      </c>
      <c r="C104" s="537"/>
      <c r="D104" s="537"/>
      <c r="E104" s="538"/>
      <c r="F104" s="79"/>
      <c r="G104" s="184" t="s">
        <v>117</v>
      </c>
      <c r="H104" s="77"/>
      <c r="I104" s="183" t="s">
        <v>117</v>
      </c>
      <c r="J104" s="79"/>
      <c r="K104" s="77"/>
      <c r="L104" s="184" t="s">
        <v>117</v>
      </c>
      <c r="M104" s="77"/>
      <c r="N104" s="77"/>
      <c r="O104" s="77"/>
      <c r="P104" s="77"/>
      <c r="Q104" s="77"/>
      <c r="R104" s="77"/>
      <c r="S104" s="77"/>
      <c r="T104" s="80"/>
    </row>
    <row r="105" spans="1:20" ht="21" customHeight="1">
      <c r="A105" s="299" t="s">
        <v>435</v>
      </c>
      <c r="B105" s="536" t="s">
        <v>38</v>
      </c>
      <c r="C105" s="537"/>
      <c r="D105" s="537"/>
      <c r="E105" s="538"/>
      <c r="F105" s="79"/>
      <c r="G105" s="184" t="s">
        <v>95</v>
      </c>
      <c r="H105" s="77"/>
      <c r="I105" s="183" t="s">
        <v>95</v>
      </c>
      <c r="J105" s="79"/>
      <c r="K105" s="77"/>
      <c r="L105" s="184" t="s">
        <v>95</v>
      </c>
      <c r="M105" s="77"/>
      <c r="N105" s="77"/>
      <c r="O105" s="77"/>
      <c r="P105" s="77"/>
      <c r="Q105" s="77"/>
      <c r="R105" s="77"/>
      <c r="S105" s="77"/>
      <c r="T105" s="80"/>
    </row>
    <row r="106" spans="1:20" ht="21" customHeight="1">
      <c r="A106" s="296"/>
      <c r="B106" s="536" t="s">
        <v>39</v>
      </c>
      <c r="C106" s="537"/>
      <c r="D106" s="537"/>
      <c r="E106" s="538"/>
      <c r="F106" s="79"/>
      <c r="G106" s="184" t="s">
        <v>99</v>
      </c>
      <c r="H106" s="77"/>
      <c r="I106" s="183" t="s">
        <v>99</v>
      </c>
      <c r="J106" s="79"/>
      <c r="K106" s="77"/>
      <c r="L106" s="184" t="s">
        <v>99</v>
      </c>
      <c r="M106" s="77"/>
      <c r="N106" s="77"/>
      <c r="O106" s="77"/>
      <c r="P106" s="77"/>
      <c r="Q106" s="77"/>
      <c r="R106" s="77"/>
      <c r="S106" s="77"/>
      <c r="T106" s="81"/>
    </row>
    <row r="107" spans="1:20" ht="21" customHeight="1">
      <c r="A107" s="295"/>
      <c r="B107" s="536" t="s">
        <v>40</v>
      </c>
      <c r="C107" s="537"/>
      <c r="D107" s="537"/>
      <c r="E107" s="538"/>
      <c r="F107" s="79"/>
      <c r="G107" s="184" t="s">
        <v>131</v>
      </c>
      <c r="H107" s="77"/>
      <c r="I107" s="183" t="s">
        <v>131</v>
      </c>
      <c r="J107" s="79"/>
      <c r="K107" s="77"/>
      <c r="L107" s="184" t="s">
        <v>131</v>
      </c>
      <c r="M107" s="77"/>
      <c r="N107" s="77"/>
      <c r="O107" s="77"/>
      <c r="P107" s="77"/>
      <c r="Q107" s="77"/>
      <c r="R107" s="77"/>
      <c r="S107" s="77"/>
      <c r="T107" s="80"/>
    </row>
    <row r="108" spans="1:20" ht="21" customHeight="1">
      <c r="A108" s="295"/>
      <c r="B108" s="536" t="s">
        <v>168</v>
      </c>
      <c r="C108" s="537"/>
      <c r="D108" s="537"/>
      <c r="E108" s="538"/>
      <c r="F108" s="79"/>
      <c r="G108" s="184" t="s">
        <v>99</v>
      </c>
      <c r="H108" s="77"/>
      <c r="I108" s="183" t="s">
        <v>99</v>
      </c>
      <c r="J108" s="79"/>
      <c r="K108" s="77"/>
      <c r="L108" s="184" t="s">
        <v>99</v>
      </c>
      <c r="M108" s="77"/>
      <c r="N108" s="77"/>
      <c r="O108" s="77"/>
      <c r="P108" s="77"/>
      <c r="Q108" s="77"/>
      <c r="R108" s="77"/>
      <c r="S108" s="77"/>
      <c r="T108" s="80"/>
    </row>
    <row r="109" spans="1:20" ht="21" customHeight="1">
      <c r="A109" s="295"/>
      <c r="B109" s="536" t="s">
        <v>41</v>
      </c>
      <c r="C109" s="537"/>
      <c r="D109" s="537"/>
      <c r="E109" s="538"/>
      <c r="F109" s="79"/>
      <c r="G109" s="184" t="s">
        <v>99</v>
      </c>
      <c r="H109" s="77"/>
      <c r="I109" s="183" t="s">
        <v>99</v>
      </c>
      <c r="J109" s="79"/>
      <c r="K109" s="77"/>
      <c r="L109" s="184" t="s">
        <v>99</v>
      </c>
      <c r="M109" s="77"/>
      <c r="N109" s="77"/>
      <c r="O109" s="77"/>
      <c r="P109" s="77"/>
      <c r="Q109" s="77"/>
      <c r="R109" s="77"/>
      <c r="S109" s="77"/>
      <c r="T109" s="80"/>
    </row>
    <row r="110" spans="1:20" ht="21" customHeight="1">
      <c r="A110" s="295"/>
      <c r="B110" s="536" t="s">
        <v>215</v>
      </c>
      <c r="C110" s="537"/>
      <c r="D110" s="537"/>
      <c r="E110" s="538"/>
      <c r="F110" s="79"/>
      <c r="G110" s="184" t="s">
        <v>99</v>
      </c>
      <c r="H110" s="77"/>
      <c r="I110" s="183" t="s">
        <v>99</v>
      </c>
      <c r="J110" s="79"/>
      <c r="K110" s="77"/>
      <c r="L110" s="184" t="s">
        <v>99</v>
      </c>
      <c r="M110" s="77"/>
      <c r="N110" s="77"/>
      <c r="O110" s="77"/>
      <c r="P110" s="77"/>
      <c r="Q110" s="77"/>
      <c r="R110" s="77"/>
      <c r="S110" s="77"/>
      <c r="T110" s="80"/>
    </row>
    <row r="111" spans="1:20" ht="21" customHeight="1">
      <c r="A111" s="295"/>
      <c r="B111" s="536" t="s">
        <v>132</v>
      </c>
      <c r="C111" s="537"/>
      <c r="D111" s="537"/>
      <c r="E111" s="538"/>
      <c r="F111" s="79"/>
      <c r="G111" s="184" t="s">
        <v>99</v>
      </c>
      <c r="H111" s="77"/>
      <c r="I111" s="183" t="s">
        <v>99</v>
      </c>
      <c r="J111" s="79"/>
      <c r="K111" s="77"/>
      <c r="L111" s="184" t="s">
        <v>99</v>
      </c>
      <c r="M111" s="77"/>
      <c r="N111" s="77"/>
      <c r="O111" s="77"/>
      <c r="P111" s="77"/>
      <c r="Q111" s="77"/>
      <c r="R111" s="77"/>
      <c r="S111" s="77"/>
      <c r="T111" s="80"/>
    </row>
    <row r="112" spans="1:20" ht="21" customHeight="1">
      <c r="A112" s="295"/>
      <c r="B112" s="536" t="s">
        <v>42</v>
      </c>
      <c r="C112" s="537"/>
      <c r="D112" s="537"/>
      <c r="E112" s="538"/>
      <c r="F112" s="79"/>
      <c r="G112" s="184" t="s">
        <v>117</v>
      </c>
      <c r="H112" s="77"/>
      <c r="I112" s="183" t="s">
        <v>117</v>
      </c>
      <c r="J112" s="79"/>
      <c r="K112" s="77"/>
      <c r="L112" s="184" t="s">
        <v>117</v>
      </c>
      <c r="M112" s="77"/>
      <c r="N112" s="77"/>
      <c r="O112" s="77"/>
      <c r="P112" s="77"/>
      <c r="Q112" s="77"/>
      <c r="R112" s="77"/>
      <c r="S112" s="77"/>
      <c r="T112" s="80"/>
    </row>
    <row r="113" spans="1:20" ht="21" customHeight="1">
      <c r="A113" s="295"/>
      <c r="B113" s="536" t="s">
        <v>43</v>
      </c>
      <c r="C113" s="537"/>
      <c r="D113" s="537"/>
      <c r="E113" s="538"/>
      <c r="F113" s="79"/>
      <c r="G113" s="184" t="s">
        <v>117</v>
      </c>
      <c r="H113" s="77"/>
      <c r="I113" s="183" t="s">
        <v>117</v>
      </c>
      <c r="J113" s="79"/>
      <c r="K113" s="77"/>
      <c r="L113" s="184" t="s">
        <v>117</v>
      </c>
      <c r="M113" s="77"/>
      <c r="N113" s="77"/>
      <c r="O113" s="77"/>
      <c r="P113" s="77"/>
      <c r="Q113" s="77"/>
      <c r="R113" s="77"/>
      <c r="S113" s="77"/>
      <c r="T113" s="80"/>
    </row>
    <row r="114" spans="1:20" ht="21" customHeight="1">
      <c r="A114" s="298"/>
      <c r="B114" s="536" t="s">
        <v>44</v>
      </c>
      <c r="C114" s="537"/>
      <c r="D114" s="537"/>
      <c r="E114" s="538"/>
      <c r="F114" s="79"/>
      <c r="G114" s="184" t="s">
        <v>117</v>
      </c>
      <c r="H114" s="77"/>
      <c r="I114" s="183" t="s">
        <v>117</v>
      </c>
      <c r="J114" s="79"/>
      <c r="K114" s="77"/>
      <c r="L114" s="184" t="s">
        <v>117</v>
      </c>
      <c r="M114" s="77"/>
      <c r="N114" s="77"/>
      <c r="O114" s="77"/>
      <c r="P114" s="77"/>
      <c r="Q114" s="77"/>
      <c r="R114" s="77"/>
      <c r="S114" s="77"/>
      <c r="T114" s="80"/>
    </row>
    <row r="115" spans="1:20" ht="21" customHeight="1">
      <c r="A115" s="426" t="s">
        <v>458</v>
      </c>
      <c r="B115" s="623" t="s">
        <v>169</v>
      </c>
      <c r="C115" s="545" t="s">
        <v>172</v>
      </c>
      <c r="D115" s="505"/>
      <c r="E115" s="284" t="s">
        <v>133</v>
      </c>
      <c r="F115" s="239">
        <f>F118+F121+F124</f>
        <v>0</v>
      </c>
      <c r="G115" s="185" t="s">
        <v>99</v>
      </c>
      <c r="H115" s="241">
        <f>H118+H121+H124</f>
        <v>0</v>
      </c>
      <c r="I115" s="186" t="s">
        <v>99</v>
      </c>
      <c r="J115" s="83"/>
      <c r="K115" s="241">
        <f>K118+K121+K124</f>
        <v>0</v>
      </c>
      <c r="L115" s="185" t="s">
        <v>99</v>
      </c>
      <c r="M115" s="85"/>
      <c r="N115" s="85"/>
      <c r="O115" s="85"/>
      <c r="P115" s="85"/>
      <c r="Q115" s="85"/>
      <c r="R115" s="85"/>
      <c r="S115" s="85"/>
      <c r="T115" s="86"/>
    </row>
    <row r="116" spans="1:20" ht="21" customHeight="1">
      <c r="A116" s="295"/>
      <c r="B116" s="623"/>
      <c r="C116" s="596"/>
      <c r="D116" s="506"/>
      <c r="E116" s="285" t="s">
        <v>134</v>
      </c>
      <c r="F116" s="240">
        <f>F119+F122+F125</f>
        <v>0</v>
      </c>
      <c r="G116" s="187" t="s">
        <v>99</v>
      </c>
      <c r="H116" s="242">
        <f>H119+H122+H125</f>
        <v>0</v>
      </c>
      <c r="I116" s="188" t="s">
        <v>99</v>
      </c>
      <c r="J116" s="88"/>
      <c r="K116" s="242">
        <f>K119+K122+K125</f>
        <v>0</v>
      </c>
      <c r="L116" s="187" t="s">
        <v>99</v>
      </c>
      <c r="M116" s="90"/>
      <c r="N116" s="90"/>
      <c r="O116" s="90"/>
      <c r="P116" s="90"/>
      <c r="Q116" s="90"/>
      <c r="R116" s="90"/>
      <c r="S116" s="90"/>
      <c r="T116" s="91"/>
    </row>
    <row r="117" spans="1:20" ht="21" customHeight="1">
      <c r="A117" s="295"/>
      <c r="B117" s="623"/>
      <c r="C117" s="596"/>
      <c r="D117" s="506"/>
      <c r="E117" s="286" t="s">
        <v>135</v>
      </c>
      <c r="F117" s="238">
        <f>F120+F123+F126</f>
        <v>0</v>
      </c>
      <c r="G117" s="189" t="s">
        <v>99</v>
      </c>
      <c r="H117" s="243">
        <f>H120+H123+H126</f>
        <v>0</v>
      </c>
      <c r="I117" s="190" t="s">
        <v>99</v>
      </c>
      <c r="J117" s="93"/>
      <c r="K117" s="243">
        <f>K120+K123+K126</f>
        <v>0</v>
      </c>
      <c r="L117" s="189" t="s">
        <v>99</v>
      </c>
      <c r="M117" s="95"/>
      <c r="N117" s="95"/>
      <c r="O117" s="95"/>
      <c r="P117" s="95"/>
      <c r="Q117" s="95"/>
      <c r="R117" s="95"/>
      <c r="S117" s="95"/>
      <c r="T117" s="96"/>
    </row>
    <row r="118" spans="1:20" ht="21" customHeight="1">
      <c r="A118" s="295"/>
      <c r="B118" s="623"/>
      <c r="C118" s="300"/>
      <c r="D118" s="568" t="s">
        <v>216</v>
      </c>
      <c r="E118" s="284" t="s">
        <v>133</v>
      </c>
      <c r="F118" s="83"/>
      <c r="G118" s="185" t="s">
        <v>99</v>
      </c>
      <c r="H118" s="85"/>
      <c r="I118" s="186" t="s">
        <v>99</v>
      </c>
      <c r="J118" s="83"/>
      <c r="K118" s="85"/>
      <c r="L118" s="185" t="s">
        <v>99</v>
      </c>
      <c r="M118" s="85"/>
      <c r="N118" s="85"/>
      <c r="O118" s="85"/>
      <c r="P118" s="85"/>
      <c r="Q118" s="85"/>
      <c r="R118" s="85"/>
      <c r="S118" s="85"/>
      <c r="T118" s="86"/>
    </row>
    <row r="119" spans="1:20" ht="21" customHeight="1">
      <c r="A119" s="295"/>
      <c r="B119" s="623"/>
      <c r="C119" s="300"/>
      <c r="D119" s="569"/>
      <c r="E119" s="285" t="s">
        <v>134</v>
      </c>
      <c r="F119" s="88"/>
      <c r="G119" s="187" t="s">
        <v>99</v>
      </c>
      <c r="H119" s="90"/>
      <c r="I119" s="188" t="s">
        <v>99</v>
      </c>
      <c r="J119" s="88"/>
      <c r="K119" s="90"/>
      <c r="L119" s="187" t="s">
        <v>99</v>
      </c>
      <c r="M119" s="90"/>
      <c r="N119" s="90"/>
      <c r="O119" s="90"/>
      <c r="P119" s="90"/>
      <c r="Q119" s="90"/>
      <c r="R119" s="90"/>
      <c r="S119" s="90"/>
      <c r="T119" s="91"/>
    </row>
    <row r="120" spans="1:20" ht="21" customHeight="1">
      <c r="A120" s="295"/>
      <c r="B120" s="623"/>
      <c r="C120" s="300"/>
      <c r="D120" s="624"/>
      <c r="E120" s="285" t="s">
        <v>135</v>
      </c>
      <c r="F120" s="88"/>
      <c r="G120" s="187" t="s">
        <v>99</v>
      </c>
      <c r="H120" s="90"/>
      <c r="I120" s="188" t="s">
        <v>99</v>
      </c>
      <c r="J120" s="88"/>
      <c r="K120" s="90"/>
      <c r="L120" s="187" t="s">
        <v>99</v>
      </c>
      <c r="M120" s="90"/>
      <c r="N120" s="90"/>
      <c r="O120" s="90"/>
      <c r="P120" s="90"/>
      <c r="Q120" s="90"/>
      <c r="R120" s="90"/>
      <c r="S120" s="90"/>
      <c r="T120" s="91"/>
    </row>
    <row r="121" spans="1:20" ht="21" customHeight="1">
      <c r="A121" s="295"/>
      <c r="B121" s="623"/>
      <c r="C121" s="300"/>
      <c r="D121" s="625" t="s">
        <v>97</v>
      </c>
      <c r="E121" s="285" t="s">
        <v>133</v>
      </c>
      <c r="F121" s="88"/>
      <c r="G121" s="187" t="s">
        <v>99</v>
      </c>
      <c r="H121" s="90"/>
      <c r="I121" s="188" t="s">
        <v>99</v>
      </c>
      <c r="J121" s="88"/>
      <c r="K121" s="90"/>
      <c r="L121" s="187" t="s">
        <v>99</v>
      </c>
      <c r="M121" s="90"/>
      <c r="N121" s="90"/>
      <c r="O121" s="90"/>
      <c r="P121" s="90"/>
      <c r="Q121" s="90"/>
      <c r="R121" s="90"/>
      <c r="S121" s="90"/>
      <c r="T121" s="91"/>
    </row>
    <row r="122" spans="1:20" ht="21" customHeight="1">
      <c r="A122" s="295"/>
      <c r="B122" s="623"/>
      <c r="C122" s="300"/>
      <c r="D122" s="626"/>
      <c r="E122" s="285" t="s">
        <v>134</v>
      </c>
      <c r="F122" s="88"/>
      <c r="G122" s="187" t="s">
        <v>99</v>
      </c>
      <c r="H122" s="90"/>
      <c r="I122" s="188" t="s">
        <v>99</v>
      </c>
      <c r="J122" s="88"/>
      <c r="K122" s="90"/>
      <c r="L122" s="187" t="s">
        <v>99</v>
      </c>
      <c r="M122" s="90"/>
      <c r="N122" s="90"/>
      <c r="O122" s="90"/>
      <c r="P122" s="90"/>
      <c r="Q122" s="90"/>
      <c r="R122" s="90"/>
      <c r="S122" s="90"/>
      <c r="T122" s="91"/>
    </row>
    <row r="123" spans="1:20" ht="21" customHeight="1">
      <c r="A123" s="295"/>
      <c r="B123" s="623"/>
      <c r="C123" s="300"/>
      <c r="D123" s="627"/>
      <c r="E123" s="285" t="s">
        <v>135</v>
      </c>
      <c r="F123" s="88"/>
      <c r="G123" s="187" t="s">
        <v>99</v>
      </c>
      <c r="H123" s="90"/>
      <c r="I123" s="188" t="s">
        <v>99</v>
      </c>
      <c r="J123" s="88"/>
      <c r="K123" s="90"/>
      <c r="L123" s="187" t="s">
        <v>99</v>
      </c>
      <c r="M123" s="90"/>
      <c r="N123" s="90"/>
      <c r="O123" s="90"/>
      <c r="P123" s="90"/>
      <c r="Q123" s="90"/>
      <c r="R123" s="90"/>
      <c r="S123" s="90"/>
      <c r="T123" s="91"/>
    </row>
    <row r="124" spans="1:20" ht="21" customHeight="1">
      <c r="A124" s="295"/>
      <c r="B124" s="623"/>
      <c r="C124" s="300"/>
      <c r="D124" s="625" t="s">
        <v>98</v>
      </c>
      <c r="E124" s="285" t="s">
        <v>133</v>
      </c>
      <c r="F124" s="97"/>
      <c r="G124" s="191" t="s">
        <v>99</v>
      </c>
      <c r="H124" s="68"/>
      <c r="I124" s="192" t="s">
        <v>99</v>
      </c>
      <c r="J124" s="97"/>
      <c r="K124" s="68"/>
      <c r="L124" s="191" t="s">
        <v>99</v>
      </c>
      <c r="M124" s="68"/>
      <c r="N124" s="68"/>
      <c r="O124" s="68"/>
      <c r="P124" s="68"/>
      <c r="Q124" s="68"/>
      <c r="R124" s="68"/>
      <c r="S124" s="68"/>
      <c r="T124" s="99"/>
    </row>
    <row r="125" spans="1:20" ht="21" customHeight="1">
      <c r="A125" s="295"/>
      <c r="B125" s="623"/>
      <c r="C125" s="300"/>
      <c r="D125" s="569"/>
      <c r="E125" s="285" t="s">
        <v>134</v>
      </c>
      <c r="F125" s="88"/>
      <c r="G125" s="187" t="s">
        <v>99</v>
      </c>
      <c r="H125" s="90"/>
      <c r="I125" s="188" t="s">
        <v>99</v>
      </c>
      <c r="J125" s="88"/>
      <c r="K125" s="90"/>
      <c r="L125" s="187" t="s">
        <v>99</v>
      </c>
      <c r="M125" s="90"/>
      <c r="N125" s="90"/>
      <c r="O125" s="90"/>
      <c r="P125" s="90"/>
      <c r="Q125" s="90"/>
      <c r="R125" s="90"/>
      <c r="S125" s="90"/>
      <c r="T125" s="91"/>
    </row>
    <row r="126" spans="1:20" ht="21" customHeight="1">
      <c r="A126" s="295"/>
      <c r="B126" s="623"/>
      <c r="C126" s="300"/>
      <c r="D126" s="569"/>
      <c r="E126" s="286" t="s">
        <v>135</v>
      </c>
      <c r="F126" s="88"/>
      <c r="G126" s="187" t="s">
        <v>99</v>
      </c>
      <c r="H126" s="90"/>
      <c r="I126" s="188" t="s">
        <v>99</v>
      </c>
      <c r="J126" s="88"/>
      <c r="K126" s="90"/>
      <c r="L126" s="187" t="s">
        <v>99</v>
      </c>
      <c r="M126" s="90"/>
      <c r="N126" s="90"/>
      <c r="O126" s="90"/>
      <c r="P126" s="90"/>
      <c r="Q126" s="90"/>
      <c r="R126" s="90"/>
      <c r="S126" s="90"/>
      <c r="T126" s="91"/>
    </row>
    <row r="127" spans="1:20" ht="21" customHeight="1">
      <c r="A127" s="295"/>
      <c r="B127" s="618" t="s">
        <v>162</v>
      </c>
      <c r="C127" s="545" t="s">
        <v>175</v>
      </c>
      <c r="D127" s="505"/>
      <c r="E127" s="285" t="s">
        <v>133</v>
      </c>
      <c r="F127" s="239">
        <f>F130+F133</f>
        <v>0</v>
      </c>
      <c r="G127" s="185" t="s">
        <v>99</v>
      </c>
      <c r="H127" s="241">
        <f>H130+H133</f>
        <v>0</v>
      </c>
      <c r="I127" s="186" t="s">
        <v>99</v>
      </c>
      <c r="J127" s="83"/>
      <c r="K127" s="241">
        <f>K130+K133</f>
        <v>0</v>
      </c>
      <c r="L127" s="185" t="s">
        <v>99</v>
      </c>
      <c r="M127" s="85"/>
      <c r="N127" s="85"/>
      <c r="O127" s="85"/>
      <c r="P127" s="85"/>
      <c r="Q127" s="85"/>
      <c r="R127" s="85"/>
      <c r="S127" s="85"/>
      <c r="T127" s="86"/>
    </row>
    <row r="128" spans="1:20" ht="21" customHeight="1">
      <c r="A128" s="295"/>
      <c r="B128" s="619"/>
      <c r="C128" s="596"/>
      <c r="D128" s="506"/>
      <c r="E128" s="285" t="s">
        <v>134</v>
      </c>
      <c r="F128" s="240">
        <f>F131+F134</f>
        <v>0</v>
      </c>
      <c r="G128" s="187" t="s">
        <v>99</v>
      </c>
      <c r="H128" s="242">
        <f>H131+H134</f>
        <v>0</v>
      </c>
      <c r="I128" s="188" t="s">
        <v>99</v>
      </c>
      <c r="J128" s="88"/>
      <c r="K128" s="242">
        <f>K131+K134</f>
        <v>0</v>
      </c>
      <c r="L128" s="187" t="s">
        <v>99</v>
      </c>
      <c r="M128" s="90"/>
      <c r="N128" s="90"/>
      <c r="O128" s="90"/>
      <c r="P128" s="90"/>
      <c r="Q128" s="90"/>
      <c r="R128" s="90"/>
      <c r="S128" s="90"/>
      <c r="T128" s="91"/>
    </row>
    <row r="129" spans="1:20" ht="21" customHeight="1">
      <c r="A129" s="295"/>
      <c r="B129" s="619"/>
      <c r="C129" s="596"/>
      <c r="D129" s="506"/>
      <c r="E129" s="286" t="s">
        <v>135</v>
      </c>
      <c r="F129" s="238">
        <f>F132+F135</f>
        <v>0</v>
      </c>
      <c r="G129" s="189" t="s">
        <v>99</v>
      </c>
      <c r="H129" s="243">
        <f>H132+H135</f>
        <v>0</v>
      </c>
      <c r="I129" s="190" t="s">
        <v>99</v>
      </c>
      <c r="J129" s="93"/>
      <c r="K129" s="243">
        <f>K132+K135</f>
        <v>0</v>
      </c>
      <c r="L129" s="189" t="s">
        <v>99</v>
      </c>
      <c r="M129" s="95"/>
      <c r="N129" s="95"/>
      <c r="O129" s="95"/>
      <c r="P129" s="95"/>
      <c r="Q129" s="95"/>
      <c r="R129" s="95"/>
      <c r="S129" s="95"/>
      <c r="T129" s="96"/>
    </row>
    <row r="130" spans="1:20" ht="21" customHeight="1">
      <c r="A130" s="295"/>
      <c r="B130" s="619"/>
      <c r="C130" s="290"/>
      <c r="D130" s="568" t="s">
        <v>45</v>
      </c>
      <c r="E130" s="284" t="s">
        <v>133</v>
      </c>
      <c r="F130" s="83"/>
      <c r="G130" s="185" t="s">
        <v>99</v>
      </c>
      <c r="H130" s="85"/>
      <c r="I130" s="186" t="s">
        <v>99</v>
      </c>
      <c r="J130" s="83"/>
      <c r="K130" s="85"/>
      <c r="L130" s="185" t="s">
        <v>99</v>
      </c>
      <c r="M130" s="85"/>
      <c r="N130" s="85"/>
      <c r="O130" s="85"/>
      <c r="P130" s="85"/>
      <c r="Q130" s="85"/>
      <c r="R130" s="85"/>
      <c r="S130" s="85"/>
      <c r="T130" s="86"/>
    </row>
    <row r="131" spans="1:20" ht="21" customHeight="1">
      <c r="A131" s="295"/>
      <c r="B131" s="619"/>
      <c r="C131" s="289"/>
      <c r="D131" s="569"/>
      <c r="E131" s="285" t="s">
        <v>134</v>
      </c>
      <c r="F131" s="88"/>
      <c r="G131" s="187" t="s">
        <v>99</v>
      </c>
      <c r="H131" s="90"/>
      <c r="I131" s="188" t="s">
        <v>99</v>
      </c>
      <c r="J131" s="88"/>
      <c r="K131" s="90"/>
      <c r="L131" s="187" t="s">
        <v>99</v>
      </c>
      <c r="M131" s="90"/>
      <c r="N131" s="90"/>
      <c r="O131" s="90"/>
      <c r="P131" s="90"/>
      <c r="Q131" s="90"/>
      <c r="R131" s="90"/>
      <c r="S131" s="90"/>
      <c r="T131" s="91"/>
    </row>
    <row r="132" spans="1:20" ht="21" customHeight="1">
      <c r="A132" s="295"/>
      <c r="B132" s="619"/>
      <c r="C132" s="289"/>
      <c r="D132" s="569"/>
      <c r="E132" s="287" t="s">
        <v>135</v>
      </c>
      <c r="F132" s="102"/>
      <c r="G132" s="193" t="s">
        <v>99</v>
      </c>
      <c r="H132" s="103"/>
      <c r="I132" s="194" t="s">
        <v>99</v>
      </c>
      <c r="J132" s="102"/>
      <c r="K132" s="103"/>
      <c r="L132" s="193" t="s">
        <v>99</v>
      </c>
      <c r="M132" s="103"/>
      <c r="N132" s="103"/>
      <c r="O132" s="103"/>
      <c r="P132" s="103"/>
      <c r="Q132" s="103"/>
      <c r="R132" s="103"/>
      <c r="S132" s="103"/>
      <c r="T132" s="105"/>
    </row>
    <row r="133" spans="1:20" ht="21" customHeight="1">
      <c r="A133" s="295"/>
      <c r="B133" s="619"/>
      <c r="C133" s="290"/>
      <c r="D133" s="597" t="s">
        <v>463</v>
      </c>
      <c r="E133" s="285" t="s">
        <v>133</v>
      </c>
      <c r="F133" s="88"/>
      <c r="G133" s="187" t="s">
        <v>99</v>
      </c>
      <c r="H133" s="90"/>
      <c r="I133" s="188" t="s">
        <v>99</v>
      </c>
      <c r="J133" s="88"/>
      <c r="K133" s="90"/>
      <c r="L133" s="187" t="s">
        <v>99</v>
      </c>
      <c r="M133" s="90"/>
      <c r="N133" s="90"/>
      <c r="O133" s="90"/>
      <c r="P133" s="90"/>
      <c r="Q133" s="90"/>
      <c r="R133" s="90"/>
      <c r="S133" s="90"/>
      <c r="T133" s="91"/>
    </row>
    <row r="134" spans="1:20" ht="21" customHeight="1">
      <c r="A134" s="295"/>
      <c r="B134" s="619"/>
      <c r="C134" s="289"/>
      <c r="D134" s="598"/>
      <c r="E134" s="285" t="s">
        <v>134</v>
      </c>
      <c r="F134" s="88"/>
      <c r="G134" s="187" t="s">
        <v>99</v>
      </c>
      <c r="H134" s="90"/>
      <c r="I134" s="188" t="s">
        <v>99</v>
      </c>
      <c r="J134" s="88"/>
      <c r="K134" s="90"/>
      <c r="L134" s="187" t="s">
        <v>99</v>
      </c>
      <c r="M134" s="90"/>
      <c r="N134" s="90"/>
      <c r="O134" s="90"/>
      <c r="P134" s="90"/>
      <c r="Q134" s="90"/>
      <c r="R134" s="90"/>
      <c r="S134" s="90"/>
      <c r="T134" s="91"/>
    </row>
    <row r="135" spans="1:20" ht="21" customHeight="1">
      <c r="A135" s="295"/>
      <c r="B135" s="620"/>
      <c r="C135" s="301"/>
      <c r="D135" s="599"/>
      <c r="E135" s="286" t="s">
        <v>135</v>
      </c>
      <c r="F135" s="93"/>
      <c r="G135" s="189" t="s">
        <v>99</v>
      </c>
      <c r="H135" s="95"/>
      <c r="I135" s="190" t="s">
        <v>99</v>
      </c>
      <c r="J135" s="93"/>
      <c r="K135" s="95"/>
      <c r="L135" s="189" t="s">
        <v>99</v>
      </c>
      <c r="M135" s="95"/>
      <c r="N135" s="95"/>
      <c r="O135" s="95"/>
      <c r="P135" s="95"/>
      <c r="Q135" s="95"/>
      <c r="R135" s="95"/>
      <c r="S135" s="95"/>
      <c r="T135" s="96"/>
    </row>
    <row r="136" spans="1:20" ht="21" customHeight="1">
      <c r="A136" s="295"/>
      <c r="B136" s="545" t="s">
        <v>217</v>
      </c>
      <c r="C136" s="546"/>
      <c r="D136" s="505"/>
      <c r="E136" s="284" t="s">
        <v>133</v>
      </c>
      <c r="F136" s="83"/>
      <c r="G136" s="185" t="s">
        <v>99</v>
      </c>
      <c r="H136" s="85"/>
      <c r="I136" s="186" t="s">
        <v>99</v>
      </c>
      <c r="J136" s="83"/>
      <c r="K136" s="85"/>
      <c r="L136" s="185" t="s">
        <v>99</v>
      </c>
      <c r="M136" s="85"/>
      <c r="N136" s="85"/>
      <c r="O136" s="85"/>
      <c r="P136" s="85"/>
      <c r="Q136" s="85"/>
      <c r="R136" s="85"/>
      <c r="S136" s="85"/>
      <c r="T136" s="86"/>
    </row>
    <row r="137" spans="1:20" ht="21" customHeight="1">
      <c r="A137" s="295"/>
      <c r="B137" s="596"/>
      <c r="C137" s="600"/>
      <c r="D137" s="506"/>
      <c r="E137" s="285" t="s">
        <v>134</v>
      </c>
      <c r="F137" s="88"/>
      <c r="G137" s="187" t="s">
        <v>99</v>
      </c>
      <c r="H137" s="90"/>
      <c r="I137" s="188" t="s">
        <v>99</v>
      </c>
      <c r="J137" s="88"/>
      <c r="K137" s="90"/>
      <c r="L137" s="187" t="s">
        <v>99</v>
      </c>
      <c r="M137" s="90"/>
      <c r="N137" s="90"/>
      <c r="O137" s="90"/>
      <c r="P137" s="90"/>
      <c r="Q137" s="90"/>
      <c r="R137" s="90"/>
      <c r="S137" s="90"/>
      <c r="T137" s="91"/>
    </row>
    <row r="138" spans="1:20" ht="21" customHeight="1">
      <c r="A138" s="295"/>
      <c r="B138" s="547"/>
      <c r="C138" s="548"/>
      <c r="D138" s="507"/>
      <c r="E138" s="286" t="s">
        <v>135</v>
      </c>
      <c r="F138" s="93"/>
      <c r="G138" s="189" t="s">
        <v>99</v>
      </c>
      <c r="H138" s="95"/>
      <c r="I138" s="190" t="s">
        <v>99</v>
      </c>
      <c r="J138" s="93"/>
      <c r="K138" s="95"/>
      <c r="L138" s="189" t="s">
        <v>99</v>
      </c>
      <c r="M138" s="95"/>
      <c r="N138" s="95"/>
      <c r="O138" s="95"/>
      <c r="P138" s="95"/>
      <c r="Q138" s="95"/>
      <c r="R138" s="95"/>
      <c r="S138" s="95"/>
      <c r="T138" s="96"/>
    </row>
    <row r="139" spans="1:20" ht="21" customHeight="1">
      <c r="A139" s="295"/>
      <c r="B139" s="545" t="s">
        <v>218</v>
      </c>
      <c r="C139" s="546"/>
      <c r="D139" s="505"/>
      <c r="E139" s="284" t="s">
        <v>133</v>
      </c>
      <c r="F139" s="83"/>
      <c r="G139" s="185" t="s">
        <v>99</v>
      </c>
      <c r="H139" s="85"/>
      <c r="I139" s="186" t="s">
        <v>99</v>
      </c>
      <c r="J139" s="83"/>
      <c r="K139" s="85"/>
      <c r="L139" s="185" t="s">
        <v>99</v>
      </c>
      <c r="M139" s="85"/>
      <c r="N139" s="85"/>
      <c r="O139" s="85"/>
      <c r="P139" s="85"/>
      <c r="Q139" s="85"/>
      <c r="R139" s="85"/>
      <c r="S139" s="85"/>
      <c r="T139" s="86"/>
    </row>
    <row r="140" spans="1:20" ht="21" customHeight="1">
      <c r="A140" s="295"/>
      <c r="B140" s="596"/>
      <c r="C140" s="600"/>
      <c r="D140" s="506"/>
      <c r="E140" s="285" t="s">
        <v>134</v>
      </c>
      <c r="F140" s="88"/>
      <c r="G140" s="187" t="s">
        <v>99</v>
      </c>
      <c r="H140" s="90"/>
      <c r="I140" s="188" t="s">
        <v>99</v>
      </c>
      <c r="J140" s="88"/>
      <c r="K140" s="90"/>
      <c r="L140" s="187" t="s">
        <v>99</v>
      </c>
      <c r="M140" s="90"/>
      <c r="N140" s="90"/>
      <c r="O140" s="90"/>
      <c r="P140" s="90"/>
      <c r="Q140" s="90"/>
      <c r="R140" s="90"/>
      <c r="S140" s="90"/>
      <c r="T140" s="91"/>
    </row>
    <row r="141" spans="1:20" ht="21" customHeight="1">
      <c r="A141" s="295"/>
      <c r="B141" s="547"/>
      <c r="C141" s="548"/>
      <c r="D141" s="507"/>
      <c r="E141" s="286" t="s">
        <v>135</v>
      </c>
      <c r="F141" s="93"/>
      <c r="G141" s="189" t="s">
        <v>99</v>
      </c>
      <c r="H141" s="95"/>
      <c r="I141" s="190" t="s">
        <v>99</v>
      </c>
      <c r="J141" s="93"/>
      <c r="K141" s="95"/>
      <c r="L141" s="189" t="s">
        <v>99</v>
      </c>
      <c r="M141" s="95"/>
      <c r="N141" s="95"/>
      <c r="O141" s="95"/>
      <c r="P141" s="95"/>
      <c r="Q141" s="95"/>
      <c r="R141" s="95"/>
      <c r="S141" s="95"/>
      <c r="T141" s="96"/>
    </row>
    <row r="142" spans="1:20" ht="21" customHeight="1">
      <c r="A142" s="295"/>
      <c r="B142" s="451" t="s">
        <v>380</v>
      </c>
      <c r="C142" s="452"/>
      <c r="D142" s="453"/>
      <c r="E142" s="284" t="s">
        <v>133</v>
      </c>
      <c r="F142" s="83"/>
      <c r="G142" s="185" t="s">
        <v>99</v>
      </c>
      <c r="H142" s="85"/>
      <c r="I142" s="186" t="s">
        <v>99</v>
      </c>
      <c r="J142" s="83"/>
      <c r="K142" s="85"/>
      <c r="L142" s="185" t="s">
        <v>99</v>
      </c>
      <c r="M142" s="85"/>
      <c r="N142" s="85"/>
      <c r="O142" s="85"/>
      <c r="P142" s="85"/>
      <c r="Q142" s="85"/>
      <c r="R142" s="85"/>
      <c r="S142" s="85"/>
      <c r="T142" s="86"/>
    </row>
    <row r="143" spans="1:20" ht="21" customHeight="1">
      <c r="A143" s="295"/>
      <c r="B143" s="454"/>
      <c r="C143" s="455"/>
      <c r="D143" s="449"/>
      <c r="E143" s="285" t="s">
        <v>134</v>
      </c>
      <c r="F143" s="88"/>
      <c r="G143" s="187" t="s">
        <v>99</v>
      </c>
      <c r="H143" s="90"/>
      <c r="I143" s="188" t="s">
        <v>99</v>
      </c>
      <c r="J143" s="88"/>
      <c r="K143" s="90"/>
      <c r="L143" s="187" t="s">
        <v>99</v>
      </c>
      <c r="M143" s="90"/>
      <c r="N143" s="90"/>
      <c r="O143" s="90"/>
      <c r="P143" s="90"/>
      <c r="Q143" s="90"/>
      <c r="R143" s="90"/>
      <c r="S143" s="90"/>
      <c r="T143" s="108"/>
    </row>
    <row r="144" spans="1:20" ht="21" customHeight="1">
      <c r="A144" s="295"/>
      <c r="B144" s="456"/>
      <c r="C144" s="457"/>
      <c r="D144" s="450"/>
      <c r="E144" s="286" t="s">
        <v>135</v>
      </c>
      <c r="F144" s="93"/>
      <c r="G144" s="189" t="s">
        <v>99</v>
      </c>
      <c r="H144" s="95"/>
      <c r="I144" s="190" t="s">
        <v>99</v>
      </c>
      <c r="J144" s="93"/>
      <c r="K144" s="95"/>
      <c r="L144" s="189" t="s">
        <v>99</v>
      </c>
      <c r="M144" s="95"/>
      <c r="N144" s="95"/>
      <c r="O144" s="95"/>
      <c r="P144" s="95"/>
      <c r="Q144" s="95"/>
      <c r="R144" s="95"/>
      <c r="S144" s="95"/>
      <c r="T144" s="109"/>
    </row>
    <row r="145" spans="1:20" ht="21" customHeight="1">
      <c r="A145" s="295"/>
      <c r="B145" s="536" t="s">
        <v>290</v>
      </c>
      <c r="C145" s="537"/>
      <c r="D145" s="537"/>
      <c r="E145" s="538"/>
      <c r="F145" s="79"/>
      <c r="G145" s="184" t="s">
        <v>117</v>
      </c>
      <c r="H145" s="77"/>
      <c r="I145" s="183" t="s">
        <v>117</v>
      </c>
      <c r="J145" s="79"/>
      <c r="K145" s="77"/>
      <c r="L145" s="184" t="s">
        <v>117</v>
      </c>
      <c r="M145" s="77"/>
      <c r="N145" s="77"/>
      <c r="O145" s="77"/>
      <c r="P145" s="77"/>
      <c r="Q145" s="77"/>
      <c r="R145" s="77"/>
      <c r="S145" s="77"/>
      <c r="T145" s="80"/>
    </row>
    <row r="146" spans="1:20" ht="21" customHeight="1">
      <c r="A146" s="298"/>
      <c r="B146" s="536" t="s">
        <v>277</v>
      </c>
      <c r="C146" s="537"/>
      <c r="D146" s="537"/>
      <c r="E146" s="538"/>
      <c r="F146" s="79"/>
      <c r="G146" s="184" t="s">
        <v>117</v>
      </c>
      <c r="H146" s="77"/>
      <c r="I146" s="183" t="s">
        <v>117</v>
      </c>
      <c r="J146" s="79"/>
      <c r="K146" s="77"/>
      <c r="L146" s="184" t="s">
        <v>117</v>
      </c>
      <c r="M146" s="77"/>
      <c r="N146" s="77"/>
      <c r="O146" s="77"/>
      <c r="P146" s="77"/>
      <c r="Q146" s="77"/>
      <c r="R146" s="77"/>
      <c r="S146" s="77"/>
      <c r="T146" s="80"/>
    </row>
    <row r="147" spans="1:20" ht="21" customHeight="1">
      <c r="A147" s="426" t="s">
        <v>459</v>
      </c>
      <c r="B147" s="502" t="s">
        <v>273</v>
      </c>
      <c r="C147" s="451" t="s">
        <v>274</v>
      </c>
      <c r="D147" s="453"/>
      <c r="E147" s="285" t="s">
        <v>133</v>
      </c>
      <c r="F147" s="239">
        <f>F150+F153+F156+F159</f>
        <v>0</v>
      </c>
      <c r="G147" s="185" t="s">
        <v>99</v>
      </c>
      <c r="H147" s="241">
        <f>H150+H153+H156+H159</f>
        <v>0</v>
      </c>
      <c r="I147" s="186" t="s">
        <v>99</v>
      </c>
      <c r="J147" s="83"/>
      <c r="K147" s="241">
        <f>K150+K153+K156+K159</f>
        <v>0</v>
      </c>
      <c r="L147" s="185" t="s">
        <v>99</v>
      </c>
      <c r="M147" s="85"/>
      <c r="N147" s="85"/>
      <c r="O147" s="85"/>
      <c r="P147" s="85"/>
      <c r="Q147" s="85"/>
      <c r="R147" s="85"/>
      <c r="S147" s="85"/>
      <c r="T147" s="86"/>
    </row>
    <row r="148" spans="1:20" ht="21" customHeight="1">
      <c r="A148" s="295"/>
      <c r="B148" s="539"/>
      <c r="C148" s="454"/>
      <c r="D148" s="449"/>
      <c r="E148" s="285" t="s">
        <v>134</v>
      </c>
      <c r="F148" s="240">
        <f>F151+F154+F157+F160</f>
        <v>0</v>
      </c>
      <c r="G148" s="187" t="s">
        <v>99</v>
      </c>
      <c r="H148" s="242">
        <f>H151+H154+H157+H160</f>
        <v>0</v>
      </c>
      <c r="I148" s="188" t="s">
        <v>99</v>
      </c>
      <c r="J148" s="88"/>
      <c r="K148" s="242">
        <f>K151+K154+K157+K160</f>
        <v>0</v>
      </c>
      <c r="L148" s="187" t="s">
        <v>99</v>
      </c>
      <c r="M148" s="90"/>
      <c r="N148" s="90"/>
      <c r="O148" s="90"/>
      <c r="P148" s="90"/>
      <c r="Q148" s="90"/>
      <c r="R148" s="90"/>
      <c r="S148" s="90"/>
      <c r="T148" s="91"/>
    </row>
    <row r="149" spans="1:20" ht="21" customHeight="1">
      <c r="A149" s="295"/>
      <c r="B149" s="539"/>
      <c r="C149" s="454"/>
      <c r="D149" s="449"/>
      <c r="E149" s="286" t="s">
        <v>135</v>
      </c>
      <c r="F149" s="238">
        <f>F152+F155+F158+F161</f>
        <v>0</v>
      </c>
      <c r="G149" s="189" t="s">
        <v>99</v>
      </c>
      <c r="H149" s="243">
        <f>H152+H155+H158+H161</f>
        <v>0</v>
      </c>
      <c r="I149" s="190" t="s">
        <v>99</v>
      </c>
      <c r="J149" s="93"/>
      <c r="K149" s="243">
        <f>K152+K155+K158+K161</f>
        <v>0</v>
      </c>
      <c r="L149" s="189" t="s">
        <v>99</v>
      </c>
      <c r="M149" s="95"/>
      <c r="N149" s="95"/>
      <c r="O149" s="95"/>
      <c r="P149" s="95"/>
      <c r="Q149" s="95"/>
      <c r="R149" s="95"/>
      <c r="S149" s="95"/>
      <c r="T149" s="96"/>
    </row>
    <row r="150" spans="1:20" ht="21" customHeight="1">
      <c r="A150" s="295"/>
      <c r="B150" s="539"/>
      <c r="C150" s="328"/>
      <c r="D150" s="445" t="s">
        <v>394</v>
      </c>
      <c r="E150" s="284" t="s">
        <v>133</v>
      </c>
      <c r="F150" s="83"/>
      <c r="G150" s="185" t="s">
        <v>99</v>
      </c>
      <c r="H150" s="85"/>
      <c r="I150" s="186" t="s">
        <v>99</v>
      </c>
      <c r="J150" s="83"/>
      <c r="K150" s="85"/>
      <c r="L150" s="185" t="s">
        <v>99</v>
      </c>
      <c r="M150" s="85"/>
      <c r="N150" s="85"/>
      <c r="O150" s="85"/>
      <c r="P150" s="85"/>
      <c r="Q150" s="85"/>
      <c r="R150" s="85"/>
      <c r="S150" s="85"/>
      <c r="T150" s="86"/>
    </row>
    <row r="151" spans="1:20" ht="21" customHeight="1">
      <c r="A151" s="295"/>
      <c r="B151" s="539"/>
      <c r="C151" s="328"/>
      <c r="D151" s="446"/>
      <c r="E151" s="285" t="s">
        <v>134</v>
      </c>
      <c r="F151" s="88"/>
      <c r="G151" s="187" t="s">
        <v>99</v>
      </c>
      <c r="H151" s="90"/>
      <c r="I151" s="188" t="s">
        <v>99</v>
      </c>
      <c r="J151" s="88"/>
      <c r="K151" s="90"/>
      <c r="L151" s="187" t="s">
        <v>99</v>
      </c>
      <c r="M151" s="90"/>
      <c r="N151" s="90"/>
      <c r="O151" s="90"/>
      <c r="P151" s="90"/>
      <c r="Q151" s="90"/>
      <c r="R151" s="90"/>
      <c r="S151" s="90"/>
      <c r="T151" s="91"/>
    </row>
    <row r="152" spans="1:20" ht="21" customHeight="1">
      <c r="A152" s="295"/>
      <c r="B152" s="539"/>
      <c r="C152" s="328"/>
      <c r="D152" s="518"/>
      <c r="E152" s="285" t="s">
        <v>135</v>
      </c>
      <c r="F152" s="90"/>
      <c r="G152" s="187" t="s">
        <v>99</v>
      </c>
      <c r="H152" s="90"/>
      <c r="I152" s="188" t="s">
        <v>99</v>
      </c>
      <c r="J152" s="88"/>
      <c r="K152" s="90"/>
      <c r="L152" s="187" t="s">
        <v>99</v>
      </c>
      <c r="M152" s="90"/>
      <c r="N152" s="90"/>
      <c r="O152" s="90"/>
      <c r="P152" s="90"/>
      <c r="Q152" s="90"/>
      <c r="R152" s="90"/>
      <c r="S152" s="90"/>
      <c r="T152" s="91"/>
    </row>
    <row r="153" spans="1:20" ht="21" customHeight="1">
      <c r="A153" s="295"/>
      <c r="B153" s="539"/>
      <c r="C153" s="328"/>
      <c r="D153" s="445" t="s">
        <v>395</v>
      </c>
      <c r="E153" s="284" t="s">
        <v>133</v>
      </c>
      <c r="F153" s="83"/>
      <c r="G153" s="185" t="s">
        <v>99</v>
      </c>
      <c r="H153" s="85"/>
      <c r="I153" s="186" t="s">
        <v>99</v>
      </c>
      <c r="J153" s="83"/>
      <c r="K153" s="85"/>
      <c r="L153" s="185" t="s">
        <v>99</v>
      </c>
      <c r="M153" s="85"/>
      <c r="N153" s="85"/>
      <c r="O153" s="85"/>
      <c r="P153" s="85"/>
      <c r="Q153" s="85"/>
      <c r="R153" s="85"/>
      <c r="S153" s="85"/>
      <c r="T153" s="86"/>
    </row>
    <row r="154" spans="1:20" ht="21" customHeight="1">
      <c r="A154" s="295"/>
      <c r="B154" s="539"/>
      <c r="C154" s="328"/>
      <c r="D154" s="446"/>
      <c r="E154" s="285" t="s">
        <v>134</v>
      </c>
      <c r="F154" s="88"/>
      <c r="G154" s="187" t="s">
        <v>99</v>
      </c>
      <c r="H154" s="90"/>
      <c r="I154" s="188" t="s">
        <v>99</v>
      </c>
      <c r="J154" s="88"/>
      <c r="K154" s="90"/>
      <c r="L154" s="187" t="s">
        <v>99</v>
      </c>
      <c r="M154" s="90"/>
      <c r="N154" s="90"/>
      <c r="O154" s="90"/>
      <c r="P154" s="90"/>
      <c r="Q154" s="90"/>
      <c r="R154" s="90"/>
      <c r="S154" s="90"/>
      <c r="T154" s="91"/>
    </row>
    <row r="155" spans="1:20" ht="21" customHeight="1">
      <c r="A155" s="295"/>
      <c r="B155" s="539"/>
      <c r="C155" s="328"/>
      <c r="D155" s="447"/>
      <c r="E155" s="285" t="s">
        <v>135</v>
      </c>
      <c r="F155" s="90"/>
      <c r="G155" s="187" t="s">
        <v>99</v>
      </c>
      <c r="H155" s="90"/>
      <c r="I155" s="188" t="s">
        <v>99</v>
      </c>
      <c r="J155" s="88"/>
      <c r="K155" s="90"/>
      <c r="L155" s="187" t="s">
        <v>99</v>
      </c>
      <c r="M155" s="90"/>
      <c r="N155" s="90"/>
      <c r="O155" s="90"/>
      <c r="P155" s="90"/>
      <c r="Q155" s="90"/>
      <c r="R155" s="90"/>
      <c r="S155" s="90"/>
      <c r="T155" s="91"/>
    </row>
    <row r="156" spans="1:20" ht="21" customHeight="1">
      <c r="A156" s="295"/>
      <c r="B156" s="539"/>
      <c r="C156" s="328"/>
      <c r="D156" s="501" t="s">
        <v>396</v>
      </c>
      <c r="E156" s="285" t="s">
        <v>133</v>
      </c>
      <c r="F156" s="97"/>
      <c r="G156" s="191" t="s">
        <v>99</v>
      </c>
      <c r="H156" s="68"/>
      <c r="I156" s="192" t="s">
        <v>99</v>
      </c>
      <c r="J156" s="97"/>
      <c r="K156" s="68"/>
      <c r="L156" s="191" t="s">
        <v>99</v>
      </c>
      <c r="M156" s="68"/>
      <c r="N156" s="68"/>
      <c r="O156" s="68"/>
      <c r="P156" s="68"/>
      <c r="Q156" s="68"/>
      <c r="R156" s="68"/>
      <c r="S156" s="68"/>
      <c r="T156" s="99"/>
    </row>
    <row r="157" spans="1:20" ht="21" customHeight="1">
      <c r="A157" s="295"/>
      <c r="B157" s="539"/>
      <c r="C157" s="328"/>
      <c r="D157" s="446"/>
      <c r="E157" s="285" t="s">
        <v>134</v>
      </c>
      <c r="F157" s="88"/>
      <c r="G157" s="187" t="s">
        <v>99</v>
      </c>
      <c r="H157" s="90"/>
      <c r="I157" s="188" t="s">
        <v>99</v>
      </c>
      <c r="J157" s="88"/>
      <c r="K157" s="90"/>
      <c r="L157" s="187" t="s">
        <v>99</v>
      </c>
      <c r="M157" s="90"/>
      <c r="N157" s="90"/>
      <c r="O157" s="90"/>
      <c r="P157" s="90"/>
      <c r="Q157" s="90"/>
      <c r="R157" s="90"/>
      <c r="S157" s="90"/>
      <c r="T157" s="91"/>
    </row>
    <row r="158" spans="1:20" ht="21" customHeight="1">
      <c r="A158" s="295"/>
      <c r="B158" s="539"/>
      <c r="C158" s="328"/>
      <c r="D158" s="447"/>
      <c r="E158" s="285" t="s">
        <v>135</v>
      </c>
      <c r="F158" s="102"/>
      <c r="G158" s="193" t="s">
        <v>99</v>
      </c>
      <c r="H158" s="103"/>
      <c r="I158" s="194" t="s">
        <v>99</v>
      </c>
      <c r="J158" s="102"/>
      <c r="K158" s="103"/>
      <c r="L158" s="193" t="s">
        <v>99</v>
      </c>
      <c r="M158" s="103"/>
      <c r="N158" s="103"/>
      <c r="O158" s="103"/>
      <c r="P158" s="103"/>
      <c r="Q158" s="103"/>
      <c r="R158" s="103"/>
      <c r="S158" s="103"/>
      <c r="T158" s="105"/>
    </row>
    <row r="159" spans="1:20" ht="21" customHeight="1">
      <c r="A159" s="295"/>
      <c r="B159" s="539"/>
      <c r="C159" s="328"/>
      <c r="D159" s="501" t="s">
        <v>397</v>
      </c>
      <c r="E159" s="285" t="s">
        <v>133</v>
      </c>
      <c r="F159" s="88"/>
      <c r="G159" s="187" t="s">
        <v>99</v>
      </c>
      <c r="H159" s="90"/>
      <c r="I159" s="188" t="s">
        <v>99</v>
      </c>
      <c r="J159" s="88"/>
      <c r="K159" s="90"/>
      <c r="L159" s="187" t="s">
        <v>99</v>
      </c>
      <c r="M159" s="90"/>
      <c r="N159" s="90"/>
      <c r="O159" s="90"/>
      <c r="P159" s="90"/>
      <c r="Q159" s="90"/>
      <c r="R159" s="90"/>
      <c r="S159" s="90"/>
      <c r="T159" s="91"/>
    </row>
    <row r="160" spans="1:20" ht="21" customHeight="1">
      <c r="A160" s="295"/>
      <c r="B160" s="539"/>
      <c r="C160" s="328"/>
      <c r="D160" s="446"/>
      <c r="E160" s="285" t="s">
        <v>134</v>
      </c>
      <c r="F160" s="88"/>
      <c r="G160" s="187" t="s">
        <v>99</v>
      </c>
      <c r="H160" s="90"/>
      <c r="I160" s="188" t="s">
        <v>99</v>
      </c>
      <c r="J160" s="88"/>
      <c r="K160" s="90"/>
      <c r="L160" s="187" t="s">
        <v>99</v>
      </c>
      <c r="M160" s="90"/>
      <c r="N160" s="90"/>
      <c r="O160" s="90"/>
      <c r="P160" s="90"/>
      <c r="Q160" s="90"/>
      <c r="R160" s="90"/>
      <c r="S160" s="90"/>
      <c r="T160" s="91"/>
    </row>
    <row r="161" spans="1:20" ht="21" customHeight="1">
      <c r="A161" s="295"/>
      <c r="B161" s="595"/>
      <c r="C161" s="330"/>
      <c r="D161" s="518"/>
      <c r="E161" s="286" t="s">
        <v>135</v>
      </c>
      <c r="F161" s="93"/>
      <c r="G161" s="189" t="s">
        <v>99</v>
      </c>
      <c r="H161" s="95"/>
      <c r="I161" s="190" t="s">
        <v>99</v>
      </c>
      <c r="J161" s="93"/>
      <c r="K161" s="95"/>
      <c r="L161" s="189" t="s">
        <v>99</v>
      </c>
      <c r="M161" s="95"/>
      <c r="N161" s="95"/>
      <c r="O161" s="95"/>
      <c r="P161" s="95"/>
      <c r="Q161" s="95"/>
      <c r="R161" s="95"/>
      <c r="S161" s="95"/>
      <c r="T161" s="96"/>
    </row>
    <row r="162" spans="1:20" ht="21" customHeight="1">
      <c r="A162" s="295"/>
      <c r="B162" s="545" t="s">
        <v>0</v>
      </c>
      <c r="C162" s="546"/>
      <c r="D162" s="505"/>
      <c r="E162" s="284" t="s">
        <v>133</v>
      </c>
      <c r="F162" s="83"/>
      <c r="G162" s="185" t="s">
        <v>99</v>
      </c>
      <c r="H162" s="85"/>
      <c r="I162" s="186" t="s">
        <v>99</v>
      </c>
      <c r="J162" s="83"/>
      <c r="K162" s="85"/>
      <c r="L162" s="185" t="s">
        <v>99</v>
      </c>
      <c r="M162" s="85"/>
      <c r="N162" s="85"/>
      <c r="O162" s="85"/>
      <c r="P162" s="85"/>
      <c r="Q162" s="85"/>
      <c r="R162" s="85"/>
      <c r="S162" s="85"/>
      <c r="T162" s="86"/>
    </row>
    <row r="163" spans="1:20" ht="21" customHeight="1">
      <c r="A163" s="295"/>
      <c r="B163" s="596"/>
      <c r="C163" s="600"/>
      <c r="D163" s="506"/>
      <c r="E163" s="285" t="s">
        <v>134</v>
      </c>
      <c r="F163" s="88"/>
      <c r="G163" s="187" t="s">
        <v>99</v>
      </c>
      <c r="H163" s="90"/>
      <c r="I163" s="188" t="s">
        <v>99</v>
      </c>
      <c r="J163" s="88"/>
      <c r="K163" s="90"/>
      <c r="L163" s="187" t="s">
        <v>99</v>
      </c>
      <c r="M163" s="90"/>
      <c r="N163" s="90"/>
      <c r="O163" s="90"/>
      <c r="P163" s="90"/>
      <c r="Q163" s="90"/>
      <c r="R163" s="90"/>
      <c r="S163" s="90"/>
      <c r="T163" s="91"/>
    </row>
    <row r="164" spans="1:20" ht="21" customHeight="1">
      <c r="A164" s="295"/>
      <c r="B164" s="547"/>
      <c r="C164" s="548"/>
      <c r="D164" s="507"/>
      <c r="E164" s="286" t="s">
        <v>135</v>
      </c>
      <c r="F164" s="93"/>
      <c r="G164" s="189" t="s">
        <v>99</v>
      </c>
      <c r="H164" s="95"/>
      <c r="I164" s="190" t="s">
        <v>99</v>
      </c>
      <c r="J164" s="93"/>
      <c r="K164" s="95"/>
      <c r="L164" s="189" t="s">
        <v>99</v>
      </c>
      <c r="M164" s="95"/>
      <c r="N164" s="95"/>
      <c r="O164" s="95"/>
      <c r="P164" s="95"/>
      <c r="Q164" s="95"/>
      <c r="R164" s="95"/>
      <c r="S164" s="95"/>
      <c r="T164" s="96"/>
    </row>
    <row r="165" spans="1:20" ht="21" customHeight="1">
      <c r="A165" s="295"/>
      <c r="B165" s="545" t="s">
        <v>219</v>
      </c>
      <c r="C165" s="546"/>
      <c r="D165" s="505"/>
      <c r="E165" s="284" t="s">
        <v>133</v>
      </c>
      <c r="F165" s="83"/>
      <c r="G165" s="185" t="s">
        <v>99</v>
      </c>
      <c r="H165" s="85"/>
      <c r="I165" s="186" t="s">
        <v>99</v>
      </c>
      <c r="J165" s="83"/>
      <c r="K165" s="85"/>
      <c r="L165" s="185" t="s">
        <v>99</v>
      </c>
      <c r="M165" s="85"/>
      <c r="N165" s="85"/>
      <c r="O165" s="85"/>
      <c r="P165" s="85"/>
      <c r="Q165" s="85"/>
      <c r="R165" s="85"/>
      <c r="S165" s="85"/>
      <c r="T165" s="86"/>
    </row>
    <row r="166" spans="1:20" ht="21" customHeight="1">
      <c r="A166" s="295"/>
      <c r="B166" s="596"/>
      <c r="C166" s="600"/>
      <c r="D166" s="506"/>
      <c r="E166" s="285" t="s">
        <v>134</v>
      </c>
      <c r="F166" s="88"/>
      <c r="G166" s="187" t="s">
        <v>99</v>
      </c>
      <c r="H166" s="90"/>
      <c r="I166" s="188" t="s">
        <v>99</v>
      </c>
      <c r="J166" s="88"/>
      <c r="K166" s="90"/>
      <c r="L166" s="187" t="s">
        <v>99</v>
      </c>
      <c r="M166" s="90"/>
      <c r="N166" s="90"/>
      <c r="O166" s="90"/>
      <c r="P166" s="90"/>
      <c r="Q166" s="90"/>
      <c r="R166" s="90"/>
      <c r="S166" s="90"/>
      <c r="T166" s="91"/>
    </row>
    <row r="167" spans="1:20" ht="21" customHeight="1">
      <c r="A167" s="295"/>
      <c r="B167" s="547"/>
      <c r="C167" s="548"/>
      <c r="D167" s="507"/>
      <c r="E167" s="286" t="s">
        <v>135</v>
      </c>
      <c r="F167" s="93"/>
      <c r="G167" s="189" t="s">
        <v>99</v>
      </c>
      <c r="H167" s="95"/>
      <c r="I167" s="190" t="s">
        <v>99</v>
      </c>
      <c r="J167" s="93"/>
      <c r="K167" s="95"/>
      <c r="L167" s="189" t="s">
        <v>99</v>
      </c>
      <c r="M167" s="95"/>
      <c r="N167" s="95"/>
      <c r="O167" s="95"/>
      <c r="P167" s="95"/>
      <c r="Q167" s="95"/>
      <c r="R167" s="95"/>
      <c r="S167" s="95"/>
      <c r="T167" s="96"/>
    </row>
    <row r="168" spans="1:20" ht="21" customHeight="1">
      <c r="A168" s="295"/>
      <c r="B168" s="536" t="s">
        <v>260</v>
      </c>
      <c r="C168" s="537"/>
      <c r="D168" s="537"/>
      <c r="E168" s="538"/>
      <c r="F168" s="79"/>
      <c r="G168" s="184" t="s">
        <v>117</v>
      </c>
      <c r="H168" s="77"/>
      <c r="I168" s="183" t="s">
        <v>117</v>
      </c>
      <c r="J168" s="79"/>
      <c r="K168" s="77"/>
      <c r="L168" s="184" t="s">
        <v>117</v>
      </c>
      <c r="M168" s="77"/>
      <c r="N168" s="77"/>
      <c r="O168" s="77"/>
      <c r="P168" s="77"/>
      <c r="Q168" s="77"/>
      <c r="R168" s="77"/>
      <c r="S168" s="77"/>
      <c r="T168" s="80"/>
    </row>
    <row r="169" spans="1:20" ht="21" customHeight="1">
      <c r="A169" s="426" t="s">
        <v>460</v>
      </c>
      <c r="B169" s="545" t="s">
        <v>220</v>
      </c>
      <c r="C169" s="546"/>
      <c r="D169" s="505"/>
      <c r="E169" s="284" t="s">
        <v>133</v>
      </c>
      <c r="F169" s="83"/>
      <c r="G169" s="185" t="s">
        <v>99</v>
      </c>
      <c r="H169" s="85"/>
      <c r="I169" s="186" t="s">
        <v>99</v>
      </c>
      <c r="J169" s="83"/>
      <c r="K169" s="85"/>
      <c r="L169" s="185" t="s">
        <v>99</v>
      </c>
      <c r="M169" s="85"/>
      <c r="N169" s="85"/>
      <c r="O169" s="85"/>
      <c r="P169" s="85"/>
      <c r="Q169" s="85"/>
      <c r="R169" s="85"/>
      <c r="S169" s="85"/>
      <c r="T169" s="86"/>
    </row>
    <row r="170" spans="1:20" ht="21" customHeight="1">
      <c r="A170" s="295"/>
      <c r="B170" s="596"/>
      <c r="C170" s="600"/>
      <c r="D170" s="506"/>
      <c r="E170" s="285" t="s">
        <v>134</v>
      </c>
      <c r="F170" s="88"/>
      <c r="G170" s="187" t="s">
        <v>99</v>
      </c>
      <c r="H170" s="90"/>
      <c r="I170" s="188" t="s">
        <v>99</v>
      </c>
      <c r="J170" s="88"/>
      <c r="K170" s="90"/>
      <c r="L170" s="187" t="s">
        <v>99</v>
      </c>
      <c r="M170" s="90"/>
      <c r="N170" s="90"/>
      <c r="O170" s="90"/>
      <c r="P170" s="90"/>
      <c r="Q170" s="90"/>
      <c r="R170" s="90"/>
      <c r="S170" s="90"/>
      <c r="T170" s="91"/>
    </row>
    <row r="171" spans="1:20" ht="21" customHeight="1">
      <c r="A171" s="295"/>
      <c r="B171" s="547"/>
      <c r="C171" s="548"/>
      <c r="D171" s="507"/>
      <c r="E171" s="286" t="s">
        <v>135</v>
      </c>
      <c r="F171" s="93"/>
      <c r="G171" s="189" t="s">
        <v>99</v>
      </c>
      <c r="H171" s="95"/>
      <c r="I171" s="190" t="s">
        <v>99</v>
      </c>
      <c r="J171" s="93"/>
      <c r="K171" s="95"/>
      <c r="L171" s="189" t="s">
        <v>99</v>
      </c>
      <c r="M171" s="95"/>
      <c r="N171" s="95"/>
      <c r="O171" s="95"/>
      <c r="P171" s="95"/>
      <c r="Q171" s="95"/>
      <c r="R171" s="95"/>
      <c r="S171" s="95"/>
      <c r="T171" s="96"/>
    </row>
    <row r="172" spans="1:20" ht="21" customHeight="1">
      <c r="A172" s="295"/>
      <c r="B172" s="451" t="s">
        <v>185</v>
      </c>
      <c r="C172" s="452"/>
      <c r="D172" s="453"/>
      <c r="E172" s="284" t="s">
        <v>133</v>
      </c>
      <c r="F172" s="83"/>
      <c r="G172" s="185" t="s">
        <v>99</v>
      </c>
      <c r="H172" s="85"/>
      <c r="I172" s="186" t="s">
        <v>99</v>
      </c>
      <c r="J172" s="83"/>
      <c r="K172" s="85"/>
      <c r="L172" s="185" t="s">
        <v>99</v>
      </c>
      <c r="M172" s="85"/>
      <c r="N172" s="85"/>
      <c r="O172" s="85"/>
      <c r="P172" s="85"/>
      <c r="Q172" s="85"/>
      <c r="R172" s="85"/>
      <c r="S172" s="85"/>
      <c r="T172" s="86"/>
    </row>
    <row r="173" spans="1:20" ht="21" customHeight="1">
      <c r="A173" s="295"/>
      <c r="B173" s="454"/>
      <c r="C173" s="455"/>
      <c r="D173" s="449"/>
      <c r="E173" s="285" t="s">
        <v>134</v>
      </c>
      <c r="F173" s="88"/>
      <c r="G173" s="187" t="s">
        <v>99</v>
      </c>
      <c r="H173" s="90"/>
      <c r="I173" s="188" t="s">
        <v>99</v>
      </c>
      <c r="J173" s="88"/>
      <c r="K173" s="90"/>
      <c r="L173" s="187" t="s">
        <v>99</v>
      </c>
      <c r="M173" s="90"/>
      <c r="N173" s="90"/>
      <c r="O173" s="90"/>
      <c r="P173" s="90"/>
      <c r="Q173" s="90"/>
      <c r="R173" s="90"/>
      <c r="S173" s="90"/>
      <c r="T173" s="108"/>
    </row>
    <row r="174" spans="1:20" ht="21" customHeight="1">
      <c r="A174" s="295"/>
      <c r="B174" s="456"/>
      <c r="C174" s="457"/>
      <c r="D174" s="450"/>
      <c r="E174" s="286" t="s">
        <v>135</v>
      </c>
      <c r="F174" s="93"/>
      <c r="G174" s="189" t="s">
        <v>99</v>
      </c>
      <c r="H174" s="95"/>
      <c r="I174" s="190" t="s">
        <v>99</v>
      </c>
      <c r="J174" s="93"/>
      <c r="K174" s="95"/>
      <c r="L174" s="189" t="s">
        <v>99</v>
      </c>
      <c r="M174" s="95"/>
      <c r="N174" s="95"/>
      <c r="O174" s="95"/>
      <c r="P174" s="95"/>
      <c r="Q174" s="95"/>
      <c r="R174" s="95"/>
      <c r="S174" s="95"/>
      <c r="T174" s="109"/>
    </row>
    <row r="175" spans="1:20" ht="21" customHeight="1">
      <c r="A175" s="295"/>
      <c r="B175" s="536" t="s">
        <v>357</v>
      </c>
      <c r="C175" s="537"/>
      <c r="D175" s="537"/>
      <c r="E175" s="538"/>
      <c r="F175" s="79"/>
      <c r="G175" s="184" t="s">
        <v>117</v>
      </c>
      <c r="H175" s="77"/>
      <c r="I175" s="183" t="s">
        <v>117</v>
      </c>
      <c r="J175" s="79"/>
      <c r="K175" s="77"/>
      <c r="L175" s="184" t="s">
        <v>117</v>
      </c>
      <c r="M175" s="77"/>
      <c r="N175" s="77"/>
      <c r="O175" s="77"/>
      <c r="P175" s="77"/>
      <c r="Q175" s="77"/>
      <c r="R175" s="77"/>
      <c r="S175" s="77"/>
      <c r="T175" s="80"/>
    </row>
    <row r="176" spans="1:20" ht="21" customHeight="1">
      <c r="A176" s="295"/>
      <c r="B176" s="536" t="s">
        <v>289</v>
      </c>
      <c r="C176" s="537"/>
      <c r="D176" s="537"/>
      <c r="E176" s="538"/>
      <c r="F176" s="79"/>
      <c r="G176" s="184" t="s">
        <v>117</v>
      </c>
      <c r="H176" s="77"/>
      <c r="I176" s="183" t="s">
        <v>117</v>
      </c>
      <c r="J176" s="79"/>
      <c r="K176" s="77"/>
      <c r="L176" s="184" t="s">
        <v>117</v>
      </c>
      <c r="M176" s="77"/>
      <c r="N176" s="77"/>
      <c r="O176" s="77"/>
      <c r="P176" s="77"/>
      <c r="Q176" s="77"/>
      <c r="R176" s="77"/>
      <c r="S176" s="77"/>
      <c r="T176" s="80"/>
    </row>
    <row r="177" spans="1:20" ht="21" customHeight="1">
      <c r="A177" s="295"/>
      <c r="B177" s="491" t="s">
        <v>398</v>
      </c>
      <c r="C177" s="643"/>
      <c r="D177" s="643"/>
      <c r="E177" s="644"/>
      <c r="F177" s="83"/>
      <c r="G177" s="185" t="s">
        <v>117</v>
      </c>
      <c r="H177" s="85"/>
      <c r="I177" s="186" t="s">
        <v>117</v>
      </c>
      <c r="J177" s="83"/>
      <c r="K177" s="85"/>
      <c r="L177" s="185" t="s">
        <v>117</v>
      </c>
      <c r="M177" s="85"/>
      <c r="N177" s="85"/>
      <c r="O177" s="85"/>
      <c r="P177" s="85"/>
      <c r="Q177" s="85"/>
      <c r="R177" s="85"/>
      <c r="S177" s="85"/>
      <c r="T177" s="86"/>
    </row>
    <row r="178" spans="1:20" ht="21" customHeight="1">
      <c r="A178" s="296"/>
      <c r="B178" s="366"/>
      <c r="C178" s="563" t="s">
        <v>437</v>
      </c>
      <c r="D178" s="564"/>
      <c r="E178" s="565"/>
      <c r="F178" s="95"/>
      <c r="G178" s="189" t="s">
        <v>117</v>
      </c>
      <c r="H178" s="95"/>
      <c r="I178" s="190" t="s">
        <v>117</v>
      </c>
      <c r="J178" s="93"/>
      <c r="K178" s="430"/>
      <c r="L178" s="189" t="s">
        <v>117</v>
      </c>
      <c r="M178" s="95"/>
      <c r="N178" s="95"/>
      <c r="O178" s="95"/>
      <c r="P178" s="95"/>
      <c r="Q178" s="95"/>
      <c r="R178" s="95"/>
      <c r="S178" s="95"/>
      <c r="T178" s="365"/>
    </row>
    <row r="179" spans="1:20" ht="21" customHeight="1">
      <c r="A179" s="392" t="s">
        <v>465</v>
      </c>
      <c r="B179" s="491" t="s">
        <v>345</v>
      </c>
      <c r="C179" s="492"/>
      <c r="D179" s="493"/>
      <c r="E179" s="284" t="s">
        <v>133</v>
      </c>
      <c r="F179" s="83"/>
      <c r="G179" s="185" t="s">
        <v>99</v>
      </c>
      <c r="H179" s="85"/>
      <c r="I179" s="186" t="s">
        <v>99</v>
      </c>
      <c r="J179" s="83"/>
      <c r="K179" s="85"/>
      <c r="L179" s="185" t="s">
        <v>99</v>
      </c>
      <c r="M179" s="85"/>
      <c r="N179" s="85"/>
      <c r="O179" s="85"/>
      <c r="P179" s="85"/>
      <c r="Q179" s="85"/>
      <c r="R179" s="85"/>
      <c r="S179" s="85"/>
      <c r="T179" s="86"/>
    </row>
    <row r="180" spans="1:20" ht="21" customHeight="1">
      <c r="A180" s="277"/>
      <c r="B180" s="494"/>
      <c r="C180" s="495"/>
      <c r="D180" s="496"/>
      <c r="E180" s="266" t="s">
        <v>134</v>
      </c>
      <c r="F180" s="88"/>
      <c r="G180" s="187" t="s">
        <v>99</v>
      </c>
      <c r="H180" s="90"/>
      <c r="I180" s="188" t="s">
        <v>99</v>
      </c>
      <c r="J180" s="88"/>
      <c r="K180" s="90"/>
      <c r="L180" s="187" t="s">
        <v>99</v>
      </c>
      <c r="M180" s="90"/>
      <c r="N180" s="90"/>
      <c r="O180" s="90"/>
      <c r="P180" s="90"/>
      <c r="Q180" s="90"/>
      <c r="R180" s="90"/>
      <c r="S180" s="90"/>
      <c r="T180" s="108"/>
    </row>
    <row r="181" spans="1:20" ht="21" customHeight="1">
      <c r="A181" s="277"/>
      <c r="B181" s="497"/>
      <c r="C181" s="498"/>
      <c r="D181" s="499"/>
      <c r="E181" s="266" t="s">
        <v>135</v>
      </c>
      <c r="F181" s="88"/>
      <c r="G181" s="187" t="s">
        <v>99</v>
      </c>
      <c r="H181" s="90"/>
      <c r="I181" s="188" t="s">
        <v>99</v>
      </c>
      <c r="J181" s="88"/>
      <c r="K181" s="90"/>
      <c r="L181" s="187" t="s">
        <v>99</v>
      </c>
      <c r="M181" s="90"/>
      <c r="N181" s="90"/>
      <c r="O181" s="90"/>
      <c r="P181" s="90"/>
      <c r="Q181" s="90"/>
      <c r="R181" s="90"/>
      <c r="S181" s="90"/>
      <c r="T181" s="108"/>
    </row>
    <row r="182" spans="1:20" ht="21" customHeight="1">
      <c r="A182" s="277"/>
      <c r="B182" s="491" t="s">
        <v>346</v>
      </c>
      <c r="C182" s="492"/>
      <c r="D182" s="493"/>
      <c r="E182" s="284" t="s">
        <v>133</v>
      </c>
      <c r="F182" s="83"/>
      <c r="G182" s="185" t="s">
        <v>99</v>
      </c>
      <c r="H182" s="85"/>
      <c r="I182" s="186" t="s">
        <v>99</v>
      </c>
      <c r="J182" s="83"/>
      <c r="K182" s="85"/>
      <c r="L182" s="185" t="s">
        <v>99</v>
      </c>
      <c r="M182" s="85"/>
      <c r="N182" s="85"/>
      <c r="O182" s="85"/>
      <c r="P182" s="85"/>
      <c r="Q182" s="85"/>
      <c r="R182" s="85"/>
      <c r="S182" s="85"/>
      <c r="T182" s="86"/>
    </row>
    <row r="183" spans="1:20" ht="21" customHeight="1">
      <c r="A183" s="277"/>
      <c r="B183" s="494"/>
      <c r="C183" s="495"/>
      <c r="D183" s="496"/>
      <c r="E183" s="266" t="s">
        <v>134</v>
      </c>
      <c r="F183" s="88"/>
      <c r="G183" s="187" t="s">
        <v>99</v>
      </c>
      <c r="H183" s="90"/>
      <c r="I183" s="188" t="s">
        <v>99</v>
      </c>
      <c r="J183" s="88"/>
      <c r="K183" s="90"/>
      <c r="L183" s="187" t="s">
        <v>99</v>
      </c>
      <c r="M183" s="90"/>
      <c r="N183" s="90"/>
      <c r="O183" s="90"/>
      <c r="P183" s="90"/>
      <c r="Q183" s="90"/>
      <c r="R183" s="90"/>
      <c r="S183" s="90"/>
      <c r="T183" s="108"/>
    </row>
    <row r="184" spans="1:20" ht="21" customHeight="1">
      <c r="A184" s="277"/>
      <c r="B184" s="497"/>
      <c r="C184" s="498"/>
      <c r="D184" s="499"/>
      <c r="E184" s="266" t="s">
        <v>135</v>
      </c>
      <c r="F184" s="88"/>
      <c r="G184" s="187" t="s">
        <v>99</v>
      </c>
      <c r="H184" s="90"/>
      <c r="I184" s="188" t="s">
        <v>99</v>
      </c>
      <c r="J184" s="88"/>
      <c r="K184" s="90"/>
      <c r="L184" s="187" t="s">
        <v>99</v>
      </c>
      <c r="M184" s="90"/>
      <c r="N184" s="90"/>
      <c r="O184" s="90"/>
      <c r="P184" s="90"/>
      <c r="Q184" s="90"/>
      <c r="R184" s="90"/>
      <c r="S184" s="90"/>
      <c r="T184" s="108"/>
    </row>
    <row r="185" spans="1:20" ht="21" customHeight="1">
      <c r="A185" s="277"/>
      <c r="B185" s="535" t="s">
        <v>461</v>
      </c>
      <c r="C185" s="492"/>
      <c r="D185" s="493"/>
      <c r="E185" s="284" t="s">
        <v>133</v>
      </c>
      <c r="F185" s="83"/>
      <c r="G185" s="185" t="s">
        <v>99</v>
      </c>
      <c r="H185" s="85"/>
      <c r="I185" s="186" t="s">
        <v>99</v>
      </c>
      <c r="J185" s="83"/>
      <c r="K185" s="85"/>
      <c r="L185" s="185" t="s">
        <v>99</v>
      </c>
      <c r="M185" s="85"/>
      <c r="N185" s="85"/>
      <c r="O185" s="85"/>
      <c r="P185" s="85"/>
      <c r="Q185" s="85"/>
      <c r="R185" s="85"/>
      <c r="S185" s="85"/>
      <c r="T185" s="86"/>
    </row>
    <row r="186" spans="1:20" ht="21" customHeight="1">
      <c r="A186" s="277"/>
      <c r="B186" s="494"/>
      <c r="C186" s="495"/>
      <c r="D186" s="496"/>
      <c r="E186" s="266" t="s">
        <v>134</v>
      </c>
      <c r="F186" s="88"/>
      <c r="G186" s="187" t="s">
        <v>99</v>
      </c>
      <c r="H186" s="90"/>
      <c r="I186" s="188" t="s">
        <v>99</v>
      </c>
      <c r="J186" s="88"/>
      <c r="K186" s="90"/>
      <c r="L186" s="187" t="s">
        <v>99</v>
      </c>
      <c r="M186" s="90"/>
      <c r="N186" s="90"/>
      <c r="O186" s="90"/>
      <c r="P186" s="90"/>
      <c r="Q186" s="90"/>
      <c r="R186" s="90"/>
      <c r="S186" s="90"/>
      <c r="T186" s="108"/>
    </row>
    <row r="187" spans="1:20" ht="21" customHeight="1">
      <c r="A187" s="277"/>
      <c r="B187" s="497"/>
      <c r="C187" s="498"/>
      <c r="D187" s="499"/>
      <c r="E187" s="266" t="s">
        <v>135</v>
      </c>
      <c r="F187" s="88"/>
      <c r="G187" s="187" t="s">
        <v>99</v>
      </c>
      <c r="H187" s="90"/>
      <c r="I187" s="188" t="s">
        <v>99</v>
      </c>
      <c r="J187" s="88"/>
      <c r="K187" s="90"/>
      <c r="L187" s="187" t="s">
        <v>99</v>
      </c>
      <c r="M187" s="90"/>
      <c r="N187" s="90"/>
      <c r="O187" s="90"/>
      <c r="P187" s="90"/>
      <c r="Q187" s="90"/>
      <c r="R187" s="90"/>
      <c r="S187" s="90"/>
      <c r="T187" s="108"/>
    </row>
    <row r="188" spans="1:20" ht="21" customHeight="1">
      <c r="A188" s="280" t="s">
        <v>387</v>
      </c>
      <c r="B188" s="545" t="s">
        <v>173</v>
      </c>
      <c r="C188" s="546"/>
      <c r="D188" s="505"/>
      <c r="E188" s="284" t="s">
        <v>133</v>
      </c>
      <c r="F188" s="83"/>
      <c r="G188" s="185" t="s">
        <v>99</v>
      </c>
      <c r="H188" s="85"/>
      <c r="I188" s="186" t="s">
        <v>99</v>
      </c>
      <c r="J188" s="83"/>
      <c r="K188" s="85"/>
      <c r="L188" s="185" t="s">
        <v>99</v>
      </c>
      <c r="M188" s="85"/>
      <c r="N188" s="85"/>
      <c r="O188" s="85"/>
      <c r="P188" s="85"/>
      <c r="Q188" s="85"/>
      <c r="R188" s="85"/>
      <c r="S188" s="85"/>
      <c r="T188" s="86"/>
    </row>
    <row r="189" spans="1:20" ht="21" customHeight="1">
      <c r="A189" s="295"/>
      <c r="B189" s="596"/>
      <c r="C189" s="600"/>
      <c r="D189" s="506"/>
      <c r="E189" s="285" t="s">
        <v>134</v>
      </c>
      <c r="F189" s="88"/>
      <c r="G189" s="187" t="s">
        <v>99</v>
      </c>
      <c r="H189" s="90"/>
      <c r="I189" s="188" t="s">
        <v>99</v>
      </c>
      <c r="J189" s="88"/>
      <c r="K189" s="90"/>
      <c r="L189" s="187" t="s">
        <v>99</v>
      </c>
      <c r="M189" s="90"/>
      <c r="N189" s="90"/>
      <c r="O189" s="90"/>
      <c r="P189" s="90"/>
      <c r="Q189" s="90"/>
      <c r="R189" s="90"/>
      <c r="S189" s="90"/>
      <c r="T189" s="91"/>
    </row>
    <row r="190" spans="1:20" ht="21" customHeight="1">
      <c r="A190" s="295"/>
      <c r="B190" s="547"/>
      <c r="C190" s="548"/>
      <c r="D190" s="507"/>
      <c r="E190" s="286" t="s">
        <v>135</v>
      </c>
      <c r="F190" s="93"/>
      <c r="G190" s="189" t="s">
        <v>99</v>
      </c>
      <c r="H190" s="95"/>
      <c r="I190" s="190" t="s">
        <v>99</v>
      </c>
      <c r="J190" s="93"/>
      <c r="K190" s="95"/>
      <c r="L190" s="189" t="s">
        <v>99</v>
      </c>
      <c r="M190" s="95"/>
      <c r="N190" s="95"/>
      <c r="O190" s="95"/>
      <c r="P190" s="95"/>
      <c r="Q190" s="95"/>
      <c r="R190" s="95"/>
      <c r="S190" s="95"/>
      <c r="T190" s="96"/>
    </row>
    <row r="191" spans="1:20" ht="21" customHeight="1">
      <c r="A191" s="295"/>
      <c r="B191" s="451" t="s">
        <v>381</v>
      </c>
      <c r="C191" s="452"/>
      <c r="D191" s="453"/>
      <c r="E191" s="284" t="s">
        <v>133</v>
      </c>
      <c r="F191" s="83"/>
      <c r="G191" s="185" t="s">
        <v>99</v>
      </c>
      <c r="H191" s="85"/>
      <c r="I191" s="186" t="s">
        <v>99</v>
      </c>
      <c r="J191" s="83"/>
      <c r="K191" s="85"/>
      <c r="L191" s="185" t="s">
        <v>99</v>
      </c>
      <c r="M191" s="85"/>
      <c r="N191" s="85"/>
      <c r="O191" s="85"/>
      <c r="P191" s="85"/>
      <c r="Q191" s="85"/>
      <c r="R191" s="85"/>
      <c r="S191" s="85"/>
      <c r="T191" s="86"/>
    </row>
    <row r="192" spans="1:20" ht="21" customHeight="1">
      <c r="A192" s="295"/>
      <c r="B192" s="454"/>
      <c r="C192" s="455"/>
      <c r="D192" s="449"/>
      <c r="E192" s="285" t="s">
        <v>134</v>
      </c>
      <c r="F192" s="88"/>
      <c r="G192" s="187" t="s">
        <v>99</v>
      </c>
      <c r="H192" s="90"/>
      <c r="I192" s="188" t="s">
        <v>99</v>
      </c>
      <c r="J192" s="88"/>
      <c r="K192" s="90"/>
      <c r="L192" s="187" t="s">
        <v>99</v>
      </c>
      <c r="M192" s="90"/>
      <c r="N192" s="90"/>
      <c r="O192" s="90"/>
      <c r="P192" s="90"/>
      <c r="Q192" s="90"/>
      <c r="R192" s="90"/>
      <c r="S192" s="90"/>
      <c r="T192" s="91"/>
    </row>
    <row r="193" spans="1:20" ht="21" customHeight="1">
      <c r="A193" s="295"/>
      <c r="B193" s="456"/>
      <c r="C193" s="457"/>
      <c r="D193" s="450"/>
      <c r="E193" s="286" t="s">
        <v>135</v>
      </c>
      <c r="F193" s="93"/>
      <c r="G193" s="189" t="s">
        <v>99</v>
      </c>
      <c r="H193" s="95"/>
      <c r="I193" s="190" t="s">
        <v>99</v>
      </c>
      <c r="J193" s="93"/>
      <c r="K193" s="95"/>
      <c r="L193" s="189" t="s">
        <v>99</v>
      </c>
      <c r="M193" s="95"/>
      <c r="N193" s="95"/>
      <c r="O193" s="95"/>
      <c r="P193" s="95"/>
      <c r="Q193" s="95"/>
      <c r="R193" s="95"/>
      <c r="S193" s="95"/>
      <c r="T193" s="96"/>
    </row>
    <row r="194" spans="1:20" ht="21" customHeight="1">
      <c r="A194" s="295"/>
      <c r="B194" s="451" t="s">
        <v>186</v>
      </c>
      <c r="C194" s="452"/>
      <c r="D194" s="453"/>
      <c r="E194" s="284" t="s">
        <v>133</v>
      </c>
      <c r="F194" s="83"/>
      <c r="G194" s="185" t="s">
        <v>99</v>
      </c>
      <c r="H194" s="85"/>
      <c r="I194" s="186" t="s">
        <v>99</v>
      </c>
      <c r="J194" s="83"/>
      <c r="K194" s="85"/>
      <c r="L194" s="185" t="s">
        <v>99</v>
      </c>
      <c r="M194" s="85"/>
      <c r="N194" s="85"/>
      <c r="O194" s="85"/>
      <c r="P194" s="85"/>
      <c r="Q194" s="85"/>
      <c r="R194" s="85"/>
      <c r="S194" s="85"/>
      <c r="T194" s="86"/>
    </row>
    <row r="195" spans="1:20" ht="21" customHeight="1">
      <c r="A195" s="295"/>
      <c r="B195" s="454"/>
      <c r="C195" s="455"/>
      <c r="D195" s="449"/>
      <c r="E195" s="285" t="s">
        <v>134</v>
      </c>
      <c r="F195" s="88"/>
      <c r="G195" s="187" t="s">
        <v>99</v>
      </c>
      <c r="H195" s="90"/>
      <c r="I195" s="188" t="s">
        <v>99</v>
      </c>
      <c r="J195" s="88"/>
      <c r="K195" s="90"/>
      <c r="L195" s="187" t="s">
        <v>99</v>
      </c>
      <c r="M195" s="90"/>
      <c r="N195" s="90"/>
      <c r="O195" s="90"/>
      <c r="P195" s="90"/>
      <c r="Q195" s="90"/>
      <c r="R195" s="90"/>
      <c r="S195" s="90"/>
      <c r="T195" s="91"/>
    </row>
    <row r="196" spans="1:20" ht="21" customHeight="1">
      <c r="A196" s="295"/>
      <c r="B196" s="456"/>
      <c r="C196" s="457"/>
      <c r="D196" s="450"/>
      <c r="E196" s="286" t="s">
        <v>135</v>
      </c>
      <c r="F196" s="93"/>
      <c r="G196" s="189" t="s">
        <v>99</v>
      </c>
      <c r="H196" s="95"/>
      <c r="I196" s="190" t="s">
        <v>99</v>
      </c>
      <c r="J196" s="93"/>
      <c r="K196" s="95"/>
      <c r="L196" s="189" t="s">
        <v>99</v>
      </c>
      <c r="M196" s="95"/>
      <c r="N196" s="95"/>
      <c r="O196" s="95"/>
      <c r="P196" s="95"/>
      <c r="Q196" s="95"/>
      <c r="R196" s="95"/>
      <c r="S196" s="95"/>
      <c r="T196" s="96"/>
    </row>
    <row r="197" spans="1:20" ht="21" customHeight="1">
      <c r="A197" s="295"/>
      <c r="B197" s="451" t="s">
        <v>347</v>
      </c>
      <c r="C197" s="452"/>
      <c r="D197" s="453"/>
      <c r="E197" s="284" t="s">
        <v>133</v>
      </c>
      <c r="F197" s="83"/>
      <c r="G197" s="185" t="s">
        <v>99</v>
      </c>
      <c r="H197" s="85"/>
      <c r="I197" s="186" t="s">
        <v>99</v>
      </c>
      <c r="J197" s="83"/>
      <c r="K197" s="85"/>
      <c r="L197" s="185" t="s">
        <v>99</v>
      </c>
      <c r="M197" s="85"/>
      <c r="N197" s="85"/>
      <c r="O197" s="85"/>
      <c r="P197" s="85"/>
      <c r="Q197" s="85"/>
      <c r="R197" s="85"/>
      <c r="S197" s="85"/>
      <c r="T197" s="86"/>
    </row>
    <row r="198" spans="1:20" ht="21" customHeight="1">
      <c r="A198" s="295"/>
      <c r="B198" s="454"/>
      <c r="C198" s="455"/>
      <c r="D198" s="449"/>
      <c r="E198" s="285" t="s">
        <v>134</v>
      </c>
      <c r="F198" s="88"/>
      <c r="G198" s="187" t="s">
        <v>99</v>
      </c>
      <c r="H198" s="90"/>
      <c r="I198" s="188" t="s">
        <v>99</v>
      </c>
      <c r="J198" s="88"/>
      <c r="K198" s="90"/>
      <c r="L198" s="187" t="s">
        <v>99</v>
      </c>
      <c r="M198" s="90"/>
      <c r="N198" s="90"/>
      <c r="O198" s="90"/>
      <c r="P198" s="90"/>
      <c r="Q198" s="90"/>
      <c r="R198" s="90"/>
      <c r="S198" s="90"/>
      <c r="T198" s="91"/>
    </row>
    <row r="199" spans="1:20" ht="21" customHeight="1">
      <c r="A199" s="295"/>
      <c r="B199" s="456"/>
      <c r="C199" s="457"/>
      <c r="D199" s="450"/>
      <c r="E199" s="286" t="s">
        <v>135</v>
      </c>
      <c r="F199" s="93"/>
      <c r="G199" s="189" t="s">
        <v>99</v>
      </c>
      <c r="H199" s="95"/>
      <c r="I199" s="190" t="s">
        <v>99</v>
      </c>
      <c r="J199" s="93"/>
      <c r="K199" s="95"/>
      <c r="L199" s="189" t="s">
        <v>99</v>
      </c>
      <c r="M199" s="95"/>
      <c r="N199" s="95"/>
      <c r="O199" s="95"/>
      <c r="P199" s="95"/>
      <c r="Q199" s="95"/>
      <c r="R199" s="95"/>
      <c r="S199" s="95"/>
      <c r="T199" s="96"/>
    </row>
    <row r="200" spans="1:20" ht="21" customHeight="1">
      <c r="A200" s="534" t="s">
        <v>235</v>
      </c>
      <c r="B200" s="545" t="s">
        <v>221</v>
      </c>
      <c r="C200" s="546"/>
      <c r="D200" s="505"/>
      <c r="E200" s="284" t="s">
        <v>133</v>
      </c>
      <c r="F200" s="83"/>
      <c r="G200" s="185" t="s">
        <v>99</v>
      </c>
      <c r="H200" s="85"/>
      <c r="I200" s="186" t="s">
        <v>99</v>
      </c>
      <c r="J200" s="83"/>
      <c r="K200" s="85"/>
      <c r="L200" s="185" t="s">
        <v>99</v>
      </c>
      <c r="M200" s="85"/>
      <c r="N200" s="85"/>
      <c r="O200" s="85"/>
      <c r="P200" s="85"/>
      <c r="Q200" s="85"/>
      <c r="R200" s="85"/>
      <c r="S200" s="85"/>
      <c r="T200" s="86"/>
    </row>
    <row r="201" spans="1:20" ht="21" customHeight="1">
      <c r="A201" s="636"/>
      <c r="B201" s="596"/>
      <c r="C201" s="600"/>
      <c r="D201" s="506"/>
      <c r="E201" s="285" t="s">
        <v>134</v>
      </c>
      <c r="F201" s="88"/>
      <c r="G201" s="187" t="s">
        <v>99</v>
      </c>
      <c r="H201" s="90"/>
      <c r="I201" s="188" t="s">
        <v>99</v>
      </c>
      <c r="J201" s="88"/>
      <c r="K201" s="90"/>
      <c r="L201" s="187" t="s">
        <v>99</v>
      </c>
      <c r="M201" s="90"/>
      <c r="N201" s="90"/>
      <c r="O201" s="90"/>
      <c r="P201" s="90"/>
      <c r="Q201" s="90"/>
      <c r="R201" s="90"/>
      <c r="S201" s="90"/>
      <c r="T201" s="91"/>
    </row>
    <row r="202" spans="1:20" ht="21" customHeight="1">
      <c r="A202" s="295"/>
      <c r="B202" s="547"/>
      <c r="C202" s="548"/>
      <c r="D202" s="507"/>
      <c r="E202" s="286" t="s">
        <v>135</v>
      </c>
      <c r="F202" s="93"/>
      <c r="G202" s="189" t="s">
        <v>99</v>
      </c>
      <c r="H202" s="95"/>
      <c r="I202" s="190" t="s">
        <v>99</v>
      </c>
      <c r="J202" s="93"/>
      <c r="K202" s="95"/>
      <c r="L202" s="189" t="s">
        <v>99</v>
      </c>
      <c r="M202" s="95"/>
      <c r="N202" s="95"/>
      <c r="O202" s="95"/>
      <c r="P202" s="95"/>
      <c r="Q202" s="95"/>
      <c r="R202" s="95"/>
      <c r="S202" s="95"/>
      <c r="T202" s="96"/>
    </row>
    <row r="203" spans="1:20" ht="21" customHeight="1">
      <c r="A203" s="295"/>
      <c r="B203" s="545" t="s">
        <v>161</v>
      </c>
      <c r="C203" s="546"/>
      <c r="D203" s="505"/>
      <c r="E203" s="284" t="s">
        <v>133</v>
      </c>
      <c r="F203" s="83"/>
      <c r="G203" s="185" t="s">
        <v>99</v>
      </c>
      <c r="H203" s="85"/>
      <c r="I203" s="186" t="s">
        <v>99</v>
      </c>
      <c r="J203" s="83"/>
      <c r="K203" s="85"/>
      <c r="L203" s="185" t="s">
        <v>99</v>
      </c>
      <c r="M203" s="85"/>
      <c r="N203" s="85"/>
      <c r="O203" s="85"/>
      <c r="P203" s="85"/>
      <c r="Q203" s="85"/>
      <c r="R203" s="85"/>
      <c r="S203" s="85"/>
      <c r="T203" s="86"/>
    </row>
    <row r="204" spans="1:20" ht="21" customHeight="1">
      <c r="A204" s="295"/>
      <c r="B204" s="596"/>
      <c r="C204" s="600"/>
      <c r="D204" s="506"/>
      <c r="E204" s="285" t="s">
        <v>134</v>
      </c>
      <c r="F204" s="88"/>
      <c r="G204" s="187" t="s">
        <v>99</v>
      </c>
      <c r="H204" s="90"/>
      <c r="I204" s="188" t="s">
        <v>99</v>
      </c>
      <c r="J204" s="88"/>
      <c r="K204" s="90"/>
      <c r="L204" s="187" t="s">
        <v>99</v>
      </c>
      <c r="M204" s="90"/>
      <c r="N204" s="90"/>
      <c r="O204" s="90"/>
      <c r="P204" s="90"/>
      <c r="Q204" s="90"/>
      <c r="R204" s="90"/>
      <c r="S204" s="90"/>
      <c r="T204" s="108"/>
    </row>
    <row r="205" spans="1:20" ht="21" customHeight="1">
      <c r="A205" s="295"/>
      <c r="B205" s="547"/>
      <c r="C205" s="548"/>
      <c r="D205" s="507"/>
      <c r="E205" s="286" t="s">
        <v>135</v>
      </c>
      <c r="F205" s="93"/>
      <c r="G205" s="189" t="s">
        <v>99</v>
      </c>
      <c r="H205" s="95"/>
      <c r="I205" s="190" t="s">
        <v>99</v>
      </c>
      <c r="J205" s="93"/>
      <c r="K205" s="95"/>
      <c r="L205" s="189" t="s">
        <v>99</v>
      </c>
      <c r="M205" s="95"/>
      <c r="N205" s="95"/>
      <c r="O205" s="95"/>
      <c r="P205" s="95"/>
      <c r="Q205" s="95"/>
      <c r="R205" s="95"/>
      <c r="S205" s="95"/>
      <c r="T205" s="109"/>
    </row>
    <row r="206" spans="1:20" ht="21" customHeight="1">
      <c r="A206" s="295"/>
      <c r="B206" s="451" t="s">
        <v>222</v>
      </c>
      <c r="C206" s="452"/>
      <c r="D206" s="453"/>
      <c r="E206" s="284" t="s">
        <v>133</v>
      </c>
      <c r="F206" s="83"/>
      <c r="G206" s="185" t="s">
        <v>99</v>
      </c>
      <c r="H206" s="85"/>
      <c r="I206" s="186" t="s">
        <v>99</v>
      </c>
      <c r="J206" s="83"/>
      <c r="K206" s="85"/>
      <c r="L206" s="185" t="s">
        <v>99</v>
      </c>
      <c r="M206" s="85"/>
      <c r="N206" s="85"/>
      <c r="O206" s="85"/>
      <c r="P206" s="85"/>
      <c r="Q206" s="85"/>
      <c r="R206" s="85"/>
      <c r="S206" s="85"/>
      <c r="T206" s="86"/>
    </row>
    <row r="207" spans="1:20" ht="21" customHeight="1">
      <c r="A207" s="295"/>
      <c r="B207" s="454"/>
      <c r="C207" s="455"/>
      <c r="D207" s="449"/>
      <c r="E207" s="285" t="s">
        <v>134</v>
      </c>
      <c r="F207" s="88"/>
      <c r="G207" s="187" t="s">
        <v>99</v>
      </c>
      <c r="H207" s="90"/>
      <c r="I207" s="188" t="s">
        <v>99</v>
      </c>
      <c r="J207" s="88"/>
      <c r="K207" s="90"/>
      <c r="L207" s="187" t="s">
        <v>99</v>
      </c>
      <c r="M207" s="90"/>
      <c r="N207" s="90"/>
      <c r="O207" s="90"/>
      <c r="P207" s="90"/>
      <c r="Q207" s="90"/>
      <c r="R207" s="90"/>
      <c r="S207" s="90"/>
      <c r="T207" s="108"/>
    </row>
    <row r="208" spans="1:20" ht="21" customHeight="1">
      <c r="A208" s="298"/>
      <c r="B208" s="456"/>
      <c r="C208" s="457"/>
      <c r="D208" s="450"/>
      <c r="E208" s="286" t="s">
        <v>135</v>
      </c>
      <c r="F208" s="93"/>
      <c r="G208" s="189" t="s">
        <v>99</v>
      </c>
      <c r="H208" s="95"/>
      <c r="I208" s="190" t="s">
        <v>99</v>
      </c>
      <c r="J208" s="93"/>
      <c r="K208" s="95"/>
      <c r="L208" s="189" t="s">
        <v>99</v>
      </c>
      <c r="M208" s="95"/>
      <c r="N208" s="95"/>
      <c r="O208" s="95"/>
      <c r="P208" s="95"/>
      <c r="Q208" s="95"/>
      <c r="R208" s="95"/>
      <c r="S208" s="95"/>
      <c r="T208" s="109"/>
    </row>
    <row r="209" spans="1:20" ht="21" customHeight="1">
      <c r="A209" s="280" t="s">
        <v>236</v>
      </c>
      <c r="B209" s="451" t="s">
        <v>377</v>
      </c>
      <c r="C209" s="452"/>
      <c r="D209" s="453"/>
      <c r="E209" s="284" t="s">
        <v>133</v>
      </c>
      <c r="F209" s="83"/>
      <c r="G209" s="185" t="s">
        <v>99</v>
      </c>
      <c r="H209" s="85"/>
      <c r="I209" s="186" t="s">
        <v>99</v>
      </c>
      <c r="J209" s="83"/>
      <c r="K209" s="85"/>
      <c r="L209" s="185" t="s">
        <v>99</v>
      </c>
      <c r="M209" s="85"/>
      <c r="N209" s="85"/>
      <c r="O209" s="85"/>
      <c r="P209" s="85"/>
      <c r="Q209" s="85"/>
      <c r="R209" s="85"/>
      <c r="S209" s="85"/>
      <c r="T209" s="86"/>
    </row>
    <row r="210" spans="1:20" ht="21" customHeight="1">
      <c r="A210" s="277"/>
      <c r="B210" s="454"/>
      <c r="C210" s="455"/>
      <c r="D210" s="449"/>
      <c r="E210" s="285" t="s">
        <v>134</v>
      </c>
      <c r="F210" s="88"/>
      <c r="G210" s="187" t="s">
        <v>99</v>
      </c>
      <c r="H210" s="90"/>
      <c r="I210" s="188" t="s">
        <v>99</v>
      </c>
      <c r="J210" s="88"/>
      <c r="K210" s="90"/>
      <c r="L210" s="187" t="s">
        <v>99</v>
      </c>
      <c r="M210" s="90"/>
      <c r="N210" s="90"/>
      <c r="O210" s="90"/>
      <c r="P210" s="90"/>
      <c r="Q210" s="90"/>
      <c r="R210" s="90"/>
      <c r="S210" s="90"/>
      <c r="T210" s="91"/>
    </row>
    <row r="211" spans="1:20" ht="21" customHeight="1">
      <c r="A211" s="295"/>
      <c r="B211" s="456"/>
      <c r="C211" s="457"/>
      <c r="D211" s="450"/>
      <c r="E211" s="286" t="s">
        <v>135</v>
      </c>
      <c r="F211" s="93"/>
      <c r="G211" s="189" t="s">
        <v>99</v>
      </c>
      <c r="H211" s="95"/>
      <c r="I211" s="190" t="s">
        <v>99</v>
      </c>
      <c r="J211" s="93"/>
      <c r="K211" s="95"/>
      <c r="L211" s="189" t="s">
        <v>99</v>
      </c>
      <c r="M211" s="95"/>
      <c r="N211" s="95"/>
      <c r="O211" s="95"/>
      <c r="P211" s="95"/>
      <c r="Q211" s="95"/>
      <c r="R211" s="95"/>
      <c r="S211" s="95"/>
      <c r="T211" s="96"/>
    </row>
    <row r="212" spans="1:20" ht="21" customHeight="1">
      <c r="A212" s="295"/>
      <c r="B212" s="451" t="s">
        <v>187</v>
      </c>
      <c r="C212" s="452"/>
      <c r="D212" s="453"/>
      <c r="E212" s="284" t="s">
        <v>133</v>
      </c>
      <c r="F212" s="83"/>
      <c r="G212" s="185" t="s">
        <v>99</v>
      </c>
      <c r="H212" s="85"/>
      <c r="I212" s="186" t="s">
        <v>99</v>
      </c>
      <c r="J212" s="83"/>
      <c r="K212" s="85"/>
      <c r="L212" s="185" t="s">
        <v>99</v>
      </c>
      <c r="M212" s="85"/>
      <c r="N212" s="85"/>
      <c r="O212" s="85"/>
      <c r="P212" s="85"/>
      <c r="Q212" s="85"/>
      <c r="R212" s="85"/>
      <c r="S212" s="85"/>
      <c r="T212" s="86"/>
    </row>
    <row r="213" spans="1:20" ht="21" customHeight="1">
      <c r="A213" s="295"/>
      <c r="B213" s="454"/>
      <c r="C213" s="455"/>
      <c r="D213" s="449"/>
      <c r="E213" s="285" t="s">
        <v>134</v>
      </c>
      <c r="F213" s="88"/>
      <c r="G213" s="187" t="s">
        <v>99</v>
      </c>
      <c r="H213" s="90"/>
      <c r="I213" s="188" t="s">
        <v>99</v>
      </c>
      <c r="J213" s="88"/>
      <c r="K213" s="90"/>
      <c r="L213" s="187" t="s">
        <v>99</v>
      </c>
      <c r="M213" s="90"/>
      <c r="N213" s="90"/>
      <c r="O213" s="90"/>
      <c r="P213" s="90"/>
      <c r="Q213" s="90"/>
      <c r="R213" s="90"/>
      <c r="S213" s="90"/>
      <c r="T213" s="108"/>
    </row>
    <row r="214" spans="1:20" ht="21" customHeight="1">
      <c r="A214" s="295"/>
      <c r="B214" s="456"/>
      <c r="C214" s="457"/>
      <c r="D214" s="450"/>
      <c r="E214" s="286" t="s">
        <v>135</v>
      </c>
      <c r="F214" s="93"/>
      <c r="G214" s="189" t="s">
        <v>99</v>
      </c>
      <c r="H214" s="95"/>
      <c r="I214" s="190" t="s">
        <v>99</v>
      </c>
      <c r="J214" s="93"/>
      <c r="K214" s="95"/>
      <c r="L214" s="189" t="s">
        <v>99</v>
      </c>
      <c r="M214" s="95"/>
      <c r="N214" s="95"/>
      <c r="O214" s="95"/>
      <c r="P214" s="95"/>
      <c r="Q214" s="95"/>
      <c r="R214" s="95"/>
      <c r="S214" s="95"/>
      <c r="T214" s="109"/>
    </row>
    <row r="215" spans="1:20" ht="21" customHeight="1">
      <c r="A215" s="295"/>
      <c r="B215" s="451" t="s">
        <v>188</v>
      </c>
      <c r="C215" s="452"/>
      <c r="D215" s="453"/>
      <c r="E215" s="284" t="s">
        <v>133</v>
      </c>
      <c r="F215" s="83"/>
      <c r="G215" s="185" t="s">
        <v>99</v>
      </c>
      <c r="H215" s="85"/>
      <c r="I215" s="186" t="s">
        <v>99</v>
      </c>
      <c r="J215" s="83"/>
      <c r="K215" s="85"/>
      <c r="L215" s="185" t="s">
        <v>99</v>
      </c>
      <c r="M215" s="85"/>
      <c r="N215" s="85"/>
      <c r="O215" s="85"/>
      <c r="P215" s="85"/>
      <c r="Q215" s="85"/>
      <c r="R215" s="85"/>
      <c r="S215" s="85"/>
      <c r="T215" s="86"/>
    </row>
    <row r="216" spans="1:20" ht="21" customHeight="1">
      <c r="A216" s="295"/>
      <c r="B216" s="454"/>
      <c r="C216" s="455"/>
      <c r="D216" s="449"/>
      <c r="E216" s="285" t="s">
        <v>134</v>
      </c>
      <c r="F216" s="88"/>
      <c r="G216" s="187" t="s">
        <v>99</v>
      </c>
      <c r="H216" s="90"/>
      <c r="I216" s="188" t="s">
        <v>99</v>
      </c>
      <c r="J216" s="88"/>
      <c r="K216" s="90"/>
      <c r="L216" s="187" t="s">
        <v>99</v>
      </c>
      <c r="M216" s="90"/>
      <c r="N216" s="90"/>
      <c r="O216" s="90"/>
      <c r="P216" s="90"/>
      <c r="Q216" s="90"/>
      <c r="R216" s="90"/>
      <c r="S216" s="90"/>
      <c r="T216" s="108"/>
    </row>
    <row r="217" spans="1:20" ht="21" customHeight="1">
      <c r="A217" s="295"/>
      <c r="B217" s="456"/>
      <c r="C217" s="457"/>
      <c r="D217" s="450"/>
      <c r="E217" s="286" t="s">
        <v>135</v>
      </c>
      <c r="F217" s="93"/>
      <c r="G217" s="189" t="s">
        <v>99</v>
      </c>
      <c r="H217" s="95"/>
      <c r="I217" s="190" t="s">
        <v>99</v>
      </c>
      <c r="J217" s="93"/>
      <c r="K217" s="95"/>
      <c r="L217" s="189" t="s">
        <v>99</v>
      </c>
      <c r="M217" s="95"/>
      <c r="N217" s="95"/>
      <c r="O217" s="95"/>
      <c r="P217" s="95"/>
      <c r="Q217" s="95"/>
      <c r="R217" s="95"/>
      <c r="S217" s="95"/>
      <c r="T217" s="109"/>
    </row>
    <row r="218" spans="1:20" ht="21" customHeight="1">
      <c r="A218" s="295"/>
      <c r="B218" s="451" t="s">
        <v>189</v>
      </c>
      <c r="C218" s="452"/>
      <c r="D218" s="453"/>
      <c r="E218" s="284" t="s">
        <v>133</v>
      </c>
      <c r="F218" s="83"/>
      <c r="G218" s="185" t="s">
        <v>99</v>
      </c>
      <c r="H218" s="85"/>
      <c r="I218" s="186" t="s">
        <v>99</v>
      </c>
      <c r="J218" s="83"/>
      <c r="K218" s="85"/>
      <c r="L218" s="185" t="s">
        <v>99</v>
      </c>
      <c r="M218" s="85"/>
      <c r="N218" s="85"/>
      <c r="O218" s="85"/>
      <c r="P218" s="85"/>
      <c r="Q218" s="85"/>
      <c r="R218" s="85"/>
      <c r="S218" s="85"/>
      <c r="T218" s="86"/>
    </row>
    <row r="219" spans="1:20" ht="21" customHeight="1">
      <c r="A219" s="295"/>
      <c r="B219" s="454"/>
      <c r="C219" s="455"/>
      <c r="D219" s="449"/>
      <c r="E219" s="285" t="s">
        <v>134</v>
      </c>
      <c r="F219" s="88"/>
      <c r="G219" s="187" t="s">
        <v>99</v>
      </c>
      <c r="H219" s="90"/>
      <c r="I219" s="188" t="s">
        <v>99</v>
      </c>
      <c r="J219" s="88"/>
      <c r="K219" s="90"/>
      <c r="L219" s="187" t="s">
        <v>99</v>
      </c>
      <c r="M219" s="90"/>
      <c r="N219" s="90"/>
      <c r="O219" s="90"/>
      <c r="P219" s="90"/>
      <c r="Q219" s="90"/>
      <c r="R219" s="90"/>
      <c r="S219" s="90"/>
      <c r="T219" s="108"/>
    </row>
    <row r="220" spans="1:20" ht="21" customHeight="1">
      <c r="A220" s="295"/>
      <c r="B220" s="456"/>
      <c r="C220" s="457"/>
      <c r="D220" s="450"/>
      <c r="E220" s="286" t="s">
        <v>135</v>
      </c>
      <c r="F220" s="93"/>
      <c r="G220" s="189" t="s">
        <v>99</v>
      </c>
      <c r="H220" s="95"/>
      <c r="I220" s="190" t="s">
        <v>99</v>
      </c>
      <c r="J220" s="93"/>
      <c r="K220" s="95"/>
      <c r="L220" s="189" t="s">
        <v>99</v>
      </c>
      <c r="M220" s="95"/>
      <c r="N220" s="95"/>
      <c r="O220" s="95"/>
      <c r="P220" s="95"/>
      <c r="Q220" s="95"/>
      <c r="R220" s="95"/>
      <c r="S220" s="95"/>
      <c r="T220" s="109"/>
    </row>
    <row r="221" spans="1:20" ht="21" customHeight="1">
      <c r="A221" s="299" t="s">
        <v>315</v>
      </c>
      <c r="B221" s="545" t="s">
        <v>136</v>
      </c>
      <c r="C221" s="546"/>
      <c r="D221" s="505"/>
      <c r="E221" s="284" t="s">
        <v>388</v>
      </c>
      <c r="F221" s="83"/>
      <c r="G221" s="185" t="s">
        <v>99</v>
      </c>
      <c r="H221" s="85"/>
      <c r="I221" s="186" t="s">
        <v>99</v>
      </c>
      <c r="J221" s="83"/>
      <c r="K221" s="90"/>
      <c r="L221" s="187" t="s">
        <v>99</v>
      </c>
      <c r="M221" s="85"/>
      <c r="N221" s="85"/>
      <c r="O221" s="85"/>
      <c r="P221" s="85"/>
      <c r="Q221" s="85"/>
      <c r="R221" s="85"/>
      <c r="S221" s="85"/>
      <c r="T221" s="110"/>
    </row>
    <row r="222" spans="1:20" ht="21" customHeight="1">
      <c r="A222" s="296"/>
      <c r="B222" s="596"/>
      <c r="C222" s="600"/>
      <c r="D222" s="506"/>
      <c r="E222" s="397" t="s">
        <v>389</v>
      </c>
      <c r="F222" s="88"/>
      <c r="G222" s="187" t="s">
        <v>99</v>
      </c>
      <c r="H222" s="90"/>
      <c r="I222" s="188" t="s">
        <v>99</v>
      </c>
      <c r="J222" s="88"/>
      <c r="K222" s="90"/>
      <c r="L222" s="187" t="s">
        <v>99</v>
      </c>
      <c r="M222" s="90"/>
      <c r="N222" s="90"/>
      <c r="O222" s="90"/>
      <c r="P222" s="90"/>
      <c r="Q222" s="90"/>
      <c r="R222" s="90"/>
      <c r="S222" s="90"/>
      <c r="T222" s="91"/>
    </row>
    <row r="223" spans="1:20" ht="21" customHeight="1">
      <c r="A223" s="296"/>
      <c r="B223" s="547"/>
      <c r="C223" s="548"/>
      <c r="D223" s="507"/>
      <c r="E223" s="288" t="s">
        <v>390</v>
      </c>
      <c r="F223" s="93"/>
      <c r="G223" s="189" t="s">
        <v>99</v>
      </c>
      <c r="H223" s="95"/>
      <c r="I223" s="190" t="s">
        <v>99</v>
      </c>
      <c r="J223" s="93"/>
      <c r="K223" s="95"/>
      <c r="L223" s="189" t="s">
        <v>99</v>
      </c>
      <c r="M223" s="95"/>
      <c r="N223" s="95"/>
      <c r="O223" s="95"/>
      <c r="P223" s="95"/>
      <c r="Q223" s="95"/>
      <c r="R223" s="95"/>
      <c r="S223" s="95"/>
      <c r="T223" s="96"/>
    </row>
    <row r="224" spans="1:20" ht="21" customHeight="1">
      <c r="A224" s="295"/>
      <c r="B224" s="536" t="s">
        <v>316</v>
      </c>
      <c r="C224" s="537"/>
      <c r="D224" s="537"/>
      <c r="E224" s="538"/>
      <c r="F224" s="79"/>
      <c r="G224" s="184" t="s">
        <v>99</v>
      </c>
      <c r="H224" s="77"/>
      <c r="I224" s="183" t="s">
        <v>99</v>
      </c>
      <c r="J224" s="79"/>
      <c r="K224" s="77"/>
      <c r="L224" s="184" t="s">
        <v>99</v>
      </c>
      <c r="M224" s="77"/>
      <c r="N224" s="77"/>
      <c r="O224" s="77"/>
      <c r="P224" s="77"/>
      <c r="Q224" s="77"/>
      <c r="R224" s="77"/>
      <c r="S224" s="77"/>
      <c r="T224" s="80"/>
    </row>
    <row r="225" spans="1:20" ht="21" customHeight="1">
      <c r="A225" s="295"/>
      <c r="B225" s="536" t="s">
        <v>331</v>
      </c>
      <c r="C225" s="537"/>
      <c r="D225" s="537"/>
      <c r="E225" s="538"/>
      <c r="F225" s="79"/>
      <c r="G225" s="184" t="s">
        <v>99</v>
      </c>
      <c r="H225" s="77"/>
      <c r="I225" s="183" t="s">
        <v>99</v>
      </c>
      <c r="J225" s="79"/>
      <c r="K225" s="77"/>
      <c r="L225" s="184" t="s">
        <v>99</v>
      </c>
      <c r="M225" s="77"/>
      <c r="N225" s="77"/>
      <c r="O225" s="77"/>
      <c r="P225" s="77"/>
      <c r="Q225" s="77"/>
      <c r="R225" s="77"/>
      <c r="S225" s="77"/>
      <c r="T225" s="80"/>
    </row>
    <row r="226" spans="1:20" ht="21" customHeight="1">
      <c r="A226" s="295"/>
      <c r="B226" s="545" t="s">
        <v>269</v>
      </c>
      <c r="C226" s="606"/>
      <c r="D226" s="654"/>
      <c r="E226" s="284" t="s">
        <v>223</v>
      </c>
      <c r="F226" s="85"/>
      <c r="G226" s="185" t="s">
        <v>93</v>
      </c>
      <c r="H226" s="85"/>
      <c r="I226" s="186" t="s">
        <v>93</v>
      </c>
      <c r="J226" s="83"/>
      <c r="K226" s="85"/>
      <c r="L226" s="186" t="s">
        <v>93</v>
      </c>
      <c r="M226" s="85"/>
      <c r="N226" s="85"/>
      <c r="O226" s="85"/>
      <c r="P226" s="85"/>
      <c r="Q226" s="85"/>
      <c r="R226" s="85"/>
      <c r="S226" s="85"/>
      <c r="T226" s="86"/>
    </row>
    <row r="227" spans="1:20" ht="21" customHeight="1">
      <c r="A227" s="296"/>
      <c r="B227" s="655"/>
      <c r="C227" s="656"/>
      <c r="D227" s="657"/>
      <c r="E227" s="288" t="s">
        <v>224</v>
      </c>
      <c r="F227" s="95"/>
      <c r="G227" s="189" t="s">
        <v>93</v>
      </c>
      <c r="H227" s="95"/>
      <c r="I227" s="190" t="s">
        <v>93</v>
      </c>
      <c r="J227" s="93"/>
      <c r="K227" s="95"/>
      <c r="L227" s="189" t="s">
        <v>93</v>
      </c>
      <c r="M227" s="95"/>
      <c r="N227" s="95"/>
      <c r="O227" s="95"/>
      <c r="P227" s="95"/>
      <c r="Q227" s="95"/>
      <c r="R227" s="95"/>
      <c r="S227" s="95"/>
      <c r="T227" s="96"/>
    </row>
    <row r="228" spans="1:20" ht="21" customHeight="1">
      <c r="A228" s="295"/>
      <c r="B228" s="545" t="s">
        <v>261</v>
      </c>
      <c r="C228" s="546"/>
      <c r="D228" s="505"/>
      <c r="E228" s="284" t="s">
        <v>453</v>
      </c>
      <c r="F228" s="85"/>
      <c r="G228" s="185" t="s">
        <v>117</v>
      </c>
      <c r="H228" s="85"/>
      <c r="I228" s="186" t="s">
        <v>117</v>
      </c>
      <c r="J228" s="83"/>
      <c r="K228" s="85"/>
      <c r="L228" s="185" t="s">
        <v>117</v>
      </c>
      <c r="M228" s="85"/>
      <c r="N228" s="85"/>
      <c r="O228" s="85"/>
      <c r="P228" s="85"/>
      <c r="Q228" s="85"/>
      <c r="R228" s="85"/>
      <c r="S228" s="85"/>
      <c r="T228" s="86"/>
    </row>
    <row r="229" spans="1:20" ht="21" customHeight="1">
      <c r="A229" s="302"/>
      <c r="B229" s="547"/>
      <c r="C229" s="548"/>
      <c r="D229" s="507"/>
      <c r="E229" s="288" t="s">
        <v>399</v>
      </c>
      <c r="F229" s="95"/>
      <c r="G229" s="189" t="s">
        <v>117</v>
      </c>
      <c r="H229" s="95"/>
      <c r="I229" s="190" t="s">
        <v>117</v>
      </c>
      <c r="J229" s="93"/>
      <c r="K229" s="95"/>
      <c r="L229" s="189" t="s">
        <v>117</v>
      </c>
      <c r="M229" s="95"/>
      <c r="N229" s="95"/>
      <c r="O229" s="95"/>
      <c r="P229" s="95"/>
      <c r="Q229" s="95"/>
      <c r="R229" s="95"/>
      <c r="S229" s="95"/>
      <c r="T229" s="96"/>
    </row>
    <row r="230" spans="1:20" s="6" customFormat="1" ht="21" customHeight="1">
      <c r="A230" s="280" t="s">
        <v>267</v>
      </c>
      <c r="B230" s="542" t="s">
        <v>137</v>
      </c>
      <c r="C230" s="451" t="s">
        <v>407</v>
      </c>
      <c r="D230" s="453"/>
      <c r="E230" s="285" t="s">
        <v>133</v>
      </c>
      <c r="F230" s="239">
        <f>F233+F236+F239+F242+F245+F248+F251+F254</f>
        <v>0</v>
      </c>
      <c r="G230" s="185" t="s">
        <v>99</v>
      </c>
      <c r="H230" s="199"/>
      <c r="I230" s="186"/>
      <c r="J230" s="85"/>
      <c r="K230" s="241">
        <f>K254</f>
        <v>0</v>
      </c>
      <c r="L230" s="185" t="s">
        <v>99</v>
      </c>
      <c r="M230" s="85"/>
      <c r="N230" s="85"/>
      <c r="O230" s="85"/>
      <c r="P230" s="85"/>
      <c r="Q230" s="85"/>
      <c r="R230" s="85"/>
      <c r="S230" s="85"/>
      <c r="T230" s="86"/>
    </row>
    <row r="231" spans="1:20" s="6" customFormat="1" ht="21" customHeight="1">
      <c r="A231" s="277"/>
      <c r="B231" s="581"/>
      <c r="C231" s="454"/>
      <c r="D231" s="449"/>
      <c r="E231" s="285" t="s">
        <v>134</v>
      </c>
      <c r="F231" s="240">
        <f>F234+F237+F240+F243+F246+F249+F252+F255</f>
        <v>0</v>
      </c>
      <c r="G231" s="187" t="s">
        <v>99</v>
      </c>
      <c r="H231" s="199"/>
      <c r="I231" s="188"/>
      <c r="J231" s="68"/>
      <c r="K231" s="431">
        <f>K255</f>
        <v>0</v>
      </c>
      <c r="L231" s="191" t="s">
        <v>99</v>
      </c>
      <c r="M231" s="68"/>
      <c r="N231" s="68"/>
      <c r="O231" s="68"/>
      <c r="P231" s="68"/>
      <c r="Q231" s="68"/>
      <c r="R231" s="68"/>
      <c r="S231" s="68"/>
      <c r="T231" s="99"/>
    </row>
    <row r="232" spans="1:20" s="6" customFormat="1" ht="21" customHeight="1">
      <c r="A232" s="277"/>
      <c r="B232" s="581"/>
      <c r="C232" s="454"/>
      <c r="D232" s="449"/>
      <c r="E232" s="286" t="s">
        <v>135</v>
      </c>
      <c r="F232" s="238">
        <f>F235+F238+F241+F244+F247+F250+F253+F256</f>
        <v>0</v>
      </c>
      <c r="G232" s="189" t="s">
        <v>99</v>
      </c>
      <c r="H232" s="200"/>
      <c r="I232" s="190"/>
      <c r="J232" s="112"/>
      <c r="K232" s="432">
        <f>K256</f>
        <v>0</v>
      </c>
      <c r="L232" s="197" t="s">
        <v>99</v>
      </c>
      <c r="M232" s="112"/>
      <c r="N232" s="112"/>
      <c r="O232" s="112"/>
      <c r="P232" s="112"/>
      <c r="Q232" s="112"/>
      <c r="R232" s="112"/>
      <c r="S232" s="112"/>
      <c r="T232" s="113"/>
    </row>
    <row r="233" spans="1:20" s="6" customFormat="1" ht="21" customHeight="1">
      <c r="A233" s="278"/>
      <c r="B233" s="581"/>
      <c r="C233" s="272"/>
      <c r="D233" s="445" t="s">
        <v>163</v>
      </c>
      <c r="E233" s="265" t="s">
        <v>133</v>
      </c>
      <c r="F233" s="83"/>
      <c r="G233" s="185" t="s">
        <v>99</v>
      </c>
      <c r="H233" s="199"/>
      <c r="I233" s="185"/>
      <c r="J233" s="85"/>
      <c r="K233" s="196"/>
      <c r="L233" s="185"/>
      <c r="M233" s="85"/>
      <c r="N233" s="85"/>
      <c r="O233" s="85"/>
      <c r="P233" s="85"/>
      <c r="Q233" s="85"/>
      <c r="R233" s="85"/>
      <c r="S233" s="85"/>
      <c r="T233" s="86"/>
    </row>
    <row r="234" spans="1:20" s="6" customFormat="1" ht="21" customHeight="1">
      <c r="A234" s="278"/>
      <c r="B234" s="581"/>
      <c r="C234" s="272"/>
      <c r="D234" s="552"/>
      <c r="E234" s="266" t="s">
        <v>134</v>
      </c>
      <c r="F234" s="97"/>
      <c r="G234" s="191" t="s">
        <v>99</v>
      </c>
      <c r="H234" s="199"/>
      <c r="I234" s="191"/>
      <c r="J234" s="68"/>
      <c r="K234" s="433"/>
      <c r="L234" s="191"/>
      <c r="M234" s="68"/>
      <c r="N234" s="68"/>
      <c r="O234" s="68"/>
      <c r="P234" s="68"/>
      <c r="Q234" s="68"/>
      <c r="R234" s="68"/>
      <c r="S234" s="68"/>
      <c r="T234" s="99"/>
    </row>
    <row r="235" spans="1:20" s="6" customFormat="1" ht="21" customHeight="1">
      <c r="A235" s="278"/>
      <c r="B235" s="581"/>
      <c r="C235" s="272"/>
      <c r="D235" s="553"/>
      <c r="E235" s="267" t="s">
        <v>135</v>
      </c>
      <c r="F235" s="111"/>
      <c r="G235" s="197" t="s">
        <v>99</v>
      </c>
      <c r="H235" s="200"/>
      <c r="I235" s="197"/>
      <c r="J235" s="112"/>
      <c r="K235" s="434"/>
      <c r="L235" s="197"/>
      <c r="M235" s="112"/>
      <c r="N235" s="112"/>
      <c r="O235" s="112"/>
      <c r="P235" s="112"/>
      <c r="Q235" s="112"/>
      <c r="R235" s="112"/>
      <c r="S235" s="112"/>
      <c r="T235" s="113"/>
    </row>
    <row r="236" spans="1:20" s="6" customFormat="1" ht="21" customHeight="1">
      <c r="A236" s="278"/>
      <c r="B236" s="543"/>
      <c r="C236" s="272"/>
      <c r="D236" s="445" t="s">
        <v>164</v>
      </c>
      <c r="E236" s="265" t="s">
        <v>133</v>
      </c>
      <c r="F236" s="83"/>
      <c r="G236" s="185" t="s">
        <v>99</v>
      </c>
      <c r="H236" s="199"/>
      <c r="I236" s="185"/>
      <c r="J236" s="85"/>
      <c r="K236" s="196"/>
      <c r="L236" s="185"/>
      <c r="M236" s="85"/>
      <c r="N236" s="85"/>
      <c r="O236" s="85"/>
      <c r="P236" s="85"/>
      <c r="Q236" s="85"/>
      <c r="R236" s="85"/>
      <c r="S236" s="85"/>
      <c r="T236" s="86"/>
    </row>
    <row r="237" spans="1:20" s="6" customFormat="1" ht="21" customHeight="1">
      <c r="A237" s="278"/>
      <c r="B237" s="543"/>
      <c r="C237" s="272"/>
      <c r="D237" s="552"/>
      <c r="E237" s="266" t="s">
        <v>134</v>
      </c>
      <c r="F237" s="97"/>
      <c r="G237" s="191" t="s">
        <v>99</v>
      </c>
      <c r="H237" s="199"/>
      <c r="I237" s="191"/>
      <c r="J237" s="68"/>
      <c r="K237" s="433"/>
      <c r="L237" s="191"/>
      <c r="M237" s="68"/>
      <c r="N237" s="68"/>
      <c r="O237" s="68"/>
      <c r="P237" s="68"/>
      <c r="Q237" s="68"/>
      <c r="R237" s="68"/>
      <c r="S237" s="68"/>
      <c r="T237" s="99"/>
    </row>
    <row r="238" spans="1:20" s="6" customFormat="1" ht="21" customHeight="1">
      <c r="A238" s="278"/>
      <c r="B238" s="543"/>
      <c r="C238" s="272"/>
      <c r="D238" s="553"/>
      <c r="E238" s="267" t="s">
        <v>135</v>
      </c>
      <c r="F238" s="111"/>
      <c r="G238" s="197" t="s">
        <v>99</v>
      </c>
      <c r="H238" s="200"/>
      <c r="I238" s="197"/>
      <c r="J238" s="112"/>
      <c r="K238" s="434"/>
      <c r="L238" s="197"/>
      <c r="M238" s="112"/>
      <c r="N238" s="112"/>
      <c r="O238" s="112"/>
      <c r="P238" s="112"/>
      <c r="Q238" s="112"/>
      <c r="R238" s="112"/>
      <c r="S238" s="112"/>
      <c r="T238" s="113"/>
    </row>
    <row r="239" spans="1:20" s="6" customFormat="1" ht="21" customHeight="1">
      <c r="A239" s="278"/>
      <c r="B239" s="543"/>
      <c r="C239" s="272"/>
      <c r="D239" s="445" t="s">
        <v>165</v>
      </c>
      <c r="E239" s="265" t="s">
        <v>133</v>
      </c>
      <c r="F239" s="83"/>
      <c r="G239" s="185" t="s">
        <v>99</v>
      </c>
      <c r="H239" s="199"/>
      <c r="I239" s="185"/>
      <c r="J239" s="85"/>
      <c r="K239" s="196"/>
      <c r="L239" s="185"/>
      <c r="M239" s="85"/>
      <c r="N239" s="85"/>
      <c r="O239" s="85"/>
      <c r="P239" s="85"/>
      <c r="Q239" s="85"/>
      <c r="R239" s="85"/>
      <c r="S239" s="85"/>
      <c r="T239" s="86"/>
    </row>
    <row r="240" spans="1:20" s="6" customFormat="1" ht="21" customHeight="1">
      <c r="A240" s="278"/>
      <c r="B240" s="543"/>
      <c r="C240" s="272"/>
      <c r="D240" s="552"/>
      <c r="E240" s="266" t="s">
        <v>134</v>
      </c>
      <c r="F240" s="88"/>
      <c r="G240" s="187" t="s">
        <v>99</v>
      </c>
      <c r="H240" s="199"/>
      <c r="I240" s="191"/>
      <c r="J240" s="68"/>
      <c r="K240" s="433"/>
      <c r="L240" s="191"/>
      <c r="M240" s="68"/>
      <c r="N240" s="68"/>
      <c r="O240" s="68"/>
      <c r="P240" s="68"/>
      <c r="Q240" s="68"/>
      <c r="R240" s="68"/>
      <c r="S240" s="68"/>
      <c r="T240" s="99"/>
    </row>
    <row r="241" spans="1:20" s="6" customFormat="1" ht="21" customHeight="1">
      <c r="A241" s="278"/>
      <c r="B241" s="543"/>
      <c r="C241" s="272"/>
      <c r="D241" s="553"/>
      <c r="E241" s="267" t="s">
        <v>135</v>
      </c>
      <c r="F241" s="93"/>
      <c r="G241" s="189" t="s">
        <v>99</v>
      </c>
      <c r="H241" s="200"/>
      <c r="I241" s="197"/>
      <c r="J241" s="112"/>
      <c r="K241" s="434"/>
      <c r="L241" s="197"/>
      <c r="M241" s="112"/>
      <c r="N241" s="112"/>
      <c r="O241" s="112"/>
      <c r="P241" s="112"/>
      <c r="Q241" s="112"/>
      <c r="R241" s="112"/>
      <c r="S241" s="112"/>
      <c r="T241" s="113"/>
    </row>
    <row r="242" spans="1:20" s="6" customFormat="1" ht="21" customHeight="1">
      <c r="A242" s="278"/>
      <c r="B242" s="543"/>
      <c r="C242" s="272"/>
      <c r="D242" s="445" t="s">
        <v>348</v>
      </c>
      <c r="E242" s="265" t="s">
        <v>133</v>
      </c>
      <c r="F242" s="83"/>
      <c r="G242" s="185" t="s">
        <v>99</v>
      </c>
      <c r="H242" s="199"/>
      <c r="I242" s="185"/>
      <c r="J242" s="85"/>
      <c r="K242" s="196"/>
      <c r="L242" s="185"/>
      <c r="M242" s="85"/>
      <c r="N242" s="85"/>
      <c r="O242" s="85"/>
      <c r="P242" s="85"/>
      <c r="Q242" s="85"/>
      <c r="R242" s="85"/>
      <c r="S242" s="85"/>
      <c r="T242" s="86"/>
    </row>
    <row r="243" spans="1:20" s="6" customFormat="1" ht="21" customHeight="1">
      <c r="A243" s="278"/>
      <c r="B243" s="543"/>
      <c r="C243" s="272"/>
      <c r="D243" s="552"/>
      <c r="E243" s="266" t="s">
        <v>134</v>
      </c>
      <c r="F243" s="88"/>
      <c r="G243" s="187" t="s">
        <v>99</v>
      </c>
      <c r="H243" s="199"/>
      <c r="I243" s="191"/>
      <c r="J243" s="68"/>
      <c r="K243" s="433"/>
      <c r="L243" s="191"/>
      <c r="M243" s="68"/>
      <c r="N243" s="68"/>
      <c r="O243" s="68"/>
      <c r="P243" s="68"/>
      <c r="Q243" s="68"/>
      <c r="R243" s="68"/>
      <c r="S243" s="68"/>
      <c r="T243" s="99"/>
    </row>
    <row r="244" spans="1:20" s="6" customFormat="1" ht="21" customHeight="1">
      <c r="A244" s="278"/>
      <c r="B244" s="543"/>
      <c r="C244" s="272"/>
      <c r="D244" s="553"/>
      <c r="E244" s="267" t="s">
        <v>135</v>
      </c>
      <c r="F244" s="93"/>
      <c r="G244" s="189" t="s">
        <v>99</v>
      </c>
      <c r="H244" s="200"/>
      <c r="I244" s="197"/>
      <c r="J244" s="112"/>
      <c r="K244" s="434"/>
      <c r="L244" s="197"/>
      <c r="M244" s="112"/>
      <c r="N244" s="112"/>
      <c r="O244" s="112"/>
      <c r="P244" s="112"/>
      <c r="Q244" s="112"/>
      <c r="R244" s="112"/>
      <c r="S244" s="112"/>
      <c r="T244" s="113"/>
    </row>
    <row r="245" spans="1:20" s="6" customFormat="1" ht="21" customHeight="1">
      <c r="A245" s="278"/>
      <c r="B245" s="543"/>
      <c r="C245" s="272"/>
      <c r="D245" s="445" t="s">
        <v>401</v>
      </c>
      <c r="E245" s="265" t="s">
        <v>133</v>
      </c>
      <c r="F245" s="83"/>
      <c r="G245" s="185" t="s">
        <v>99</v>
      </c>
      <c r="H245" s="199"/>
      <c r="I245" s="185"/>
      <c r="J245" s="85"/>
      <c r="K245" s="196"/>
      <c r="L245" s="185"/>
      <c r="M245" s="85"/>
      <c r="N245" s="85"/>
      <c r="O245" s="85"/>
      <c r="P245" s="85"/>
      <c r="Q245" s="85"/>
      <c r="R245" s="85"/>
      <c r="S245" s="85"/>
      <c r="T245" s="86"/>
    </row>
    <row r="246" spans="1:20" s="6" customFormat="1" ht="21" customHeight="1">
      <c r="A246" s="278"/>
      <c r="B246" s="543"/>
      <c r="C246" s="272"/>
      <c r="D246" s="552"/>
      <c r="E246" s="266" t="s">
        <v>134</v>
      </c>
      <c r="F246" s="88"/>
      <c r="G246" s="187" t="s">
        <v>99</v>
      </c>
      <c r="H246" s="199"/>
      <c r="I246" s="191"/>
      <c r="J246" s="68"/>
      <c r="K246" s="433"/>
      <c r="L246" s="191"/>
      <c r="M246" s="68"/>
      <c r="N246" s="68"/>
      <c r="O246" s="68"/>
      <c r="P246" s="68"/>
      <c r="Q246" s="68"/>
      <c r="R246" s="68"/>
      <c r="S246" s="68"/>
      <c r="T246" s="99"/>
    </row>
    <row r="247" spans="1:20" s="6" customFormat="1" ht="21" customHeight="1">
      <c r="A247" s="278"/>
      <c r="B247" s="543"/>
      <c r="C247" s="272"/>
      <c r="D247" s="553"/>
      <c r="E247" s="267" t="s">
        <v>135</v>
      </c>
      <c r="F247" s="93"/>
      <c r="G247" s="189" t="s">
        <v>99</v>
      </c>
      <c r="H247" s="200"/>
      <c r="I247" s="197"/>
      <c r="J247" s="112"/>
      <c r="K247" s="434"/>
      <c r="L247" s="197"/>
      <c r="M247" s="112"/>
      <c r="N247" s="112"/>
      <c r="O247" s="112"/>
      <c r="P247" s="112"/>
      <c r="Q247" s="112"/>
      <c r="R247" s="112"/>
      <c r="S247" s="112"/>
      <c r="T247" s="113"/>
    </row>
    <row r="248" spans="1:20" s="6" customFormat="1" ht="21" customHeight="1">
      <c r="A248" s="278"/>
      <c r="B248" s="543"/>
      <c r="C248" s="272"/>
      <c r="D248" s="445" t="s">
        <v>349</v>
      </c>
      <c r="E248" s="265" t="s">
        <v>133</v>
      </c>
      <c r="F248" s="83"/>
      <c r="G248" s="185" t="s">
        <v>99</v>
      </c>
      <c r="H248" s="199"/>
      <c r="I248" s="185"/>
      <c r="J248" s="85"/>
      <c r="K248" s="196"/>
      <c r="L248" s="185"/>
      <c r="M248" s="85"/>
      <c r="N248" s="85"/>
      <c r="O248" s="85"/>
      <c r="P248" s="85"/>
      <c r="Q248" s="85"/>
      <c r="R248" s="85"/>
      <c r="S248" s="85"/>
      <c r="T248" s="86"/>
    </row>
    <row r="249" spans="1:20" s="6" customFormat="1" ht="21" customHeight="1">
      <c r="A249" s="278"/>
      <c r="B249" s="543"/>
      <c r="C249" s="272"/>
      <c r="D249" s="552"/>
      <c r="E249" s="266" t="s">
        <v>134</v>
      </c>
      <c r="F249" s="88"/>
      <c r="G249" s="187" t="s">
        <v>99</v>
      </c>
      <c r="H249" s="199"/>
      <c r="I249" s="191"/>
      <c r="J249" s="68"/>
      <c r="K249" s="433"/>
      <c r="L249" s="191"/>
      <c r="M249" s="68"/>
      <c r="N249" s="68"/>
      <c r="O249" s="68"/>
      <c r="P249" s="68"/>
      <c r="Q249" s="68"/>
      <c r="R249" s="68"/>
      <c r="S249" s="68"/>
      <c r="T249" s="99"/>
    </row>
    <row r="250" spans="1:20" s="6" customFormat="1" ht="21" customHeight="1">
      <c r="A250" s="278"/>
      <c r="B250" s="543"/>
      <c r="C250" s="272"/>
      <c r="D250" s="553"/>
      <c r="E250" s="267" t="s">
        <v>135</v>
      </c>
      <c r="F250" s="93"/>
      <c r="G250" s="189" t="s">
        <v>99</v>
      </c>
      <c r="H250" s="200"/>
      <c r="I250" s="197"/>
      <c r="J250" s="112"/>
      <c r="K250" s="434"/>
      <c r="L250" s="197"/>
      <c r="M250" s="112"/>
      <c r="N250" s="112"/>
      <c r="O250" s="112"/>
      <c r="P250" s="112"/>
      <c r="Q250" s="112"/>
      <c r="R250" s="112"/>
      <c r="S250" s="112"/>
      <c r="T250" s="113"/>
    </row>
    <row r="251" spans="1:20" s="6" customFormat="1" ht="21" customHeight="1">
      <c r="A251" s="278"/>
      <c r="B251" s="543"/>
      <c r="C251" s="272"/>
      <c r="D251" s="445" t="s">
        <v>406</v>
      </c>
      <c r="E251" s="265" t="s">
        <v>133</v>
      </c>
      <c r="F251" s="83"/>
      <c r="G251" s="185" t="s">
        <v>99</v>
      </c>
      <c r="H251" s="199"/>
      <c r="I251" s="185"/>
      <c r="J251" s="85"/>
      <c r="K251" s="196"/>
      <c r="L251" s="185"/>
      <c r="M251" s="85"/>
      <c r="N251" s="85"/>
      <c r="O251" s="85"/>
      <c r="P251" s="85"/>
      <c r="Q251" s="85"/>
      <c r="R251" s="85"/>
      <c r="S251" s="85"/>
      <c r="T251" s="86"/>
    </row>
    <row r="252" spans="1:20" s="6" customFormat="1" ht="21" customHeight="1">
      <c r="A252" s="278"/>
      <c r="B252" s="543"/>
      <c r="C252" s="272"/>
      <c r="D252" s="552"/>
      <c r="E252" s="266" t="s">
        <v>134</v>
      </c>
      <c r="F252" s="88"/>
      <c r="G252" s="187" t="s">
        <v>99</v>
      </c>
      <c r="H252" s="199"/>
      <c r="I252" s="191"/>
      <c r="J252" s="68"/>
      <c r="K252" s="433"/>
      <c r="L252" s="191"/>
      <c r="M252" s="68"/>
      <c r="N252" s="68"/>
      <c r="O252" s="68"/>
      <c r="P252" s="68"/>
      <c r="Q252" s="68"/>
      <c r="R252" s="68"/>
      <c r="S252" s="68"/>
      <c r="T252" s="99"/>
    </row>
    <row r="253" spans="1:20" s="6" customFormat="1" ht="21" customHeight="1">
      <c r="A253" s="278"/>
      <c r="B253" s="543"/>
      <c r="C253" s="272"/>
      <c r="D253" s="553"/>
      <c r="E253" s="267" t="s">
        <v>135</v>
      </c>
      <c r="F253" s="93"/>
      <c r="G253" s="189" t="s">
        <v>99</v>
      </c>
      <c r="H253" s="200"/>
      <c r="I253" s="197"/>
      <c r="J253" s="112"/>
      <c r="K253" s="434"/>
      <c r="L253" s="197"/>
      <c r="M253" s="112"/>
      <c r="N253" s="112"/>
      <c r="O253" s="112"/>
      <c r="P253" s="112"/>
      <c r="Q253" s="112"/>
      <c r="R253" s="112"/>
      <c r="S253" s="112"/>
      <c r="T253" s="113"/>
    </row>
    <row r="254" spans="1:20" s="6" customFormat="1" ht="21" customHeight="1">
      <c r="A254" s="278"/>
      <c r="B254" s="543"/>
      <c r="C254" s="289"/>
      <c r="D254" s="568" t="s">
        <v>411</v>
      </c>
      <c r="E254" s="265" t="s">
        <v>133</v>
      </c>
      <c r="F254" s="83"/>
      <c r="G254" s="185" t="s">
        <v>99</v>
      </c>
      <c r="H254" s="199"/>
      <c r="I254" s="185"/>
      <c r="J254" s="85"/>
      <c r="K254" s="85"/>
      <c r="L254" s="185" t="s">
        <v>99</v>
      </c>
      <c r="M254" s="85"/>
      <c r="N254" s="85"/>
      <c r="O254" s="85"/>
      <c r="P254" s="85"/>
      <c r="Q254" s="85"/>
      <c r="R254" s="85"/>
      <c r="S254" s="85"/>
      <c r="T254" s="86"/>
    </row>
    <row r="255" spans="1:20" s="6" customFormat="1" ht="21" customHeight="1">
      <c r="A255" s="278"/>
      <c r="B255" s="543"/>
      <c r="C255" s="289"/>
      <c r="D255" s="552"/>
      <c r="E255" s="266" t="s">
        <v>134</v>
      </c>
      <c r="F255" s="88"/>
      <c r="G255" s="187" t="s">
        <v>99</v>
      </c>
      <c r="H255" s="199"/>
      <c r="I255" s="191"/>
      <c r="J255" s="68"/>
      <c r="K255" s="68"/>
      <c r="L255" s="191" t="s">
        <v>99</v>
      </c>
      <c r="M255" s="68"/>
      <c r="N255" s="68"/>
      <c r="O255" s="68"/>
      <c r="P255" s="68"/>
      <c r="Q255" s="68"/>
      <c r="R255" s="68"/>
      <c r="S255" s="68"/>
      <c r="T255" s="99"/>
    </row>
    <row r="256" spans="1:20" s="6" customFormat="1" ht="21" customHeight="1">
      <c r="A256" s="278"/>
      <c r="B256" s="543"/>
      <c r="C256" s="301"/>
      <c r="D256" s="553"/>
      <c r="E256" s="267" t="s">
        <v>135</v>
      </c>
      <c r="F256" s="93"/>
      <c r="G256" s="189" t="s">
        <v>99</v>
      </c>
      <c r="H256" s="200"/>
      <c r="I256" s="197"/>
      <c r="J256" s="112"/>
      <c r="K256" s="112"/>
      <c r="L256" s="197" t="s">
        <v>99</v>
      </c>
      <c r="M256" s="112"/>
      <c r="N256" s="112"/>
      <c r="O256" s="112"/>
      <c r="P256" s="112"/>
      <c r="Q256" s="112"/>
      <c r="R256" s="112"/>
      <c r="S256" s="112"/>
      <c r="T256" s="113"/>
    </row>
    <row r="257" spans="1:20" s="6" customFormat="1" ht="21" customHeight="1">
      <c r="A257" s="278"/>
      <c r="B257" s="542" t="s">
        <v>171</v>
      </c>
      <c r="C257" s="451" t="s">
        <v>408</v>
      </c>
      <c r="D257" s="453"/>
      <c r="E257" s="285" t="s">
        <v>133</v>
      </c>
      <c r="F257" s="239">
        <f>F260+F263+F266+F269+F272+F275+F278+F281+F284+F287+F290+F293</f>
        <v>0</v>
      </c>
      <c r="G257" s="185" t="s">
        <v>99</v>
      </c>
      <c r="H257" s="199"/>
      <c r="I257" s="186"/>
      <c r="J257" s="85"/>
      <c r="K257" s="241">
        <f>K281+K284+K287+K290+K293</f>
        <v>0</v>
      </c>
      <c r="L257" s="185" t="s">
        <v>99</v>
      </c>
      <c r="M257" s="85"/>
      <c r="N257" s="85"/>
      <c r="O257" s="85"/>
      <c r="P257" s="85"/>
      <c r="Q257" s="85"/>
      <c r="R257" s="85"/>
      <c r="S257" s="85"/>
      <c r="T257" s="86"/>
    </row>
    <row r="258" spans="1:20" s="6" customFormat="1" ht="21" customHeight="1">
      <c r="A258" s="278"/>
      <c r="B258" s="543"/>
      <c r="C258" s="454"/>
      <c r="D258" s="449"/>
      <c r="E258" s="285" t="s">
        <v>134</v>
      </c>
      <c r="F258" s="240">
        <f>F261+F264+F267+F270+F273+F276+F279+F282+F285+F288+F291+F294</f>
        <v>0</v>
      </c>
      <c r="G258" s="187" t="s">
        <v>99</v>
      </c>
      <c r="H258" s="199"/>
      <c r="I258" s="188"/>
      <c r="J258" s="68"/>
      <c r="K258" s="431">
        <f>K282+K285+K288+K291+K294</f>
        <v>0</v>
      </c>
      <c r="L258" s="191" t="s">
        <v>99</v>
      </c>
      <c r="M258" s="68"/>
      <c r="N258" s="68"/>
      <c r="O258" s="68"/>
      <c r="P258" s="68"/>
      <c r="Q258" s="68"/>
      <c r="R258" s="68"/>
      <c r="S258" s="68"/>
      <c r="T258" s="99"/>
    </row>
    <row r="259" spans="1:20" s="6" customFormat="1" ht="21" customHeight="1">
      <c r="A259" s="278"/>
      <c r="B259" s="543"/>
      <c r="C259" s="454"/>
      <c r="D259" s="449"/>
      <c r="E259" s="286" t="s">
        <v>135</v>
      </c>
      <c r="F259" s="238">
        <f>F262+F265+F268+F271+F274+F277+F280+F283+F286+F289+F292+F295</f>
        <v>0</v>
      </c>
      <c r="G259" s="189" t="s">
        <v>99</v>
      </c>
      <c r="H259" s="200"/>
      <c r="I259" s="190"/>
      <c r="J259" s="112"/>
      <c r="K259" s="432">
        <f>K283+K286+K289+K292+K295</f>
        <v>0</v>
      </c>
      <c r="L259" s="197" t="s">
        <v>99</v>
      </c>
      <c r="M259" s="112"/>
      <c r="N259" s="112"/>
      <c r="O259" s="112"/>
      <c r="P259" s="112"/>
      <c r="Q259" s="112"/>
      <c r="R259" s="112"/>
      <c r="S259" s="112"/>
      <c r="T259" s="113"/>
    </row>
    <row r="260" spans="1:20" s="6" customFormat="1" ht="21" customHeight="1">
      <c r="A260" s="278"/>
      <c r="B260" s="543"/>
      <c r="C260" s="272"/>
      <c r="D260" s="445" t="s">
        <v>163</v>
      </c>
      <c r="E260" s="265" t="s">
        <v>133</v>
      </c>
      <c r="F260" s="83"/>
      <c r="G260" s="185" t="s">
        <v>99</v>
      </c>
      <c r="H260" s="199"/>
      <c r="I260" s="185"/>
      <c r="J260" s="85"/>
      <c r="K260" s="196"/>
      <c r="L260" s="185"/>
      <c r="M260" s="85"/>
      <c r="N260" s="85"/>
      <c r="O260" s="85"/>
      <c r="P260" s="85"/>
      <c r="Q260" s="85"/>
      <c r="R260" s="85"/>
      <c r="S260" s="85"/>
      <c r="T260" s="86"/>
    </row>
    <row r="261" spans="1:20" s="6" customFormat="1" ht="21" customHeight="1">
      <c r="A261" s="278"/>
      <c r="B261" s="543"/>
      <c r="C261" s="272"/>
      <c r="D261" s="552"/>
      <c r="E261" s="266" t="s">
        <v>134</v>
      </c>
      <c r="F261" s="102"/>
      <c r="G261" s="193" t="s">
        <v>99</v>
      </c>
      <c r="H261" s="199"/>
      <c r="I261" s="191"/>
      <c r="J261" s="68"/>
      <c r="K261" s="433"/>
      <c r="L261" s="191"/>
      <c r="M261" s="68"/>
      <c r="N261" s="68"/>
      <c r="O261" s="68"/>
      <c r="P261" s="68"/>
      <c r="Q261" s="68"/>
      <c r="R261" s="68"/>
      <c r="S261" s="68"/>
      <c r="T261" s="99"/>
    </row>
    <row r="262" spans="1:20" s="6" customFormat="1" ht="21" customHeight="1">
      <c r="A262" s="278"/>
      <c r="B262" s="543"/>
      <c r="C262" s="272"/>
      <c r="D262" s="553"/>
      <c r="E262" s="267" t="s">
        <v>135</v>
      </c>
      <c r="F262" s="93"/>
      <c r="G262" s="189" t="s">
        <v>99</v>
      </c>
      <c r="H262" s="200"/>
      <c r="I262" s="197"/>
      <c r="J262" s="112"/>
      <c r="K262" s="434"/>
      <c r="L262" s="197"/>
      <c r="M262" s="112"/>
      <c r="N262" s="112"/>
      <c r="O262" s="112"/>
      <c r="P262" s="112"/>
      <c r="Q262" s="112"/>
      <c r="R262" s="112"/>
      <c r="S262" s="112"/>
      <c r="T262" s="113"/>
    </row>
    <row r="263" spans="1:20" s="6" customFormat="1" ht="21" customHeight="1">
      <c r="A263" s="278"/>
      <c r="B263" s="543"/>
      <c r="C263" s="272"/>
      <c r="D263" s="445" t="s">
        <v>164</v>
      </c>
      <c r="E263" s="265" t="s">
        <v>133</v>
      </c>
      <c r="F263" s="83"/>
      <c r="G263" s="185" t="s">
        <v>99</v>
      </c>
      <c r="H263" s="199"/>
      <c r="I263" s="185"/>
      <c r="J263" s="85"/>
      <c r="K263" s="196"/>
      <c r="L263" s="185"/>
      <c r="M263" s="85"/>
      <c r="N263" s="85"/>
      <c r="O263" s="85"/>
      <c r="P263" s="85"/>
      <c r="Q263" s="85"/>
      <c r="R263" s="85"/>
      <c r="S263" s="85"/>
      <c r="T263" s="86"/>
    </row>
    <row r="264" spans="1:20" s="6" customFormat="1" ht="21" customHeight="1">
      <c r="A264" s="278"/>
      <c r="B264" s="543"/>
      <c r="C264" s="272"/>
      <c r="D264" s="552"/>
      <c r="E264" s="266" t="s">
        <v>134</v>
      </c>
      <c r="F264" s="102"/>
      <c r="G264" s="193" t="s">
        <v>99</v>
      </c>
      <c r="H264" s="199"/>
      <c r="I264" s="191"/>
      <c r="J264" s="68"/>
      <c r="K264" s="433"/>
      <c r="L264" s="191"/>
      <c r="M264" s="68"/>
      <c r="N264" s="68"/>
      <c r="O264" s="68"/>
      <c r="P264" s="68"/>
      <c r="Q264" s="68"/>
      <c r="R264" s="68"/>
      <c r="S264" s="68"/>
      <c r="T264" s="99"/>
    </row>
    <row r="265" spans="1:20" s="6" customFormat="1" ht="21" customHeight="1">
      <c r="A265" s="278"/>
      <c r="B265" s="543"/>
      <c r="C265" s="272"/>
      <c r="D265" s="553"/>
      <c r="E265" s="267" t="s">
        <v>135</v>
      </c>
      <c r="F265" s="93"/>
      <c r="G265" s="189" t="s">
        <v>99</v>
      </c>
      <c r="H265" s="200"/>
      <c r="I265" s="197"/>
      <c r="J265" s="112"/>
      <c r="K265" s="434"/>
      <c r="L265" s="197"/>
      <c r="M265" s="112"/>
      <c r="N265" s="112"/>
      <c r="O265" s="112"/>
      <c r="P265" s="112"/>
      <c r="Q265" s="112"/>
      <c r="R265" s="112"/>
      <c r="S265" s="112"/>
      <c r="T265" s="113"/>
    </row>
    <row r="266" spans="1:20" s="6" customFormat="1" ht="21" customHeight="1">
      <c r="A266" s="278"/>
      <c r="B266" s="543"/>
      <c r="C266" s="272"/>
      <c r="D266" s="445" t="s">
        <v>165</v>
      </c>
      <c r="E266" s="265" t="s">
        <v>133</v>
      </c>
      <c r="F266" s="83"/>
      <c r="G266" s="185" t="s">
        <v>99</v>
      </c>
      <c r="H266" s="199"/>
      <c r="I266" s="185"/>
      <c r="J266" s="85"/>
      <c r="K266" s="196"/>
      <c r="L266" s="185"/>
      <c r="M266" s="85"/>
      <c r="N266" s="85"/>
      <c r="O266" s="85"/>
      <c r="P266" s="85"/>
      <c r="Q266" s="85"/>
      <c r="R266" s="85"/>
      <c r="S266" s="85"/>
      <c r="T266" s="86"/>
    </row>
    <row r="267" spans="1:20" s="6" customFormat="1" ht="21" customHeight="1">
      <c r="A267" s="278"/>
      <c r="B267" s="543"/>
      <c r="C267" s="272"/>
      <c r="D267" s="552"/>
      <c r="E267" s="266" t="s">
        <v>134</v>
      </c>
      <c r="F267" s="88"/>
      <c r="G267" s="187" t="s">
        <v>99</v>
      </c>
      <c r="H267" s="199"/>
      <c r="I267" s="191"/>
      <c r="J267" s="68"/>
      <c r="K267" s="433"/>
      <c r="L267" s="191"/>
      <c r="M267" s="68"/>
      <c r="N267" s="68"/>
      <c r="O267" s="68"/>
      <c r="P267" s="68"/>
      <c r="Q267" s="68"/>
      <c r="R267" s="68"/>
      <c r="S267" s="68"/>
      <c r="T267" s="99"/>
    </row>
    <row r="268" spans="1:20" s="6" customFormat="1" ht="21" customHeight="1">
      <c r="A268" s="278"/>
      <c r="B268" s="543"/>
      <c r="C268" s="272"/>
      <c r="D268" s="553"/>
      <c r="E268" s="267" t="s">
        <v>135</v>
      </c>
      <c r="F268" s="93"/>
      <c r="G268" s="189" t="s">
        <v>99</v>
      </c>
      <c r="H268" s="200"/>
      <c r="I268" s="197"/>
      <c r="J268" s="112"/>
      <c r="K268" s="434"/>
      <c r="L268" s="197"/>
      <c r="M268" s="112"/>
      <c r="N268" s="112"/>
      <c r="O268" s="112"/>
      <c r="P268" s="112"/>
      <c r="Q268" s="112"/>
      <c r="R268" s="112"/>
      <c r="S268" s="112"/>
      <c r="T268" s="113"/>
    </row>
    <row r="269" spans="1:20" s="6" customFormat="1" ht="21" customHeight="1">
      <c r="A269" s="278"/>
      <c r="B269" s="543"/>
      <c r="C269" s="272"/>
      <c r="D269" s="445" t="s">
        <v>348</v>
      </c>
      <c r="E269" s="265" t="s">
        <v>133</v>
      </c>
      <c r="F269" s="83"/>
      <c r="G269" s="185" t="s">
        <v>99</v>
      </c>
      <c r="H269" s="199"/>
      <c r="I269" s="185"/>
      <c r="J269" s="85"/>
      <c r="K269" s="196"/>
      <c r="L269" s="185"/>
      <c r="M269" s="85"/>
      <c r="N269" s="85"/>
      <c r="O269" s="85"/>
      <c r="P269" s="85"/>
      <c r="Q269" s="85"/>
      <c r="R269" s="85"/>
      <c r="S269" s="85"/>
      <c r="T269" s="86"/>
    </row>
    <row r="270" spans="1:20" s="6" customFormat="1" ht="21" customHeight="1">
      <c r="A270" s="278"/>
      <c r="B270" s="543"/>
      <c r="C270" s="272"/>
      <c r="D270" s="552"/>
      <c r="E270" s="266" t="s">
        <v>134</v>
      </c>
      <c r="F270" s="102"/>
      <c r="G270" s="193" t="s">
        <v>99</v>
      </c>
      <c r="H270" s="199"/>
      <c r="I270" s="191"/>
      <c r="J270" s="68"/>
      <c r="K270" s="433"/>
      <c r="L270" s="191"/>
      <c r="M270" s="68"/>
      <c r="N270" s="68"/>
      <c r="O270" s="68"/>
      <c r="P270" s="68"/>
      <c r="Q270" s="68"/>
      <c r="R270" s="68"/>
      <c r="S270" s="68"/>
      <c r="T270" s="99"/>
    </row>
    <row r="271" spans="1:20" s="6" customFormat="1" ht="21" customHeight="1">
      <c r="A271" s="278"/>
      <c r="B271" s="543"/>
      <c r="C271" s="272"/>
      <c r="D271" s="553"/>
      <c r="E271" s="267" t="s">
        <v>135</v>
      </c>
      <c r="F271" s="93"/>
      <c r="G271" s="189" t="s">
        <v>99</v>
      </c>
      <c r="H271" s="200"/>
      <c r="I271" s="197"/>
      <c r="J271" s="112"/>
      <c r="K271" s="434"/>
      <c r="L271" s="197"/>
      <c r="M271" s="112"/>
      <c r="N271" s="112"/>
      <c r="O271" s="112"/>
      <c r="P271" s="112"/>
      <c r="Q271" s="112"/>
      <c r="R271" s="112"/>
      <c r="S271" s="112"/>
      <c r="T271" s="113"/>
    </row>
    <row r="272" spans="1:20" s="6" customFormat="1" ht="21" customHeight="1">
      <c r="A272" s="278"/>
      <c r="B272" s="543"/>
      <c r="C272" s="272"/>
      <c r="D272" s="445" t="s">
        <v>401</v>
      </c>
      <c r="E272" s="265" t="s">
        <v>133</v>
      </c>
      <c r="F272" s="83"/>
      <c r="G272" s="185" t="s">
        <v>99</v>
      </c>
      <c r="H272" s="199"/>
      <c r="I272" s="185"/>
      <c r="J272" s="85"/>
      <c r="K272" s="196"/>
      <c r="L272" s="185"/>
      <c r="M272" s="85"/>
      <c r="N272" s="85"/>
      <c r="O272" s="85"/>
      <c r="P272" s="85"/>
      <c r="Q272" s="85"/>
      <c r="R272" s="85"/>
      <c r="S272" s="85"/>
      <c r="T272" s="86"/>
    </row>
    <row r="273" spans="1:20" s="6" customFormat="1" ht="21" customHeight="1">
      <c r="A273" s="278"/>
      <c r="B273" s="543"/>
      <c r="C273" s="272"/>
      <c r="D273" s="552"/>
      <c r="E273" s="266" t="s">
        <v>134</v>
      </c>
      <c r="F273" s="88"/>
      <c r="G273" s="187" t="s">
        <v>99</v>
      </c>
      <c r="H273" s="199"/>
      <c r="I273" s="191"/>
      <c r="J273" s="68"/>
      <c r="K273" s="433"/>
      <c r="L273" s="191"/>
      <c r="M273" s="68"/>
      <c r="N273" s="68"/>
      <c r="O273" s="68"/>
      <c r="P273" s="68"/>
      <c r="Q273" s="68"/>
      <c r="R273" s="68"/>
      <c r="S273" s="68"/>
      <c r="T273" s="99"/>
    </row>
    <row r="274" spans="1:20" s="6" customFormat="1" ht="21" customHeight="1">
      <c r="A274" s="278"/>
      <c r="B274" s="543"/>
      <c r="C274" s="272"/>
      <c r="D274" s="553"/>
      <c r="E274" s="267" t="s">
        <v>135</v>
      </c>
      <c r="F274" s="93"/>
      <c r="G274" s="189" t="s">
        <v>99</v>
      </c>
      <c r="H274" s="200"/>
      <c r="I274" s="197"/>
      <c r="J274" s="112"/>
      <c r="K274" s="434"/>
      <c r="L274" s="197"/>
      <c r="M274" s="112"/>
      <c r="N274" s="112"/>
      <c r="O274" s="112"/>
      <c r="P274" s="112"/>
      <c r="Q274" s="112"/>
      <c r="R274" s="112"/>
      <c r="S274" s="112"/>
      <c r="T274" s="113"/>
    </row>
    <row r="275" spans="1:20" s="6" customFormat="1" ht="21" customHeight="1">
      <c r="A275" s="278"/>
      <c r="B275" s="543"/>
      <c r="C275" s="272"/>
      <c r="D275" s="445" t="s">
        <v>349</v>
      </c>
      <c r="E275" s="265" t="s">
        <v>133</v>
      </c>
      <c r="F275" s="83"/>
      <c r="G275" s="185" t="s">
        <v>99</v>
      </c>
      <c r="H275" s="199"/>
      <c r="I275" s="185"/>
      <c r="J275" s="85"/>
      <c r="K275" s="196"/>
      <c r="L275" s="185"/>
      <c r="M275" s="85"/>
      <c r="N275" s="85"/>
      <c r="O275" s="85"/>
      <c r="P275" s="85"/>
      <c r="Q275" s="85"/>
      <c r="R275" s="85"/>
      <c r="S275" s="85"/>
      <c r="T275" s="86"/>
    </row>
    <row r="276" spans="1:20" s="6" customFormat="1" ht="21" customHeight="1">
      <c r="A276" s="278"/>
      <c r="B276" s="543"/>
      <c r="C276" s="272"/>
      <c r="D276" s="552"/>
      <c r="E276" s="266" t="s">
        <v>134</v>
      </c>
      <c r="F276" s="88"/>
      <c r="G276" s="187" t="s">
        <v>99</v>
      </c>
      <c r="H276" s="199"/>
      <c r="I276" s="191"/>
      <c r="J276" s="68"/>
      <c r="K276" s="433"/>
      <c r="L276" s="191"/>
      <c r="M276" s="68"/>
      <c r="N276" s="68"/>
      <c r="O276" s="68"/>
      <c r="P276" s="68"/>
      <c r="Q276" s="68"/>
      <c r="R276" s="68"/>
      <c r="S276" s="68"/>
      <c r="T276" s="99"/>
    </row>
    <row r="277" spans="1:20" s="6" customFormat="1" ht="21" customHeight="1">
      <c r="A277" s="278"/>
      <c r="B277" s="543"/>
      <c r="C277" s="272"/>
      <c r="D277" s="553"/>
      <c r="E277" s="267" t="s">
        <v>135</v>
      </c>
      <c r="F277" s="93"/>
      <c r="G277" s="189" t="s">
        <v>99</v>
      </c>
      <c r="H277" s="200"/>
      <c r="I277" s="197"/>
      <c r="J277" s="112"/>
      <c r="K277" s="434"/>
      <c r="L277" s="197"/>
      <c r="M277" s="112"/>
      <c r="N277" s="112"/>
      <c r="O277" s="112"/>
      <c r="P277" s="112"/>
      <c r="Q277" s="112"/>
      <c r="R277" s="112"/>
      <c r="S277" s="112"/>
      <c r="T277" s="113"/>
    </row>
    <row r="278" spans="1:20" s="6" customFormat="1" ht="21" customHeight="1">
      <c r="A278" s="278"/>
      <c r="B278" s="543"/>
      <c r="C278" s="272"/>
      <c r="D278" s="445" t="s">
        <v>414</v>
      </c>
      <c r="E278" s="265" t="s">
        <v>133</v>
      </c>
      <c r="F278" s="83"/>
      <c r="G278" s="185" t="s">
        <v>99</v>
      </c>
      <c r="H278" s="199"/>
      <c r="I278" s="185"/>
      <c r="J278" s="85"/>
      <c r="K278" s="196"/>
      <c r="L278" s="185"/>
      <c r="M278" s="85"/>
      <c r="N278" s="85"/>
      <c r="O278" s="85"/>
      <c r="P278" s="85"/>
      <c r="Q278" s="85"/>
      <c r="R278" s="85"/>
      <c r="S278" s="85"/>
      <c r="T278" s="86"/>
    </row>
    <row r="279" spans="1:20" s="6" customFormat="1" ht="21" customHeight="1">
      <c r="A279" s="278"/>
      <c r="B279" s="543"/>
      <c r="C279" s="272"/>
      <c r="D279" s="552"/>
      <c r="E279" s="266" t="s">
        <v>134</v>
      </c>
      <c r="F279" s="88"/>
      <c r="G279" s="187" t="s">
        <v>99</v>
      </c>
      <c r="H279" s="199"/>
      <c r="I279" s="191"/>
      <c r="J279" s="68"/>
      <c r="K279" s="433"/>
      <c r="L279" s="191"/>
      <c r="M279" s="68"/>
      <c r="N279" s="68"/>
      <c r="O279" s="68"/>
      <c r="P279" s="68"/>
      <c r="Q279" s="68"/>
      <c r="R279" s="68"/>
      <c r="S279" s="68"/>
      <c r="T279" s="99"/>
    </row>
    <row r="280" spans="1:20" s="6" customFormat="1" ht="21" customHeight="1">
      <c r="A280" s="278"/>
      <c r="B280" s="543"/>
      <c r="C280" s="272"/>
      <c r="D280" s="553"/>
      <c r="E280" s="267" t="s">
        <v>135</v>
      </c>
      <c r="F280" s="93"/>
      <c r="G280" s="189" t="s">
        <v>99</v>
      </c>
      <c r="H280" s="200"/>
      <c r="I280" s="197"/>
      <c r="J280" s="112"/>
      <c r="K280" s="434"/>
      <c r="L280" s="197"/>
      <c r="M280" s="112"/>
      <c r="N280" s="112"/>
      <c r="O280" s="112"/>
      <c r="P280" s="112"/>
      <c r="Q280" s="112"/>
      <c r="R280" s="112"/>
      <c r="S280" s="112"/>
      <c r="T280" s="113"/>
    </row>
    <row r="281" spans="1:20" s="6" customFormat="1" ht="21" customHeight="1">
      <c r="A281" s="278"/>
      <c r="B281" s="543"/>
      <c r="C281" s="289"/>
      <c r="D281" s="658" t="s">
        <v>411</v>
      </c>
      <c r="E281" s="265" t="s">
        <v>133</v>
      </c>
      <c r="F281" s="83"/>
      <c r="G281" s="185" t="s">
        <v>99</v>
      </c>
      <c r="H281" s="199"/>
      <c r="I281" s="185"/>
      <c r="J281" s="85"/>
      <c r="K281" s="85"/>
      <c r="L281" s="185" t="s">
        <v>99</v>
      </c>
      <c r="M281" s="85"/>
      <c r="N281" s="85"/>
      <c r="O281" s="85"/>
      <c r="P281" s="85"/>
      <c r="Q281" s="85"/>
      <c r="R281" s="85"/>
      <c r="S281" s="85"/>
      <c r="T281" s="86"/>
    </row>
    <row r="282" spans="1:20" s="6" customFormat="1" ht="21" customHeight="1">
      <c r="A282" s="278"/>
      <c r="B282" s="543"/>
      <c r="C282" s="289"/>
      <c r="D282" s="552"/>
      <c r="E282" s="266" t="s">
        <v>134</v>
      </c>
      <c r="F282" s="88"/>
      <c r="G282" s="187" t="s">
        <v>99</v>
      </c>
      <c r="H282" s="199"/>
      <c r="I282" s="191"/>
      <c r="J282" s="68"/>
      <c r="K282" s="68"/>
      <c r="L282" s="191" t="s">
        <v>99</v>
      </c>
      <c r="M282" s="68"/>
      <c r="N282" s="68"/>
      <c r="O282" s="68"/>
      <c r="P282" s="68"/>
      <c r="Q282" s="68"/>
      <c r="R282" s="68"/>
      <c r="S282" s="68"/>
      <c r="T282" s="99"/>
    </row>
    <row r="283" spans="1:20" s="6" customFormat="1" ht="21" customHeight="1">
      <c r="A283" s="278"/>
      <c r="B283" s="543"/>
      <c r="C283" s="289"/>
      <c r="D283" s="553"/>
      <c r="E283" s="267" t="s">
        <v>135</v>
      </c>
      <c r="F283" s="93"/>
      <c r="G283" s="189" t="s">
        <v>99</v>
      </c>
      <c r="H283" s="200"/>
      <c r="I283" s="197"/>
      <c r="J283" s="112"/>
      <c r="K283" s="112"/>
      <c r="L283" s="197" t="s">
        <v>99</v>
      </c>
      <c r="M283" s="112"/>
      <c r="N283" s="112"/>
      <c r="O283" s="112"/>
      <c r="P283" s="112"/>
      <c r="Q283" s="112"/>
      <c r="R283" s="112"/>
      <c r="S283" s="112"/>
      <c r="T283" s="113"/>
    </row>
    <row r="284" spans="1:20" s="6" customFormat="1" ht="21" customHeight="1">
      <c r="A284" s="278"/>
      <c r="B284" s="543"/>
      <c r="C284" s="404"/>
      <c r="D284" s="549" t="s">
        <v>412</v>
      </c>
      <c r="E284" s="265" t="s">
        <v>133</v>
      </c>
      <c r="F284" s="83"/>
      <c r="G284" s="185" t="s">
        <v>99</v>
      </c>
      <c r="H284" s="199"/>
      <c r="I284" s="185"/>
      <c r="J284" s="85"/>
      <c r="K284" s="85"/>
      <c r="L284" s="185" t="s">
        <v>99</v>
      </c>
      <c r="M284" s="85"/>
      <c r="N284" s="85"/>
      <c r="O284" s="85"/>
      <c r="P284" s="85"/>
      <c r="Q284" s="85"/>
      <c r="R284" s="85"/>
      <c r="S284" s="85"/>
      <c r="T284" s="86"/>
    </row>
    <row r="285" spans="1:20" s="6" customFormat="1" ht="21" customHeight="1">
      <c r="A285" s="278"/>
      <c r="B285" s="543"/>
      <c r="C285" s="404"/>
      <c r="D285" s="550"/>
      <c r="E285" s="269" t="s">
        <v>134</v>
      </c>
      <c r="F285" s="88"/>
      <c r="G285" s="187" t="s">
        <v>99</v>
      </c>
      <c r="H285" s="199"/>
      <c r="I285" s="191"/>
      <c r="J285" s="68"/>
      <c r="K285" s="68"/>
      <c r="L285" s="191" t="s">
        <v>99</v>
      </c>
      <c r="M285" s="68"/>
      <c r="N285" s="68"/>
      <c r="O285" s="68"/>
      <c r="P285" s="68"/>
      <c r="Q285" s="68"/>
      <c r="R285" s="68"/>
      <c r="S285" s="68"/>
      <c r="T285" s="99"/>
    </row>
    <row r="286" spans="1:20" s="6" customFormat="1" ht="21" customHeight="1">
      <c r="A286" s="278"/>
      <c r="B286" s="543"/>
      <c r="C286" s="404"/>
      <c r="D286" s="551"/>
      <c r="E286" s="267" t="s">
        <v>135</v>
      </c>
      <c r="F286" s="93"/>
      <c r="G286" s="189" t="s">
        <v>99</v>
      </c>
      <c r="H286" s="200"/>
      <c r="I286" s="197"/>
      <c r="J286" s="112"/>
      <c r="K286" s="112"/>
      <c r="L286" s="197" t="s">
        <v>99</v>
      </c>
      <c r="M286" s="112"/>
      <c r="N286" s="112"/>
      <c r="O286" s="112"/>
      <c r="P286" s="112"/>
      <c r="Q286" s="112"/>
      <c r="R286" s="112"/>
      <c r="S286" s="112"/>
      <c r="T286" s="113"/>
    </row>
    <row r="287" spans="1:20" s="6" customFormat="1" ht="21" customHeight="1">
      <c r="A287" s="278"/>
      <c r="B287" s="543"/>
      <c r="C287" s="289"/>
      <c r="D287" s="568" t="s">
        <v>413</v>
      </c>
      <c r="E287" s="265" t="s">
        <v>133</v>
      </c>
      <c r="F287" s="83"/>
      <c r="G287" s="185" t="s">
        <v>99</v>
      </c>
      <c r="H287" s="199"/>
      <c r="I287" s="185"/>
      <c r="J287" s="85"/>
      <c r="K287" s="85"/>
      <c r="L287" s="185" t="s">
        <v>99</v>
      </c>
      <c r="M287" s="85"/>
      <c r="N287" s="85"/>
      <c r="O287" s="85"/>
      <c r="P287" s="85"/>
      <c r="Q287" s="85"/>
      <c r="R287" s="85"/>
      <c r="S287" s="85"/>
      <c r="T287" s="86"/>
    </row>
    <row r="288" spans="1:20" s="6" customFormat="1" ht="21" customHeight="1">
      <c r="A288" s="278"/>
      <c r="B288" s="543"/>
      <c r="C288" s="289"/>
      <c r="D288" s="569"/>
      <c r="E288" s="266" t="s">
        <v>134</v>
      </c>
      <c r="F288" s="88"/>
      <c r="G288" s="187" t="s">
        <v>99</v>
      </c>
      <c r="H288" s="199"/>
      <c r="I288" s="191"/>
      <c r="J288" s="68"/>
      <c r="K288" s="68"/>
      <c r="L288" s="191" t="s">
        <v>99</v>
      </c>
      <c r="M288" s="68"/>
      <c r="N288" s="68"/>
      <c r="O288" s="68"/>
      <c r="P288" s="68"/>
      <c r="Q288" s="68"/>
      <c r="R288" s="68"/>
      <c r="S288" s="68"/>
      <c r="T288" s="99"/>
    </row>
    <row r="289" spans="1:20" s="6" customFormat="1" ht="21" customHeight="1">
      <c r="A289" s="278"/>
      <c r="B289" s="543"/>
      <c r="C289" s="289"/>
      <c r="D289" s="570"/>
      <c r="E289" s="267" t="s">
        <v>135</v>
      </c>
      <c r="F289" s="93"/>
      <c r="G289" s="189" t="s">
        <v>99</v>
      </c>
      <c r="H289" s="200"/>
      <c r="I289" s="197"/>
      <c r="J289" s="112"/>
      <c r="K289" s="112"/>
      <c r="L289" s="197" t="s">
        <v>99</v>
      </c>
      <c r="M289" s="112"/>
      <c r="N289" s="112"/>
      <c r="O289" s="112"/>
      <c r="P289" s="112"/>
      <c r="Q289" s="112"/>
      <c r="R289" s="112"/>
      <c r="S289" s="112"/>
      <c r="T289" s="113"/>
    </row>
    <row r="290" spans="1:20" s="6" customFormat="1" ht="21" customHeight="1">
      <c r="A290" s="278"/>
      <c r="B290" s="543"/>
      <c r="C290" s="272"/>
      <c r="D290" s="585" t="s">
        <v>409</v>
      </c>
      <c r="E290" s="265" t="s">
        <v>133</v>
      </c>
      <c r="F290" s="83"/>
      <c r="G290" s="185" t="s">
        <v>99</v>
      </c>
      <c r="H290" s="199"/>
      <c r="I290" s="185"/>
      <c r="J290" s="85"/>
      <c r="K290" s="85"/>
      <c r="L290" s="185" t="s">
        <v>99</v>
      </c>
      <c r="M290" s="85"/>
      <c r="N290" s="85"/>
      <c r="O290" s="85"/>
      <c r="P290" s="85"/>
      <c r="Q290" s="85"/>
      <c r="R290" s="85"/>
      <c r="S290" s="85"/>
      <c r="T290" s="86"/>
    </row>
    <row r="291" spans="1:20" s="6" customFormat="1" ht="21" customHeight="1">
      <c r="A291" s="278"/>
      <c r="B291" s="543"/>
      <c r="C291" s="272"/>
      <c r="D291" s="586"/>
      <c r="E291" s="269" t="s">
        <v>134</v>
      </c>
      <c r="F291" s="88"/>
      <c r="G291" s="187" t="s">
        <v>99</v>
      </c>
      <c r="H291" s="199"/>
      <c r="I291" s="191"/>
      <c r="J291" s="68"/>
      <c r="K291" s="68"/>
      <c r="L291" s="191" t="s">
        <v>99</v>
      </c>
      <c r="M291" s="68"/>
      <c r="N291" s="68"/>
      <c r="O291" s="68"/>
      <c r="P291" s="68"/>
      <c r="Q291" s="68"/>
      <c r="R291" s="68"/>
      <c r="S291" s="68"/>
      <c r="T291" s="99"/>
    </row>
    <row r="292" spans="1:20" s="6" customFormat="1" ht="21" customHeight="1">
      <c r="A292" s="278"/>
      <c r="B292" s="543"/>
      <c r="C292" s="272"/>
      <c r="D292" s="587"/>
      <c r="E292" s="267" t="s">
        <v>135</v>
      </c>
      <c r="F292" s="93"/>
      <c r="G292" s="189" t="s">
        <v>99</v>
      </c>
      <c r="H292" s="200"/>
      <c r="I292" s="197"/>
      <c r="J292" s="112"/>
      <c r="K292" s="112"/>
      <c r="L292" s="197" t="s">
        <v>99</v>
      </c>
      <c r="M292" s="112"/>
      <c r="N292" s="112"/>
      <c r="O292" s="112"/>
      <c r="P292" s="112"/>
      <c r="Q292" s="112"/>
      <c r="R292" s="112"/>
      <c r="S292" s="112"/>
      <c r="T292" s="113"/>
    </row>
    <row r="293" spans="1:20" s="6" customFormat="1" ht="21" customHeight="1">
      <c r="A293" s="278"/>
      <c r="B293" s="543"/>
      <c r="C293" s="272"/>
      <c r="D293" s="505" t="s">
        <v>410</v>
      </c>
      <c r="E293" s="265" t="s">
        <v>133</v>
      </c>
      <c r="F293" s="83"/>
      <c r="G293" s="185" t="s">
        <v>99</v>
      </c>
      <c r="H293" s="199"/>
      <c r="I293" s="185"/>
      <c r="J293" s="85"/>
      <c r="K293" s="85"/>
      <c r="L293" s="185" t="s">
        <v>99</v>
      </c>
      <c r="M293" s="85"/>
      <c r="N293" s="85"/>
      <c r="O293" s="85"/>
      <c r="P293" s="85"/>
      <c r="Q293" s="85"/>
      <c r="R293" s="85"/>
      <c r="S293" s="85"/>
      <c r="T293" s="86"/>
    </row>
    <row r="294" spans="1:20" s="6" customFormat="1" ht="21" customHeight="1">
      <c r="A294" s="278"/>
      <c r="B294" s="543"/>
      <c r="C294" s="272"/>
      <c r="D294" s="506"/>
      <c r="E294" s="269" t="s">
        <v>134</v>
      </c>
      <c r="F294" s="88"/>
      <c r="G294" s="187" t="s">
        <v>99</v>
      </c>
      <c r="H294" s="199"/>
      <c r="I294" s="191"/>
      <c r="J294" s="68"/>
      <c r="K294" s="68"/>
      <c r="L294" s="191" t="s">
        <v>99</v>
      </c>
      <c r="M294" s="68"/>
      <c r="N294" s="68"/>
      <c r="O294" s="68"/>
      <c r="P294" s="68"/>
      <c r="Q294" s="68"/>
      <c r="R294" s="68"/>
      <c r="S294" s="68"/>
      <c r="T294" s="99"/>
    </row>
    <row r="295" spans="1:20" s="6" customFormat="1" ht="21" customHeight="1">
      <c r="A295" s="278"/>
      <c r="B295" s="543"/>
      <c r="C295" s="281"/>
      <c r="D295" s="507"/>
      <c r="E295" s="267" t="s">
        <v>135</v>
      </c>
      <c r="F295" s="93"/>
      <c r="G295" s="189" t="s">
        <v>99</v>
      </c>
      <c r="H295" s="200"/>
      <c r="I295" s="197"/>
      <c r="J295" s="112"/>
      <c r="K295" s="112"/>
      <c r="L295" s="197" t="s">
        <v>99</v>
      </c>
      <c r="M295" s="112"/>
      <c r="N295" s="112"/>
      <c r="O295" s="112"/>
      <c r="P295" s="112"/>
      <c r="Q295" s="112"/>
      <c r="R295" s="112"/>
      <c r="S295" s="112"/>
      <c r="T295" s="113"/>
    </row>
    <row r="296" spans="1:20" ht="21" customHeight="1">
      <c r="A296" s="296"/>
      <c r="B296" s="536" t="s">
        <v>138</v>
      </c>
      <c r="C296" s="537"/>
      <c r="D296" s="537"/>
      <c r="E296" s="538"/>
      <c r="F296" s="77"/>
      <c r="G296" s="184" t="s">
        <v>117</v>
      </c>
      <c r="H296" s="208"/>
      <c r="I296" s="183"/>
      <c r="J296" s="79"/>
      <c r="K296" s="208"/>
      <c r="L296" s="184"/>
      <c r="M296" s="77"/>
      <c r="N296" s="77"/>
      <c r="O296" s="77"/>
      <c r="P296" s="77"/>
      <c r="Q296" s="77"/>
      <c r="R296" s="77"/>
      <c r="S296" s="77"/>
      <c r="T296" s="119"/>
    </row>
    <row r="297" spans="1:20" ht="21" customHeight="1">
      <c r="A297" s="296"/>
      <c r="B297" s="536" t="s">
        <v>262</v>
      </c>
      <c r="C297" s="537"/>
      <c r="D297" s="537"/>
      <c r="E297" s="538"/>
      <c r="F297" s="77"/>
      <c r="G297" s="184" t="s">
        <v>117</v>
      </c>
      <c r="H297" s="208"/>
      <c r="I297" s="183"/>
      <c r="J297" s="79"/>
      <c r="K297" s="208"/>
      <c r="L297" s="184"/>
      <c r="M297" s="77"/>
      <c r="N297" s="77"/>
      <c r="O297" s="77"/>
      <c r="P297" s="77"/>
      <c r="Q297" s="77"/>
      <c r="R297" s="77"/>
      <c r="S297" s="77"/>
      <c r="T297" s="119"/>
    </row>
    <row r="298" spans="1:20" ht="21" customHeight="1">
      <c r="A298" s="296"/>
      <c r="B298" s="536" t="s">
        <v>358</v>
      </c>
      <c r="C298" s="537"/>
      <c r="D298" s="537"/>
      <c r="E298" s="538"/>
      <c r="F298" s="77"/>
      <c r="G298" s="184" t="s">
        <v>93</v>
      </c>
      <c r="H298" s="77"/>
      <c r="I298" s="183" t="s">
        <v>93</v>
      </c>
      <c r="J298" s="79"/>
      <c r="K298" s="77"/>
      <c r="L298" s="184" t="s">
        <v>93</v>
      </c>
      <c r="M298" s="77"/>
      <c r="N298" s="77"/>
      <c r="O298" s="77"/>
      <c r="P298" s="77"/>
      <c r="Q298" s="77"/>
      <c r="R298" s="77"/>
      <c r="S298" s="77"/>
      <c r="T298" s="119"/>
    </row>
    <row r="299" spans="1:20" ht="21" customHeight="1">
      <c r="A299" s="296"/>
      <c r="B299" s="536" t="s">
        <v>263</v>
      </c>
      <c r="C299" s="537"/>
      <c r="D299" s="537"/>
      <c r="E299" s="538"/>
      <c r="F299" s="77"/>
      <c r="G299" s="184" t="s">
        <v>264</v>
      </c>
      <c r="H299" s="77"/>
      <c r="I299" s="183" t="s">
        <v>264</v>
      </c>
      <c r="J299" s="79"/>
      <c r="K299" s="77"/>
      <c r="L299" s="184" t="s">
        <v>264</v>
      </c>
      <c r="M299" s="77"/>
      <c r="N299" s="77"/>
      <c r="O299" s="77"/>
      <c r="P299" s="77"/>
      <c r="Q299" s="77"/>
      <c r="R299" s="77"/>
      <c r="S299" s="77"/>
      <c r="T299" s="119"/>
    </row>
    <row r="300" spans="1:20" ht="21" customHeight="1">
      <c r="A300" s="303" t="s">
        <v>237</v>
      </c>
      <c r="B300" s="536" t="s">
        <v>231</v>
      </c>
      <c r="C300" s="537"/>
      <c r="D300" s="537"/>
      <c r="E300" s="538"/>
      <c r="F300" s="79"/>
      <c r="G300" s="184" t="s">
        <v>93</v>
      </c>
      <c r="H300" s="77"/>
      <c r="I300" s="183" t="s">
        <v>93</v>
      </c>
      <c r="J300" s="79"/>
      <c r="K300" s="77"/>
      <c r="L300" s="184" t="s">
        <v>93</v>
      </c>
      <c r="M300" s="77"/>
      <c r="N300" s="77"/>
      <c r="O300" s="77"/>
      <c r="P300" s="77"/>
      <c r="Q300" s="77"/>
      <c r="R300" s="77"/>
      <c r="S300" s="77"/>
      <c r="T300" s="80"/>
    </row>
    <row r="301" spans="1:20" ht="21" customHeight="1">
      <c r="A301" s="299" t="s">
        <v>359</v>
      </c>
      <c r="B301" s="536" t="s">
        <v>46</v>
      </c>
      <c r="C301" s="537"/>
      <c r="D301" s="537"/>
      <c r="E301" s="538"/>
      <c r="F301" s="77"/>
      <c r="G301" s="184" t="s">
        <v>139</v>
      </c>
      <c r="H301" s="77"/>
      <c r="I301" s="183" t="s">
        <v>139</v>
      </c>
      <c r="J301" s="79"/>
      <c r="K301" s="77"/>
      <c r="L301" s="184" t="s">
        <v>139</v>
      </c>
      <c r="M301" s="77"/>
      <c r="N301" s="77"/>
      <c r="O301" s="77"/>
      <c r="P301" s="77"/>
      <c r="Q301" s="77"/>
      <c r="R301" s="77"/>
      <c r="S301" s="77"/>
      <c r="T301" s="119"/>
    </row>
    <row r="302" spans="1:20" ht="21" customHeight="1">
      <c r="A302" s="296"/>
      <c r="B302" s="536" t="s">
        <v>47</v>
      </c>
      <c r="C302" s="537"/>
      <c r="D302" s="537"/>
      <c r="E302" s="538"/>
      <c r="F302" s="79"/>
      <c r="G302" s="184" t="s">
        <v>139</v>
      </c>
      <c r="H302" s="77"/>
      <c r="I302" s="183" t="s">
        <v>139</v>
      </c>
      <c r="J302" s="79"/>
      <c r="K302" s="77"/>
      <c r="L302" s="184" t="s">
        <v>139</v>
      </c>
      <c r="M302" s="77"/>
      <c r="N302" s="77"/>
      <c r="O302" s="77"/>
      <c r="P302" s="77"/>
      <c r="Q302" s="77"/>
      <c r="R302" s="77"/>
      <c r="S302" s="77"/>
      <c r="T302" s="119"/>
    </row>
    <row r="303" spans="1:20" ht="21" customHeight="1">
      <c r="A303" s="302"/>
      <c r="B303" s="536" t="s">
        <v>360</v>
      </c>
      <c r="C303" s="537"/>
      <c r="D303" s="537"/>
      <c r="E303" s="538"/>
      <c r="F303" s="79"/>
      <c r="G303" s="184" t="s">
        <v>361</v>
      </c>
      <c r="H303" s="77"/>
      <c r="I303" s="183" t="s">
        <v>361</v>
      </c>
      <c r="J303" s="79"/>
      <c r="K303" s="77"/>
      <c r="L303" s="184" t="s">
        <v>361</v>
      </c>
      <c r="M303" s="77"/>
      <c r="N303" s="77"/>
      <c r="O303" s="77"/>
      <c r="P303" s="77"/>
      <c r="Q303" s="77"/>
      <c r="R303" s="77"/>
      <c r="S303" s="77"/>
      <c r="T303" s="119"/>
    </row>
    <row r="304" spans="1:20" ht="21" customHeight="1">
      <c r="A304" s="637" t="s">
        <v>464</v>
      </c>
      <c r="B304" s="536" t="s">
        <v>50</v>
      </c>
      <c r="C304" s="537"/>
      <c r="D304" s="537"/>
      <c r="E304" s="538"/>
      <c r="F304" s="79"/>
      <c r="G304" s="184" t="s">
        <v>96</v>
      </c>
      <c r="H304" s="77"/>
      <c r="I304" s="183" t="s">
        <v>96</v>
      </c>
      <c r="J304" s="79"/>
      <c r="K304" s="77"/>
      <c r="L304" s="184" t="s">
        <v>96</v>
      </c>
      <c r="M304" s="77"/>
      <c r="N304" s="77"/>
      <c r="O304" s="77"/>
      <c r="P304" s="77"/>
      <c r="Q304" s="77"/>
      <c r="R304" s="77"/>
      <c r="S304" s="77"/>
      <c r="T304" s="119"/>
    </row>
    <row r="305" spans="1:20" ht="21" customHeight="1">
      <c r="A305" s="638"/>
      <c r="B305" s="536" t="s">
        <v>278</v>
      </c>
      <c r="C305" s="537"/>
      <c r="D305" s="537"/>
      <c r="E305" s="538"/>
      <c r="F305" s="79"/>
      <c r="G305" s="184" t="s">
        <v>96</v>
      </c>
      <c r="H305" s="77"/>
      <c r="I305" s="183" t="s">
        <v>96</v>
      </c>
      <c r="J305" s="79"/>
      <c r="K305" s="77"/>
      <c r="L305" s="184" t="s">
        <v>96</v>
      </c>
      <c r="M305" s="77"/>
      <c r="N305" s="77"/>
      <c r="O305" s="77"/>
      <c r="P305" s="77"/>
      <c r="Q305" s="77"/>
      <c r="R305" s="77"/>
      <c r="S305" s="77"/>
      <c r="T305" s="119"/>
    </row>
    <row r="306" spans="1:20" ht="21" customHeight="1">
      <c r="A306" s="296"/>
      <c r="B306" s="601" t="s">
        <v>462</v>
      </c>
      <c r="C306" s="537"/>
      <c r="D306" s="537"/>
      <c r="E306" s="538"/>
      <c r="F306" s="79"/>
      <c r="G306" s="184" t="s">
        <v>361</v>
      </c>
      <c r="H306" s="77"/>
      <c r="I306" s="183" t="s">
        <v>361</v>
      </c>
      <c r="J306" s="79"/>
      <c r="K306" s="77"/>
      <c r="L306" s="184" t="s">
        <v>361</v>
      </c>
      <c r="M306" s="77"/>
      <c r="N306" s="77"/>
      <c r="O306" s="77"/>
      <c r="P306" s="77"/>
      <c r="Q306" s="77"/>
      <c r="R306" s="77"/>
      <c r="S306" s="77"/>
      <c r="T306" s="81"/>
    </row>
    <row r="307" spans="1:20" ht="21" customHeight="1">
      <c r="A307" s="296"/>
      <c r="B307" s="536" t="s">
        <v>229</v>
      </c>
      <c r="C307" s="537"/>
      <c r="D307" s="537"/>
      <c r="E307" s="538"/>
      <c r="F307" s="79"/>
      <c r="G307" s="184" t="s">
        <v>75</v>
      </c>
      <c r="H307" s="77"/>
      <c r="I307" s="183" t="s">
        <v>75</v>
      </c>
      <c r="J307" s="79"/>
      <c r="K307" s="77"/>
      <c r="L307" s="184" t="s">
        <v>75</v>
      </c>
      <c r="M307" s="77"/>
      <c r="N307" s="77"/>
      <c r="O307" s="77"/>
      <c r="P307" s="77"/>
      <c r="Q307" s="77"/>
      <c r="R307" s="77"/>
      <c r="S307" s="77"/>
      <c r="T307" s="81"/>
    </row>
    <row r="308" spans="1:20" ht="21" customHeight="1">
      <c r="A308" s="296"/>
      <c r="B308" s="536" t="s">
        <v>230</v>
      </c>
      <c r="C308" s="537"/>
      <c r="D308" s="537"/>
      <c r="E308" s="538"/>
      <c r="F308" s="79"/>
      <c r="G308" s="184" t="s">
        <v>75</v>
      </c>
      <c r="H308" s="77"/>
      <c r="I308" s="183" t="s">
        <v>75</v>
      </c>
      <c r="J308" s="79"/>
      <c r="K308" s="77"/>
      <c r="L308" s="184" t="s">
        <v>75</v>
      </c>
      <c r="M308" s="77"/>
      <c r="N308" s="77"/>
      <c r="O308" s="77"/>
      <c r="P308" s="77"/>
      <c r="Q308" s="77"/>
      <c r="R308" s="77"/>
      <c r="S308" s="77"/>
      <c r="T308" s="81"/>
    </row>
    <row r="309" spans="1:20" ht="21" customHeight="1">
      <c r="A309" s="296"/>
      <c r="B309" s="536" t="s">
        <v>48</v>
      </c>
      <c r="C309" s="537"/>
      <c r="D309" s="537"/>
      <c r="E309" s="538"/>
      <c r="F309" s="79"/>
      <c r="G309" s="184" t="s">
        <v>75</v>
      </c>
      <c r="H309" s="77"/>
      <c r="I309" s="183" t="s">
        <v>75</v>
      </c>
      <c r="J309" s="79"/>
      <c r="K309" s="77"/>
      <c r="L309" s="184" t="s">
        <v>75</v>
      </c>
      <c r="M309" s="77"/>
      <c r="N309" s="77"/>
      <c r="O309" s="77"/>
      <c r="P309" s="77"/>
      <c r="Q309" s="77"/>
      <c r="R309" s="77"/>
      <c r="S309" s="77"/>
      <c r="T309" s="81"/>
    </row>
    <row r="310" spans="1:20" ht="21" customHeight="1">
      <c r="A310" s="296"/>
      <c r="B310" s="536" t="s">
        <v>49</v>
      </c>
      <c r="C310" s="537"/>
      <c r="D310" s="537"/>
      <c r="E310" s="538"/>
      <c r="F310" s="79"/>
      <c r="G310" s="184" t="s">
        <v>75</v>
      </c>
      <c r="H310" s="77"/>
      <c r="I310" s="183" t="s">
        <v>75</v>
      </c>
      <c r="J310" s="79"/>
      <c r="K310" s="77"/>
      <c r="L310" s="184" t="s">
        <v>75</v>
      </c>
      <c r="M310" s="77"/>
      <c r="N310" s="77"/>
      <c r="O310" s="77"/>
      <c r="P310" s="77"/>
      <c r="Q310" s="77"/>
      <c r="R310" s="77"/>
      <c r="S310" s="77"/>
      <c r="T310" s="81"/>
    </row>
    <row r="311" spans="1:20" ht="21" customHeight="1">
      <c r="A311" s="295"/>
      <c r="B311" s="605" t="s">
        <v>430</v>
      </c>
      <c r="C311" s="628"/>
      <c r="D311" s="629"/>
      <c r="E311" s="284" t="s">
        <v>133</v>
      </c>
      <c r="F311" s="83"/>
      <c r="G311" s="185" t="s">
        <v>96</v>
      </c>
      <c r="H311" s="85"/>
      <c r="I311" s="186" t="s">
        <v>96</v>
      </c>
      <c r="J311" s="83"/>
      <c r="K311" s="85"/>
      <c r="L311" s="185" t="s">
        <v>96</v>
      </c>
      <c r="M311" s="85"/>
      <c r="N311" s="85"/>
      <c r="O311" s="85"/>
      <c r="P311" s="85"/>
      <c r="Q311" s="85"/>
      <c r="R311" s="85"/>
      <c r="S311" s="85"/>
      <c r="T311" s="86"/>
    </row>
    <row r="312" spans="1:20" ht="21" customHeight="1">
      <c r="A312" s="295"/>
      <c r="B312" s="630"/>
      <c r="C312" s="631"/>
      <c r="D312" s="632"/>
      <c r="E312" s="285" t="s">
        <v>134</v>
      </c>
      <c r="F312" s="88"/>
      <c r="G312" s="187" t="s">
        <v>96</v>
      </c>
      <c r="H312" s="90"/>
      <c r="I312" s="188" t="s">
        <v>96</v>
      </c>
      <c r="J312" s="88"/>
      <c r="K312" s="90"/>
      <c r="L312" s="187" t="s">
        <v>96</v>
      </c>
      <c r="M312" s="90"/>
      <c r="N312" s="90"/>
      <c r="O312" s="90"/>
      <c r="P312" s="90"/>
      <c r="Q312" s="90"/>
      <c r="R312" s="90"/>
      <c r="S312" s="90"/>
      <c r="T312" s="91"/>
    </row>
    <row r="313" spans="1:20" ht="21" customHeight="1">
      <c r="A313" s="296"/>
      <c r="B313" s="633"/>
      <c r="C313" s="634"/>
      <c r="D313" s="635"/>
      <c r="E313" s="286" t="s">
        <v>135</v>
      </c>
      <c r="F313" s="93"/>
      <c r="G313" s="189" t="s">
        <v>96</v>
      </c>
      <c r="H313" s="95"/>
      <c r="I313" s="190" t="s">
        <v>96</v>
      </c>
      <c r="J313" s="93"/>
      <c r="K313" s="95"/>
      <c r="L313" s="189" t="s">
        <v>96</v>
      </c>
      <c r="M313" s="95"/>
      <c r="N313" s="95"/>
      <c r="O313" s="95"/>
      <c r="P313" s="95"/>
      <c r="Q313" s="95"/>
      <c r="R313" s="95"/>
      <c r="S313" s="95"/>
      <c r="T313" s="96"/>
    </row>
    <row r="314" spans="1:20" ht="21" customHeight="1">
      <c r="A314" s="295"/>
      <c r="B314" s="605" t="s">
        <v>225</v>
      </c>
      <c r="C314" s="628"/>
      <c r="D314" s="629"/>
      <c r="E314" s="284" t="s">
        <v>133</v>
      </c>
      <c r="F314" s="85"/>
      <c r="G314" s="185" t="s">
        <v>96</v>
      </c>
      <c r="H314" s="85"/>
      <c r="I314" s="186" t="s">
        <v>96</v>
      </c>
      <c r="J314" s="83"/>
      <c r="K314" s="85"/>
      <c r="L314" s="185" t="s">
        <v>96</v>
      </c>
      <c r="M314" s="85"/>
      <c r="N314" s="85"/>
      <c r="O314" s="85"/>
      <c r="P314" s="85"/>
      <c r="Q314" s="85"/>
      <c r="R314" s="85"/>
      <c r="S314" s="85"/>
      <c r="T314" s="86"/>
    </row>
    <row r="315" spans="1:20" ht="21" customHeight="1">
      <c r="A315" s="295"/>
      <c r="B315" s="630"/>
      <c r="C315" s="631"/>
      <c r="D315" s="632"/>
      <c r="E315" s="285" t="s">
        <v>134</v>
      </c>
      <c r="F315" s="90"/>
      <c r="G315" s="187" t="s">
        <v>96</v>
      </c>
      <c r="H315" s="90"/>
      <c r="I315" s="188" t="s">
        <v>96</v>
      </c>
      <c r="J315" s="88"/>
      <c r="K315" s="90"/>
      <c r="L315" s="187" t="s">
        <v>96</v>
      </c>
      <c r="M315" s="90"/>
      <c r="N315" s="90"/>
      <c r="O315" s="90"/>
      <c r="P315" s="90"/>
      <c r="Q315" s="90"/>
      <c r="R315" s="90"/>
      <c r="S315" s="90"/>
      <c r="T315" s="91"/>
    </row>
    <row r="316" spans="1:20" ht="21" customHeight="1">
      <c r="A316" s="295"/>
      <c r="B316" s="633"/>
      <c r="C316" s="634"/>
      <c r="D316" s="635"/>
      <c r="E316" s="286" t="s">
        <v>135</v>
      </c>
      <c r="F316" s="95"/>
      <c r="G316" s="189" t="s">
        <v>96</v>
      </c>
      <c r="H316" s="95"/>
      <c r="I316" s="190" t="s">
        <v>96</v>
      </c>
      <c r="J316" s="93"/>
      <c r="K316" s="95"/>
      <c r="L316" s="189" t="s">
        <v>96</v>
      </c>
      <c r="M316" s="95"/>
      <c r="N316" s="95"/>
      <c r="O316" s="95"/>
      <c r="P316" s="95"/>
      <c r="Q316" s="95"/>
      <c r="R316" s="95"/>
      <c r="S316" s="95"/>
      <c r="T316" s="96"/>
    </row>
    <row r="317" spans="1:20" ht="21" customHeight="1">
      <c r="A317" s="295"/>
      <c r="B317" s="605" t="s">
        <v>226</v>
      </c>
      <c r="C317" s="628"/>
      <c r="D317" s="629"/>
      <c r="E317" s="284" t="s">
        <v>133</v>
      </c>
      <c r="F317" s="83"/>
      <c r="G317" s="185" t="s">
        <v>99</v>
      </c>
      <c r="H317" s="85"/>
      <c r="I317" s="186" t="s">
        <v>99</v>
      </c>
      <c r="J317" s="83"/>
      <c r="K317" s="85"/>
      <c r="L317" s="185" t="s">
        <v>99</v>
      </c>
      <c r="M317" s="85"/>
      <c r="N317" s="85"/>
      <c r="O317" s="85"/>
      <c r="P317" s="85"/>
      <c r="Q317" s="85"/>
      <c r="R317" s="85"/>
      <c r="S317" s="85"/>
      <c r="T317" s="86"/>
    </row>
    <row r="318" spans="1:20" ht="21" customHeight="1">
      <c r="A318" s="295"/>
      <c r="B318" s="630"/>
      <c r="C318" s="631"/>
      <c r="D318" s="632"/>
      <c r="E318" s="285" t="s">
        <v>134</v>
      </c>
      <c r="F318" s="88"/>
      <c r="G318" s="187" t="s">
        <v>99</v>
      </c>
      <c r="H318" s="90"/>
      <c r="I318" s="188" t="s">
        <v>99</v>
      </c>
      <c r="J318" s="88"/>
      <c r="K318" s="90"/>
      <c r="L318" s="187" t="s">
        <v>99</v>
      </c>
      <c r="M318" s="90"/>
      <c r="N318" s="90"/>
      <c r="O318" s="90"/>
      <c r="P318" s="90"/>
      <c r="Q318" s="90"/>
      <c r="R318" s="90"/>
      <c r="S318" s="90"/>
      <c r="T318" s="91"/>
    </row>
    <row r="319" spans="1:20" ht="21" customHeight="1">
      <c r="A319" s="295"/>
      <c r="B319" s="633"/>
      <c r="C319" s="634"/>
      <c r="D319" s="635"/>
      <c r="E319" s="286" t="s">
        <v>135</v>
      </c>
      <c r="F319" s="93"/>
      <c r="G319" s="189" t="s">
        <v>99</v>
      </c>
      <c r="H319" s="95"/>
      <c r="I319" s="190" t="s">
        <v>99</v>
      </c>
      <c r="J319" s="93"/>
      <c r="K319" s="95"/>
      <c r="L319" s="189" t="s">
        <v>99</v>
      </c>
      <c r="M319" s="95"/>
      <c r="N319" s="95"/>
      <c r="O319" s="95"/>
      <c r="P319" s="95"/>
      <c r="Q319" s="95"/>
      <c r="R319" s="95"/>
      <c r="S319" s="95"/>
      <c r="T319" s="96"/>
    </row>
    <row r="320" spans="1:20" ht="21" customHeight="1">
      <c r="A320" s="295"/>
      <c r="B320" s="605" t="s">
        <v>227</v>
      </c>
      <c r="C320" s="628"/>
      <c r="D320" s="629"/>
      <c r="E320" s="284" t="s">
        <v>133</v>
      </c>
      <c r="F320" s="83"/>
      <c r="G320" s="185" t="s">
        <v>117</v>
      </c>
      <c r="H320" s="85"/>
      <c r="I320" s="186" t="s">
        <v>117</v>
      </c>
      <c r="J320" s="83"/>
      <c r="K320" s="85"/>
      <c r="L320" s="185" t="s">
        <v>117</v>
      </c>
      <c r="M320" s="85"/>
      <c r="N320" s="85"/>
      <c r="O320" s="85"/>
      <c r="P320" s="85"/>
      <c r="Q320" s="85"/>
      <c r="R320" s="85"/>
      <c r="S320" s="85"/>
      <c r="T320" s="86"/>
    </row>
    <row r="321" spans="1:20" ht="21" customHeight="1">
      <c r="A321" s="295"/>
      <c r="B321" s="630"/>
      <c r="C321" s="631"/>
      <c r="D321" s="632"/>
      <c r="E321" s="285" t="s">
        <v>134</v>
      </c>
      <c r="F321" s="88"/>
      <c r="G321" s="187" t="s">
        <v>117</v>
      </c>
      <c r="H321" s="90"/>
      <c r="I321" s="188" t="s">
        <v>117</v>
      </c>
      <c r="J321" s="88"/>
      <c r="K321" s="90"/>
      <c r="L321" s="187" t="s">
        <v>117</v>
      </c>
      <c r="M321" s="90"/>
      <c r="N321" s="90"/>
      <c r="O321" s="90"/>
      <c r="P321" s="90"/>
      <c r="Q321" s="90"/>
      <c r="R321" s="90"/>
      <c r="S321" s="90"/>
      <c r="T321" s="91"/>
    </row>
    <row r="322" spans="1:20" ht="21" customHeight="1">
      <c r="A322" s="295"/>
      <c r="B322" s="633"/>
      <c r="C322" s="634"/>
      <c r="D322" s="635"/>
      <c r="E322" s="286" t="s">
        <v>135</v>
      </c>
      <c r="F322" s="93"/>
      <c r="G322" s="189" t="s">
        <v>117</v>
      </c>
      <c r="H322" s="95"/>
      <c r="I322" s="190" t="s">
        <v>117</v>
      </c>
      <c r="J322" s="93"/>
      <c r="K322" s="95"/>
      <c r="L322" s="189" t="s">
        <v>117</v>
      </c>
      <c r="M322" s="95"/>
      <c r="N322" s="95"/>
      <c r="O322" s="95"/>
      <c r="P322" s="95"/>
      <c r="Q322" s="95"/>
      <c r="R322" s="95"/>
      <c r="S322" s="95"/>
      <c r="T322" s="96"/>
    </row>
    <row r="323" spans="1:20" ht="21" customHeight="1">
      <c r="A323" s="303" t="s">
        <v>238</v>
      </c>
      <c r="B323" s="536" t="s">
        <v>431</v>
      </c>
      <c r="C323" s="537"/>
      <c r="D323" s="537"/>
      <c r="E323" s="538"/>
      <c r="F323" s="79"/>
      <c r="G323" s="184" t="s">
        <v>141</v>
      </c>
      <c r="H323" s="77"/>
      <c r="I323" s="183" t="s">
        <v>141</v>
      </c>
      <c r="J323" s="79"/>
      <c r="K323" s="77"/>
      <c r="L323" s="184" t="s">
        <v>141</v>
      </c>
      <c r="M323" s="77"/>
      <c r="N323" s="77"/>
      <c r="O323" s="77"/>
      <c r="P323" s="77"/>
      <c r="Q323" s="77"/>
      <c r="R323" s="77"/>
      <c r="S323" s="77"/>
      <c r="T323" s="80"/>
    </row>
    <row r="324" spans="1:20" ht="21" customHeight="1">
      <c r="A324" s="295" t="s">
        <v>366</v>
      </c>
      <c r="B324" s="642" t="s">
        <v>428</v>
      </c>
      <c r="C324" s="631"/>
      <c r="D324" s="632"/>
      <c r="E324" s="291" t="s">
        <v>133</v>
      </c>
      <c r="F324" s="85"/>
      <c r="G324" s="185" t="s">
        <v>99</v>
      </c>
      <c r="H324" s="85"/>
      <c r="I324" s="186" t="s">
        <v>99</v>
      </c>
      <c r="J324" s="83"/>
      <c r="K324" s="85"/>
      <c r="L324" s="185" t="s">
        <v>99</v>
      </c>
      <c r="M324" s="85"/>
      <c r="N324" s="85"/>
      <c r="O324" s="85"/>
      <c r="P324" s="85"/>
      <c r="Q324" s="85"/>
      <c r="R324" s="85"/>
      <c r="S324" s="85"/>
      <c r="T324" s="86"/>
    </row>
    <row r="325" spans="1:20" ht="21" customHeight="1">
      <c r="A325" s="295"/>
      <c r="B325" s="630"/>
      <c r="C325" s="631"/>
      <c r="D325" s="632"/>
      <c r="E325" s="292" t="s">
        <v>134</v>
      </c>
      <c r="F325" s="90"/>
      <c r="G325" s="187" t="s">
        <v>99</v>
      </c>
      <c r="H325" s="90"/>
      <c r="I325" s="188" t="s">
        <v>99</v>
      </c>
      <c r="J325" s="88"/>
      <c r="K325" s="90"/>
      <c r="L325" s="187" t="s">
        <v>99</v>
      </c>
      <c r="M325" s="90"/>
      <c r="N325" s="90"/>
      <c r="O325" s="90"/>
      <c r="P325" s="90"/>
      <c r="Q325" s="90"/>
      <c r="R325" s="90"/>
      <c r="S325" s="90"/>
      <c r="T325" s="91"/>
    </row>
    <row r="326" spans="1:20" ht="21" customHeight="1">
      <c r="A326" s="295"/>
      <c r="B326" s="633"/>
      <c r="C326" s="634"/>
      <c r="D326" s="635"/>
      <c r="E326" s="293" t="s">
        <v>135</v>
      </c>
      <c r="F326" s="95"/>
      <c r="G326" s="189" t="s">
        <v>99</v>
      </c>
      <c r="H326" s="95"/>
      <c r="I326" s="190" t="s">
        <v>99</v>
      </c>
      <c r="J326" s="93"/>
      <c r="K326" s="95"/>
      <c r="L326" s="189" t="s">
        <v>99</v>
      </c>
      <c r="M326" s="95"/>
      <c r="N326" s="95"/>
      <c r="O326" s="95"/>
      <c r="P326" s="95"/>
      <c r="Q326" s="95"/>
      <c r="R326" s="95"/>
      <c r="S326" s="95"/>
      <c r="T326" s="96"/>
    </row>
    <row r="327" spans="1:20" ht="21" customHeight="1">
      <c r="A327" s="295"/>
      <c r="B327" s="605" t="s">
        <v>432</v>
      </c>
      <c r="C327" s="628"/>
      <c r="D327" s="629"/>
      <c r="E327" s="284" t="s">
        <v>133</v>
      </c>
      <c r="F327" s="85"/>
      <c r="G327" s="185" t="s">
        <v>96</v>
      </c>
      <c r="H327" s="85"/>
      <c r="I327" s="186" t="s">
        <v>96</v>
      </c>
      <c r="J327" s="83"/>
      <c r="K327" s="85"/>
      <c r="L327" s="185" t="s">
        <v>96</v>
      </c>
      <c r="M327" s="85"/>
      <c r="N327" s="85"/>
      <c r="O327" s="85"/>
      <c r="P327" s="85"/>
      <c r="Q327" s="85"/>
      <c r="R327" s="85"/>
      <c r="S327" s="85"/>
      <c r="T327" s="86"/>
    </row>
    <row r="328" spans="1:20" ht="21" customHeight="1">
      <c r="A328" s="295"/>
      <c r="B328" s="630"/>
      <c r="C328" s="631"/>
      <c r="D328" s="632"/>
      <c r="E328" s="285" t="s">
        <v>134</v>
      </c>
      <c r="F328" s="90"/>
      <c r="G328" s="187" t="s">
        <v>96</v>
      </c>
      <c r="H328" s="90"/>
      <c r="I328" s="188" t="s">
        <v>96</v>
      </c>
      <c r="J328" s="88"/>
      <c r="K328" s="90"/>
      <c r="L328" s="187" t="s">
        <v>96</v>
      </c>
      <c r="M328" s="90"/>
      <c r="N328" s="90"/>
      <c r="O328" s="90"/>
      <c r="P328" s="90"/>
      <c r="Q328" s="90"/>
      <c r="R328" s="90"/>
      <c r="S328" s="90"/>
      <c r="T328" s="91"/>
    </row>
    <row r="329" spans="1:20" ht="21" customHeight="1">
      <c r="A329" s="295"/>
      <c r="B329" s="633"/>
      <c r="C329" s="634"/>
      <c r="D329" s="635"/>
      <c r="E329" s="286" t="s">
        <v>135</v>
      </c>
      <c r="F329" s="95"/>
      <c r="G329" s="189" t="s">
        <v>96</v>
      </c>
      <c r="H329" s="95"/>
      <c r="I329" s="190" t="s">
        <v>96</v>
      </c>
      <c r="J329" s="93"/>
      <c r="K329" s="95"/>
      <c r="L329" s="189" t="s">
        <v>96</v>
      </c>
      <c r="M329" s="95"/>
      <c r="N329" s="95"/>
      <c r="O329" s="95"/>
      <c r="P329" s="95"/>
      <c r="Q329" s="95"/>
      <c r="R329" s="95"/>
      <c r="S329" s="95"/>
      <c r="T329" s="96"/>
    </row>
    <row r="330" spans="1:20" ht="21" customHeight="1">
      <c r="A330" s="295"/>
      <c r="B330" s="536" t="s">
        <v>170</v>
      </c>
      <c r="C330" s="537"/>
      <c r="D330" s="537"/>
      <c r="E330" s="538"/>
      <c r="F330" s="77"/>
      <c r="G330" s="184" t="s">
        <v>96</v>
      </c>
      <c r="H330" s="77"/>
      <c r="I330" s="183" t="s">
        <v>96</v>
      </c>
      <c r="J330" s="79"/>
      <c r="K330" s="77"/>
      <c r="L330" s="184" t="s">
        <v>96</v>
      </c>
      <c r="M330" s="77"/>
      <c r="N330" s="77"/>
      <c r="O330" s="77"/>
      <c r="P330" s="77"/>
      <c r="Q330" s="77"/>
      <c r="R330" s="77"/>
      <c r="S330" s="77"/>
      <c r="T330" s="80"/>
    </row>
    <row r="331" spans="1:20" ht="21" customHeight="1">
      <c r="A331" s="295"/>
      <c r="B331" s="536" t="s">
        <v>362</v>
      </c>
      <c r="C331" s="537"/>
      <c r="D331" s="537"/>
      <c r="E331" s="538"/>
      <c r="F331" s="77"/>
      <c r="G331" s="184" t="s">
        <v>361</v>
      </c>
      <c r="H331" s="77"/>
      <c r="I331" s="183" t="s">
        <v>361</v>
      </c>
      <c r="J331" s="79"/>
      <c r="K331" s="77"/>
      <c r="L331" s="184" t="s">
        <v>361</v>
      </c>
      <c r="M331" s="77"/>
      <c r="N331" s="77"/>
      <c r="O331" s="77"/>
      <c r="P331" s="77"/>
      <c r="Q331" s="77"/>
      <c r="R331" s="77"/>
      <c r="S331" s="77"/>
      <c r="T331" s="80"/>
    </row>
    <row r="332" spans="1:20" ht="21" customHeight="1">
      <c r="A332" s="295"/>
      <c r="B332" s="536" t="s">
        <v>363</v>
      </c>
      <c r="C332" s="537"/>
      <c r="D332" s="537"/>
      <c r="E332" s="538"/>
      <c r="F332" s="77"/>
      <c r="G332" s="184" t="s">
        <v>361</v>
      </c>
      <c r="H332" s="77"/>
      <c r="I332" s="183" t="s">
        <v>361</v>
      </c>
      <c r="J332" s="79"/>
      <c r="K332" s="77"/>
      <c r="L332" s="184" t="s">
        <v>361</v>
      </c>
      <c r="M332" s="77"/>
      <c r="N332" s="77"/>
      <c r="O332" s="77"/>
      <c r="P332" s="77"/>
      <c r="Q332" s="77"/>
      <c r="R332" s="77"/>
      <c r="S332" s="77"/>
      <c r="T332" s="80"/>
    </row>
    <row r="333" spans="1:20" ht="21" customHeight="1">
      <c r="A333" s="295"/>
      <c r="B333" s="536" t="s">
        <v>364</v>
      </c>
      <c r="C333" s="537"/>
      <c r="D333" s="537"/>
      <c r="E333" s="538"/>
      <c r="F333" s="77"/>
      <c r="G333" s="184" t="s">
        <v>361</v>
      </c>
      <c r="H333" s="77"/>
      <c r="I333" s="183" t="s">
        <v>361</v>
      </c>
      <c r="J333" s="79"/>
      <c r="K333" s="77"/>
      <c r="L333" s="184" t="s">
        <v>361</v>
      </c>
      <c r="M333" s="77"/>
      <c r="N333" s="77"/>
      <c r="O333" s="77"/>
      <c r="P333" s="77"/>
      <c r="Q333" s="77"/>
      <c r="R333" s="77"/>
      <c r="S333" s="77"/>
      <c r="T333" s="80"/>
    </row>
    <row r="334" spans="1:20" ht="21" customHeight="1">
      <c r="A334" s="295"/>
      <c r="B334" s="605" t="s">
        <v>365</v>
      </c>
      <c r="C334" s="628"/>
      <c r="D334" s="629"/>
      <c r="E334" s="284" t="s">
        <v>133</v>
      </c>
      <c r="F334" s="85"/>
      <c r="G334" s="185" t="s">
        <v>361</v>
      </c>
      <c r="H334" s="85"/>
      <c r="I334" s="186" t="s">
        <v>361</v>
      </c>
      <c r="J334" s="83"/>
      <c r="K334" s="85"/>
      <c r="L334" s="185" t="s">
        <v>361</v>
      </c>
      <c r="M334" s="85"/>
      <c r="N334" s="85"/>
      <c r="O334" s="85"/>
      <c r="P334" s="85"/>
      <c r="Q334" s="85"/>
      <c r="R334" s="85"/>
      <c r="S334" s="85"/>
      <c r="T334" s="86"/>
    </row>
    <row r="335" spans="1:20" ht="21" customHeight="1">
      <c r="A335" s="295"/>
      <c r="B335" s="630"/>
      <c r="C335" s="631"/>
      <c r="D335" s="632"/>
      <c r="E335" s="285" t="s">
        <v>134</v>
      </c>
      <c r="F335" s="90"/>
      <c r="G335" s="187" t="s">
        <v>361</v>
      </c>
      <c r="H335" s="90"/>
      <c r="I335" s="188" t="s">
        <v>361</v>
      </c>
      <c r="J335" s="88"/>
      <c r="K335" s="90"/>
      <c r="L335" s="187" t="s">
        <v>361</v>
      </c>
      <c r="M335" s="90"/>
      <c r="N335" s="90"/>
      <c r="O335" s="90"/>
      <c r="P335" s="90"/>
      <c r="Q335" s="90"/>
      <c r="R335" s="90"/>
      <c r="S335" s="90"/>
      <c r="T335" s="91"/>
    </row>
    <row r="336" spans="1:20" ht="21" customHeight="1">
      <c r="A336" s="295"/>
      <c r="B336" s="633"/>
      <c r="C336" s="634"/>
      <c r="D336" s="635"/>
      <c r="E336" s="286" t="s">
        <v>135</v>
      </c>
      <c r="F336" s="95"/>
      <c r="G336" s="189" t="s">
        <v>361</v>
      </c>
      <c r="H336" s="95"/>
      <c r="I336" s="190" t="s">
        <v>361</v>
      </c>
      <c r="J336" s="93"/>
      <c r="K336" s="95"/>
      <c r="L336" s="189" t="s">
        <v>361</v>
      </c>
      <c r="M336" s="95"/>
      <c r="N336" s="95"/>
      <c r="O336" s="95"/>
      <c r="P336" s="95"/>
      <c r="Q336" s="95"/>
      <c r="R336" s="95"/>
      <c r="S336" s="95"/>
      <c r="T336" s="96"/>
    </row>
    <row r="337" spans="1:20" ht="21" customHeight="1">
      <c r="A337" s="299" t="s">
        <v>351</v>
      </c>
      <c r="B337" s="536" t="s">
        <v>51</v>
      </c>
      <c r="C337" s="537"/>
      <c r="D337" s="537"/>
      <c r="E337" s="538"/>
      <c r="F337" s="77"/>
      <c r="G337" s="184" t="s">
        <v>79</v>
      </c>
      <c r="H337" s="77"/>
      <c r="I337" s="183" t="s">
        <v>79</v>
      </c>
      <c r="J337" s="79"/>
      <c r="K337" s="95"/>
      <c r="L337" s="183" t="s">
        <v>79</v>
      </c>
      <c r="M337" s="77"/>
      <c r="N337" s="77"/>
      <c r="O337" s="77"/>
      <c r="P337" s="77"/>
      <c r="Q337" s="77"/>
      <c r="R337" s="77"/>
      <c r="S337" s="77"/>
      <c r="T337" s="80"/>
    </row>
    <row r="338" spans="1:20" ht="21" customHeight="1">
      <c r="A338" s="295"/>
      <c r="B338" s="536" t="s">
        <v>142</v>
      </c>
      <c r="C338" s="537"/>
      <c r="D338" s="537"/>
      <c r="E338" s="538"/>
      <c r="F338" s="77"/>
      <c r="G338" s="184" t="s">
        <v>75</v>
      </c>
      <c r="H338" s="77"/>
      <c r="I338" s="183" t="s">
        <v>75</v>
      </c>
      <c r="J338" s="79"/>
      <c r="K338" s="77"/>
      <c r="L338" s="183" t="s">
        <v>75</v>
      </c>
      <c r="M338" s="77"/>
      <c r="N338" s="77"/>
      <c r="O338" s="77"/>
      <c r="P338" s="77"/>
      <c r="Q338" s="77"/>
      <c r="R338" s="77"/>
      <c r="S338" s="77"/>
      <c r="T338" s="80"/>
    </row>
    <row r="339" spans="1:20" ht="21" customHeight="1">
      <c r="A339" s="296"/>
      <c r="B339" s="536" t="s">
        <v>52</v>
      </c>
      <c r="C339" s="537"/>
      <c r="D339" s="537"/>
      <c r="E339" s="538"/>
      <c r="F339" s="77"/>
      <c r="G339" s="184" t="s">
        <v>79</v>
      </c>
      <c r="H339" s="208"/>
      <c r="I339" s="183"/>
      <c r="J339" s="79"/>
      <c r="K339" s="208"/>
      <c r="L339" s="184"/>
      <c r="M339" s="77"/>
      <c r="N339" s="77"/>
      <c r="O339" s="77"/>
      <c r="P339" s="77"/>
      <c r="Q339" s="77"/>
      <c r="R339" s="77"/>
      <c r="S339" s="77"/>
      <c r="T339" s="80"/>
    </row>
    <row r="340" spans="1:20" ht="21" customHeight="1">
      <c r="A340" s="295"/>
      <c r="B340" s="545" t="s">
        <v>145</v>
      </c>
      <c r="C340" s="505"/>
      <c r="D340" s="294" t="s">
        <v>147</v>
      </c>
      <c r="E340" s="297"/>
      <c r="F340" s="79"/>
      <c r="G340" s="184" t="s">
        <v>99</v>
      </c>
      <c r="H340" s="208"/>
      <c r="I340" s="183"/>
      <c r="J340" s="79"/>
      <c r="K340" s="208"/>
      <c r="L340" s="184"/>
      <c r="M340" s="77"/>
      <c r="N340" s="77"/>
      <c r="O340" s="77"/>
      <c r="P340" s="77"/>
      <c r="Q340" s="77"/>
      <c r="R340" s="77"/>
      <c r="S340" s="77"/>
      <c r="T340" s="80"/>
    </row>
    <row r="341" spans="1:20" ht="21" customHeight="1">
      <c r="A341" s="296"/>
      <c r="B341" s="596"/>
      <c r="C341" s="506"/>
      <c r="D341" s="639" t="s">
        <v>146</v>
      </c>
      <c r="E341" s="284" t="s">
        <v>133</v>
      </c>
      <c r="F341" s="83"/>
      <c r="G341" s="185" t="s">
        <v>99</v>
      </c>
      <c r="H341" s="196"/>
      <c r="I341" s="186"/>
      <c r="J341" s="83"/>
      <c r="K341" s="196"/>
      <c r="L341" s="185"/>
      <c r="M341" s="85"/>
      <c r="N341" s="85"/>
      <c r="O341" s="85"/>
      <c r="P341" s="85"/>
      <c r="Q341" s="85"/>
      <c r="R341" s="85"/>
      <c r="S341" s="85"/>
      <c r="T341" s="110"/>
    </row>
    <row r="342" spans="1:20" ht="21" customHeight="1">
      <c r="A342" s="295"/>
      <c r="B342" s="596"/>
      <c r="C342" s="506"/>
      <c r="D342" s="640"/>
      <c r="E342" s="285" t="s">
        <v>134</v>
      </c>
      <c r="F342" s="88"/>
      <c r="G342" s="187" t="s">
        <v>99</v>
      </c>
      <c r="H342" s="199"/>
      <c r="I342" s="188"/>
      <c r="J342" s="88"/>
      <c r="K342" s="199"/>
      <c r="L342" s="187"/>
      <c r="M342" s="90"/>
      <c r="N342" s="90"/>
      <c r="O342" s="90"/>
      <c r="P342" s="90"/>
      <c r="Q342" s="90"/>
      <c r="R342" s="90"/>
      <c r="S342" s="90"/>
      <c r="T342" s="91"/>
    </row>
    <row r="343" spans="1:20" ht="21" customHeight="1">
      <c r="A343" s="295"/>
      <c r="B343" s="547"/>
      <c r="C343" s="507"/>
      <c r="D343" s="641"/>
      <c r="E343" s="286" t="s">
        <v>135</v>
      </c>
      <c r="F343" s="93"/>
      <c r="G343" s="190" t="s">
        <v>99</v>
      </c>
      <c r="H343" s="200"/>
      <c r="I343" s="190"/>
      <c r="J343" s="93"/>
      <c r="K343" s="200"/>
      <c r="L343" s="190"/>
      <c r="M343" s="95"/>
      <c r="N343" s="95"/>
      <c r="O343" s="95"/>
      <c r="P343" s="95"/>
      <c r="Q343" s="95"/>
      <c r="R343" s="95"/>
      <c r="S343" s="95"/>
      <c r="T343" s="109"/>
    </row>
    <row r="344" spans="1:20" ht="21" customHeight="1">
      <c r="A344" s="295"/>
      <c r="B344" s="536" t="s">
        <v>279</v>
      </c>
      <c r="C344" s="537"/>
      <c r="D344" s="537"/>
      <c r="E344" s="538"/>
      <c r="F344" s="77"/>
      <c r="G344" s="184" t="s">
        <v>117</v>
      </c>
      <c r="H344" s="77"/>
      <c r="I344" s="183" t="s">
        <v>117</v>
      </c>
      <c r="J344" s="79"/>
      <c r="K344" s="77"/>
      <c r="L344" s="184" t="s">
        <v>117</v>
      </c>
      <c r="M344" s="77"/>
      <c r="N344" s="77"/>
      <c r="O344" s="77"/>
      <c r="P344" s="77"/>
      <c r="Q344" s="77"/>
      <c r="R344" s="77"/>
      <c r="S344" s="77"/>
      <c r="T344" s="80"/>
    </row>
    <row r="345" spans="1:20" ht="21" customHeight="1">
      <c r="A345" s="295"/>
      <c r="B345" s="461" t="s">
        <v>350</v>
      </c>
      <c r="C345" s="462"/>
      <c r="D345" s="462"/>
      <c r="E345" s="463"/>
      <c r="F345" s="77"/>
      <c r="G345" s="184" t="s">
        <v>75</v>
      </c>
      <c r="H345" s="77"/>
      <c r="I345" s="183" t="s">
        <v>75</v>
      </c>
      <c r="J345" s="79"/>
      <c r="K345" s="77"/>
      <c r="L345" s="184" t="s">
        <v>75</v>
      </c>
      <c r="M345" s="77"/>
      <c r="N345" s="77"/>
      <c r="O345" s="77"/>
      <c r="P345" s="77"/>
      <c r="Q345" s="77"/>
      <c r="R345" s="77"/>
      <c r="S345" s="77"/>
      <c r="T345" s="80"/>
    </row>
    <row r="346" spans="1:20" ht="21" customHeight="1">
      <c r="A346" s="299" t="s">
        <v>438</v>
      </c>
      <c r="B346" s="536" t="s">
        <v>332</v>
      </c>
      <c r="C346" s="537"/>
      <c r="D346" s="537"/>
      <c r="E346" s="538"/>
      <c r="F346" s="79"/>
      <c r="G346" s="184" t="s">
        <v>93</v>
      </c>
      <c r="H346" s="77"/>
      <c r="I346" s="183" t="s">
        <v>93</v>
      </c>
      <c r="J346" s="79"/>
      <c r="K346" s="77"/>
      <c r="L346" s="184" t="s">
        <v>93</v>
      </c>
      <c r="M346" s="77"/>
      <c r="N346" s="77"/>
      <c r="O346" s="77"/>
      <c r="P346" s="77"/>
      <c r="Q346" s="77"/>
      <c r="R346" s="77"/>
      <c r="S346" s="77"/>
      <c r="T346" s="119"/>
    </row>
    <row r="347" spans="1:20" ht="21" customHeight="1">
      <c r="A347" s="391" t="s">
        <v>419</v>
      </c>
      <c r="B347" s="536" t="s">
        <v>333</v>
      </c>
      <c r="C347" s="537"/>
      <c r="D347" s="537"/>
      <c r="E347" s="538"/>
      <c r="F347" s="79"/>
      <c r="G347" s="184" t="s">
        <v>117</v>
      </c>
      <c r="H347" s="77"/>
      <c r="I347" s="183" t="s">
        <v>117</v>
      </c>
      <c r="J347" s="79"/>
      <c r="K347" s="77"/>
      <c r="L347" s="184" t="s">
        <v>117</v>
      </c>
      <c r="M347" s="77"/>
      <c r="N347" s="77"/>
      <c r="O347" s="77"/>
      <c r="P347" s="77"/>
      <c r="Q347" s="77"/>
      <c r="R347" s="77"/>
      <c r="S347" s="77"/>
      <c r="T347" s="119"/>
    </row>
    <row r="348" spans="1:20" ht="21" customHeight="1">
      <c r="A348" s="296"/>
      <c r="B348" s="536" t="s">
        <v>421</v>
      </c>
      <c r="C348" s="537"/>
      <c r="D348" s="537"/>
      <c r="E348" s="538"/>
      <c r="F348" s="79"/>
      <c r="G348" s="184" t="s">
        <v>117</v>
      </c>
      <c r="H348" s="77"/>
      <c r="I348" s="183" t="s">
        <v>117</v>
      </c>
      <c r="J348" s="79"/>
      <c r="K348" s="77"/>
      <c r="L348" s="184" t="s">
        <v>117</v>
      </c>
      <c r="M348" s="77"/>
      <c r="N348" s="77"/>
      <c r="O348" s="77"/>
      <c r="P348" s="77"/>
      <c r="Q348" s="77"/>
      <c r="R348" s="77"/>
      <c r="S348" s="77"/>
      <c r="T348" s="81"/>
    </row>
    <row r="349" spans="1:20" ht="21" customHeight="1">
      <c r="A349" s="296"/>
      <c r="B349" s="536" t="s">
        <v>334</v>
      </c>
      <c r="C349" s="537"/>
      <c r="D349" s="537"/>
      <c r="E349" s="538"/>
      <c r="F349" s="79"/>
      <c r="G349" s="184" t="s">
        <v>117</v>
      </c>
      <c r="H349" s="77"/>
      <c r="I349" s="183" t="s">
        <v>117</v>
      </c>
      <c r="J349" s="79"/>
      <c r="K349" s="77"/>
      <c r="L349" s="184" t="s">
        <v>117</v>
      </c>
      <c r="M349" s="77"/>
      <c r="N349" s="77"/>
      <c r="O349" s="77"/>
      <c r="P349" s="77"/>
      <c r="Q349" s="77"/>
      <c r="R349" s="77"/>
      <c r="S349" s="77"/>
      <c r="T349" s="81"/>
    </row>
    <row r="350" spans="1:20" ht="21" customHeight="1">
      <c r="A350" s="296"/>
      <c r="B350" s="536" t="s">
        <v>335</v>
      </c>
      <c r="C350" s="537"/>
      <c r="D350" s="537"/>
      <c r="E350" s="538"/>
      <c r="F350" s="79"/>
      <c r="G350" s="184" t="s">
        <v>117</v>
      </c>
      <c r="H350" s="77"/>
      <c r="I350" s="183" t="s">
        <v>117</v>
      </c>
      <c r="J350" s="79"/>
      <c r="K350" s="77"/>
      <c r="L350" s="184" t="s">
        <v>117</v>
      </c>
      <c r="M350" s="77"/>
      <c r="N350" s="77"/>
      <c r="O350" s="77"/>
      <c r="P350" s="77"/>
      <c r="Q350" s="77"/>
      <c r="R350" s="77"/>
      <c r="S350" s="77"/>
      <c r="T350" s="81"/>
    </row>
    <row r="351" spans="1:20" ht="21" customHeight="1">
      <c r="A351" s="296"/>
      <c r="B351" s="536" t="s">
        <v>336</v>
      </c>
      <c r="C351" s="537"/>
      <c r="D351" s="537"/>
      <c r="E351" s="538"/>
      <c r="F351" s="79"/>
      <c r="G351" s="184" t="s">
        <v>117</v>
      </c>
      <c r="H351" s="77"/>
      <c r="I351" s="183" t="s">
        <v>117</v>
      </c>
      <c r="J351" s="79"/>
      <c r="K351" s="77"/>
      <c r="L351" s="184" t="s">
        <v>117</v>
      </c>
      <c r="M351" s="77"/>
      <c r="N351" s="77"/>
      <c r="O351" s="77"/>
      <c r="P351" s="77"/>
      <c r="Q351" s="77"/>
      <c r="R351" s="77"/>
      <c r="S351" s="77"/>
      <c r="T351" s="81"/>
    </row>
    <row r="352" spans="1:20" ht="21" customHeight="1">
      <c r="A352" s="296"/>
      <c r="B352" s="536" t="s">
        <v>420</v>
      </c>
      <c r="C352" s="537"/>
      <c r="D352" s="537"/>
      <c r="E352" s="538"/>
      <c r="F352" s="79"/>
      <c r="G352" s="184" t="s">
        <v>117</v>
      </c>
      <c r="H352" s="77"/>
      <c r="I352" s="183" t="s">
        <v>117</v>
      </c>
      <c r="J352" s="79"/>
      <c r="K352" s="77"/>
      <c r="L352" s="184" t="s">
        <v>117</v>
      </c>
      <c r="M352" s="77"/>
      <c r="N352" s="77"/>
      <c r="O352" s="77"/>
      <c r="P352" s="77"/>
      <c r="Q352" s="77"/>
      <c r="R352" s="77"/>
      <c r="S352" s="77"/>
      <c r="T352" s="81"/>
    </row>
    <row r="353" spans="1:20" ht="21" customHeight="1">
      <c r="A353" s="296"/>
      <c r="B353" s="536" t="s">
        <v>422</v>
      </c>
      <c r="C353" s="537"/>
      <c r="D353" s="537"/>
      <c r="E353" s="538"/>
      <c r="F353" s="79"/>
      <c r="G353" s="184" t="s">
        <v>117</v>
      </c>
      <c r="H353" s="77"/>
      <c r="I353" s="183" t="s">
        <v>117</v>
      </c>
      <c r="J353" s="79"/>
      <c r="K353" s="77"/>
      <c r="L353" s="184" t="s">
        <v>117</v>
      </c>
      <c r="M353" s="77"/>
      <c r="N353" s="77"/>
      <c r="O353" s="77"/>
      <c r="P353" s="77"/>
      <c r="Q353" s="77"/>
      <c r="R353" s="77"/>
      <c r="S353" s="77"/>
      <c r="T353" s="81"/>
    </row>
    <row r="354" spans="1:20" ht="21" customHeight="1">
      <c r="A354" s="296"/>
      <c r="B354" s="536" t="s">
        <v>337</v>
      </c>
      <c r="C354" s="537"/>
      <c r="D354" s="537"/>
      <c r="E354" s="538"/>
      <c r="F354" s="79"/>
      <c r="G354" s="184" t="s">
        <v>117</v>
      </c>
      <c r="H354" s="77"/>
      <c r="I354" s="183" t="s">
        <v>117</v>
      </c>
      <c r="J354" s="79"/>
      <c r="K354" s="77"/>
      <c r="L354" s="184" t="s">
        <v>117</v>
      </c>
      <c r="M354" s="77"/>
      <c r="N354" s="77"/>
      <c r="O354" s="77"/>
      <c r="P354" s="77"/>
      <c r="Q354" s="77"/>
      <c r="R354" s="77"/>
      <c r="S354" s="77"/>
      <c r="T354" s="81"/>
    </row>
    <row r="355" spans="1:20" ht="21" customHeight="1">
      <c r="A355" s="296"/>
      <c r="B355" s="536" t="s">
        <v>436</v>
      </c>
      <c r="C355" s="537"/>
      <c r="D355" s="537"/>
      <c r="E355" s="538"/>
      <c r="F355" s="79"/>
      <c r="G355" s="184" t="s">
        <v>117</v>
      </c>
      <c r="H355" s="77"/>
      <c r="I355" s="183" t="s">
        <v>117</v>
      </c>
      <c r="J355" s="79"/>
      <c r="K355" s="77"/>
      <c r="L355" s="184" t="s">
        <v>117</v>
      </c>
      <c r="M355" s="77"/>
      <c r="N355" s="77"/>
      <c r="O355" s="77"/>
      <c r="P355" s="77"/>
      <c r="Q355" s="77"/>
      <c r="R355" s="77"/>
      <c r="S355" s="77"/>
      <c r="T355" s="81"/>
    </row>
    <row r="356" spans="1:20" ht="21" customHeight="1">
      <c r="A356" s="280" t="s">
        <v>392</v>
      </c>
      <c r="B356" s="536"/>
      <c r="C356" s="537"/>
      <c r="D356" s="537"/>
      <c r="E356" s="499"/>
      <c r="F356" s="79" t="s">
        <v>148</v>
      </c>
      <c r="G356" s="197"/>
      <c r="H356" s="77"/>
      <c r="I356" s="198"/>
      <c r="J356" s="111"/>
      <c r="K356" s="77"/>
      <c r="L356" s="197"/>
      <c r="M356" s="112"/>
      <c r="N356" s="112"/>
      <c r="O356" s="112"/>
      <c r="P356" s="112"/>
      <c r="Q356" s="112"/>
      <c r="R356" s="112"/>
      <c r="S356" s="112"/>
      <c r="T356" s="114"/>
    </row>
    <row r="357" spans="1:20" ht="21" customHeight="1">
      <c r="A357" s="424" t="s">
        <v>452</v>
      </c>
      <c r="B357" s="536" t="s">
        <v>53</v>
      </c>
      <c r="C357" s="537"/>
      <c r="D357" s="537"/>
      <c r="E357" s="538"/>
      <c r="F357" s="79"/>
      <c r="G357" s="181" t="s">
        <v>149</v>
      </c>
      <c r="H357" s="208"/>
      <c r="I357" s="182"/>
      <c r="J357" s="79"/>
      <c r="K357" s="208"/>
      <c r="L357" s="181"/>
      <c r="M357" s="77"/>
      <c r="N357" s="77"/>
      <c r="O357" s="77"/>
      <c r="P357" s="77"/>
      <c r="Q357" s="77"/>
      <c r="R357" s="77"/>
      <c r="S357" s="77"/>
      <c r="T357" s="81"/>
    </row>
    <row r="358" spans="1:20" ht="21" customHeight="1">
      <c r="A358" s="296"/>
      <c r="B358" s="536" t="s">
        <v>150</v>
      </c>
      <c r="C358" s="537"/>
      <c r="D358" s="537"/>
      <c r="E358" s="538"/>
      <c r="F358" s="117"/>
      <c r="G358" s="203" t="s">
        <v>149</v>
      </c>
      <c r="H358" s="118"/>
      <c r="I358" s="205" t="s">
        <v>149</v>
      </c>
      <c r="J358" s="117"/>
      <c r="K358" s="118"/>
      <c r="L358" s="203" t="s">
        <v>149</v>
      </c>
      <c r="M358" s="118"/>
      <c r="N358" s="118"/>
      <c r="O358" s="118"/>
      <c r="P358" s="118"/>
      <c r="Q358" s="118"/>
      <c r="R358" s="118"/>
      <c r="S358" s="118"/>
      <c r="T358" s="120"/>
    </row>
    <row r="359" spans="1:20" ht="21" customHeight="1">
      <c r="A359" s="296"/>
      <c r="B359" s="545" t="s">
        <v>151</v>
      </c>
      <c r="C359" s="546"/>
      <c r="D359" s="505"/>
      <c r="E359" s="284" t="s">
        <v>152</v>
      </c>
      <c r="F359" s="83"/>
      <c r="G359" s="186" t="s">
        <v>149</v>
      </c>
      <c r="H359" s="196"/>
      <c r="I359" s="186"/>
      <c r="J359" s="83"/>
      <c r="K359" s="196"/>
      <c r="L359" s="186"/>
      <c r="M359" s="85"/>
      <c r="N359" s="85"/>
      <c r="O359" s="85"/>
      <c r="P359" s="85"/>
      <c r="Q359" s="85"/>
      <c r="R359" s="85"/>
      <c r="S359" s="85"/>
      <c r="T359" s="121"/>
    </row>
    <row r="360" spans="1:20" ht="21" customHeight="1">
      <c r="A360" s="296"/>
      <c r="B360" s="547"/>
      <c r="C360" s="548"/>
      <c r="D360" s="507"/>
      <c r="E360" s="286" t="s">
        <v>153</v>
      </c>
      <c r="F360" s="115"/>
      <c r="G360" s="203" t="s">
        <v>149</v>
      </c>
      <c r="H360" s="204"/>
      <c r="I360" s="205"/>
      <c r="J360" s="115"/>
      <c r="K360" s="204"/>
      <c r="L360" s="203"/>
      <c r="M360" s="116"/>
      <c r="N360" s="116"/>
      <c r="O360" s="116"/>
      <c r="P360" s="116"/>
      <c r="Q360" s="116"/>
      <c r="R360" s="116"/>
      <c r="S360" s="116"/>
      <c r="T360" s="122"/>
    </row>
    <row r="361" spans="1:20" ht="21" customHeight="1">
      <c r="A361" s="296"/>
      <c r="B361" s="545" t="s">
        <v>368</v>
      </c>
      <c r="C361" s="546"/>
      <c r="D361" s="505"/>
      <c r="E361" s="284" t="s">
        <v>369</v>
      </c>
      <c r="F361" s="83"/>
      <c r="G361" s="186" t="s">
        <v>149</v>
      </c>
      <c r="H361" s="196"/>
      <c r="I361" s="186"/>
      <c r="J361" s="83"/>
      <c r="K361" s="196"/>
      <c r="L361" s="186"/>
      <c r="M361" s="85"/>
      <c r="N361" s="85"/>
      <c r="O361" s="85"/>
      <c r="P361" s="85"/>
      <c r="Q361" s="85"/>
      <c r="R361" s="85"/>
      <c r="S361" s="85"/>
      <c r="T361" s="121"/>
    </row>
    <row r="362" spans="1:20" ht="21" customHeight="1">
      <c r="A362" s="296"/>
      <c r="B362" s="547"/>
      <c r="C362" s="548"/>
      <c r="D362" s="507"/>
      <c r="E362" s="286" t="s">
        <v>370</v>
      </c>
      <c r="F362" s="115"/>
      <c r="G362" s="203" t="s">
        <v>149</v>
      </c>
      <c r="H362" s="204"/>
      <c r="I362" s="205"/>
      <c r="J362" s="115"/>
      <c r="K362" s="204"/>
      <c r="L362" s="203"/>
      <c r="M362" s="116"/>
      <c r="N362" s="116"/>
      <c r="O362" s="116"/>
      <c r="P362" s="116"/>
      <c r="Q362" s="116"/>
      <c r="R362" s="116"/>
      <c r="S362" s="116"/>
      <c r="T362" s="122"/>
    </row>
    <row r="363" spans="1:20" ht="21" customHeight="1">
      <c r="A363" s="296"/>
      <c r="B363" s="451" t="s">
        <v>190</v>
      </c>
      <c r="C363" s="452"/>
      <c r="D363" s="452"/>
      <c r="E363" s="453"/>
      <c r="F363" s="85"/>
      <c r="G363" s="185" t="s">
        <v>149</v>
      </c>
      <c r="H363" s="196"/>
      <c r="I363" s="186"/>
      <c r="J363" s="83"/>
      <c r="K363" s="85"/>
      <c r="L363" s="186" t="s">
        <v>149</v>
      </c>
      <c r="M363" s="85"/>
      <c r="N363" s="85"/>
      <c r="O363" s="85"/>
      <c r="P363" s="85"/>
      <c r="Q363" s="85"/>
      <c r="R363" s="85"/>
      <c r="S363" s="85"/>
      <c r="T363" s="121"/>
    </row>
    <row r="364" spans="1:20" ht="21" customHeight="1">
      <c r="A364" s="296"/>
      <c r="B364" s="304"/>
      <c r="C364" s="649" t="s">
        <v>330</v>
      </c>
      <c r="D364" s="650"/>
      <c r="E364" s="651"/>
      <c r="F364" s="103"/>
      <c r="G364" s="193" t="s">
        <v>149</v>
      </c>
      <c r="H364" s="201"/>
      <c r="I364" s="194"/>
      <c r="J364" s="102"/>
      <c r="K364" s="201"/>
      <c r="L364" s="193"/>
      <c r="M364" s="103"/>
      <c r="N364" s="103"/>
      <c r="O364" s="103"/>
      <c r="P364" s="103"/>
      <c r="Q364" s="103"/>
      <c r="R364" s="103"/>
      <c r="S364" s="103"/>
      <c r="T364" s="319"/>
    </row>
    <row r="365" spans="1:20" ht="21" customHeight="1">
      <c r="A365" s="296"/>
      <c r="B365" s="304"/>
      <c r="C365" s="367"/>
      <c r="D365" s="557" t="s">
        <v>191</v>
      </c>
      <c r="E365" s="652"/>
      <c r="F365" s="103"/>
      <c r="G365" s="193" t="s">
        <v>149</v>
      </c>
      <c r="H365" s="201"/>
      <c r="I365" s="194"/>
      <c r="J365" s="102"/>
      <c r="K365" s="201"/>
      <c r="L365" s="193"/>
      <c r="M365" s="103"/>
      <c r="N365" s="103"/>
      <c r="O365" s="103"/>
      <c r="P365" s="103"/>
      <c r="Q365" s="103"/>
      <c r="R365" s="103"/>
      <c r="S365" s="103"/>
      <c r="T365" s="319"/>
    </row>
    <row r="366" spans="1:20" ht="21" customHeight="1">
      <c r="A366" s="296"/>
      <c r="B366" s="304"/>
      <c r="C366" s="649" t="s">
        <v>327</v>
      </c>
      <c r="D366" s="650"/>
      <c r="E366" s="651"/>
      <c r="F366" s="103"/>
      <c r="G366" s="193" t="s">
        <v>149</v>
      </c>
      <c r="H366" s="201"/>
      <c r="I366" s="194"/>
      <c r="J366" s="102"/>
      <c r="K366" s="201"/>
      <c r="L366" s="193"/>
      <c r="M366" s="103"/>
      <c r="N366" s="103"/>
      <c r="O366" s="103"/>
      <c r="P366" s="103"/>
      <c r="Q366" s="103"/>
      <c r="R366" s="103"/>
      <c r="S366" s="103"/>
      <c r="T366" s="319"/>
    </row>
    <row r="367" spans="1:20" ht="21" customHeight="1">
      <c r="A367" s="296"/>
      <c r="B367" s="536" t="s">
        <v>265</v>
      </c>
      <c r="C367" s="537"/>
      <c r="D367" s="537"/>
      <c r="E367" s="538"/>
      <c r="F367" s="77"/>
      <c r="G367" s="184" t="s">
        <v>149</v>
      </c>
      <c r="H367" s="77"/>
      <c r="I367" s="183" t="s">
        <v>149</v>
      </c>
      <c r="J367" s="79"/>
      <c r="K367" s="77"/>
      <c r="L367" s="183" t="s">
        <v>149</v>
      </c>
      <c r="M367" s="118"/>
      <c r="N367" s="118"/>
      <c r="O367" s="118"/>
      <c r="P367" s="118"/>
      <c r="Q367" s="118"/>
      <c r="R367" s="118"/>
      <c r="S367" s="118"/>
      <c r="T367" s="120"/>
    </row>
    <row r="368" spans="1:20" ht="21" customHeight="1">
      <c r="A368" s="296"/>
      <c r="B368" s="536" t="s">
        <v>323</v>
      </c>
      <c r="C368" s="537"/>
      <c r="D368" s="537"/>
      <c r="E368" s="538"/>
      <c r="F368" s="117"/>
      <c r="G368" s="203" t="s">
        <v>149</v>
      </c>
      <c r="H368" s="118"/>
      <c r="I368" s="205" t="s">
        <v>149</v>
      </c>
      <c r="J368" s="117"/>
      <c r="K368" s="118"/>
      <c r="L368" s="203" t="s">
        <v>149</v>
      </c>
      <c r="M368" s="118"/>
      <c r="N368" s="118"/>
      <c r="O368" s="118"/>
      <c r="P368" s="118"/>
      <c r="Q368" s="118"/>
      <c r="R368" s="118"/>
      <c r="S368" s="118"/>
      <c r="T368" s="120"/>
    </row>
    <row r="369" spans="1:20" ht="21" customHeight="1">
      <c r="A369" s="296"/>
      <c r="B369" s="536" t="s">
        <v>266</v>
      </c>
      <c r="C369" s="537"/>
      <c r="D369" s="537"/>
      <c r="E369" s="538"/>
      <c r="F369" s="77"/>
      <c r="G369" s="184" t="s">
        <v>149</v>
      </c>
      <c r="H369" s="77"/>
      <c r="I369" s="183" t="s">
        <v>149</v>
      </c>
      <c r="J369" s="79"/>
      <c r="K369" s="77"/>
      <c r="L369" s="183" t="s">
        <v>149</v>
      </c>
      <c r="M369" s="118"/>
      <c r="N369" s="118"/>
      <c r="O369" s="118"/>
      <c r="P369" s="118"/>
      <c r="Q369" s="118"/>
      <c r="R369" s="118"/>
      <c r="S369" s="118"/>
      <c r="T369" s="120"/>
    </row>
    <row r="370" spans="1:20" ht="21" customHeight="1">
      <c r="A370" s="296"/>
      <c r="B370" s="536" t="s">
        <v>353</v>
      </c>
      <c r="C370" s="537"/>
      <c r="D370" s="537"/>
      <c r="E370" s="538"/>
      <c r="F370" s="77"/>
      <c r="G370" s="184" t="s">
        <v>149</v>
      </c>
      <c r="H370" s="77"/>
      <c r="I370" s="183" t="s">
        <v>149</v>
      </c>
      <c r="J370" s="79"/>
      <c r="K370" s="77"/>
      <c r="L370" s="183" t="s">
        <v>149</v>
      </c>
      <c r="M370" s="118"/>
      <c r="N370" s="118"/>
      <c r="O370" s="118"/>
      <c r="P370" s="118"/>
      <c r="Q370" s="118"/>
      <c r="R370" s="118"/>
      <c r="S370" s="118"/>
      <c r="T370" s="120"/>
    </row>
    <row r="371" spans="1:20" ht="21" customHeight="1">
      <c r="A371" s="296"/>
      <c r="B371" s="601" t="s">
        <v>324</v>
      </c>
      <c r="C371" s="537"/>
      <c r="D371" s="537"/>
      <c r="E371" s="538"/>
      <c r="F371" s="117"/>
      <c r="G371" s="203" t="s">
        <v>149</v>
      </c>
      <c r="H371" s="118"/>
      <c r="I371" s="205" t="s">
        <v>149</v>
      </c>
      <c r="J371" s="117"/>
      <c r="K371" s="118"/>
      <c r="L371" s="203" t="s">
        <v>149</v>
      </c>
      <c r="M371" s="118"/>
      <c r="N371" s="118"/>
      <c r="O371" s="118"/>
      <c r="P371" s="118"/>
      <c r="Q371" s="118"/>
      <c r="R371" s="118"/>
      <c r="S371" s="118"/>
      <c r="T371" s="120"/>
    </row>
    <row r="372" spans="1:20" ht="21" customHeight="1">
      <c r="A372" s="296"/>
      <c r="B372" s="536" t="s">
        <v>291</v>
      </c>
      <c r="C372" s="537"/>
      <c r="D372" s="537"/>
      <c r="E372" s="538"/>
      <c r="F372" s="77"/>
      <c r="G372" s="184" t="s">
        <v>149</v>
      </c>
      <c r="H372" s="77"/>
      <c r="I372" s="183" t="s">
        <v>149</v>
      </c>
      <c r="J372" s="79"/>
      <c r="K372" s="77"/>
      <c r="L372" s="183" t="s">
        <v>149</v>
      </c>
      <c r="M372" s="118"/>
      <c r="N372" s="118"/>
      <c r="O372" s="118"/>
      <c r="P372" s="118"/>
      <c r="Q372" s="118"/>
      <c r="R372" s="118"/>
      <c r="S372" s="118"/>
      <c r="T372" s="120"/>
    </row>
    <row r="373" spans="1:20" ht="21" customHeight="1">
      <c r="A373" s="296"/>
      <c r="B373" s="536" t="s">
        <v>338</v>
      </c>
      <c r="C373" s="537"/>
      <c r="D373" s="537"/>
      <c r="E373" s="538"/>
      <c r="F373" s="77"/>
      <c r="G373" s="184" t="s">
        <v>149</v>
      </c>
      <c r="H373" s="77"/>
      <c r="I373" s="183" t="s">
        <v>149</v>
      </c>
      <c r="J373" s="79"/>
      <c r="K373" s="77"/>
      <c r="L373" s="183" t="s">
        <v>149</v>
      </c>
      <c r="M373" s="118"/>
      <c r="N373" s="118"/>
      <c r="O373" s="118"/>
      <c r="P373" s="118"/>
      <c r="Q373" s="118"/>
      <c r="R373" s="118"/>
      <c r="S373" s="118"/>
      <c r="T373" s="120"/>
    </row>
    <row r="374" spans="1:20" ht="21" customHeight="1">
      <c r="A374" s="296"/>
      <c r="B374" s="536" t="s">
        <v>326</v>
      </c>
      <c r="C374" s="537"/>
      <c r="D374" s="537"/>
      <c r="E374" s="538"/>
      <c r="F374" s="77"/>
      <c r="G374" s="184" t="s">
        <v>149</v>
      </c>
      <c r="H374" s="77"/>
      <c r="I374" s="183" t="s">
        <v>149</v>
      </c>
      <c r="J374" s="79"/>
      <c r="K374" s="77"/>
      <c r="L374" s="183" t="s">
        <v>149</v>
      </c>
      <c r="M374" s="118"/>
      <c r="N374" s="118"/>
      <c r="O374" s="118"/>
      <c r="P374" s="118"/>
      <c r="Q374" s="118"/>
      <c r="R374" s="118"/>
      <c r="S374" s="118"/>
      <c r="T374" s="120"/>
    </row>
    <row r="375" spans="1:20" ht="21" customHeight="1">
      <c r="A375" s="296"/>
      <c r="B375" s="491" t="s">
        <v>292</v>
      </c>
      <c r="C375" s="492"/>
      <c r="D375" s="492"/>
      <c r="E375" s="493"/>
      <c r="F375" s="118"/>
      <c r="G375" s="206" t="s">
        <v>149</v>
      </c>
      <c r="H375" s="118"/>
      <c r="I375" s="207" t="s">
        <v>149</v>
      </c>
      <c r="J375" s="117"/>
      <c r="K375" s="118"/>
      <c r="L375" s="207" t="s">
        <v>149</v>
      </c>
      <c r="M375" s="118"/>
      <c r="N375" s="118"/>
      <c r="O375" s="118"/>
      <c r="P375" s="118"/>
      <c r="Q375" s="118"/>
      <c r="R375" s="118"/>
      <c r="S375" s="118"/>
      <c r="T375" s="120"/>
    </row>
    <row r="376" spans="1:20" ht="21" customHeight="1">
      <c r="A376" s="296"/>
      <c r="B376" s="491" t="s">
        <v>367</v>
      </c>
      <c r="C376" s="492"/>
      <c r="D376" s="492"/>
      <c r="E376" s="493"/>
      <c r="F376" s="118"/>
      <c r="G376" s="206" t="s">
        <v>149</v>
      </c>
      <c r="H376" s="118"/>
      <c r="I376" s="207" t="s">
        <v>149</v>
      </c>
      <c r="J376" s="117"/>
      <c r="K376" s="118"/>
      <c r="L376" s="207" t="s">
        <v>149</v>
      </c>
      <c r="M376" s="118"/>
      <c r="N376" s="118"/>
      <c r="O376" s="118"/>
      <c r="P376" s="118"/>
      <c r="Q376" s="118"/>
      <c r="R376" s="118"/>
      <c r="S376" s="118"/>
      <c r="T376" s="120"/>
    </row>
    <row r="377" spans="1:20" ht="21" customHeight="1">
      <c r="A377" s="295"/>
      <c r="B377" s="605" t="s">
        <v>382</v>
      </c>
      <c r="C377" s="606"/>
      <c r="D377" s="645" t="s">
        <v>383</v>
      </c>
      <c r="E377" s="646"/>
      <c r="F377" s="85"/>
      <c r="G377" s="185" t="s">
        <v>99</v>
      </c>
      <c r="H377" s="85"/>
      <c r="I377" s="186" t="s">
        <v>99</v>
      </c>
      <c r="J377" s="83"/>
      <c r="K377" s="85"/>
      <c r="L377" s="185" t="s">
        <v>99</v>
      </c>
      <c r="M377" s="85"/>
      <c r="N377" s="85"/>
      <c r="O377" s="85"/>
      <c r="P377" s="85"/>
      <c r="Q377" s="85"/>
      <c r="R377" s="85"/>
      <c r="S377" s="85"/>
      <c r="T377" s="86"/>
    </row>
    <row r="378" spans="1:20" ht="21" customHeight="1">
      <c r="A378" s="295"/>
      <c r="B378" s="607"/>
      <c r="C378" s="608"/>
      <c r="D378" s="653" t="s">
        <v>384</v>
      </c>
      <c r="E378" s="652"/>
      <c r="F378" s="90"/>
      <c r="G378" s="187" t="s">
        <v>99</v>
      </c>
      <c r="H378" s="90"/>
      <c r="I378" s="188" t="s">
        <v>99</v>
      </c>
      <c r="J378" s="88"/>
      <c r="K378" s="90"/>
      <c r="L378" s="187" t="s">
        <v>99</v>
      </c>
      <c r="M378" s="90"/>
      <c r="N378" s="90"/>
      <c r="O378" s="90"/>
      <c r="P378" s="90"/>
      <c r="Q378" s="90"/>
      <c r="R378" s="90"/>
      <c r="S378" s="90"/>
      <c r="T378" s="91"/>
    </row>
    <row r="379" spans="1:20" ht="21" customHeight="1">
      <c r="A379" s="295"/>
      <c r="B379" s="607"/>
      <c r="C379" s="608"/>
      <c r="D379" s="647" t="s">
        <v>385</v>
      </c>
      <c r="E379" s="648"/>
      <c r="F379" s="103"/>
      <c r="G379" s="193" t="s">
        <v>99</v>
      </c>
      <c r="H379" s="103"/>
      <c r="I379" s="194" t="s">
        <v>99</v>
      </c>
      <c r="J379" s="102"/>
      <c r="K379" s="103"/>
      <c r="L379" s="193" t="s">
        <v>99</v>
      </c>
      <c r="M379" s="103"/>
      <c r="N379" s="103"/>
      <c r="O379" s="103"/>
      <c r="P379" s="103"/>
      <c r="Q379" s="103"/>
      <c r="R379" s="103"/>
      <c r="S379" s="103"/>
      <c r="T379" s="105"/>
    </row>
    <row r="380" spans="1:20" ht="21" customHeight="1">
      <c r="A380" s="295"/>
      <c r="B380" s="536" t="s">
        <v>424</v>
      </c>
      <c r="C380" s="537"/>
      <c r="D380" s="537"/>
      <c r="E380" s="538"/>
      <c r="F380" s="77"/>
      <c r="G380" s="184" t="s">
        <v>149</v>
      </c>
      <c r="H380" s="77"/>
      <c r="I380" s="183" t="s">
        <v>149</v>
      </c>
      <c r="J380" s="79"/>
      <c r="K380" s="77"/>
      <c r="L380" s="183" t="s">
        <v>149</v>
      </c>
      <c r="M380" s="77"/>
      <c r="N380" s="77"/>
      <c r="O380" s="77"/>
      <c r="P380" s="77"/>
      <c r="Q380" s="77"/>
      <c r="R380" s="77"/>
      <c r="S380" s="77"/>
      <c r="T380" s="425"/>
    </row>
    <row r="381" spans="1:20" ht="21" customHeight="1" thickBot="1">
      <c r="A381" s="414"/>
      <c r="B381" s="602" t="s">
        <v>451</v>
      </c>
      <c r="C381" s="603"/>
      <c r="D381" s="603"/>
      <c r="E381" s="604"/>
      <c r="F381" s="409"/>
      <c r="G381" s="410" t="s">
        <v>149</v>
      </c>
      <c r="H381" s="409"/>
      <c r="I381" s="411" t="s">
        <v>149</v>
      </c>
      <c r="J381" s="412"/>
      <c r="K381" s="409"/>
      <c r="L381" s="411" t="s">
        <v>149</v>
      </c>
      <c r="M381" s="409"/>
      <c r="N381" s="409"/>
      <c r="O381" s="409"/>
      <c r="P381" s="409"/>
      <c r="Q381" s="409"/>
      <c r="R381" s="409"/>
      <c r="S381" s="409"/>
      <c r="T381" s="413"/>
    </row>
    <row r="382" spans="1:20" ht="21" customHeight="1">
      <c r="A382" s="393" t="s">
        <v>154</v>
      </c>
      <c r="F382" s="203"/>
      <c r="G382" s="203"/>
      <c r="H382" s="203"/>
      <c r="I382" s="203"/>
      <c r="J382" s="203"/>
      <c r="K382" s="203"/>
      <c r="L382" s="203"/>
      <c r="M382" s="203"/>
      <c r="N382" s="203"/>
      <c r="O382" s="203"/>
      <c r="P382" s="203"/>
      <c r="Q382" s="203"/>
      <c r="R382" s="203"/>
      <c r="S382" s="203"/>
      <c r="T382" s="195"/>
    </row>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sheetData>
  <sheetProtection/>
  <mergeCells count="244">
    <mergeCell ref="B380:E380"/>
    <mergeCell ref="B381:E381"/>
    <mergeCell ref="B372:E372"/>
    <mergeCell ref="B373:E373"/>
    <mergeCell ref="B374:E374"/>
    <mergeCell ref="B375:E375"/>
    <mergeCell ref="B376:E376"/>
    <mergeCell ref="B377:C379"/>
    <mergeCell ref="D377:E377"/>
    <mergeCell ref="D378:E378"/>
    <mergeCell ref="D379:E379"/>
    <mergeCell ref="C366:E366"/>
    <mergeCell ref="B367:E367"/>
    <mergeCell ref="B368:E368"/>
    <mergeCell ref="B369:E369"/>
    <mergeCell ref="B370:E370"/>
    <mergeCell ref="B371:E371"/>
    <mergeCell ref="B358:E358"/>
    <mergeCell ref="B359:D360"/>
    <mergeCell ref="B361:D362"/>
    <mergeCell ref="B363:E363"/>
    <mergeCell ref="C364:E364"/>
    <mergeCell ref="D365:E365"/>
    <mergeCell ref="B352:E352"/>
    <mergeCell ref="B353:E353"/>
    <mergeCell ref="B354:E354"/>
    <mergeCell ref="B355:E355"/>
    <mergeCell ref="B356:E356"/>
    <mergeCell ref="B357:E357"/>
    <mergeCell ref="B346:E346"/>
    <mergeCell ref="B347:E347"/>
    <mergeCell ref="B348:E348"/>
    <mergeCell ref="B349:E349"/>
    <mergeCell ref="B350:E350"/>
    <mergeCell ref="B351:E351"/>
    <mergeCell ref="B338:E338"/>
    <mergeCell ref="B339:E339"/>
    <mergeCell ref="B340:C343"/>
    <mergeCell ref="D341:D343"/>
    <mergeCell ref="B344:E344"/>
    <mergeCell ref="B345:E345"/>
    <mergeCell ref="B330:E330"/>
    <mergeCell ref="B331:E331"/>
    <mergeCell ref="B332:E332"/>
    <mergeCell ref="B333:E333"/>
    <mergeCell ref="B334:D336"/>
    <mergeCell ref="B337:E337"/>
    <mergeCell ref="B314:D316"/>
    <mergeCell ref="B317:D319"/>
    <mergeCell ref="B320:D322"/>
    <mergeCell ref="B323:E323"/>
    <mergeCell ref="B324:D326"/>
    <mergeCell ref="B327:D329"/>
    <mergeCell ref="B306:E306"/>
    <mergeCell ref="B307:E307"/>
    <mergeCell ref="B308:E308"/>
    <mergeCell ref="B309:E309"/>
    <mergeCell ref="B310:E310"/>
    <mergeCell ref="B311:D313"/>
    <mergeCell ref="B299:E299"/>
    <mergeCell ref="B300:E300"/>
    <mergeCell ref="B301:E301"/>
    <mergeCell ref="B302:E302"/>
    <mergeCell ref="B303:E303"/>
    <mergeCell ref="A304:A305"/>
    <mergeCell ref="B304:E304"/>
    <mergeCell ref="B305:E305"/>
    <mergeCell ref="D287:D289"/>
    <mergeCell ref="D290:D292"/>
    <mergeCell ref="D293:D295"/>
    <mergeCell ref="B296:E296"/>
    <mergeCell ref="B297:E297"/>
    <mergeCell ref="B298:E298"/>
    <mergeCell ref="D269:D271"/>
    <mergeCell ref="D272:D274"/>
    <mergeCell ref="D275:D277"/>
    <mergeCell ref="D278:D280"/>
    <mergeCell ref="D281:D283"/>
    <mergeCell ref="D284:D286"/>
    <mergeCell ref="D242:D244"/>
    <mergeCell ref="D245:D247"/>
    <mergeCell ref="D248:D250"/>
    <mergeCell ref="D251:D253"/>
    <mergeCell ref="D254:D256"/>
    <mergeCell ref="B257:B295"/>
    <mergeCell ref="C257:D259"/>
    <mergeCell ref="D260:D262"/>
    <mergeCell ref="D263:D265"/>
    <mergeCell ref="D266:D268"/>
    <mergeCell ref="B221:D223"/>
    <mergeCell ref="B224:E224"/>
    <mergeCell ref="B225:E225"/>
    <mergeCell ref="B226:D227"/>
    <mergeCell ref="B228:D229"/>
    <mergeCell ref="B230:B256"/>
    <mergeCell ref="C230:D232"/>
    <mergeCell ref="D233:D235"/>
    <mergeCell ref="D236:D238"/>
    <mergeCell ref="D239:D241"/>
    <mergeCell ref="B203:D205"/>
    <mergeCell ref="B206:D208"/>
    <mergeCell ref="B209:D211"/>
    <mergeCell ref="B212:D214"/>
    <mergeCell ref="B215:D217"/>
    <mergeCell ref="B218:D220"/>
    <mergeCell ref="B188:D190"/>
    <mergeCell ref="B191:D193"/>
    <mergeCell ref="B194:D196"/>
    <mergeCell ref="B197:D199"/>
    <mergeCell ref="A200:A201"/>
    <mergeCell ref="B200:D202"/>
    <mergeCell ref="B176:E176"/>
    <mergeCell ref="B177:E177"/>
    <mergeCell ref="C178:E178"/>
    <mergeCell ref="B179:D181"/>
    <mergeCell ref="B182:D184"/>
    <mergeCell ref="B185:D187"/>
    <mergeCell ref="B162:D164"/>
    <mergeCell ref="B165:D167"/>
    <mergeCell ref="B168:E168"/>
    <mergeCell ref="B169:D171"/>
    <mergeCell ref="B172:D174"/>
    <mergeCell ref="B175:E175"/>
    <mergeCell ref="B142:D144"/>
    <mergeCell ref="B145:E145"/>
    <mergeCell ref="B146:E146"/>
    <mergeCell ref="B147:B161"/>
    <mergeCell ref="C147:D149"/>
    <mergeCell ref="D150:D152"/>
    <mergeCell ref="D153:D155"/>
    <mergeCell ref="D156:D158"/>
    <mergeCell ref="D159:D161"/>
    <mergeCell ref="B127:B135"/>
    <mergeCell ref="C127:D129"/>
    <mergeCell ref="D130:D132"/>
    <mergeCell ref="D133:D135"/>
    <mergeCell ref="B136:D138"/>
    <mergeCell ref="B139:D141"/>
    <mergeCell ref="B110:E110"/>
    <mergeCell ref="B111:E111"/>
    <mergeCell ref="B112:E112"/>
    <mergeCell ref="B113:E113"/>
    <mergeCell ref="B114:E114"/>
    <mergeCell ref="B115:B126"/>
    <mergeCell ref="C115:D117"/>
    <mergeCell ref="D118:D120"/>
    <mergeCell ref="D121:D123"/>
    <mergeCell ref="D124:D126"/>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3:E13"/>
    <mergeCell ref="H15:I15"/>
    <mergeCell ref="B16:E16"/>
    <mergeCell ref="B17:E17"/>
    <mergeCell ref="B18:E18"/>
    <mergeCell ref="B19:E19"/>
  </mergeCells>
  <printOptions horizontalCentered="1"/>
  <pageMargins left="0.3937007874015748" right="0.3937007874015748" top="0.31496062992125984" bottom="0.31496062992125984" header="0.4724409448818898" footer="0.5905511811023623"/>
  <pageSetup firstPageNumber="3" useFirstPageNumber="1" fitToHeight="0" fitToWidth="1" horizontalDpi="600" verticalDpi="600" orientation="landscape" paperSize="9" scale="44" r:id="rId1"/>
  <rowBreaks count="7" manualBreakCount="7">
    <brk id="62" max="21" man="1"/>
    <brk id="114" max="21" man="1"/>
    <brk id="168" max="21" man="1"/>
    <brk id="220" max="21" man="1"/>
    <brk id="256" max="21" man="1"/>
    <brk id="303" max="21" man="1"/>
    <brk id="355" max="21" man="1"/>
  </rowBreaks>
</worksheet>
</file>

<file path=xl/worksheets/sheet9.xml><?xml version="1.0" encoding="utf-8"?>
<worksheet xmlns="http://schemas.openxmlformats.org/spreadsheetml/2006/main" xmlns:r="http://schemas.openxmlformats.org/officeDocument/2006/relationships">
  <sheetPr>
    <pageSetUpPr fitToPage="1"/>
  </sheetPr>
  <dimension ref="A1:U382"/>
  <sheetViews>
    <sheetView showGridLines="0" view="pageBreakPreview" zoomScale="84" zoomScaleNormal="90" zoomScaleSheetLayoutView="84" zoomScalePageLayoutView="0" workbookViewId="0" topLeftCell="A364">
      <selection activeCell="B371" sqref="B371:E371"/>
    </sheetView>
  </sheetViews>
  <sheetFormatPr defaultColWidth="9.00390625" defaultRowHeight="19.5" customHeight="1"/>
  <cols>
    <col min="1" max="1" width="23.50390625" style="386" customWidth="1"/>
    <col min="2" max="2" width="4.625" style="386" customWidth="1"/>
    <col min="3" max="3" width="10.375" style="386" customWidth="1"/>
    <col min="4" max="4" width="20.125" style="386" customWidth="1"/>
    <col min="5" max="5" width="24.625" style="386" customWidth="1"/>
    <col min="6" max="6" width="14.625" style="124" customWidth="1"/>
    <col min="7" max="7" width="3.625" style="124" customWidth="1"/>
    <col min="8" max="8" width="14.625" style="124" customWidth="1"/>
    <col min="9" max="9" width="3.625" style="124" customWidth="1"/>
    <col min="10" max="10" width="16.50390625" style="124" customWidth="1"/>
    <col min="11" max="11" width="14.375" style="124" customWidth="1"/>
    <col min="12" max="12" width="3.625" style="124" customWidth="1"/>
    <col min="13" max="20" width="15.625" style="124" customWidth="1"/>
    <col min="21" max="22" width="18.625" style="124" customWidth="1"/>
    <col min="23" max="16384" width="9.00390625" style="124" customWidth="1"/>
  </cols>
  <sheetData>
    <row r="1" spans="1:21" ht="19.5" customHeight="1">
      <c r="A1" s="123"/>
      <c r="F1" s="123"/>
      <c r="G1" s="123"/>
      <c r="H1" s="123"/>
      <c r="I1" s="123"/>
      <c r="J1" s="123"/>
      <c r="K1" s="123"/>
      <c r="L1" s="123"/>
      <c r="M1" s="123"/>
      <c r="N1" s="123"/>
      <c r="O1" s="123"/>
      <c r="P1" s="123"/>
      <c r="Q1" s="123"/>
      <c r="R1" s="123"/>
      <c r="S1" s="123"/>
      <c r="T1" s="123"/>
      <c r="U1" s="125"/>
    </row>
    <row r="2" spans="1:21" ht="19.5" customHeight="1">
      <c r="A2" s="307" t="s">
        <v>472</v>
      </c>
      <c r="F2" s="123"/>
      <c r="G2" s="123"/>
      <c r="H2" s="123"/>
      <c r="I2" s="308" t="s">
        <v>100</v>
      </c>
      <c r="J2" s="123"/>
      <c r="K2" s="308"/>
      <c r="L2" s="308"/>
      <c r="M2" s="123"/>
      <c r="N2" s="123"/>
      <c r="O2" s="123"/>
      <c r="P2" s="123"/>
      <c r="Q2" s="123"/>
      <c r="R2" s="123"/>
      <c r="S2" s="123"/>
      <c r="T2" s="123"/>
      <c r="U2" s="123"/>
    </row>
    <row r="3" spans="1:21" ht="19.5" customHeight="1">
      <c r="A3" s="126"/>
      <c r="F3" s="127"/>
      <c r="G3" s="123"/>
      <c r="H3" s="123"/>
      <c r="I3" s="123"/>
      <c r="J3" s="123"/>
      <c r="K3" s="123"/>
      <c r="L3" s="123"/>
      <c r="M3" s="123"/>
      <c r="N3" s="123"/>
      <c r="O3" s="123"/>
      <c r="P3" s="123"/>
      <c r="Q3" s="123"/>
      <c r="R3" s="123"/>
      <c r="S3" s="123"/>
      <c r="T3" s="123"/>
      <c r="U3" s="123"/>
    </row>
    <row r="4" spans="1:21" ht="19.5" customHeight="1" thickBot="1">
      <c r="A4" s="126"/>
      <c r="F4" s="127"/>
      <c r="G4" s="123"/>
      <c r="H4" s="123"/>
      <c r="I4" s="123"/>
      <c r="J4" s="123"/>
      <c r="K4" s="123"/>
      <c r="L4" s="123"/>
      <c r="M4" s="123"/>
      <c r="N4" s="123"/>
      <c r="O4" s="123"/>
      <c r="P4" s="123"/>
      <c r="Q4" s="123"/>
      <c r="R4" s="123"/>
      <c r="S4" s="123"/>
      <c r="T4" s="123"/>
      <c r="U4" s="123"/>
    </row>
    <row r="5" spans="1:21" s="133" customFormat="1" ht="24.75" customHeight="1" thickBot="1">
      <c r="A5" s="128"/>
      <c r="B5" s="386"/>
      <c r="C5" s="386"/>
      <c r="D5" s="386"/>
      <c r="E5" s="127" t="s">
        <v>101</v>
      </c>
      <c r="F5" s="129"/>
      <c r="G5" s="130"/>
      <c r="H5" s="131" t="s">
        <v>102</v>
      </c>
      <c r="I5" s="132"/>
      <c r="J5" s="131" t="s">
        <v>296</v>
      </c>
      <c r="K5" s="131"/>
      <c r="L5" s="131"/>
      <c r="M5" s="428" t="s">
        <v>103</v>
      </c>
      <c r="N5" s="130"/>
      <c r="O5" s="381" t="s">
        <v>293</v>
      </c>
      <c r="P5" s="333"/>
      <c r="Q5" s="128"/>
      <c r="R5" s="128"/>
      <c r="S5" s="128"/>
      <c r="T5" s="128"/>
      <c r="U5" s="128"/>
    </row>
    <row r="6" spans="1:21" s="133" customFormat="1" ht="24.75" customHeight="1" thickBot="1">
      <c r="A6" s="128"/>
      <c r="B6" s="386"/>
      <c r="C6" s="386"/>
      <c r="D6" s="386"/>
      <c r="E6" s="127" t="s">
        <v>104</v>
      </c>
      <c r="F6" s="134" t="s">
        <v>297</v>
      </c>
      <c r="G6" s="135"/>
      <c r="H6" s="72"/>
      <c r="I6" s="136" t="s">
        <v>105</v>
      </c>
      <c r="J6" s="72"/>
      <c r="K6" s="137" t="s">
        <v>298</v>
      </c>
      <c r="L6" s="346"/>
      <c r="M6" s="347">
        <f>H6*J6</f>
        <v>0</v>
      </c>
      <c r="N6" s="138" t="s">
        <v>294</v>
      </c>
      <c r="O6" s="384">
        <f>SUM(M6:M10)</f>
        <v>0</v>
      </c>
      <c r="P6" s="331" t="s">
        <v>294</v>
      </c>
      <c r="Q6" s="128"/>
      <c r="R6" s="128"/>
      <c r="S6" s="128"/>
      <c r="T6" s="128"/>
      <c r="U6" s="128"/>
    </row>
    <row r="7" spans="1:21" s="133" customFormat="1" ht="24.75" customHeight="1">
      <c r="A7" s="128"/>
      <c r="B7" s="386"/>
      <c r="C7" s="386"/>
      <c r="D7" s="386"/>
      <c r="E7" s="386"/>
      <c r="F7" s="139" t="s">
        <v>299</v>
      </c>
      <c r="G7" s="140"/>
      <c r="H7" s="73"/>
      <c r="I7" s="141" t="s">
        <v>105</v>
      </c>
      <c r="J7" s="73"/>
      <c r="K7" s="142" t="s">
        <v>298</v>
      </c>
      <c r="L7" s="348"/>
      <c r="M7" s="338">
        <f>H7*J7</f>
        <v>0</v>
      </c>
      <c r="N7" s="143" t="s">
        <v>294</v>
      </c>
      <c r="O7" s="382"/>
      <c r="P7" s="332"/>
      <c r="Q7" s="128"/>
      <c r="R7" s="128"/>
      <c r="S7" s="128"/>
      <c r="T7" s="128"/>
      <c r="U7" s="128"/>
    </row>
    <row r="8" spans="1:21" s="133" customFormat="1" ht="24.75" customHeight="1">
      <c r="A8" s="128"/>
      <c r="B8" s="386"/>
      <c r="C8" s="386"/>
      <c r="D8" s="386"/>
      <c r="E8" s="386"/>
      <c r="F8" s="139" t="s">
        <v>300</v>
      </c>
      <c r="G8" s="140"/>
      <c r="H8" s="73"/>
      <c r="I8" s="141" t="s">
        <v>105</v>
      </c>
      <c r="J8" s="73"/>
      <c r="K8" s="142" t="s">
        <v>298</v>
      </c>
      <c r="L8" s="348"/>
      <c r="M8" s="338">
        <f>H8*J8</f>
        <v>0</v>
      </c>
      <c r="N8" s="143" t="s">
        <v>294</v>
      </c>
      <c r="O8" s="383"/>
      <c r="P8" s="149"/>
      <c r="Q8" s="128"/>
      <c r="R8" s="128"/>
      <c r="S8" s="128"/>
      <c r="T8" s="128"/>
      <c r="U8" s="128"/>
    </row>
    <row r="9" spans="1:21" s="133" customFormat="1" ht="24.75" customHeight="1">
      <c r="A9" s="128"/>
      <c r="B9" s="386"/>
      <c r="C9" s="386"/>
      <c r="D9" s="386"/>
      <c r="E9" s="386"/>
      <c r="F9" s="139" t="s">
        <v>301</v>
      </c>
      <c r="G9" s="140"/>
      <c r="H9" s="73"/>
      <c r="I9" s="141" t="s">
        <v>105</v>
      </c>
      <c r="J9" s="73"/>
      <c r="K9" s="142" t="s">
        <v>298</v>
      </c>
      <c r="L9" s="348"/>
      <c r="M9" s="338">
        <f>H9*J9</f>
        <v>0</v>
      </c>
      <c r="N9" s="143" t="s">
        <v>294</v>
      </c>
      <c r="O9" s="383"/>
      <c r="P9" s="149"/>
      <c r="Q9" s="128"/>
      <c r="R9" s="128"/>
      <c r="S9" s="128"/>
      <c r="T9" s="128"/>
      <c r="U9" s="128"/>
    </row>
    <row r="10" spans="1:21" s="133" customFormat="1" ht="24.75" customHeight="1" thickBot="1">
      <c r="A10" s="128"/>
      <c r="B10" s="126"/>
      <c r="C10" s="123"/>
      <c r="D10" s="123"/>
      <c r="E10" s="123"/>
      <c r="F10" s="144" t="s">
        <v>106</v>
      </c>
      <c r="G10" s="145"/>
      <c r="H10" s="209"/>
      <c r="I10" s="146" t="s">
        <v>105</v>
      </c>
      <c r="J10" s="209"/>
      <c r="K10" s="147" t="s">
        <v>298</v>
      </c>
      <c r="L10" s="349"/>
      <c r="M10" s="350">
        <f>H10*J10</f>
        <v>0</v>
      </c>
      <c r="N10" s="148" t="s">
        <v>294</v>
      </c>
      <c r="O10" s="383"/>
      <c r="P10" s="149"/>
      <c r="Q10" s="128"/>
      <c r="R10" s="128"/>
      <c r="S10" s="128"/>
      <c r="T10" s="128"/>
      <c r="U10" s="128"/>
    </row>
    <row r="11" spans="1:21" s="133" customFormat="1" ht="19.5" customHeight="1">
      <c r="A11" s="128"/>
      <c r="B11" s="126"/>
      <c r="C11" s="123"/>
      <c r="D11" s="123"/>
      <c r="E11" s="123"/>
      <c r="F11" s="128"/>
      <c r="G11" s="128"/>
      <c r="H11" s="128"/>
      <c r="I11" s="128"/>
      <c r="J11" s="128"/>
      <c r="K11" s="128"/>
      <c r="L11" s="128"/>
      <c r="M11" s="128"/>
      <c r="N11" s="128"/>
      <c r="O11" s="128"/>
      <c r="P11" s="128"/>
      <c r="Q11" s="128"/>
      <c r="R11" s="128"/>
      <c r="S11" s="128"/>
      <c r="T11" s="128"/>
      <c r="U11" s="128"/>
    </row>
    <row r="12" spans="1:21" s="133" customFormat="1" ht="19.5" customHeight="1" thickBot="1">
      <c r="A12" s="149" t="s">
        <v>107</v>
      </c>
      <c r="B12" s="123"/>
      <c r="C12" s="123"/>
      <c r="D12" s="123"/>
      <c r="E12" s="123"/>
      <c r="F12" s="149"/>
      <c r="G12" s="128"/>
      <c r="H12" s="128"/>
      <c r="I12" s="128"/>
      <c r="J12" s="128"/>
      <c r="K12" s="128"/>
      <c r="L12" s="128"/>
      <c r="M12" s="128"/>
      <c r="N12" s="128"/>
      <c r="O12" s="128"/>
      <c r="P12" s="128"/>
      <c r="Q12" s="128"/>
      <c r="R12" s="128"/>
      <c r="S12" s="128"/>
      <c r="T12" s="128"/>
      <c r="U12" s="149"/>
    </row>
    <row r="13" spans="1:20" ht="19.5" customHeight="1">
      <c r="A13" s="150" t="s">
        <v>193</v>
      </c>
      <c r="B13" s="612" t="s">
        <v>4</v>
      </c>
      <c r="C13" s="613"/>
      <c r="D13" s="613"/>
      <c r="E13" s="614"/>
      <c r="F13" s="151" t="s">
        <v>108</v>
      </c>
      <c r="G13" s="152"/>
      <c r="H13" s="153"/>
      <c r="I13" s="154"/>
      <c r="J13" s="435"/>
      <c r="K13" s="155" t="s">
        <v>109</v>
      </c>
      <c r="L13" s="155"/>
      <c r="M13" s="156"/>
      <c r="N13" s="156"/>
      <c r="O13" s="156"/>
      <c r="P13" s="156"/>
      <c r="Q13" s="156"/>
      <c r="R13" s="156"/>
      <c r="S13" s="157"/>
      <c r="T13" s="158" t="s">
        <v>485</v>
      </c>
    </row>
    <row r="14" spans="1:20" ht="19.5" customHeight="1">
      <c r="A14" s="159"/>
      <c r="B14" s="160"/>
      <c r="C14" s="161"/>
      <c r="D14" s="161"/>
      <c r="E14" s="162"/>
      <c r="F14" s="163" t="s">
        <v>194</v>
      </c>
      <c r="G14" s="164"/>
      <c r="H14" s="165" t="s">
        <v>295</v>
      </c>
      <c r="I14" s="166"/>
      <c r="J14" s="341" t="s">
        <v>287</v>
      </c>
      <c r="K14" s="167" t="s">
        <v>283</v>
      </c>
      <c r="L14" s="164"/>
      <c r="M14" s="167" t="s">
        <v>284</v>
      </c>
      <c r="N14" s="318" t="s">
        <v>256</v>
      </c>
      <c r="O14" s="169" t="s">
        <v>484</v>
      </c>
      <c r="P14" s="170"/>
      <c r="Q14" s="170"/>
      <c r="R14" s="170"/>
      <c r="S14" s="168"/>
      <c r="T14" s="171"/>
    </row>
    <row r="15" spans="1:20" ht="67.5" customHeight="1" thickBot="1">
      <c r="A15" s="172"/>
      <c r="B15" s="173"/>
      <c r="C15" s="174"/>
      <c r="D15" s="174"/>
      <c r="E15" s="175"/>
      <c r="F15" s="176"/>
      <c r="G15" s="176"/>
      <c r="H15" s="621" t="s">
        <v>110</v>
      </c>
      <c r="I15" s="622"/>
      <c r="J15" s="342" t="s">
        <v>111</v>
      </c>
      <c r="K15" s="429" t="s">
        <v>112</v>
      </c>
      <c r="L15" s="427"/>
      <c r="M15" s="177" t="s">
        <v>113</v>
      </c>
      <c r="N15" s="178" t="s">
        <v>111</v>
      </c>
      <c r="O15" s="329" t="s">
        <v>80</v>
      </c>
      <c r="P15" s="329" t="s">
        <v>81</v>
      </c>
      <c r="Q15" s="329" t="s">
        <v>82</v>
      </c>
      <c r="R15" s="329" t="s">
        <v>83</v>
      </c>
      <c r="S15" s="329" t="s">
        <v>84</v>
      </c>
      <c r="T15" s="179"/>
    </row>
    <row r="16" spans="1:20" ht="21" customHeight="1" thickTop="1">
      <c r="A16" s="295" t="s">
        <v>352</v>
      </c>
      <c r="B16" s="615" t="s">
        <v>5</v>
      </c>
      <c r="C16" s="616"/>
      <c r="D16" s="616"/>
      <c r="E16" s="617"/>
      <c r="F16" s="385">
        <f>O6</f>
        <v>0</v>
      </c>
      <c r="G16" s="180" t="s">
        <v>1</v>
      </c>
      <c r="H16" s="74"/>
      <c r="I16" s="180" t="s">
        <v>1</v>
      </c>
      <c r="J16" s="343"/>
      <c r="K16" s="74"/>
      <c r="L16" s="180" t="s">
        <v>1</v>
      </c>
      <c r="M16" s="74"/>
      <c r="N16" s="74"/>
      <c r="O16" s="74"/>
      <c r="P16" s="74"/>
      <c r="Q16" s="74"/>
      <c r="R16" s="74"/>
      <c r="S16" s="74"/>
      <c r="T16" s="76"/>
    </row>
    <row r="17" spans="1:20" ht="21" customHeight="1">
      <c r="A17" s="296"/>
      <c r="B17" s="609" t="s">
        <v>6</v>
      </c>
      <c r="C17" s="610"/>
      <c r="D17" s="610"/>
      <c r="E17" s="611"/>
      <c r="F17" s="77"/>
      <c r="G17" s="183" t="s">
        <v>2</v>
      </c>
      <c r="H17" s="77"/>
      <c r="I17" s="183" t="s">
        <v>2</v>
      </c>
      <c r="J17" s="79"/>
      <c r="K17" s="77"/>
      <c r="L17" s="183" t="s">
        <v>2</v>
      </c>
      <c r="M17" s="77"/>
      <c r="N17" s="77"/>
      <c r="O17" s="77"/>
      <c r="P17" s="77"/>
      <c r="Q17" s="77"/>
      <c r="R17" s="77"/>
      <c r="S17" s="77"/>
      <c r="T17" s="80"/>
    </row>
    <row r="18" spans="1:20" ht="21" customHeight="1">
      <c r="A18" s="296"/>
      <c r="B18" s="536" t="s">
        <v>115</v>
      </c>
      <c r="C18" s="537"/>
      <c r="D18" s="537"/>
      <c r="E18" s="538"/>
      <c r="F18" s="77"/>
      <c r="G18" s="184" t="s">
        <v>2</v>
      </c>
      <c r="H18" s="77"/>
      <c r="I18" s="183" t="s">
        <v>2</v>
      </c>
      <c r="J18" s="79"/>
      <c r="K18" s="77"/>
      <c r="L18" s="184" t="s">
        <v>2</v>
      </c>
      <c r="M18" s="77"/>
      <c r="N18" s="77"/>
      <c r="O18" s="77"/>
      <c r="P18" s="77"/>
      <c r="Q18" s="77"/>
      <c r="R18" s="77"/>
      <c r="S18" s="77"/>
      <c r="T18" s="80"/>
    </row>
    <row r="19" spans="1:20" ht="21" customHeight="1">
      <c r="A19" s="295"/>
      <c r="B19" s="609" t="s">
        <v>355</v>
      </c>
      <c r="C19" s="610"/>
      <c r="D19" s="610"/>
      <c r="E19" s="611"/>
      <c r="F19" s="77"/>
      <c r="G19" s="184" t="s">
        <v>2</v>
      </c>
      <c r="H19" s="77"/>
      <c r="I19" s="183" t="s">
        <v>2</v>
      </c>
      <c r="J19" s="79"/>
      <c r="K19" s="77"/>
      <c r="L19" s="184" t="s">
        <v>2</v>
      </c>
      <c r="M19" s="77"/>
      <c r="N19" s="77"/>
      <c r="O19" s="77"/>
      <c r="P19" s="77"/>
      <c r="Q19" s="77"/>
      <c r="R19" s="77"/>
      <c r="S19" s="77"/>
      <c r="T19" s="81"/>
    </row>
    <row r="20" spans="1:20" ht="21" customHeight="1">
      <c r="A20" s="295"/>
      <c r="B20" s="609" t="s">
        <v>356</v>
      </c>
      <c r="C20" s="610"/>
      <c r="D20" s="610"/>
      <c r="E20" s="611"/>
      <c r="F20" s="77"/>
      <c r="G20" s="184" t="s">
        <v>2</v>
      </c>
      <c r="H20" s="77"/>
      <c r="I20" s="183" t="s">
        <v>2</v>
      </c>
      <c r="J20" s="79"/>
      <c r="K20" s="77"/>
      <c r="L20" s="184" t="s">
        <v>2</v>
      </c>
      <c r="M20" s="77"/>
      <c r="N20" s="77"/>
      <c r="O20" s="77"/>
      <c r="P20" s="77"/>
      <c r="Q20" s="77"/>
      <c r="R20" s="77"/>
      <c r="S20" s="77"/>
      <c r="T20" s="81"/>
    </row>
    <row r="21" spans="1:20" ht="21" customHeight="1">
      <c r="A21" s="295"/>
      <c r="B21" s="609" t="s">
        <v>197</v>
      </c>
      <c r="C21" s="610"/>
      <c r="D21" s="610"/>
      <c r="E21" s="611"/>
      <c r="F21" s="77"/>
      <c r="G21" s="184" t="s">
        <v>2</v>
      </c>
      <c r="H21" s="77"/>
      <c r="I21" s="183" t="s">
        <v>2</v>
      </c>
      <c r="J21" s="79"/>
      <c r="K21" s="77"/>
      <c r="L21" s="184" t="s">
        <v>2</v>
      </c>
      <c r="M21" s="77"/>
      <c r="N21" s="77"/>
      <c r="O21" s="77"/>
      <c r="P21" s="77"/>
      <c r="Q21" s="77"/>
      <c r="R21" s="77"/>
      <c r="S21" s="77"/>
      <c r="T21" s="81"/>
    </row>
    <row r="22" spans="1:20" ht="21" customHeight="1">
      <c r="A22" s="298"/>
      <c r="B22" s="609" t="s">
        <v>198</v>
      </c>
      <c r="C22" s="610"/>
      <c r="D22" s="610"/>
      <c r="E22" s="611"/>
      <c r="F22" s="79"/>
      <c r="G22" s="184" t="s">
        <v>2</v>
      </c>
      <c r="H22" s="77"/>
      <c r="I22" s="183" t="s">
        <v>2</v>
      </c>
      <c r="J22" s="79"/>
      <c r="K22" s="77"/>
      <c r="L22" s="184" t="s">
        <v>2</v>
      </c>
      <c r="M22" s="77"/>
      <c r="N22" s="77"/>
      <c r="O22" s="77"/>
      <c r="P22" s="77"/>
      <c r="Q22" s="77"/>
      <c r="R22" s="77"/>
      <c r="S22" s="77"/>
      <c r="T22" s="81"/>
    </row>
    <row r="23" spans="1:20" ht="21" customHeight="1">
      <c r="A23" s="280" t="s">
        <v>386</v>
      </c>
      <c r="B23" s="609" t="s">
        <v>7</v>
      </c>
      <c r="C23" s="610"/>
      <c r="D23" s="610"/>
      <c r="E23" s="611"/>
      <c r="F23" s="79"/>
      <c r="G23" s="184" t="s">
        <v>93</v>
      </c>
      <c r="H23" s="77"/>
      <c r="I23" s="183" t="s">
        <v>93</v>
      </c>
      <c r="J23" s="79"/>
      <c r="K23" s="77"/>
      <c r="L23" s="184" t="s">
        <v>93</v>
      </c>
      <c r="M23" s="77"/>
      <c r="N23" s="77"/>
      <c r="O23" s="77"/>
      <c r="P23" s="77"/>
      <c r="Q23" s="77"/>
      <c r="R23" s="77"/>
      <c r="S23" s="77"/>
      <c r="T23" s="81"/>
    </row>
    <row r="24" spans="1:20" ht="21" customHeight="1">
      <c r="A24" s="296"/>
      <c r="B24" s="609" t="s">
        <v>8</v>
      </c>
      <c r="C24" s="610"/>
      <c r="D24" s="610"/>
      <c r="E24" s="611"/>
      <c r="F24" s="79"/>
      <c r="G24" s="184" t="s">
        <v>117</v>
      </c>
      <c r="H24" s="77"/>
      <c r="I24" s="183" t="s">
        <v>117</v>
      </c>
      <c r="J24" s="79"/>
      <c r="K24" s="77"/>
      <c r="L24" s="184" t="s">
        <v>117</v>
      </c>
      <c r="M24" s="77"/>
      <c r="N24" s="77"/>
      <c r="O24" s="77"/>
      <c r="P24" s="77"/>
      <c r="Q24" s="77"/>
      <c r="R24" s="77"/>
      <c r="S24" s="77"/>
      <c r="T24" s="80"/>
    </row>
    <row r="25" spans="1:20" ht="21" customHeight="1">
      <c r="A25" s="295"/>
      <c r="B25" s="609" t="s">
        <v>9</v>
      </c>
      <c r="C25" s="610"/>
      <c r="D25" s="610"/>
      <c r="E25" s="611"/>
      <c r="F25" s="79"/>
      <c r="G25" s="184" t="s">
        <v>93</v>
      </c>
      <c r="H25" s="77"/>
      <c r="I25" s="183" t="s">
        <v>93</v>
      </c>
      <c r="J25" s="79"/>
      <c r="K25" s="77"/>
      <c r="L25" s="184" t="s">
        <v>93</v>
      </c>
      <c r="M25" s="77"/>
      <c r="N25" s="77"/>
      <c r="O25" s="77"/>
      <c r="P25" s="77"/>
      <c r="Q25" s="77"/>
      <c r="R25" s="77"/>
      <c r="S25" s="77"/>
      <c r="T25" s="80"/>
    </row>
    <row r="26" spans="1:20" ht="21" customHeight="1">
      <c r="A26" s="295"/>
      <c r="B26" s="609" t="s">
        <v>10</v>
      </c>
      <c r="C26" s="610"/>
      <c r="D26" s="610"/>
      <c r="E26" s="611"/>
      <c r="F26" s="79"/>
      <c r="G26" s="184" t="s">
        <v>93</v>
      </c>
      <c r="H26" s="77"/>
      <c r="I26" s="183" t="s">
        <v>93</v>
      </c>
      <c r="J26" s="79"/>
      <c r="K26" s="77"/>
      <c r="L26" s="184" t="s">
        <v>93</v>
      </c>
      <c r="M26" s="77"/>
      <c r="N26" s="77"/>
      <c r="O26" s="77"/>
      <c r="P26" s="77"/>
      <c r="Q26" s="77"/>
      <c r="R26" s="77"/>
      <c r="S26" s="77"/>
      <c r="T26" s="80"/>
    </row>
    <row r="27" spans="1:20" ht="21" customHeight="1">
      <c r="A27" s="295"/>
      <c r="B27" s="609" t="s">
        <v>199</v>
      </c>
      <c r="C27" s="610"/>
      <c r="D27" s="610"/>
      <c r="E27" s="611"/>
      <c r="F27" s="79"/>
      <c r="G27" s="184" t="s">
        <v>93</v>
      </c>
      <c r="H27" s="77"/>
      <c r="I27" s="183" t="s">
        <v>93</v>
      </c>
      <c r="J27" s="79"/>
      <c r="K27" s="77"/>
      <c r="L27" s="184" t="s">
        <v>93</v>
      </c>
      <c r="M27" s="77"/>
      <c r="N27" s="77"/>
      <c r="O27" s="77"/>
      <c r="P27" s="77"/>
      <c r="Q27" s="77"/>
      <c r="R27" s="77"/>
      <c r="S27" s="77"/>
      <c r="T27" s="80"/>
    </row>
    <row r="28" spans="1:20" ht="21" customHeight="1">
      <c r="A28" s="295"/>
      <c r="B28" s="609" t="s">
        <v>11</v>
      </c>
      <c r="C28" s="610"/>
      <c r="D28" s="610"/>
      <c r="E28" s="611"/>
      <c r="F28" s="79"/>
      <c r="G28" s="184" t="s">
        <v>117</v>
      </c>
      <c r="H28" s="77"/>
      <c r="I28" s="183" t="s">
        <v>117</v>
      </c>
      <c r="J28" s="79"/>
      <c r="K28" s="77"/>
      <c r="L28" s="184" t="s">
        <v>117</v>
      </c>
      <c r="M28" s="77"/>
      <c r="N28" s="77"/>
      <c r="O28" s="77"/>
      <c r="P28" s="77"/>
      <c r="Q28" s="77"/>
      <c r="R28" s="77"/>
      <c r="S28" s="77"/>
      <c r="T28" s="80"/>
    </row>
    <row r="29" spans="1:20" ht="21" customHeight="1">
      <c r="A29" s="295"/>
      <c r="B29" s="609" t="s">
        <v>12</v>
      </c>
      <c r="C29" s="610"/>
      <c r="D29" s="610"/>
      <c r="E29" s="611"/>
      <c r="F29" s="79"/>
      <c r="G29" s="184" t="s">
        <v>117</v>
      </c>
      <c r="H29" s="77"/>
      <c r="I29" s="183" t="s">
        <v>117</v>
      </c>
      <c r="J29" s="79"/>
      <c r="K29" s="77"/>
      <c r="L29" s="184" t="s">
        <v>117</v>
      </c>
      <c r="M29" s="77"/>
      <c r="N29" s="77"/>
      <c r="O29" s="77"/>
      <c r="P29" s="77"/>
      <c r="Q29" s="77"/>
      <c r="R29" s="77"/>
      <c r="S29" s="77"/>
      <c r="T29" s="80"/>
    </row>
    <row r="30" spans="1:20" ht="21" customHeight="1">
      <c r="A30" s="295"/>
      <c r="B30" s="609" t="s">
        <v>13</v>
      </c>
      <c r="C30" s="610"/>
      <c r="D30" s="610"/>
      <c r="E30" s="611"/>
      <c r="F30" s="79"/>
      <c r="G30" s="184" t="s">
        <v>117</v>
      </c>
      <c r="H30" s="77"/>
      <c r="I30" s="183" t="s">
        <v>117</v>
      </c>
      <c r="J30" s="79"/>
      <c r="K30" s="77"/>
      <c r="L30" s="184" t="s">
        <v>117</v>
      </c>
      <c r="M30" s="77"/>
      <c r="N30" s="77"/>
      <c r="O30" s="77"/>
      <c r="P30" s="77"/>
      <c r="Q30" s="77"/>
      <c r="R30" s="77"/>
      <c r="S30" s="77"/>
      <c r="T30" s="80"/>
    </row>
    <row r="31" spans="1:20" ht="21" customHeight="1">
      <c r="A31" s="295"/>
      <c r="B31" s="609" t="s">
        <v>257</v>
      </c>
      <c r="C31" s="610"/>
      <c r="D31" s="610"/>
      <c r="E31" s="611"/>
      <c r="F31" s="79"/>
      <c r="G31" s="184" t="s">
        <v>117</v>
      </c>
      <c r="H31" s="77"/>
      <c r="I31" s="183" t="s">
        <v>117</v>
      </c>
      <c r="J31" s="79"/>
      <c r="K31" s="77"/>
      <c r="L31" s="184" t="s">
        <v>117</v>
      </c>
      <c r="M31" s="77"/>
      <c r="N31" s="77"/>
      <c r="O31" s="77"/>
      <c r="P31" s="77"/>
      <c r="Q31" s="77"/>
      <c r="R31" s="77"/>
      <c r="S31" s="77"/>
      <c r="T31" s="80"/>
    </row>
    <row r="32" spans="1:20" ht="21" customHeight="1">
      <c r="A32" s="295"/>
      <c r="B32" s="609" t="s">
        <v>258</v>
      </c>
      <c r="C32" s="610"/>
      <c r="D32" s="610"/>
      <c r="E32" s="611"/>
      <c r="F32" s="79"/>
      <c r="G32" s="184" t="s">
        <v>117</v>
      </c>
      <c r="H32" s="77"/>
      <c r="I32" s="183" t="s">
        <v>117</v>
      </c>
      <c r="J32" s="79"/>
      <c r="K32" s="77"/>
      <c r="L32" s="184" t="s">
        <v>117</v>
      </c>
      <c r="M32" s="77"/>
      <c r="N32" s="77"/>
      <c r="O32" s="77"/>
      <c r="P32" s="77"/>
      <c r="Q32" s="77"/>
      <c r="R32" s="77"/>
      <c r="S32" s="77"/>
      <c r="T32" s="80"/>
    </row>
    <row r="33" spans="1:20" ht="21" customHeight="1">
      <c r="A33" s="295"/>
      <c r="B33" s="609" t="s">
        <v>192</v>
      </c>
      <c r="C33" s="610"/>
      <c r="D33" s="610"/>
      <c r="E33" s="611"/>
      <c r="F33" s="79"/>
      <c r="G33" s="184" t="s">
        <v>117</v>
      </c>
      <c r="H33" s="77"/>
      <c r="I33" s="183" t="s">
        <v>117</v>
      </c>
      <c r="J33" s="79"/>
      <c r="K33" s="77"/>
      <c r="L33" s="184" t="s">
        <v>117</v>
      </c>
      <c r="M33" s="77"/>
      <c r="N33" s="77"/>
      <c r="O33" s="77"/>
      <c r="P33" s="77"/>
      <c r="Q33" s="77"/>
      <c r="R33" s="77"/>
      <c r="S33" s="77"/>
      <c r="T33" s="80"/>
    </row>
    <row r="34" spans="1:20" ht="21" customHeight="1">
      <c r="A34" s="295"/>
      <c r="B34" s="609" t="s">
        <v>118</v>
      </c>
      <c r="C34" s="610"/>
      <c r="D34" s="610"/>
      <c r="E34" s="611"/>
      <c r="F34" s="79"/>
      <c r="G34" s="184" t="s">
        <v>117</v>
      </c>
      <c r="H34" s="77"/>
      <c r="I34" s="183" t="s">
        <v>117</v>
      </c>
      <c r="J34" s="79"/>
      <c r="K34" s="77"/>
      <c r="L34" s="184" t="s">
        <v>117</v>
      </c>
      <c r="M34" s="77"/>
      <c r="N34" s="77"/>
      <c r="O34" s="77"/>
      <c r="P34" s="77"/>
      <c r="Q34" s="77"/>
      <c r="R34" s="77"/>
      <c r="S34" s="77"/>
      <c r="T34" s="80"/>
    </row>
    <row r="35" spans="1:20" ht="21" customHeight="1">
      <c r="A35" s="295"/>
      <c r="B35" s="609" t="s">
        <v>14</v>
      </c>
      <c r="C35" s="610"/>
      <c r="D35" s="610"/>
      <c r="E35" s="611"/>
      <c r="F35" s="79"/>
      <c r="G35" s="184" t="s">
        <v>117</v>
      </c>
      <c r="H35" s="77"/>
      <c r="I35" s="183" t="s">
        <v>117</v>
      </c>
      <c r="J35" s="79"/>
      <c r="K35" s="77"/>
      <c r="L35" s="184" t="s">
        <v>117</v>
      </c>
      <c r="M35" s="77"/>
      <c r="N35" s="77"/>
      <c r="O35" s="77"/>
      <c r="P35" s="77"/>
      <c r="Q35" s="77"/>
      <c r="R35" s="77"/>
      <c r="S35" s="77"/>
      <c r="T35" s="80"/>
    </row>
    <row r="36" spans="1:20" ht="21" customHeight="1">
      <c r="A36" s="295"/>
      <c r="B36" s="609" t="s">
        <v>15</v>
      </c>
      <c r="C36" s="610"/>
      <c r="D36" s="610"/>
      <c r="E36" s="611"/>
      <c r="F36" s="79"/>
      <c r="G36" s="184" t="s">
        <v>117</v>
      </c>
      <c r="H36" s="77"/>
      <c r="I36" s="183" t="s">
        <v>117</v>
      </c>
      <c r="J36" s="79"/>
      <c r="K36" s="77"/>
      <c r="L36" s="184" t="s">
        <v>117</v>
      </c>
      <c r="M36" s="77"/>
      <c r="N36" s="77"/>
      <c r="O36" s="77"/>
      <c r="P36" s="77"/>
      <c r="Q36" s="77"/>
      <c r="R36" s="77"/>
      <c r="S36" s="77"/>
      <c r="T36" s="80"/>
    </row>
    <row r="37" spans="1:20" ht="21" customHeight="1">
      <c r="A37" s="295"/>
      <c r="B37" s="609" t="s">
        <v>16</v>
      </c>
      <c r="C37" s="610"/>
      <c r="D37" s="610"/>
      <c r="E37" s="611"/>
      <c r="F37" s="79"/>
      <c r="G37" s="184" t="s">
        <v>117</v>
      </c>
      <c r="H37" s="77"/>
      <c r="I37" s="183" t="s">
        <v>117</v>
      </c>
      <c r="J37" s="79"/>
      <c r="K37" s="77"/>
      <c r="L37" s="184" t="s">
        <v>117</v>
      </c>
      <c r="M37" s="77"/>
      <c r="N37" s="77"/>
      <c r="O37" s="77"/>
      <c r="P37" s="77"/>
      <c r="Q37" s="77"/>
      <c r="R37" s="77"/>
      <c r="S37" s="77"/>
      <c r="T37" s="80"/>
    </row>
    <row r="38" spans="1:20" ht="21" customHeight="1">
      <c r="A38" s="295"/>
      <c r="B38" s="609" t="s">
        <v>378</v>
      </c>
      <c r="C38" s="610"/>
      <c r="D38" s="610"/>
      <c r="E38" s="611"/>
      <c r="F38" s="79"/>
      <c r="G38" s="184" t="s">
        <v>117</v>
      </c>
      <c r="H38" s="77"/>
      <c r="I38" s="183" t="s">
        <v>117</v>
      </c>
      <c r="J38" s="79"/>
      <c r="K38" s="77"/>
      <c r="L38" s="184" t="s">
        <v>117</v>
      </c>
      <c r="M38" s="77"/>
      <c r="N38" s="77"/>
      <c r="O38" s="77"/>
      <c r="P38" s="77"/>
      <c r="Q38" s="77"/>
      <c r="R38" s="77"/>
      <c r="S38" s="77"/>
      <c r="T38" s="80"/>
    </row>
    <row r="39" spans="1:20" ht="21" customHeight="1">
      <c r="A39" s="295"/>
      <c r="B39" s="609" t="s">
        <v>379</v>
      </c>
      <c r="C39" s="610"/>
      <c r="D39" s="610"/>
      <c r="E39" s="611"/>
      <c r="F39" s="79"/>
      <c r="G39" s="184" t="s">
        <v>117</v>
      </c>
      <c r="H39" s="77"/>
      <c r="I39" s="183" t="s">
        <v>117</v>
      </c>
      <c r="J39" s="79"/>
      <c r="K39" s="77"/>
      <c r="L39" s="184" t="s">
        <v>117</v>
      </c>
      <c r="M39" s="77"/>
      <c r="N39" s="77"/>
      <c r="O39" s="77"/>
      <c r="P39" s="77"/>
      <c r="Q39" s="77"/>
      <c r="R39" s="77"/>
      <c r="S39" s="77"/>
      <c r="T39" s="80"/>
    </row>
    <row r="40" spans="1:20" ht="21" customHeight="1">
      <c r="A40" s="295"/>
      <c r="B40" s="609" t="s">
        <v>119</v>
      </c>
      <c r="C40" s="610"/>
      <c r="D40" s="610"/>
      <c r="E40" s="611"/>
      <c r="F40" s="79"/>
      <c r="G40" s="184" t="s">
        <v>117</v>
      </c>
      <c r="H40" s="77"/>
      <c r="I40" s="183" t="s">
        <v>117</v>
      </c>
      <c r="J40" s="79"/>
      <c r="K40" s="77"/>
      <c r="L40" s="184" t="s">
        <v>117</v>
      </c>
      <c r="M40" s="77"/>
      <c r="N40" s="77"/>
      <c r="O40" s="77"/>
      <c r="P40" s="77"/>
      <c r="Q40" s="77"/>
      <c r="R40" s="77"/>
      <c r="S40" s="77"/>
      <c r="T40" s="80"/>
    </row>
    <row r="41" spans="1:20" ht="21" customHeight="1">
      <c r="A41" s="295"/>
      <c r="B41" s="515" t="s">
        <v>200</v>
      </c>
      <c r="C41" s="516"/>
      <c r="D41" s="516"/>
      <c r="E41" s="517"/>
      <c r="F41" s="79"/>
      <c r="G41" s="184" t="s">
        <v>117</v>
      </c>
      <c r="H41" s="77"/>
      <c r="I41" s="183" t="s">
        <v>117</v>
      </c>
      <c r="J41" s="79"/>
      <c r="K41" s="77"/>
      <c r="L41" s="184" t="s">
        <v>117</v>
      </c>
      <c r="M41" s="77"/>
      <c r="N41" s="77"/>
      <c r="O41" s="77"/>
      <c r="P41" s="77"/>
      <c r="Q41" s="77"/>
      <c r="R41" s="77"/>
      <c r="S41" s="77"/>
      <c r="T41" s="80"/>
    </row>
    <row r="42" spans="1:20" ht="21" customHeight="1">
      <c r="A42" s="295"/>
      <c r="B42" s="609" t="s">
        <v>201</v>
      </c>
      <c r="C42" s="610"/>
      <c r="D42" s="610"/>
      <c r="E42" s="611"/>
      <c r="F42" s="79"/>
      <c r="G42" s="184" t="s">
        <v>117</v>
      </c>
      <c r="H42" s="77"/>
      <c r="I42" s="183" t="s">
        <v>117</v>
      </c>
      <c r="J42" s="79"/>
      <c r="K42" s="77"/>
      <c r="L42" s="184" t="s">
        <v>117</v>
      </c>
      <c r="M42" s="77"/>
      <c r="N42" s="77"/>
      <c r="O42" s="77"/>
      <c r="P42" s="77"/>
      <c r="Q42" s="77"/>
      <c r="R42" s="77"/>
      <c r="S42" s="77"/>
      <c r="T42" s="80"/>
    </row>
    <row r="43" spans="1:20" ht="21" customHeight="1">
      <c r="A43" s="295"/>
      <c r="B43" s="609" t="s">
        <v>120</v>
      </c>
      <c r="C43" s="610"/>
      <c r="D43" s="610"/>
      <c r="E43" s="611"/>
      <c r="F43" s="79"/>
      <c r="G43" s="184" t="s">
        <v>117</v>
      </c>
      <c r="H43" s="77"/>
      <c r="I43" s="183" t="s">
        <v>117</v>
      </c>
      <c r="J43" s="79"/>
      <c r="K43" s="77"/>
      <c r="L43" s="184" t="s">
        <v>117</v>
      </c>
      <c r="M43" s="77"/>
      <c r="N43" s="77"/>
      <c r="O43" s="77"/>
      <c r="P43" s="77"/>
      <c r="Q43" s="77"/>
      <c r="R43" s="77"/>
      <c r="S43" s="77"/>
      <c r="T43" s="80"/>
    </row>
    <row r="44" spans="1:20" ht="21" customHeight="1">
      <c r="A44" s="295"/>
      <c r="B44" s="609" t="s">
        <v>17</v>
      </c>
      <c r="C44" s="610"/>
      <c r="D44" s="610"/>
      <c r="E44" s="611"/>
      <c r="F44" s="79"/>
      <c r="G44" s="184" t="s">
        <v>117</v>
      </c>
      <c r="H44" s="77"/>
      <c r="I44" s="183" t="s">
        <v>117</v>
      </c>
      <c r="J44" s="79"/>
      <c r="K44" s="77"/>
      <c r="L44" s="184" t="s">
        <v>117</v>
      </c>
      <c r="M44" s="77"/>
      <c r="N44" s="77"/>
      <c r="O44" s="77"/>
      <c r="P44" s="77"/>
      <c r="Q44" s="77"/>
      <c r="R44" s="77"/>
      <c r="S44" s="77"/>
      <c r="T44" s="80"/>
    </row>
    <row r="45" spans="1:20" ht="21" customHeight="1">
      <c r="A45" s="295"/>
      <c r="B45" s="609" t="s">
        <v>121</v>
      </c>
      <c r="C45" s="610"/>
      <c r="D45" s="610"/>
      <c r="E45" s="611"/>
      <c r="F45" s="79"/>
      <c r="G45" s="184" t="s">
        <v>117</v>
      </c>
      <c r="H45" s="77"/>
      <c r="I45" s="183" t="s">
        <v>117</v>
      </c>
      <c r="J45" s="79"/>
      <c r="K45" s="77"/>
      <c r="L45" s="184" t="s">
        <v>117</v>
      </c>
      <c r="M45" s="77"/>
      <c r="N45" s="77"/>
      <c r="O45" s="77"/>
      <c r="P45" s="77"/>
      <c r="Q45" s="77"/>
      <c r="R45" s="77"/>
      <c r="S45" s="77"/>
      <c r="T45" s="80"/>
    </row>
    <row r="46" spans="1:20" ht="21" customHeight="1">
      <c r="A46" s="295"/>
      <c r="B46" s="609" t="s">
        <v>156</v>
      </c>
      <c r="C46" s="610"/>
      <c r="D46" s="610"/>
      <c r="E46" s="611"/>
      <c r="F46" s="79"/>
      <c r="G46" s="184" t="s">
        <v>117</v>
      </c>
      <c r="H46" s="77"/>
      <c r="I46" s="183" t="s">
        <v>117</v>
      </c>
      <c r="J46" s="79"/>
      <c r="K46" s="77"/>
      <c r="L46" s="184" t="s">
        <v>117</v>
      </c>
      <c r="M46" s="77"/>
      <c r="N46" s="77"/>
      <c r="O46" s="77"/>
      <c r="P46" s="77"/>
      <c r="Q46" s="77"/>
      <c r="R46" s="77"/>
      <c r="S46" s="77"/>
      <c r="T46" s="80"/>
    </row>
    <row r="47" spans="1:20" ht="21" customHeight="1">
      <c r="A47" s="295"/>
      <c r="B47" s="609" t="s">
        <v>157</v>
      </c>
      <c r="C47" s="610"/>
      <c r="D47" s="610"/>
      <c r="E47" s="611"/>
      <c r="F47" s="79"/>
      <c r="G47" s="184" t="s">
        <v>117</v>
      </c>
      <c r="H47" s="77"/>
      <c r="I47" s="183" t="s">
        <v>117</v>
      </c>
      <c r="J47" s="79"/>
      <c r="K47" s="77"/>
      <c r="L47" s="184" t="s">
        <v>117</v>
      </c>
      <c r="M47" s="77"/>
      <c r="N47" s="77"/>
      <c r="O47" s="77"/>
      <c r="P47" s="77"/>
      <c r="Q47" s="77"/>
      <c r="R47" s="77"/>
      <c r="S47" s="77"/>
      <c r="T47" s="80"/>
    </row>
    <row r="48" spans="1:20" ht="21" customHeight="1">
      <c r="A48" s="295"/>
      <c r="B48" s="609" t="s">
        <v>18</v>
      </c>
      <c r="C48" s="610"/>
      <c r="D48" s="610"/>
      <c r="E48" s="611"/>
      <c r="F48" s="79"/>
      <c r="G48" s="184" t="s">
        <v>117</v>
      </c>
      <c r="H48" s="77"/>
      <c r="I48" s="183" t="s">
        <v>117</v>
      </c>
      <c r="J48" s="79"/>
      <c r="K48" s="77"/>
      <c r="L48" s="184" t="s">
        <v>117</v>
      </c>
      <c r="M48" s="77"/>
      <c r="N48" s="77"/>
      <c r="O48" s="77"/>
      <c r="P48" s="77"/>
      <c r="Q48" s="77"/>
      <c r="R48" s="77"/>
      <c r="S48" s="77"/>
      <c r="T48" s="80"/>
    </row>
    <row r="49" spans="1:20" ht="21" customHeight="1">
      <c r="A49" s="295"/>
      <c r="B49" s="609" t="s">
        <v>202</v>
      </c>
      <c r="C49" s="610"/>
      <c r="D49" s="610"/>
      <c r="E49" s="611"/>
      <c r="F49" s="79"/>
      <c r="G49" s="184" t="s">
        <v>117</v>
      </c>
      <c r="H49" s="77"/>
      <c r="I49" s="183" t="s">
        <v>117</v>
      </c>
      <c r="J49" s="79"/>
      <c r="K49" s="77"/>
      <c r="L49" s="184" t="s">
        <v>117</v>
      </c>
      <c r="M49" s="77"/>
      <c r="N49" s="77"/>
      <c r="O49" s="77"/>
      <c r="P49" s="77"/>
      <c r="Q49" s="77"/>
      <c r="R49" s="77"/>
      <c r="S49" s="77"/>
      <c r="T49" s="80"/>
    </row>
    <row r="50" spans="1:20" ht="21" customHeight="1">
      <c r="A50" s="295"/>
      <c r="B50" s="609" t="s">
        <v>203</v>
      </c>
      <c r="C50" s="610"/>
      <c r="D50" s="610"/>
      <c r="E50" s="611"/>
      <c r="F50" s="79"/>
      <c r="G50" s="184" t="s">
        <v>117</v>
      </c>
      <c r="H50" s="77"/>
      <c r="I50" s="183" t="s">
        <v>117</v>
      </c>
      <c r="J50" s="79"/>
      <c r="K50" s="77"/>
      <c r="L50" s="184" t="s">
        <v>117</v>
      </c>
      <c r="M50" s="77"/>
      <c r="N50" s="77"/>
      <c r="O50" s="77"/>
      <c r="P50" s="77"/>
      <c r="Q50" s="77"/>
      <c r="R50" s="77"/>
      <c r="S50" s="77"/>
      <c r="T50" s="80"/>
    </row>
    <row r="51" spans="1:20" ht="21" customHeight="1">
      <c r="A51" s="295"/>
      <c r="B51" s="609" t="s">
        <v>204</v>
      </c>
      <c r="C51" s="610"/>
      <c r="D51" s="610"/>
      <c r="E51" s="611"/>
      <c r="F51" s="79"/>
      <c r="G51" s="184" t="s">
        <v>117</v>
      </c>
      <c r="H51" s="77"/>
      <c r="I51" s="183" t="s">
        <v>117</v>
      </c>
      <c r="J51" s="79"/>
      <c r="K51" s="77"/>
      <c r="L51" s="184" t="s">
        <v>117</v>
      </c>
      <c r="M51" s="77"/>
      <c r="N51" s="77"/>
      <c r="O51" s="77"/>
      <c r="P51" s="77"/>
      <c r="Q51" s="77"/>
      <c r="R51" s="77"/>
      <c r="S51" s="77"/>
      <c r="T51" s="80"/>
    </row>
    <row r="52" spans="1:20" ht="21" customHeight="1">
      <c r="A52" s="295"/>
      <c r="B52" s="609" t="s">
        <v>205</v>
      </c>
      <c r="C52" s="610"/>
      <c r="D52" s="610"/>
      <c r="E52" s="611"/>
      <c r="F52" s="79"/>
      <c r="G52" s="184" t="s">
        <v>117</v>
      </c>
      <c r="H52" s="77"/>
      <c r="I52" s="183" t="s">
        <v>117</v>
      </c>
      <c r="J52" s="79"/>
      <c r="K52" s="77"/>
      <c r="L52" s="184" t="s">
        <v>117</v>
      </c>
      <c r="M52" s="77"/>
      <c r="N52" s="77"/>
      <c r="O52" s="77"/>
      <c r="P52" s="77"/>
      <c r="Q52" s="77"/>
      <c r="R52" s="77"/>
      <c r="S52" s="77"/>
      <c r="T52" s="80"/>
    </row>
    <row r="53" spans="1:20" ht="21" customHeight="1">
      <c r="A53" s="295"/>
      <c r="B53" s="609" t="s">
        <v>206</v>
      </c>
      <c r="C53" s="610"/>
      <c r="D53" s="610"/>
      <c r="E53" s="611"/>
      <c r="F53" s="79"/>
      <c r="G53" s="184" t="s">
        <v>117</v>
      </c>
      <c r="H53" s="77"/>
      <c r="I53" s="183" t="s">
        <v>117</v>
      </c>
      <c r="J53" s="79"/>
      <c r="K53" s="77"/>
      <c r="L53" s="184" t="s">
        <v>117</v>
      </c>
      <c r="M53" s="77"/>
      <c r="N53" s="77"/>
      <c r="O53" s="77"/>
      <c r="P53" s="77"/>
      <c r="Q53" s="77"/>
      <c r="R53" s="77"/>
      <c r="S53" s="77"/>
      <c r="T53" s="80"/>
    </row>
    <row r="54" spans="1:20" ht="21" customHeight="1">
      <c r="A54" s="295"/>
      <c r="B54" s="609" t="s">
        <v>19</v>
      </c>
      <c r="C54" s="610"/>
      <c r="D54" s="610"/>
      <c r="E54" s="611"/>
      <c r="F54" s="79"/>
      <c r="G54" s="184" t="s">
        <v>117</v>
      </c>
      <c r="H54" s="77"/>
      <c r="I54" s="183" t="s">
        <v>117</v>
      </c>
      <c r="J54" s="79"/>
      <c r="K54" s="77"/>
      <c r="L54" s="184" t="s">
        <v>117</v>
      </c>
      <c r="M54" s="77"/>
      <c r="N54" s="77"/>
      <c r="O54" s="77"/>
      <c r="P54" s="77"/>
      <c r="Q54" s="77"/>
      <c r="R54" s="77"/>
      <c r="S54" s="77"/>
      <c r="T54" s="80"/>
    </row>
    <row r="55" spans="1:20" ht="21" customHeight="1">
      <c r="A55" s="295"/>
      <c r="B55" s="609" t="s">
        <v>122</v>
      </c>
      <c r="C55" s="610"/>
      <c r="D55" s="610"/>
      <c r="E55" s="611"/>
      <c r="F55" s="79"/>
      <c r="G55" s="184" t="s">
        <v>117</v>
      </c>
      <c r="H55" s="77"/>
      <c r="I55" s="183" t="s">
        <v>117</v>
      </c>
      <c r="J55" s="79"/>
      <c r="K55" s="77"/>
      <c r="L55" s="184" t="s">
        <v>117</v>
      </c>
      <c r="M55" s="77"/>
      <c r="N55" s="77"/>
      <c r="O55" s="77"/>
      <c r="P55" s="77"/>
      <c r="Q55" s="77"/>
      <c r="R55" s="77"/>
      <c r="S55" s="77"/>
      <c r="T55" s="80"/>
    </row>
    <row r="56" spans="1:20" ht="21" customHeight="1">
      <c r="A56" s="295"/>
      <c r="B56" s="536" t="s">
        <v>123</v>
      </c>
      <c r="C56" s="537"/>
      <c r="D56" s="537"/>
      <c r="E56" s="538"/>
      <c r="F56" s="79"/>
      <c r="G56" s="184" t="s">
        <v>117</v>
      </c>
      <c r="H56" s="77"/>
      <c r="I56" s="183" t="s">
        <v>117</v>
      </c>
      <c r="J56" s="79"/>
      <c r="K56" s="77"/>
      <c r="L56" s="184" t="s">
        <v>117</v>
      </c>
      <c r="M56" s="77"/>
      <c r="N56" s="77"/>
      <c r="O56" s="77"/>
      <c r="P56" s="77"/>
      <c r="Q56" s="77"/>
      <c r="R56" s="77"/>
      <c r="S56" s="77"/>
      <c r="T56" s="80"/>
    </row>
    <row r="57" spans="1:20" ht="21" customHeight="1">
      <c r="A57" s="295"/>
      <c r="B57" s="536" t="s">
        <v>166</v>
      </c>
      <c r="C57" s="537"/>
      <c r="D57" s="537"/>
      <c r="E57" s="538"/>
      <c r="F57" s="79"/>
      <c r="G57" s="184" t="s">
        <v>117</v>
      </c>
      <c r="H57" s="77"/>
      <c r="I57" s="183" t="s">
        <v>117</v>
      </c>
      <c r="J57" s="79"/>
      <c r="K57" s="77"/>
      <c r="L57" s="184" t="s">
        <v>117</v>
      </c>
      <c r="M57" s="77"/>
      <c r="N57" s="77"/>
      <c r="O57" s="77"/>
      <c r="P57" s="77"/>
      <c r="Q57" s="77"/>
      <c r="R57" s="77"/>
      <c r="S57" s="77"/>
      <c r="T57" s="80"/>
    </row>
    <row r="58" spans="1:20" ht="21" customHeight="1">
      <c r="A58" s="295"/>
      <c r="B58" s="536" t="s">
        <v>124</v>
      </c>
      <c r="C58" s="537"/>
      <c r="D58" s="537"/>
      <c r="E58" s="538"/>
      <c r="F58" s="79"/>
      <c r="G58" s="184" t="s">
        <v>117</v>
      </c>
      <c r="H58" s="77"/>
      <c r="I58" s="183" t="s">
        <v>117</v>
      </c>
      <c r="J58" s="79"/>
      <c r="K58" s="77"/>
      <c r="L58" s="184" t="s">
        <v>117</v>
      </c>
      <c r="M58" s="77"/>
      <c r="N58" s="77"/>
      <c r="O58" s="77"/>
      <c r="P58" s="77"/>
      <c r="Q58" s="77"/>
      <c r="R58" s="77"/>
      <c r="S58" s="77"/>
      <c r="T58" s="80"/>
    </row>
    <row r="59" spans="1:20" ht="21" customHeight="1">
      <c r="A59" s="295"/>
      <c r="B59" s="536" t="s">
        <v>20</v>
      </c>
      <c r="C59" s="537"/>
      <c r="D59" s="537"/>
      <c r="E59" s="538"/>
      <c r="F59" s="79"/>
      <c r="G59" s="184" t="s">
        <v>117</v>
      </c>
      <c r="H59" s="77"/>
      <c r="I59" s="183" t="s">
        <v>117</v>
      </c>
      <c r="J59" s="79"/>
      <c r="K59" s="77"/>
      <c r="L59" s="184" t="s">
        <v>117</v>
      </c>
      <c r="M59" s="77"/>
      <c r="N59" s="77"/>
      <c r="O59" s="77"/>
      <c r="P59" s="77"/>
      <c r="Q59" s="77"/>
      <c r="R59" s="77"/>
      <c r="S59" s="77"/>
      <c r="T59" s="80"/>
    </row>
    <row r="60" spans="1:20" ht="21" customHeight="1">
      <c r="A60" s="295"/>
      <c r="B60" s="536" t="s">
        <v>21</v>
      </c>
      <c r="C60" s="537"/>
      <c r="D60" s="537"/>
      <c r="E60" s="538"/>
      <c r="F60" s="79"/>
      <c r="G60" s="184" t="s">
        <v>117</v>
      </c>
      <c r="H60" s="77"/>
      <c r="I60" s="183" t="s">
        <v>117</v>
      </c>
      <c r="J60" s="79"/>
      <c r="K60" s="77"/>
      <c r="L60" s="184" t="s">
        <v>117</v>
      </c>
      <c r="M60" s="77"/>
      <c r="N60" s="77"/>
      <c r="O60" s="77"/>
      <c r="P60" s="77"/>
      <c r="Q60" s="77"/>
      <c r="R60" s="77"/>
      <c r="S60" s="77"/>
      <c r="T60" s="80"/>
    </row>
    <row r="61" spans="1:20" ht="21" customHeight="1">
      <c r="A61" s="295"/>
      <c r="B61" s="461" t="s">
        <v>207</v>
      </c>
      <c r="C61" s="462"/>
      <c r="D61" s="462"/>
      <c r="E61" s="463"/>
      <c r="F61" s="79"/>
      <c r="G61" s="184" t="s">
        <v>117</v>
      </c>
      <c r="H61" s="77"/>
      <c r="I61" s="183" t="s">
        <v>117</v>
      </c>
      <c r="J61" s="79"/>
      <c r="K61" s="77"/>
      <c r="L61" s="184" t="s">
        <v>117</v>
      </c>
      <c r="M61" s="77"/>
      <c r="N61" s="77"/>
      <c r="O61" s="77"/>
      <c r="P61" s="77"/>
      <c r="Q61" s="77"/>
      <c r="R61" s="77"/>
      <c r="S61" s="77"/>
      <c r="T61" s="80"/>
    </row>
    <row r="62" spans="1:20" ht="21" customHeight="1">
      <c r="A62" s="295"/>
      <c r="B62" s="536" t="s">
        <v>22</v>
      </c>
      <c r="C62" s="537"/>
      <c r="D62" s="537"/>
      <c r="E62" s="538"/>
      <c r="F62" s="79"/>
      <c r="G62" s="184" t="s">
        <v>117</v>
      </c>
      <c r="H62" s="77"/>
      <c r="I62" s="183" t="s">
        <v>117</v>
      </c>
      <c r="J62" s="79"/>
      <c r="K62" s="77"/>
      <c r="L62" s="184" t="s">
        <v>117</v>
      </c>
      <c r="M62" s="77"/>
      <c r="N62" s="77"/>
      <c r="O62" s="77"/>
      <c r="P62" s="77"/>
      <c r="Q62" s="77"/>
      <c r="R62" s="77"/>
      <c r="S62" s="77"/>
      <c r="T62" s="80"/>
    </row>
    <row r="63" spans="1:20" ht="21" customHeight="1">
      <c r="A63" s="295"/>
      <c r="B63" s="536" t="s">
        <v>439</v>
      </c>
      <c r="C63" s="537"/>
      <c r="D63" s="537"/>
      <c r="E63" s="538"/>
      <c r="F63" s="79"/>
      <c r="G63" s="184" t="s">
        <v>117</v>
      </c>
      <c r="H63" s="77"/>
      <c r="I63" s="183" t="s">
        <v>117</v>
      </c>
      <c r="J63" s="79"/>
      <c r="K63" s="77"/>
      <c r="L63" s="184" t="s">
        <v>117</v>
      </c>
      <c r="M63" s="77"/>
      <c r="N63" s="77"/>
      <c r="O63" s="77"/>
      <c r="P63" s="77"/>
      <c r="Q63" s="77"/>
      <c r="R63" s="77"/>
      <c r="S63" s="77"/>
      <c r="T63" s="80"/>
    </row>
    <row r="64" spans="1:20" ht="21" customHeight="1">
      <c r="A64" s="295"/>
      <c r="B64" s="536" t="s">
        <v>23</v>
      </c>
      <c r="C64" s="537"/>
      <c r="D64" s="537"/>
      <c r="E64" s="538"/>
      <c r="F64" s="79"/>
      <c r="G64" s="184" t="s">
        <v>117</v>
      </c>
      <c r="H64" s="77"/>
      <c r="I64" s="183" t="s">
        <v>117</v>
      </c>
      <c r="J64" s="79"/>
      <c r="K64" s="77"/>
      <c r="L64" s="184" t="s">
        <v>117</v>
      </c>
      <c r="M64" s="77"/>
      <c r="N64" s="77"/>
      <c r="O64" s="77"/>
      <c r="P64" s="77"/>
      <c r="Q64" s="77"/>
      <c r="R64" s="77"/>
      <c r="S64" s="77"/>
      <c r="T64" s="80"/>
    </row>
    <row r="65" spans="1:20" ht="21" customHeight="1">
      <c r="A65" s="295"/>
      <c r="B65" s="536" t="s">
        <v>259</v>
      </c>
      <c r="C65" s="537"/>
      <c r="D65" s="537"/>
      <c r="E65" s="538"/>
      <c r="F65" s="79"/>
      <c r="G65" s="184" t="s">
        <v>117</v>
      </c>
      <c r="H65" s="77"/>
      <c r="I65" s="183" t="s">
        <v>117</v>
      </c>
      <c r="J65" s="79"/>
      <c r="K65" s="77"/>
      <c r="L65" s="184" t="s">
        <v>117</v>
      </c>
      <c r="M65" s="77"/>
      <c r="N65" s="77"/>
      <c r="O65" s="77"/>
      <c r="P65" s="77"/>
      <c r="Q65" s="77"/>
      <c r="R65" s="77"/>
      <c r="S65" s="77"/>
      <c r="T65" s="80"/>
    </row>
    <row r="66" spans="1:20" ht="21" customHeight="1">
      <c r="A66" s="295"/>
      <c r="B66" s="536" t="s">
        <v>158</v>
      </c>
      <c r="C66" s="537"/>
      <c r="D66" s="537"/>
      <c r="E66" s="538"/>
      <c r="F66" s="79"/>
      <c r="G66" s="184" t="s">
        <v>99</v>
      </c>
      <c r="H66" s="77"/>
      <c r="I66" s="183" t="s">
        <v>99</v>
      </c>
      <c r="J66" s="79"/>
      <c r="K66" s="77"/>
      <c r="L66" s="184" t="s">
        <v>99</v>
      </c>
      <c r="M66" s="77"/>
      <c r="N66" s="77"/>
      <c r="O66" s="77"/>
      <c r="P66" s="77"/>
      <c r="Q66" s="77"/>
      <c r="R66" s="77"/>
      <c r="S66" s="77"/>
      <c r="T66" s="80"/>
    </row>
    <row r="67" spans="1:20" ht="21" customHeight="1">
      <c r="A67" s="295"/>
      <c r="B67" s="536" t="s">
        <v>24</v>
      </c>
      <c r="C67" s="537"/>
      <c r="D67" s="537"/>
      <c r="E67" s="538"/>
      <c r="F67" s="79"/>
      <c r="G67" s="184" t="s">
        <v>117</v>
      </c>
      <c r="H67" s="77"/>
      <c r="I67" s="183" t="s">
        <v>117</v>
      </c>
      <c r="J67" s="79"/>
      <c r="K67" s="77"/>
      <c r="L67" s="184" t="s">
        <v>117</v>
      </c>
      <c r="M67" s="77"/>
      <c r="N67" s="77"/>
      <c r="O67" s="77"/>
      <c r="P67" s="77"/>
      <c r="Q67" s="77"/>
      <c r="R67" s="77"/>
      <c r="S67" s="77"/>
      <c r="T67" s="80"/>
    </row>
    <row r="68" spans="1:20" ht="21" customHeight="1">
      <c r="A68" s="295"/>
      <c r="B68" s="536" t="s">
        <v>208</v>
      </c>
      <c r="C68" s="537"/>
      <c r="D68" s="537"/>
      <c r="E68" s="538"/>
      <c r="F68" s="79"/>
      <c r="G68" s="184" t="s">
        <v>117</v>
      </c>
      <c r="H68" s="77"/>
      <c r="I68" s="183" t="s">
        <v>117</v>
      </c>
      <c r="J68" s="79"/>
      <c r="K68" s="77"/>
      <c r="L68" s="184" t="s">
        <v>117</v>
      </c>
      <c r="M68" s="77"/>
      <c r="N68" s="77"/>
      <c r="O68" s="77"/>
      <c r="P68" s="77"/>
      <c r="Q68" s="77"/>
      <c r="R68" s="77"/>
      <c r="S68" s="77"/>
      <c r="T68" s="80"/>
    </row>
    <row r="69" spans="1:20" ht="21" customHeight="1">
      <c r="A69" s="295"/>
      <c r="B69" s="536" t="s">
        <v>209</v>
      </c>
      <c r="C69" s="537"/>
      <c r="D69" s="537"/>
      <c r="E69" s="538"/>
      <c r="F69" s="79"/>
      <c r="G69" s="184" t="s">
        <v>117</v>
      </c>
      <c r="H69" s="77"/>
      <c r="I69" s="183" t="s">
        <v>117</v>
      </c>
      <c r="J69" s="79"/>
      <c r="K69" s="77"/>
      <c r="L69" s="184" t="s">
        <v>117</v>
      </c>
      <c r="M69" s="77"/>
      <c r="N69" s="77"/>
      <c r="O69" s="77"/>
      <c r="P69" s="77"/>
      <c r="Q69" s="77"/>
      <c r="R69" s="77"/>
      <c r="S69" s="77"/>
      <c r="T69" s="80"/>
    </row>
    <row r="70" spans="1:20" ht="21" customHeight="1">
      <c r="A70" s="295"/>
      <c r="B70" s="536" t="s">
        <v>25</v>
      </c>
      <c r="C70" s="537"/>
      <c r="D70" s="537"/>
      <c r="E70" s="538"/>
      <c r="F70" s="79"/>
      <c r="G70" s="184" t="s">
        <v>117</v>
      </c>
      <c r="H70" s="77"/>
      <c r="I70" s="183" t="s">
        <v>117</v>
      </c>
      <c r="J70" s="79"/>
      <c r="K70" s="77"/>
      <c r="L70" s="184" t="s">
        <v>117</v>
      </c>
      <c r="M70" s="77"/>
      <c r="N70" s="77"/>
      <c r="O70" s="77"/>
      <c r="P70" s="77"/>
      <c r="Q70" s="77"/>
      <c r="R70" s="77"/>
      <c r="S70" s="77"/>
      <c r="T70" s="80"/>
    </row>
    <row r="71" spans="1:20" ht="21" customHeight="1">
      <c r="A71" s="295"/>
      <c r="B71" s="536" t="s">
        <v>125</v>
      </c>
      <c r="C71" s="537"/>
      <c r="D71" s="537"/>
      <c r="E71" s="538"/>
      <c r="F71" s="79"/>
      <c r="G71" s="184" t="s">
        <v>117</v>
      </c>
      <c r="H71" s="77"/>
      <c r="I71" s="183" t="s">
        <v>117</v>
      </c>
      <c r="J71" s="79"/>
      <c r="K71" s="77"/>
      <c r="L71" s="184" t="s">
        <v>117</v>
      </c>
      <c r="M71" s="77"/>
      <c r="N71" s="77"/>
      <c r="O71" s="77"/>
      <c r="P71" s="77"/>
      <c r="Q71" s="77"/>
      <c r="R71" s="77"/>
      <c r="S71" s="77"/>
      <c r="T71" s="80"/>
    </row>
    <row r="72" spans="1:20" ht="21" customHeight="1">
      <c r="A72" s="295"/>
      <c r="B72" s="536" t="s">
        <v>26</v>
      </c>
      <c r="C72" s="537"/>
      <c r="D72" s="537"/>
      <c r="E72" s="538"/>
      <c r="F72" s="79"/>
      <c r="G72" s="184" t="s">
        <v>117</v>
      </c>
      <c r="H72" s="77"/>
      <c r="I72" s="183" t="s">
        <v>117</v>
      </c>
      <c r="J72" s="79"/>
      <c r="K72" s="77"/>
      <c r="L72" s="184" t="s">
        <v>117</v>
      </c>
      <c r="M72" s="77"/>
      <c r="N72" s="77"/>
      <c r="O72" s="77"/>
      <c r="P72" s="77"/>
      <c r="Q72" s="77"/>
      <c r="R72" s="77"/>
      <c r="S72" s="77"/>
      <c r="T72" s="80"/>
    </row>
    <row r="73" spans="1:20" ht="21" customHeight="1">
      <c r="A73" s="295"/>
      <c r="B73" s="536" t="s">
        <v>27</v>
      </c>
      <c r="C73" s="537"/>
      <c r="D73" s="537"/>
      <c r="E73" s="538"/>
      <c r="F73" s="79"/>
      <c r="G73" s="184" t="s">
        <v>117</v>
      </c>
      <c r="H73" s="77"/>
      <c r="I73" s="183" t="s">
        <v>117</v>
      </c>
      <c r="J73" s="79"/>
      <c r="K73" s="77"/>
      <c r="L73" s="184" t="s">
        <v>117</v>
      </c>
      <c r="M73" s="77"/>
      <c r="N73" s="77"/>
      <c r="O73" s="77"/>
      <c r="P73" s="77"/>
      <c r="Q73" s="77"/>
      <c r="R73" s="77"/>
      <c r="S73" s="77"/>
      <c r="T73" s="80"/>
    </row>
    <row r="74" spans="1:20" ht="21" customHeight="1">
      <c r="A74" s="295"/>
      <c r="B74" s="461" t="s">
        <v>210</v>
      </c>
      <c r="C74" s="462"/>
      <c r="D74" s="462"/>
      <c r="E74" s="463"/>
      <c r="F74" s="79"/>
      <c r="G74" s="184" t="s">
        <v>117</v>
      </c>
      <c r="H74" s="77"/>
      <c r="I74" s="183" t="s">
        <v>117</v>
      </c>
      <c r="J74" s="79"/>
      <c r="K74" s="77"/>
      <c r="L74" s="184" t="s">
        <v>117</v>
      </c>
      <c r="M74" s="77"/>
      <c r="N74" s="77"/>
      <c r="O74" s="77"/>
      <c r="P74" s="77"/>
      <c r="Q74" s="77"/>
      <c r="R74" s="77"/>
      <c r="S74" s="77"/>
      <c r="T74" s="80"/>
    </row>
    <row r="75" spans="1:20" ht="21" customHeight="1">
      <c r="A75" s="295"/>
      <c r="B75" s="461" t="s">
        <v>211</v>
      </c>
      <c r="C75" s="462"/>
      <c r="D75" s="462"/>
      <c r="E75" s="463"/>
      <c r="F75" s="79"/>
      <c r="G75" s="184" t="s">
        <v>117</v>
      </c>
      <c r="H75" s="77"/>
      <c r="I75" s="183" t="s">
        <v>117</v>
      </c>
      <c r="J75" s="79"/>
      <c r="K75" s="77"/>
      <c r="L75" s="184" t="s">
        <v>117</v>
      </c>
      <c r="M75" s="77"/>
      <c r="N75" s="77"/>
      <c r="O75" s="77"/>
      <c r="P75" s="77"/>
      <c r="Q75" s="77"/>
      <c r="R75" s="77"/>
      <c r="S75" s="77"/>
      <c r="T75" s="80"/>
    </row>
    <row r="76" spans="1:20" ht="21" customHeight="1">
      <c r="A76" s="295"/>
      <c r="B76" s="536" t="s">
        <v>28</v>
      </c>
      <c r="C76" s="537"/>
      <c r="D76" s="537"/>
      <c r="E76" s="538"/>
      <c r="F76" s="79"/>
      <c r="G76" s="184" t="s">
        <v>117</v>
      </c>
      <c r="H76" s="77"/>
      <c r="I76" s="183" t="s">
        <v>117</v>
      </c>
      <c r="J76" s="79"/>
      <c r="K76" s="77"/>
      <c r="L76" s="184" t="s">
        <v>117</v>
      </c>
      <c r="M76" s="77"/>
      <c r="N76" s="77"/>
      <c r="O76" s="77"/>
      <c r="P76" s="77"/>
      <c r="Q76" s="77"/>
      <c r="R76" s="77"/>
      <c r="S76" s="77"/>
      <c r="T76" s="80"/>
    </row>
    <row r="77" spans="1:20" ht="21" customHeight="1">
      <c r="A77" s="295"/>
      <c r="B77" s="536" t="s">
        <v>29</v>
      </c>
      <c r="C77" s="537"/>
      <c r="D77" s="537"/>
      <c r="E77" s="538"/>
      <c r="F77" s="79"/>
      <c r="G77" s="184" t="s">
        <v>117</v>
      </c>
      <c r="H77" s="77"/>
      <c r="I77" s="183" t="s">
        <v>117</v>
      </c>
      <c r="J77" s="79"/>
      <c r="K77" s="77"/>
      <c r="L77" s="184" t="s">
        <v>117</v>
      </c>
      <c r="M77" s="77"/>
      <c r="N77" s="77"/>
      <c r="O77" s="77"/>
      <c r="P77" s="77"/>
      <c r="Q77" s="77"/>
      <c r="R77" s="77"/>
      <c r="S77" s="77"/>
      <c r="T77" s="80"/>
    </row>
    <row r="78" spans="1:20" ht="21" customHeight="1">
      <c r="A78" s="295"/>
      <c r="B78" s="536" t="s">
        <v>30</v>
      </c>
      <c r="C78" s="537"/>
      <c r="D78" s="537"/>
      <c r="E78" s="538"/>
      <c r="F78" s="79"/>
      <c r="G78" s="184" t="s">
        <v>94</v>
      </c>
      <c r="H78" s="77"/>
      <c r="I78" s="183" t="s">
        <v>94</v>
      </c>
      <c r="J78" s="79"/>
      <c r="K78" s="77"/>
      <c r="L78" s="184" t="s">
        <v>94</v>
      </c>
      <c r="M78" s="77"/>
      <c r="N78" s="77"/>
      <c r="O78" s="77"/>
      <c r="P78" s="77"/>
      <c r="Q78" s="77"/>
      <c r="R78" s="77"/>
      <c r="S78" s="77"/>
      <c r="T78" s="80"/>
    </row>
    <row r="79" spans="1:20" ht="21" customHeight="1">
      <c r="A79" s="295"/>
      <c r="B79" s="536" t="s">
        <v>31</v>
      </c>
      <c r="C79" s="537"/>
      <c r="D79" s="537"/>
      <c r="E79" s="538"/>
      <c r="F79" s="79"/>
      <c r="G79" s="184" t="s">
        <v>94</v>
      </c>
      <c r="H79" s="77"/>
      <c r="I79" s="183" t="s">
        <v>94</v>
      </c>
      <c r="J79" s="79"/>
      <c r="K79" s="77"/>
      <c r="L79" s="184" t="s">
        <v>94</v>
      </c>
      <c r="M79" s="77"/>
      <c r="N79" s="77"/>
      <c r="O79" s="77"/>
      <c r="P79" s="77"/>
      <c r="Q79" s="77"/>
      <c r="R79" s="77"/>
      <c r="S79" s="77"/>
      <c r="T79" s="80"/>
    </row>
    <row r="80" spans="1:20" ht="21" customHeight="1">
      <c r="A80" s="295"/>
      <c r="B80" s="536" t="s">
        <v>159</v>
      </c>
      <c r="C80" s="537"/>
      <c r="D80" s="537"/>
      <c r="E80" s="538"/>
      <c r="F80" s="79"/>
      <c r="G80" s="184" t="s">
        <v>117</v>
      </c>
      <c r="H80" s="77"/>
      <c r="I80" s="183" t="s">
        <v>117</v>
      </c>
      <c r="J80" s="79"/>
      <c r="K80" s="77"/>
      <c r="L80" s="184" t="s">
        <v>117</v>
      </c>
      <c r="M80" s="77"/>
      <c r="N80" s="77"/>
      <c r="O80" s="77"/>
      <c r="P80" s="77"/>
      <c r="Q80" s="77"/>
      <c r="R80" s="77"/>
      <c r="S80" s="77"/>
      <c r="T80" s="80"/>
    </row>
    <row r="81" spans="1:20" ht="21" customHeight="1">
      <c r="A81" s="295"/>
      <c r="B81" s="536" t="s">
        <v>212</v>
      </c>
      <c r="C81" s="537"/>
      <c r="D81" s="537"/>
      <c r="E81" s="538"/>
      <c r="F81" s="79"/>
      <c r="G81" s="184" t="s">
        <v>117</v>
      </c>
      <c r="H81" s="77"/>
      <c r="I81" s="183" t="s">
        <v>117</v>
      </c>
      <c r="J81" s="79"/>
      <c r="K81" s="77"/>
      <c r="L81" s="184" t="s">
        <v>117</v>
      </c>
      <c r="M81" s="77"/>
      <c r="N81" s="77"/>
      <c r="O81" s="77"/>
      <c r="P81" s="77"/>
      <c r="Q81" s="77"/>
      <c r="R81" s="77"/>
      <c r="S81" s="77"/>
      <c r="T81" s="80"/>
    </row>
    <row r="82" spans="1:20" ht="21" customHeight="1">
      <c r="A82" s="295"/>
      <c r="B82" s="536" t="s">
        <v>213</v>
      </c>
      <c r="C82" s="537"/>
      <c r="D82" s="537"/>
      <c r="E82" s="538"/>
      <c r="F82" s="79"/>
      <c r="G82" s="184" t="s">
        <v>117</v>
      </c>
      <c r="H82" s="77"/>
      <c r="I82" s="183" t="s">
        <v>117</v>
      </c>
      <c r="J82" s="79"/>
      <c r="K82" s="77"/>
      <c r="L82" s="184" t="s">
        <v>117</v>
      </c>
      <c r="M82" s="77"/>
      <c r="N82" s="77"/>
      <c r="O82" s="77"/>
      <c r="P82" s="77"/>
      <c r="Q82" s="77"/>
      <c r="R82" s="77"/>
      <c r="S82" s="77"/>
      <c r="T82" s="80"/>
    </row>
    <row r="83" spans="1:20" ht="21" customHeight="1">
      <c r="A83" s="295"/>
      <c r="B83" s="536" t="s">
        <v>32</v>
      </c>
      <c r="C83" s="537"/>
      <c r="D83" s="537"/>
      <c r="E83" s="538"/>
      <c r="F83" s="79"/>
      <c r="G83" s="184" t="s">
        <v>117</v>
      </c>
      <c r="H83" s="77"/>
      <c r="I83" s="183" t="s">
        <v>117</v>
      </c>
      <c r="J83" s="79"/>
      <c r="K83" s="77"/>
      <c r="L83" s="184" t="s">
        <v>117</v>
      </c>
      <c r="M83" s="77"/>
      <c r="N83" s="77"/>
      <c r="O83" s="77"/>
      <c r="P83" s="77"/>
      <c r="Q83" s="77"/>
      <c r="R83" s="77"/>
      <c r="S83" s="77"/>
      <c r="T83" s="80"/>
    </row>
    <row r="84" spans="1:20" ht="21" customHeight="1">
      <c r="A84" s="295"/>
      <c r="B84" s="536" t="s">
        <v>126</v>
      </c>
      <c r="C84" s="537"/>
      <c r="D84" s="537"/>
      <c r="E84" s="538"/>
      <c r="F84" s="79"/>
      <c r="G84" s="184" t="s">
        <v>96</v>
      </c>
      <c r="H84" s="77"/>
      <c r="I84" s="183" t="s">
        <v>96</v>
      </c>
      <c r="J84" s="79"/>
      <c r="K84" s="77"/>
      <c r="L84" s="184" t="s">
        <v>96</v>
      </c>
      <c r="M84" s="77"/>
      <c r="N84" s="77"/>
      <c r="O84" s="77"/>
      <c r="P84" s="77"/>
      <c r="Q84" s="77"/>
      <c r="R84" s="77"/>
      <c r="S84" s="77"/>
      <c r="T84" s="80"/>
    </row>
    <row r="85" spans="1:20" ht="21" customHeight="1">
      <c r="A85" s="295"/>
      <c r="B85" s="536" t="s">
        <v>160</v>
      </c>
      <c r="C85" s="537"/>
      <c r="D85" s="537"/>
      <c r="E85" s="538"/>
      <c r="F85" s="79"/>
      <c r="G85" s="184" t="s">
        <v>96</v>
      </c>
      <c r="H85" s="77"/>
      <c r="I85" s="183" t="s">
        <v>96</v>
      </c>
      <c r="J85" s="79"/>
      <c r="K85" s="77"/>
      <c r="L85" s="184" t="s">
        <v>96</v>
      </c>
      <c r="M85" s="77"/>
      <c r="N85" s="77"/>
      <c r="O85" s="77"/>
      <c r="P85" s="77"/>
      <c r="Q85" s="77"/>
      <c r="R85" s="77"/>
      <c r="S85" s="77"/>
      <c r="T85" s="80"/>
    </row>
    <row r="86" spans="1:20" ht="21" customHeight="1">
      <c r="A86" s="295"/>
      <c r="B86" s="536" t="s">
        <v>33</v>
      </c>
      <c r="C86" s="537"/>
      <c r="D86" s="537"/>
      <c r="E86" s="538"/>
      <c r="F86" s="79"/>
      <c r="G86" s="184" t="s">
        <v>117</v>
      </c>
      <c r="H86" s="77"/>
      <c r="I86" s="183" t="s">
        <v>117</v>
      </c>
      <c r="J86" s="79"/>
      <c r="K86" s="77"/>
      <c r="L86" s="184" t="s">
        <v>117</v>
      </c>
      <c r="M86" s="77"/>
      <c r="N86" s="77"/>
      <c r="O86" s="77"/>
      <c r="P86" s="77"/>
      <c r="Q86" s="77"/>
      <c r="R86" s="77"/>
      <c r="S86" s="77"/>
      <c r="T86" s="81"/>
    </row>
    <row r="87" spans="1:20" ht="21" customHeight="1">
      <c r="A87" s="295"/>
      <c r="B87" s="536" t="s">
        <v>34</v>
      </c>
      <c r="C87" s="537"/>
      <c r="D87" s="537"/>
      <c r="E87" s="538"/>
      <c r="F87" s="79"/>
      <c r="G87" s="184" t="s">
        <v>94</v>
      </c>
      <c r="H87" s="77"/>
      <c r="I87" s="183" t="s">
        <v>94</v>
      </c>
      <c r="J87" s="79"/>
      <c r="K87" s="77"/>
      <c r="L87" s="184" t="s">
        <v>94</v>
      </c>
      <c r="M87" s="77"/>
      <c r="N87" s="77"/>
      <c r="O87" s="77"/>
      <c r="P87" s="77"/>
      <c r="Q87" s="77"/>
      <c r="R87" s="77"/>
      <c r="S87" s="77"/>
      <c r="T87" s="81"/>
    </row>
    <row r="88" spans="1:20" ht="21" customHeight="1">
      <c r="A88" s="295"/>
      <c r="B88" s="461" t="s">
        <v>228</v>
      </c>
      <c r="C88" s="462"/>
      <c r="D88" s="462"/>
      <c r="E88" s="463"/>
      <c r="F88" s="79"/>
      <c r="G88" s="184" t="s">
        <v>117</v>
      </c>
      <c r="H88" s="77"/>
      <c r="I88" s="183" t="s">
        <v>117</v>
      </c>
      <c r="J88" s="79"/>
      <c r="K88" s="77"/>
      <c r="L88" s="184" t="s">
        <v>117</v>
      </c>
      <c r="M88" s="77"/>
      <c r="N88" s="77"/>
      <c r="O88" s="77"/>
      <c r="P88" s="77"/>
      <c r="Q88" s="77"/>
      <c r="R88" s="77"/>
      <c r="S88" s="77"/>
      <c r="T88" s="81"/>
    </row>
    <row r="89" spans="1:20" ht="21" customHeight="1">
      <c r="A89" s="295"/>
      <c r="B89" s="461" t="s">
        <v>441</v>
      </c>
      <c r="C89" s="462"/>
      <c r="D89" s="462"/>
      <c r="E89" s="463"/>
      <c r="F89" s="79"/>
      <c r="G89" s="184" t="s">
        <v>117</v>
      </c>
      <c r="H89" s="77"/>
      <c r="I89" s="183" t="s">
        <v>117</v>
      </c>
      <c r="J89" s="79"/>
      <c r="K89" s="77"/>
      <c r="L89" s="184" t="s">
        <v>117</v>
      </c>
      <c r="M89" s="77"/>
      <c r="N89" s="77"/>
      <c r="O89" s="77"/>
      <c r="P89" s="77"/>
      <c r="Q89" s="77"/>
      <c r="R89" s="77"/>
      <c r="S89" s="77"/>
      <c r="T89" s="81"/>
    </row>
    <row r="90" spans="1:20" ht="21" customHeight="1">
      <c r="A90" s="295"/>
      <c r="B90" s="461" t="s">
        <v>375</v>
      </c>
      <c r="C90" s="462"/>
      <c r="D90" s="462"/>
      <c r="E90" s="463"/>
      <c r="F90" s="79"/>
      <c r="G90" s="184" t="s">
        <v>117</v>
      </c>
      <c r="H90" s="77"/>
      <c r="I90" s="183" t="s">
        <v>117</v>
      </c>
      <c r="J90" s="79"/>
      <c r="K90" s="77"/>
      <c r="L90" s="184" t="s">
        <v>117</v>
      </c>
      <c r="M90" s="77"/>
      <c r="N90" s="77"/>
      <c r="O90" s="77"/>
      <c r="P90" s="77"/>
      <c r="Q90" s="77"/>
      <c r="R90" s="77"/>
      <c r="S90" s="77"/>
      <c r="T90" s="81"/>
    </row>
    <row r="91" spans="1:20" ht="21" customHeight="1">
      <c r="A91" s="295"/>
      <c r="B91" s="536" t="s">
        <v>35</v>
      </c>
      <c r="C91" s="537"/>
      <c r="D91" s="537"/>
      <c r="E91" s="538"/>
      <c r="F91" s="79"/>
      <c r="G91" s="184" t="s">
        <v>117</v>
      </c>
      <c r="H91" s="77"/>
      <c r="I91" s="183" t="s">
        <v>117</v>
      </c>
      <c r="J91" s="79"/>
      <c r="K91" s="77"/>
      <c r="L91" s="184" t="s">
        <v>117</v>
      </c>
      <c r="M91" s="77"/>
      <c r="N91" s="77"/>
      <c r="O91" s="77"/>
      <c r="P91" s="77"/>
      <c r="Q91" s="77"/>
      <c r="R91" s="77"/>
      <c r="S91" s="77"/>
      <c r="T91" s="81"/>
    </row>
    <row r="92" spans="1:20" ht="21" customHeight="1">
      <c r="A92" s="295"/>
      <c r="B92" s="461" t="s">
        <v>184</v>
      </c>
      <c r="C92" s="462"/>
      <c r="D92" s="462"/>
      <c r="E92" s="463"/>
      <c r="F92" s="79"/>
      <c r="G92" s="184" t="s">
        <v>117</v>
      </c>
      <c r="H92" s="77"/>
      <c r="I92" s="183" t="s">
        <v>117</v>
      </c>
      <c r="J92" s="79"/>
      <c r="K92" s="77"/>
      <c r="L92" s="184" t="s">
        <v>117</v>
      </c>
      <c r="M92" s="77"/>
      <c r="N92" s="77"/>
      <c r="O92" s="77"/>
      <c r="P92" s="77"/>
      <c r="Q92" s="77"/>
      <c r="R92" s="77"/>
      <c r="S92" s="77"/>
      <c r="T92" s="81"/>
    </row>
    <row r="93" spans="1:20" ht="21" customHeight="1">
      <c r="A93" s="295"/>
      <c r="B93" s="536" t="s">
        <v>127</v>
      </c>
      <c r="C93" s="537"/>
      <c r="D93" s="537"/>
      <c r="E93" s="538"/>
      <c r="F93" s="79"/>
      <c r="G93" s="184" t="s">
        <v>117</v>
      </c>
      <c r="H93" s="77"/>
      <c r="I93" s="183" t="s">
        <v>117</v>
      </c>
      <c r="J93" s="79"/>
      <c r="K93" s="77"/>
      <c r="L93" s="184" t="s">
        <v>117</v>
      </c>
      <c r="M93" s="77"/>
      <c r="N93" s="77"/>
      <c r="O93" s="77"/>
      <c r="P93" s="77"/>
      <c r="Q93" s="77"/>
      <c r="R93" s="77"/>
      <c r="S93" s="77"/>
      <c r="T93" s="81"/>
    </row>
    <row r="94" spans="1:20" ht="21" customHeight="1">
      <c r="A94" s="295"/>
      <c r="B94" s="536" t="s">
        <v>128</v>
      </c>
      <c r="C94" s="537"/>
      <c r="D94" s="537"/>
      <c r="E94" s="538"/>
      <c r="F94" s="79"/>
      <c r="G94" s="184" t="s">
        <v>117</v>
      </c>
      <c r="H94" s="77"/>
      <c r="I94" s="183" t="s">
        <v>117</v>
      </c>
      <c r="J94" s="79"/>
      <c r="K94" s="77"/>
      <c r="L94" s="184" t="s">
        <v>117</v>
      </c>
      <c r="M94" s="77"/>
      <c r="N94" s="77"/>
      <c r="O94" s="77"/>
      <c r="P94" s="77"/>
      <c r="Q94" s="77"/>
      <c r="R94" s="77"/>
      <c r="S94" s="77"/>
      <c r="T94" s="81"/>
    </row>
    <row r="95" spans="1:20" ht="21" customHeight="1">
      <c r="A95" s="295"/>
      <c r="B95" s="536" t="s">
        <v>129</v>
      </c>
      <c r="C95" s="537"/>
      <c r="D95" s="537"/>
      <c r="E95" s="538"/>
      <c r="F95" s="79"/>
      <c r="G95" s="184" t="s">
        <v>117</v>
      </c>
      <c r="H95" s="77"/>
      <c r="I95" s="183" t="s">
        <v>117</v>
      </c>
      <c r="J95" s="79"/>
      <c r="K95" s="77"/>
      <c r="L95" s="184" t="s">
        <v>117</v>
      </c>
      <c r="M95" s="77"/>
      <c r="N95" s="77"/>
      <c r="O95" s="77"/>
      <c r="P95" s="77"/>
      <c r="Q95" s="77"/>
      <c r="R95" s="77"/>
      <c r="S95" s="77"/>
      <c r="T95" s="81"/>
    </row>
    <row r="96" spans="1:20" ht="21" customHeight="1">
      <c r="A96" s="295"/>
      <c r="B96" s="536" t="s">
        <v>214</v>
      </c>
      <c r="C96" s="537"/>
      <c r="D96" s="537"/>
      <c r="E96" s="538"/>
      <c r="F96" s="79"/>
      <c r="G96" s="184" t="s">
        <v>117</v>
      </c>
      <c r="H96" s="77"/>
      <c r="I96" s="183" t="s">
        <v>117</v>
      </c>
      <c r="J96" s="79"/>
      <c r="K96" s="77"/>
      <c r="L96" s="184" t="s">
        <v>117</v>
      </c>
      <c r="M96" s="77"/>
      <c r="N96" s="77"/>
      <c r="O96" s="77"/>
      <c r="P96" s="77"/>
      <c r="Q96" s="77"/>
      <c r="R96" s="77"/>
      <c r="S96" s="77"/>
      <c r="T96" s="81"/>
    </row>
    <row r="97" spans="1:20" ht="21" customHeight="1">
      <c r="A97" s="295"/>
      <c r="B97" s="536" t="s">
        <v>36</v>
      </c>
      <c r="C97" s="537"/>
      <c r="D97" s="537"/>
      <c r="E97" s="538"/>
      <c r="F97" s="79"/>
      <c r="G97" s="184" t="s">
        <v>117</v>
      </c>
      <c r="H97" s="77"/>
      <c r="I97" s="183" t="s">
        <v>117</v>
      </c>
      <c r="J97" s="79"/>
      <c r="K97" s="77"/>
      <c r="L97" s="184" t="s">
        <v>117</v>
      </c>
      <c r="M97" s="77"/>
      <c r="N97" s="77"/>
      <c r="O97" s="77"/>
      <c r="P97" s="77"/>
      <c r="Q97" s="77"/>
      <c r="R97" s="77"/>
      <c r="S97" s="77"/>
      <c r="T97" s="80"/>
    </row>
    <row r="98" spans="1:20" ht="21" customHeight="1">
      <c r="A98" s="295"/>
      <c r="B98" s="536" t="s">
        <v>167</v>
      </c>
      <c r="C98" s="537"/>
      <c r="D98" s="537"/>
      <c r="E98" s="538"/>
      <c r="F98" s="79"/>
      <c r="G98" s="184" t="s">
        <v>117</v>
      </c>
      <c r="H98" s="77"/>
      <c r="I98" s="183" t="s">
        <v>117</v>
      </c>
      <c r="J98" s="79"/>
      <c r="K98" s="77"/>
      <c r="L98" s="184" t="s">
        <v>117</v>
      </c>
      <c r="M98" s="77"/>
      <c r="N98" s="77"/>
      <c r="O98" s="77"/>
      <c r="P98" s="77"/>
      <c r="Q98" s="77"/>
      <c r="R98" s="77"/>
      <c r="S98" s="77"/>
      <c r="T98" s="80"/>
    </row>
    <row r="99" spans="1:20" ht="21" customHeight="1">
      <c r="A99" s="295"/>
      <c r="B99" s="536" t="s">
        <v>37</v>
      </c>
      <c r="C99" s="537"/>
      <c r="D99" s="537"/>
      <c r="E99" s="538"/>
      <c r="F99" s="79"/>
      <c r="G99" s="184" t="s">
        <v>117</v>
      </c>
      <c r="H99" s="77"/>
      <c r="I99" s="183" t="s">
        <v>117</v>
      </c>
      <c r="J99" s="79"/>
      <c r="K99" s="77"/>
      <c r="L99" s="184" t="s">
        <v>117</v>
      </c>
      <c r="M99" s="77"/>
      <c r="N99" s="77"/>
      <c r="O99" s="77"/>
      <c r="P99" s="77"/>
      <c r="Q99" s="77"/>
      <c r="R99" s="77"/>
      <c r="S99" s="77"/>
      <c r="T99" s="80"/>
    </row>
    <row r="100" spans="1:20" ht="21" customHeight="1">
      <c r="A100" s="295"/>
      <c r="B100" s="536" t="s">
        <v>130</v>
      </c>
      <c r="C100" s="537"/>
      <c r="D100" s="537"/>
      <c r="E100" s="538"/>
      <c r="F100" s="79"/>
      <c r="G100" s="184" t="s">
        <v>117</v>
      </c>
      <c r="H100" s="77"/>
      <c r="I100" s="183" t="s">
        <v>117</v>
      </c>
      <c r="J100" s="79"/>
      <c r="K100" s="77"/>
      <c r="L100" s="184" t="s">
        <v>117</v>
      </c>
      <c r="M100" s="77"/>
      <c r="N100" s="77"/>
      <c r="O100" s="77"/>
      <c r="P100" s="77"/>
      <c r="Q100" s="77"/>
      <c r="R100" s="77"/>
      <c r="S100" s="77"/>
      <c r="T100" s="80"/>
    </row>
    <row r="101" spans="1:20" ht="21" customHeight="1">
      <c r="A101" s="295"/>
      <c r="B101" s="461" t="s">
        <v>443</v>
      </c>
      <c r="C101" s="462"/>
      <c r="D101" s="462"/>
      <c r="E101" s="463"/>
      <c r="F101" s="79"/>
      <c r="G101" s="184" t="s">
        <v>117</v>
      </c>
      <c r="H101" s="77"/>
      <c r="I101" s="183" t="s">
        <v>117</v>
      </c>
      <c r="J101" s="79"/>
      <c r="K101" s="77"/>
      <c r="L101" s="184" t="s">
        <v>117</v>
      </c>
      <c r="M101" s="77"/>
      <c r="N101" s="77"/>
      <c r="O101" s="77"/>
      <c r="P101" s="77"/>
      <c r="Q101" s="77"/>
      <c r="R101" s="77"/>
      <c r="S101" s="77"/>
      <c r="T101" s="80"/>
    </row>
    <row r="102" spans="1:20" ht="21" customHeight="1">
      <c r="A102" s="295"/>
      <c r="B102" s="536" t="s">
        <v>312</v>
      </c>
      <c r="C102" s="537"/>
      <c r="D102" s="537"/>
      <c r="E102" s="538"/>
      <c r="F102" s="79"/>
      <c r="G102" s="184" t="s">
        <v>93</v>
      </c>
      <c r="H102" s="77"/>
      <c r="I102" s="183" t="s">
        <v>93</v>
      </c>
      <c r="J102" s="79"/>
      <c r="K102" s="77"/>
      <c r="L102" s="184" t="s">
        <v>93</v>
      </c>
      <c r="M102" s="77"/>
      <c r="N102" s="77"/>
      <c r="O102" s="77"/>
      <c r="P102" s="77"/>
      <c r="Q102" s="77"/>
      <c r="R102" s="77"/>
      <c r="S102" s="77"/>
      <c r="T102" s="80"/>
    </row>
    <row r="103" spans="1:20" ht="21" customHeight="1">
      <c r="A103" s="295"/>
      <c r="B103" s="536" t="s">
        <v>313</v>
      </c>
      <c r="C103" s="537"/>
      <c r="D103" s="537"/>
      <c r="E103" s="538"/>
      <c r="F103" s="79"/>
      <c r="G103" s="184" t="s">
        <v>2</v>
      </c>
      <c r="H103" s="77"/>
      <c r="I103" s="183" t="s">
        <v>2</v>
      </c>
      <c r="J103" s="79"/>
      <c r="K103" s="77"/>
      <c r="L103" s="184" t="s">
        <v>2</v>
      </c>
      <c r="M103" s="77"/>
      <c r="N103" s="77"/>
      <c r="O103" s="77"/>
      <c r="P103" s="77"/>
      <c r="Q103" s="77"/>
      <c r="R103" s="77"/>
      <c r="S103" s="77"/>
      <c r="T103" s="80"/>
    </row>
    <row r="104" spans="1:20" ht="21" customHeight="1">
      <c r="A104" s="295"/>
      <c r="B104" s="536" t="s">
        <v>344</v>
      </c>
      <c r="C104" s="537"/>
      <c r="D104" s="537"/>
      <c r="E104" s="538"/>
      <c r="F104" s="79"/>
      <c r="G104" s="184" t="s">
        <v>117</v>
      </c>
      <c r="H104" s="77"/>
      <c r="I104" s="183" t="s">
        <v>117</v>
      </c>
      <c r="J104" s="79"/>
      <c r="K104" s="77"/>
      <c r="L104" s="184" t="s">
        <v>117</v>
      </c>
      <c r="M104" s="77"/>
      <c r="N104" s="77"/>
      <c r="O104" s="77"/>
      <c r="P104" s="77"/>
      <c r="Q104" s="77"/>
      <c r="R104" s="77"/>
      <c r="S104" s="77"/>
      <c r="T104" s="80"/>
    </row>
    <row r="105" spans="1:20" ht="21" customHeight="1">
      <c r="A105" s="299" t="s">
        <v>435</v>
      </c>
      <c r="B105" s="536" t="s">
        <v>38</v>
      </c>
      <c r="C105" s="537"/>
      <c r="D105" s="537"/>
      <c r="E105" s="538"/>
      <c r="F105" s="79"/>
      <c r="G105" s="184" t="s">
        <v>95</v>
      </c>
      <c r="H105" s="77"/>
      <c r="I105" s="183" t="s">
        <v>95</v>
      </c>
      <c r="J105" s="79"/>
      <c r="K105" s="77"/>
      <c r="L105" s="184" t="s">
        <v>95</v>
      </c>
      <c r="M105" s="77"/>
      <c r="N105" s="77"/>
      <c r="O105" s="77"/>
      <c r="P105" s="77"/>
      <c r="Q105" s="77"/>
      <c r="R105" s="77"/>
      <c r="S105" s="77"/>
      <c r="T105" s="80"/>
    </row>
    <row r="106" spans="1:20" ht="21" customHeight="1">
      <c r="A106" s="296"/>
      <c r="B106" s="536" t="s">
        <v>39</v>
      </c>
      <c r="C106" s="537"/>
      <c r="D106" s="537"/>
      <c r="E106" s="538"/>
      <c r="F106" s="79"/>
      <c r="G106" s="184" t="s">
        <v>99</v>
      </c>
      <c r="H106" s="77"/>
      <c r="I106" s="183" t="s">
        <v>99</v>
      </c>
      <c r="J106" s="79"/>
      <c r="K106" s="77"/>
      <c r="L106" s="184" t="s">
        <v>99</v>
      </c>
      <c r="M106" s="77"/>
      <c r="N106" s="77"/>
      <c r="O106" s="77"/>
      <c r="P106" s="77"/>
      <c r="Q106" s="77"/>
      <c r="R106" s="77"/>
      <c r="S106" s="77"/>
      <c r="T106" s="81"/>
    </row>
    <row r="107" spans="1:20" ht="21" customHeight="1">
      <c r="A107" s="295"/>
      <c r="B107" s="536" t="s">
        <v>40</v>
      </c>
      <c r="C107" s="537"/>
      <c r="D107" s="537"/>
      <c r="E107" s="538"/>
      <c r="F107" s="79"/>
      <c r="G107" s="184" t="s">
        <v>131</v>
      </c>
      <c r="H107" s="77"/>
      <c r="I107" s="183" t="s">
        <v>131</v>
      </c>
      <c r="J107" s="79"/>
      <c r="K107" s="77"/>
      <c r="L107" s="184" t="s">
        <v>131</v>
      </c>
      <c r="M107" s="77"/>
      <c r="N107" s="77"/>
      <c r="O107" s="77"/>
      <c r="P107" s="77"/>
      <c r="Q107" s="77"/>
      <c r="R107" s="77"/>
      <c r="S107" s="77"/>
      <c r="T107" s="80"/>
    </row>
    <row r="108" spans="1:20" ht="21" customHeight="1">
      <c r="A108" s="295"/>
      <c r="B108" s="536" t="s">
        <v>168</v>
      </c>
      <c r="C108" s="537"/>
      <c r="D108" s="537"/>
      <c r="E108" s="538"/>
      <c r="F108" s="79"/>
      <c r="G108" s="184" t="s">
        <v>99</v>
      </c>
      <c r="H108" s="77"/>
      <c r="I108" s="183" t="s">
        <v>99</v>
      </c>
      <c r="J108" s="79"/>
      <c r="K108" s="77"/>
      <c r="L108" s="184" t="s">
        <v>99</v>
      </c>
      <c r="M108" s="77"/>
      <c r="N108" s="77"/>
      <c r="O108" s="77"/>
      <c r="P108" s="77"/>
      <c r="Q108" s="77"/>
      <c r="R108" s="77"/>
      <c r="S108" s="77"/>
      <c r="T108" s="80"/>
    </row>
    <row r="109" spans="1:20" ht="21" customHeight="1">
      <c r="A109" s="295"/>
      <c r="B109" s="536" t="s">
        <v>41</v>
      </c>
      <c r="C109" s="537"/>
      <c r="D109" s="537"/>
      <c r="E109" s="538"/>
      <c r="F109" s="79"/>
      <c r="G109" s="184" t="s">
        <v>99</v>
      </c>
      <c r="H109" s="77"/>
      <c r="I109" s="183" t="s">
        <v>99</v>
      </c>
      <c r="J109" s="79"/>
      <c r="K109" s="77"/>
      <c r="L109" s="184" t="s">
        <v>99</v>
      </c>
      <c r="M109" s="77"/>
      <c r="N109" s="77"/>
      <c r="O109" s="77"/>
      <c r="P109" s="77"/>
      <c r="Q109" s="77"/>
      <c r="R109" s="77"/>
      <c r="S109" s="77"/>
      <c r="T109" s="80"/>
    </row>
    <row r="110" spans="1:20" ht="21" customHeight="1">
      <c r="A110" s="295"/>
      <c r="B110" s="536" t="s">
        <v>215</v>
      </c>
      <c r="C110" s="537"/>
      <c r="D110" s="537"/>
      <c r="E110" s="538"/>
      <c r="F110" s="79"/>
      <c r="G110" s="184" t="s">
        <v>99</v>
      </c>
      <c r="H110" s="77"/>
      <c r="I110" s="183" t="s">
        <v>99</v>
      </c>
      <c r="J110" s="79"/>
      <c r="K110" s="77"/>
      <c r="L110" s="184" t="s">
        <v>99</v>
      </c>
      <c r="M110" s="77"/>
      <c r="N110" s="77"/>
      <c r="O110" s="77"/>
      <c r="P110" s="77"/>
      <c r="Q110" s="77"/>
      <c r="R110" s="77"/>
      <c r="S110" s="77"/>
      <c r="T110" s="80"/>
    </row>
    <row r="111" spans="1:20" ht="21" customHeight="1">
      <c r="A111" s="295"/>
      <c r="B111" s="536" t="s">
        <v>132</v>
      </c>
      <c r="C111" s="537"/>
      <c r="D111" s="537"/>
      <c r="E111" s="538"/>
      <c r="F111" s="79"/>
      <c r="G111" s="184" t="s">
        <v>99</v>
      </c>
      <c r="H111" s="77"/>
      <c r="I111" s="183" t="s">
        <v>99</v>
      </c>
      <c r="J111" s="79"/>
      <c r="K111" s="77"/>
      <c r="L111" s="184" t="s">
        <v>99</v>
      </c>
      <c r="M111" s="77"/>
      <c r="N111" s="77"/>
      <c r="O111" s="77"/>
      <c r="P111" s="77"/>
      <c r="Q111" s="77"/>
      <c r="R111" s="77"/>
      <c r="S111" s="77"/>
      <c r="T111" s="80"/>
    </row>
    <row r="112" spans="1:20" ht="21" customHeight="1">
      <c r="A112" s="295"/>
      <c r="B112" s="536" t="s">
        <v>42</v>
      </c>
      <c r="C112" s="537"/>
      <c r="D112" s="537"/>
      <c r="E112" s="538"/>
      <c r="F112" s="79"/>
      <c r="G112" s="184" t="s">
        <v>117</v>
      </c>
      <c r="H112" s="77"/>
      <c r="I112" s="183" t="s">
        <v>117</v>
      </c>
      <c r="J112" s="79"/>
      <c r="K112" s="77"/>
      <c r="L112" s="184" t="s">
        <v>117</v>
      </c>
      <c r="M112" s="77"/>
      <c r="N112" s="77"/>
      <c r="O112" s="77"/>
      <c r="P112" s="77"/>
      <c r="Q112" s="77"/>
      <c r="R112" s="77"/>
      <c r="S112" s="77"/>
      <c r="T112" s="80"/>
    </row>
    <row r="113" spans="1:20" ht="21" customHeight="1">
      <c r="A113" s="295"/>
      <c r="B113" s="536" t="s">
        <v>43</v>
      </c>
      <c r="C113" s="537"/>
      <c r="D113" s="537"/>
      <c r="E113" s="538"/>
      <c r="F113" s="79"/>
      <c r="G113" s="184" t="s">
        <v>117</v>
      </c>
      <c r="H113" s="77"/>
      <c r="I113" s="183" t="s">
        <v>117</v>
      </c>
      <c r="J113" s="79"/>
      <c r="K113" s="77"/>
      <c r="L113" s="184" t="s">
        <v>117</v>
      </c>
      <c r="M113" s="77"/>
      <c r="N113" s="77"/>
      <c r="O113" s="77"/>
      <c r="P113" s="77"/>
      <c r="Q113" s="77"/>
      <c r="R113" s="77"/>
      <c r="S113" s="77"/>
      <c r="T113" s="80"/>
    </row>
    <row r="114" spans="1:20" ht="21" customHeight="1">
      <c r="A114" s="298"/>
      <c r="B114" s="536" t="s">
        <v>44</v>
      </c>
      <c r="C114" s="537"/>
      <c r="D114" s="537"/>
      <c r="E114" s="538"/>
      <c r="F114" s="79"/>
      <c r="G114" s="184" t="s">
        <v>117</v>
      </c>
      <c r="H114" s="77"/>
      <c r="I114" s="183" t="s">
        <v>117</v>
      </c>
      <c r="J114" s="79"/>
      <c r="K114" s="77"/>
      <c r="L114" s="184" t="s">
        <v>117</v>
      </c>
      <c r="M114" s="77"/>
      <c r="N114" s="77"/>
      <c r="O114" s="77"/>
      <c r="P114" s="77"/>
      <c r="Q114" s="77"/>
      <c r="R114" s="77"/>
      <c r="S114" s="77"/>
      <c r="T114" s="80"/>
    </row>
    <row r="115" spans="1:20" ht="21" customHeight="1">
      <c r="A115" s="426" t="s">
        <v>458</v>
      </c>
      <c r="B115" s="623" t="s">
        <v>169</v>
      </c>
      <c r="C115" s="545" t="s">
        <v>172</v>
      </c>
      <c r="D115" s="505"/>
      <c r="E115" s="284" t="s">
        <v>133</v>
      </c>
      <c r="F115" s="239">
        <f>F118+F121+F124</f>
        <v>0</v>
      </c>
      <c r="G115" s="185" t="s">
        <v>99</v>
      </c>
      <c r="H115" s="241">
        <f>H118+H121+H124</f>
        <v>0</v>
      </c>
      <c r="I115" s="186" t="s">
        <v>99</v>
      </c>
      <c r="J115" s="83"/>
      <c r="K115" s="241">
        <f>K118+K121+K124</f>
        <v>0</v>
      </c>
      <c r="L115" s="185" t="s">
        <v>99</v>
      </c>
      <c r="M115" s="85"/>
      <c r="N115" s="85"/>
      <c r="O115" s="85"/>
      <c r="P115" s="85"/>
      <c r="Q115" s="85"/>
      <c r="R115" s="85"/>
      <c r="S115" s="85"/>
      <c r="T115" s="86"/>
    </row>
    <row r="116" spans="1:20" ht="21" customHeight="1">
      <c r="A116" s="295"/>
      <c r="B116" s="623"/>
      <c r="C116" s="596"/>
      <c r="D116" s="506"/>
      <c r="E116" s="285" t="s">
        <v>134</v>
      </c>
      <c r="F116" s="240">
        <f>F119+F122+F125</f>
        <v>0</v>
      </c>
      <c r="G116" s="187" t="s">
        <v>99</v>
      </c>
      <c r="H116" s="242">
        <f>H119+H122+H125</f>
        <v>0</v>
      </c>
      <c r="I116" s="188" t="s">
        <v>99</v>
      </c>
      <c r="J116" s="88"/>
      <c r="K116" s="242">
        <f>K119+K122+K125</f>
        <v>0</v>
      </c>
      <c r="L116" s="187" t="s">
        <v>99</v>
      </c>
      <c r="M116" s="90"/>
      <c r="N116" s="90"/>
      <c r="O116" s="90"/>
      <c r="P116" s="90"/>
      <c r="Q116" s="90"/>
      <c r="R116" s="90"/>
      <c r="S116" s="90"/>
      <c r="T116" s="91"/>
    </row>
    <row r="117" spans="1:20" ht="21" customHeight="1">
      <c r="A117" s="295"/>
      <c r="B117" s="623"/>
      <c r="C117" s="596"/>
      <c r="D117" s="506"/>
      <c r="E117" s="286" t="s">
        <v>135</v>
      </c>
      <c r="F117" s="238">
        <f>F120+F123+F126</f>
        <v>0</v>
      </c>
      <c r="G117" s="189" t="s">
        <v>99</v>
      </c>
      <c r="H117" s="243">
        <f>H120+H123+H126</f>
        <v>0</v>
      </c>
      <c r="I117" s="190" t="s">
        <v>99</v>
      </c>
      <c r="J117" s="93"/>
      <c r="K117" s="243">
        <f>K120+K123+K126</f>
        <v>0</v>
      </c>
      <c r="L117" s="189" t="s">
        <v>99</v>
      </c>
      <c r="M117" s="95"/>
      <c r="N117" s="95"/>
      <c r="O117" s="95"/>
      <c r="P117" s="95"/>
      <c r="Q117" s="95"/>
      <c r="R117" s="95"/>
      <c r="S117" s="95"/>
      <c r="T117" s="96"/>
    </row>
    <row r="118" spans="1:20" ht="21" customHeight="1">
      <c r="A118" s="295"/>
      <c r="B118" s="623"/>
      <c r="C118" s="300"/>
      <c r="D118" s="568" t="s">
        <v>216</v>
      </c>
      <c r="E118" s="284" t="s">
        <v>133</v>
      </c>
      <c r="F118" s="83"/>
      <c r="G118" s="185" t="s">
        <v>99</v>
      </c>
      <c r="H118" s="85"/>
      <c r="I118" s="186" t="s">
        <v>99</v>
      </c>
      <c r="J118" s="83"/>
      <c r="K118" s="85"/>
      <c r="L118" s="185" t="s">
        <v>99</v>
      </c>
      <c r="M118" s="85"/>
      <c r="N118" s="85"/>
      <c r="O118" s="85"/>
      <c r="P118" s="85"/>
      <c r="Q118" s="85"/>
      <c r="R118" s="85"/>
      <c r="S118" s="85"/>
      <c r="T118" s="86"/>
    </row>
    <row r="119" spans="1:20" ht="21" customHeight="1">
      <c r="A119" s="295"/>
      <c r="B119" s="623"/>
      <c r="C119" s="300"/>
      <c r="D119" s="569"/>
      <c r="E119" s="285" t="s">
        <v>134</v>
      </c>
      <c r="F119" s="88"/>
      <c r="G119" s="187" t="s">
        <v>99</v>
      </c>
      <c r="H119" s="90"/>
      <c r="I119" s="188" t="s">
        <v>99</v>
      </c>
      <c r="J119" s="88"/>
      <c r="K119" s="90"/>
      <c r="L119" s="187" t="s">
        <v>99</v>
      </c>
      <c r="M119" s="90"/>
      <c r="N119" s="90"/>
      <c r="O119" s="90"/>
      <c r="P119" s="90"/>
      <c r="Q119" s="90"/>
      <c r="R119" s="90"/>
      <c r="S119" s="90"/>
      <c r="T119" s="91"/>
    </row>
    <row r="120" spans="1:20" ht="21" customHeight="1">
      <c r="A120" s="295"/>
      <c r="B120" s="623"/>
      <c r="C120" s="300"/>
      <c r="D120" s="624"/>
      <c r="E120" s="285" t="s">
        <v>135</v>
      </c>
      <c r="F120" s="88"/>
      <c r="G120" s="187" t="s">
        <v>99</v>
      </c>
      <c r="H120" s="90"/>
      <c r="I120" s="188" t="s">
        <v>99</v>
      </c>
      <c r="J120" s="88"/>
      <c r="K120" s="90"/>
      <c r="L120" s="187" t="s">
        <v>99</v>
      </c>
      <c r="M120" s="90"/>
      <c r="N120" s="90"/>
      <c r="O120" s="90"/>
      <c r="P120" s="90"/>
      <c r="Q120" s="90"/>
      <c r="R120" s="90"/>
      <c r="S120" s="90"/>
      <c r="T120" s="91"/>
    </row>
    <row r="121" spans="1:20" ht="21" customHeight="1">
      <c r="A121" s="295"/>
      <c r="B121" s="623"/>
      <c r="C121" s="300"/>
      <c r="D121" s="625" t="s">
        <v>97</v>
      </c>
      <c r="E121" s="285" t="s">
        <v>133</v>
      </c>
      <c r="F121" s="88"/>
      <c r="G121" s="187" t="s">
        <v>99</v>
      </c>
      <c r="H121" s="90"/>
      <c r="I121" s="188" t="s">
        <v>99</v>
      </c>
      <c r="J121" s="88"/>
      <c r="K121" s="90"/>
      <c r="L121" s="187" t="s">
        <v>99</v>
      </c>
      <c r="M121" s="90"/>
      <c r="N121" s="90"/>
      <c r="O121" s="90"/>
      <c r="P121" s="90"/>
      <c r="Q121" s="90"/>
      <c r="R121" s="90"/>
      <c r="S121" s="90"/>
      <c r="T121" s="91"/>
    </row>
    <row r="122" spans="1:20" ht="21" customHeight="1">
      <c r="A122" s="295"/>
      <c r="B122" s="623"/>
      <c r="C122" s="300"/>
      <c r="D122" s="626"/>
      <c r="E122" s="285" t="s">
        <v>134</v>
      </c>
      <c r="F122" s="88"/>
      <c r="G122" s="187" t="s">
        <v>99</v>
      </c>
      <c r="H122" s="90"/>
      <c r="I122" s="188" t="s">
        <v>99</v>
      </c>
      <c r="J122" s="88"/>
      <c r="K122" s="90"/>
      <c r="L122" s="187" t="s">
        <v>99</v>
      </c>
      <c r="M122" s="90"/>
      <c r="N122" s="90"/>
      <c r="O122" s="90"/>
      <c r="P122" s="90"/>
      <c r="Q122" s="90"/>
      <c r="R122" s="90"/>
      <c r="S122" s="90"/>
      <c r="T122" s="91"/>
    </row>
    <row r="123" spans="1:20" ht="21" customHeight="1">
      <c r="A123" s="295"/>
      <c r="B123" s="623"/>
      <c r="C123" s="300"/>
      <c r="D123" s="627"/>
      <c r="E123" s="285" t="s">
        <v>135</v>
      </c>
      <c r="F123" s="88"/>
      <c r="G123" s="187" t="s">
        <v>99</v>
      </c>
      <c r="H123" s="90"/>
      <c r="I123" s="188" t="s">
        <v>99</v>
      </c>
      <c r="J123" s="88"/>
      <c r="K123" s="90"/>
      <c r="L123" s="187" t="s">
        <v>99</v>
      </c>
      <c r="M123" s="90"/>
      <c r="N123" s="90"/>
      <c r="O123" s="90"/>
      <c r="P123" s="90"/>
      <c r="Q123" s="90"/>
      <c r="R123" s="90"/>
      <c r="S123" s="90"/>
      <c r="T123" s="91"/>
    </row>
    <row r="124" spans="1:20" ht="21" customHeight="1">
      <c r="A124" s="295"/>
      <c r="B124" s="623"/>
      <c r="C124" s="300"/>
      <c r="D124" s="625" t="s">
        <v>98</v>
      </c>
      <c r="E124" s="285" t="s">
        <v>133</v>
      </c>
      <c r="F124" s="97"/>
      <c r="G124" s="191" t="s">
        <v>99</v>
      </c>
      <c r="H124" s="68"/>
      <c r="I124" s="192" t="s">
        <v>99</v>
      </c>
      <c r="J124" s="97"/>
      <c r="K124" s="68"/>
      <c r="L124" s="191" t="s">
        <v>99</v>
      </c>
      <c r="M124" s="68"/>
      <c r="N124" s="68"/>
      <c r="O124" s="68"/>
      <c r="P124" s="68"/>
      <c r="Q124" s="68"/>
      <c r="R124" s="68"/>
      <c r="S124" s="68"/>
      <c r="T124" s="99"/>
    </row>
    <row r="125" spans="1:20" ht="21" customHeight="1">
      <c r="A125" s="295"/>
      <c r="B125" s="623"/>
      <c r="C125" s="300"/>
      <c r="D125" s="569"/>
      <c r="E125" s="285" t="s">
        <v>134</v>
      </c>
      <c r="F125" s="88"/>
      <c r="G125" s="187" t="s">
        <v>99</v>
      </c>
      <c r="H125" s="90"/>
      <c r="I125" s="188" t="s">
        <v>99</v>
      </c>
      <c r="J125" s="88"/>
      <c r="K125" s="90"/>
      <c r="L125" s="187" t="s">
        <v>99</v>
      </c>
      <c r="M125" s="90"/>
      <c r="N125" s="90"/>
      <c r="O125" s="90"/>
      <c r="P125" s="90"/>
      <c r="Q125" s="90"/>
      <c r="R125" s="90"/>
      <c r="S125" s="90"/>
      <c r="T125" s="91"/>
    </row>
    <row r="126" spans="1:20" ht="21" customHeight="1">
      <c r="A126" s="295"/>
      <c r="B126" s="623"/>
      <c r="C126" s="300"/>
      <c r="D126" s="569"/>
      <c r="E126" s="286" t="s">
        <v>135</v>
      </c>
      <c r="F126" s="88"/>
      <c r="G126" s="187" t="s">
        <v>99</v>
      </c>
      <c r="H126" s="90"/>
      <c r="I126" s="188" t="s">
        <v>99</v>
      </c>
      <c r="J126" s="88"/>
      <c r="K126" s="90"/>
      <c r="L126" s="187" t="s">
        <v>99</v>
      </c>
      <c r="M126" s="90"/>
      <c r="N126" s="90"/>
      <c r="O126" s="90"/>
      <c r="P126" s="90"/>
      <c r="Q126" s="90"/>
      <c r="R126" s="90"/>
      <c r="S126" s="90"/>
      <c r="T126" s="91"/>
    </row>
    <row r="127" spans="1:20" ht="21" customHeight="1">
      <c r="A127" s="295"/>
      <c r="B127" s="618" t="s">
        <v>162</v>
      </c>
      <c r="C127" s="545" t="s">
        <v>175</v>
      </c>
      <c r="D127" s="505"/>
      <c r="E127" s="285" t="s">
        <v>133</v>
      </c>
      <c r="F127" s="239">
        <f>F130+F133</f>
        <v>0</v>
      </c>
      <c r="G127" s="185" t="s">
        <v>99</v>
      </c>
      <c r="H127" s="241">
        <f>H130+H133</f>
        <v>0</v>
      </c>
      <c r="I127" s="186" t="s">
        <v>99</v>
      </c>
      <c r="J127" s="83"/>
      <c r="K127" s="241">
        <f>K130+K133</f>
        <v>0</v>
      </c>
      <c r="L127" s="185" t="s">
        <v>99</v>
      </c>
      <c r="M127" s="85"/>
      <c r="N127" s="85"/>
      <c r="O127" s="85"/>
      <c r="P127" s="85"/>
      <c r="Q127" s="85"/>
      <c r="R127" s="85"/>
      <c r="S127" s="85"/>
      <c r="T127" s="86"/>
    </row>
    <row r="128" spans="1:20" ht="21" customHeight="1">
      <c r="A128" s="295"/>
      <c r="B128" s="619"/>
      <c r="C128" s="596"/>
      <c r="D128" s="506"/>
      <c r="E128" s="285" t="s">
        <v>134</v>
      </c>
      <c r="F128" s="240">
        <f>F131+F134</f>
        <v>0</v>
      </c>
      <c r="G128" s="187" t="s">
        <v>99</v>
      </c>
      <c r="H128" s="242">
        <f>H131+H134</f>
        <v>0</v>
      </c>
      <c r="I128" s="188" t="s">
        <v>99</v>
      </c>
      <c r="J128" s="88"/>
      <c r="K128" s="242">
        <f>K131+K134</f>
        <v>0</v>
      </c>
      <c r="L128" s="187" t="s">
        <v>99</v>
      </c>
      <c r="M128" s="90"/>
      <c r="N128" s="90"/>
      <c r="O128" s="90"/>
      <c r="P128" s="90"/>
      <c r="Q128" s="90"/>
      <c r="R128" s="90"/>
      <c r="S128" s="90"/>
      <c r="T128" s="91"/>
    </row>
    <row r="129" spans="1:20" ht="21" customHeight="1">
      <c r="A129" s="295"/>
      <c r="B129" s="619"/>
      <c r="C129" s="596"/>
      <c r="D129" s="506"/>
      <c r="E129" s="286" t="s">
        <v>135</v>
      </c>
      <c r="F129" s="238">
        <f>F132+F135</f>
        <v>0</v>
      </c>
      <c r="G129" s="189" t="s">
        <v>99</v>
      </c>
      <c r="H129" s="243">
        <f>H132+H135</f>
        <v>0</v>
      </c>
      <c r="I129" s="190" t="s">
        <v>99</v>
      </c>
      <c r="J129" s="93"/>
      <c r="K129" s="243">
        <f>K132+K135</f>
        <v>0</v>
      </c>
      <c r="L129" s="189" t="s">
        <v>99</v>
      </c>
      <c r="M129" s="95"/>
      <c r="N129" s="95"/>
      <c r="O129" s="95"/>
      <c r="P129" s="95"/>
      <c r="Q129" s="95"/>
      <c r="R129" s="95"/>
      <c r="S129" s="95"/>
      <c r="T129" s="96"/>
    </row>
    <row r="130" spans="1:20" ht="21" customHeight="1">
      <c r="A130" s="295"/>
      <c r="B130" s="619"/>
      <c r="C130" s="290"/>
      <c r="D130" s="568" t="s">
        <v>45</v>
      </c>
      <c r="E130" s="284" t="s">
        <v>133</v>
      </c>
      <c r="F130" s="83"/>
      <c r="G130" s="185" t="s">
        <v>99</v>
      </c>
      <c r="H130" s="85"/>
      <c r="I130" s="186" t="s">
        <v>99</v>
      </c>
      <c r="J130" s="83"/>
      <c r="K130" s="85"/>
      <c r="L130" s="185" t="s">
        <v>99</v>
      </c>
      <c r="M130" s="85"/>
      <c r="N130" s="85"/>
      <c r="O130" s="85"/>
      <c r="P130" s="85"/>
      <c r="Q130" s="85"/>
      <c r="R130" s="85"/>
      <c r="S130" s="85"/>
      <c r="T130" s="86"/>
    </row>
    <row r="131" spans="1:20" ht="21" customHeight="1">
      <c r="A131" s="295"/>
      <c r="B131" s="619"/>
      <c r="C131" s="289"/>
      <c r="D131" s="569"/>
      <c r="E131" s="285" t="s">
        <v>134</v>
      </c>
      <c r="F131" s="88"/>
      <c r="G131" s="187" t="s">
        <v>99</v>
      </c>
      <c r="H131" s="90"/>
      <c r="I131" s="188" t="s">
        <v>99</v>
      </c>
      <c r="J131" s="88"/>
      <c r="K131" s="90"/>
      <c r="L131" s="187" t="s">
        <v>99</v>
      </c>
      <c r="M131" s="90"/>
      <c r="N131" s="90"/>
      <c r="O131" s="90"/>
      <c r="P131" s="90"/>
      <c r="Q131" s="90"/>
      <c r="R131" s="90"/>
      <c r="S131" s="90"/>
      <c r="T131" s="91"/>
    </row>
    <row r="132" spans="1:20" ht="21" customHeight="1">
      <c r="A132" s="295"/>
      <c r="B132" s="619"/>
      <c r="C132" s="289"/>
      <c r="D132" s="569"/>
      <c r="E132" s="287" t="s">
        <v>135</v>
      </c>
      <c r="F132" s="102"/>
      <c r="G132" s="193" t="s">
        <v>99</v>
      </c>
      <c r="H132" s="103"/>
      <c r="I132" s="194" t="s">
        <v>99</v>
      </c>
      <c r="J132" s="102"/>
      <c r="K132" s="103"/>
      <c r="L132" s="193" t="s">
        <v>99</v>
      </c>
      <c r="M132" s="103"/>
      <c r="N132" s="103"/>
      <c r="O132" s="103"/>
      <c r="P132" s="103"/>
      <c r="Q132" s="103"/>
      <c r="R132" s="103"/>
      <c r="S132" s="103"/>
      <c r="T132" s="105"/>
    </row>
    <row r="133" spans="1:20" ht="21" customHeight="1">
      <c r="A133" s="295"/>
      <c r="B133" s="619"/>
      <c r="C133" s="290"/>
      <c r="D133" s="597" t="s">
        <v>463</v>
      </c>
      <c r="E133" s="285" t="s">
        <v>133</v>
      </c>
      <c r="F133" s="88"/>
      <c r="G133" s="187" t="s">
        <v>99</v>
      </c>
      <c r="H133" s="90"/>
      <c r="I133" s="188" t="s">
        <v>99</v>
      </c>
      <c r="J133" s="88"/>
      <c r="K133" s="90"/>
      <c r="L133" s="187" t="s">
        <v>99</v>
      </c>
      <c r="M133" s="90"/>
      <c r="N133" s="90"/>
      <c r="O133" s="90"/>
      <c r="P133" s="90"/>
      <c r="Q133" s="90"/>
      <c r="R133" s="90"/>
      <c r="S133" s="90"/>
      <c r="T133" s="91"/>
    </row>
    <row r="134" spans="1:20" ht="21" customHeight="1">
      <c r="A134" s="295"/>
      <c r="B134" s="619"/>
      <c r="C134" s="289"/>
      <c r="D134" s="598"/>
      <c r="E134" s="285" t="s">
        <v>134</v>
      </c>
      <c r="F134" s="88"/>
      <c r="G134" s="187" t="s">
        <v>99</v>
      </c>
      <c r="H134" s="90"/>
      <c r="I134" s="188" t="s">
        <v>99</v>
      </c>
      <c r="J134" s="88"/>
      <c r="K134" s="90"/>
      <c r="L134" s="187" t="s">
        <v>99</v>
      </c>
      <c r="M134" s="90"/>
      <c r="N134" s="90"/>
      <c r="O134" s="90"/>
      <c r="P134" s="90"/>
      <c r="Q134" s="90"/>
      <c r="R134" s="90"/>
      <c r="S134" s="90"/>
      <c r="T134" s="91"/>
    </row>
    <row r="135" spans="1:20" ht="21" customHeight="1">
      <c r="A135" s="295"/>
      <c r="B135" s="620"/>
      <c r="C135" s="301"/>
      <c r="D135" s="599"/>
      <c r="E135" s="286" t="s">
        <v>135</v>
      </c>
      <c r="F135" s="93"/>
      <c r="G135" s="189" t="s">
        <v>99</v>
      </c>
      <c r="H135" s="95"/>
      <c r="I135" s="190" t="s">
        <v>99</v>
      </c>
      <c r="J135" s="93"/>
      <c r="K135" s="95"/>
      <c r="L135" s="189" t="s">
        <v>99</v>
      </c>
      <c r="M135" s="95"/>
      <c r="N135" s="95"/>
      <c r="O135" s="95"/>
      <c r="P135" s="95"/>
      <c r="Q135" s="95"/>
      <c r="R135" s="95"/>
      <c r="S135" s="95"/>
      <c r="T135" s="96"/>
    </row>
    <row r="136" spans="1:20" ht="21" customHeight="1">
      <c r="A136" s="295"/>
      <c r="B136" s="545" t="s">
        <v>217</v>
      </c>
      <c r="C136" s="546"/>
      <c r="D136" s="505"/>
      <c r="E136" s="284" t="s">
        <v>133</v>
      </c>
      <c r="F136" s="83"/>
      <c r="G136" s="185" t="s">
        <v>99</v>
      </c>
      <c r="H136" s="85"/>
      <c r="I136" s="186" t="s">
        <v>99</v>
      </c>
      <c r="J136" s="83"/>
      <c r="K136" s="85"/>
      <c r="L136" s="185" t="s">
        <v>99</v>
      </c>
      <c r="M136" s="85"/>
      <c r="N136" s="85"/>
      <c r="O136" s="85"/>
      <c r="P136" s="85"/>
      <c r="Q136" s="85"/>
      <c r="R136" s="85"/>
      <c r="S136" s="85"/>
      <c r="T136" s="86"/>
    </row>
    <row r="137" spans="1:20" ht="21" customHeight="1">
      <c r="A137" s="295"/>
      <c r="B137" s="596"/>
      <c r="C137" s="600"/>
      <c r="D137" s="506"/>
      <c r="E137" s="285" t="s">
        <v>134</v>
      </c>
      <c r="F137" s="88"/>
      <c r="G137" s="187" t="s">
        <v>99</v>
      </c>
      <c r="H137" s="90"/>
      <c r="I137" s="188" t="s">
        <v>99</v>
      </c>
      <c r="J137" s="88"/>
      <c r="K137" s="90"/>
      <c r="L137" s="187" t="s">
        <v>99</v>
      </c>
      <c r="M137" s="90"/>
      <c r="N137" s="90"/>
      <c r="O137" s="90"/>
      <c r="P137" s="90"/>
      <c r="Q137" s="90"/>
      <c r="R137" s="90"/>
      <c r="S137" s="90"/>
      <c r="T137" s="91"/>
    </row>
    <row r="138" spans="1:20" ht="21" customHeight="1">
      <c r="A138" s="295"/>
      <c r="B138" s="547"/>
      <c r="C138" s="548"/>
      <c r="D138" s="507"/>
      <c r="E138" s="286" t="s">
        <v>135</v>
      </c>
      <c r="F138" s="93"/>
      <c r="G138" s="189" t="s">
        <v>99</v>
      </c>
      <c r="H138" s="95"/>
      <c r="I138" s="190" t="s">
        <v>99</v>
      </c>
      <c r="J138" s="93"/>
      <c r="K138" s="95"/>
      <c r="L138" s="189" t="s">
        <v>99</v>
      </c>
      <c r="M138" s="95"/>
      <c r="N138" s="95"/>
      <c r="O138" s="95"/>
      <c r="P138" s="95"/>
      <c r="Q138" s="95"/>
      <c r="R138" s="95"/>
      <c r="S138" s="95"/>
      <c r="T138" s="96"/>
    </row>
    <row r="139" spans="1:20" ht="21" customHeight="1">
      <c r="A139" s="295"/>
      <c r="B139" s="545" t="s">
        <v>218</v>
      </c>
      <c r="C139" s="546"/>
      <c r="D139" s="505"/>
      <c r="E139" s="284" t="s">
        <v>133</v>
      </c>
      <c r="F139" s="83"/>
      <c r="G139" s="185" t="s">
        <v>99</v>
      </c>
      <c r="H139" s="85"/>
      <c r="I139" s="186" t="s">
        <v>99</v>
      </c>
      <c r="J139" s="83"/>
      <c r="K139" s="85"/>
      <c r="L139" s="185" t="s">
        <v>99</v>
      </c>
      <c r="M139" s="85"/>
      <c r="N139" s="85"/>
      <c r="O139" s="85"/>
      <c r="P139" s="85"/>
      <c r="Q139" s="85"/>
      <c r="R139" s="85"/>
      <c r="S139" s="85"/>
      <c r="T139" s="86"/>
    </row>
    <row r="140" spans="1:20" ht="21" customHeight="1">
      <c r="A140" s="295"/>
      <c r="B140" s="596"/>
      <c r="C140" s="600"/>
      <c r="D140" s="506"/>
      <c r="E140" s="285" t="s">
        <v>134</v>
      </c>
      <c r="F140" s="88"/>
      <c r="G140" s="187" t="s">
        <v>99</v>
      </c>
      <c r="H140" s="90"/>
      <c r="I140" s="188" t="s">
        <v>99</v>
      </c>
      <c r="J140" s="88"/>
      <c r="K140" s="90"/>
      <c r="L140" s="187" t="s">
        <v>99</v>
      </c>
      <c r="M140" s="90"/>
      <c r="N140" s="90"/>
      <c r="O140" s="90"/>
      <c r="P140" s="90"/>
      <c r="Q140" s="90"/>
      <c r="R140" s="90"/>
      <c r="S140" s="90"/>
      <c r="T140" s="91"/>
    </row>
    <row r="141" spans="1:20" ht="21" customHeight="1">
      <c r="A141" s="295"/>
      <c r="B141" s="547"/>
      <c r="C141" s="548"/>
      <c r="D141" s="507"/>
      <c r="E141" s="286" t="s">
        <v>135</v>
      </c>
      <c r="F141" s="93"/>
      <c r="G141" s="189" t="s">
        <v>99</v>
      </c>
      <c r="H141" s="95"/>
      <c r="I141" s="190" t="s">
        <v>99</v>
      </c>
      <c r="J141" s="93"/>
      <c r="K141" s="95"/>
      <c r="L141" s="189" t="s">
        <v>99</v>
      </c>
      <c r="M141" s="95"/>
      <c r="N141" s="95"/>
      <c r="O141" s="95"/>
      <c r="P141" s="95"/>
      <c r="Q141" s="95"/>
      <c r="R141" s="95"/>
      <c r="S141" s="95"/>
      <c r="T141" s="96"/>
    </row>
    <row r="142" spans="1:20" ht="21" customHeight="1">
      <c r="A142" s="295"/>
      <c r="B142" s="451" t="s">
        <v>380</v>
      </c>
      <c r="C142" s="452"/>
      <c r="D142" s="453"/>
      <c r="E142" s="284" t="s">
        <v>133</v>
      </c>
      <c r="F142" s="83"/>
      <c r="G142" s="185" t="s">
        <v>99</v>
      </c>
      <c r="H142" s="85"/>
      <c r="I142" s="186" t="s">
        <v>99</v>
      </c>
      <c r="J142" s="83"/>
      <c r="K142" s="85"/>
      <c r="L142" s="185" t="s">
        <v>99</v>
      </c>
      <c r="M142" s="85"/>
      <c r="N142" s="85"/>
      <c r="O142" s="85"/>
      <c r="P142" s="85"/>
      <c r="Q142" s="85"/>
      <c r="R142" s="85"/>
      <c r="S142" s="85"/>
      <c r="T142" s="86"/>
    </row>
    <row r="143" spans="1:20" ht="21" customHeight="1">
      <c r="A143" s="295"/>
      <c r="B143" s="454"/>
      <c r="C143" s="455"/>
      <c r="D143" s="449"/>
      <c r="E143" s="285" t="s">
        <v>134</v>
      </c>
      <c r="F143" s="88"/>
      <c r="G143" s="187" t="s">
        <v>99</v>
      </c>
      <c r="H143" s="90"/>
      <c r="I143" s="188" t="s">
        <v>99</v>
      </c>
      <c r="J143" s="88"/>
      <c r="K143" s="90"/>
      <c r="L143" s="187" t="s">
        <v>99</v>
      </c>
      <c r="M143" s="90"/>
      <c r="N143" s="90"/>
      <c r="O143" s="90"/>
      <c r="P143" s="90"/>
      <c r="Q143" s="90"/>
      <c r="R143" s="90"/>
      <c r="S143" s="90"/>
      <c r="T143" s="108"/>
    </row>
    <row r="144" spans="1:20" ht="21" customHeight="1">
      <c r="A144" s="295"/>
      <c r="B144" s="456"/>
      <c r="C144" s="457"/>
      <c r="D144" s="450"/>
      <c r="E144" s="286" t="s">
        <v>135</v>
      </c>
      <c r="F144" s="93"/>
      <c r="G144" s="189" t="s">
        <v>99</v>
      </c>
      <c r="H144" s="95"/>
      <c r="I144" s="190" t="s">
        <v>99</v>
      </c>
      <c r="J144" s="93"/>
      <c r="K144" s="95"/>
      <c r="L144" s="189" t="s">
        <v>99</v>
      </c>
      <c r="M144" s="95"/>
      <c r="N144" s="95"/>
      <c r="O144" s="95"/>
      <c r="P144" s="95"/>
      <c r="Q144" s="95"/>
      <c r="R144" s="95"/>
      <c r="S144" s="95"/>
      <c r="T144" s="109"/>
    </row>
    <row r="145" spans="1:20" ht="21" customHeight="1">
      <c r="A145" s="295"/>
      <c r="B145" s="536" t="s">
        <v>290</v>
      </c>
      <c r="C145" s="537"/>
      <c r="D145" s="537"/>
      <c r="E145" s="538"/>
      <c r="F145" s="79"/>
      <c r="G145" s="184" t="s">
        <v>117</v>
      </c>
      <c r="H145" s="77"/>
      <c r="I145" s="183" t="s">
        <v>117</v>
      </c>
      <c r="J145" s="79"/>
      <c r="K145" s="77"/>
      <c r="L145" s="184" t="s">
        <v>117</v>
      </c>
      <c r="M145" s="77"/>
      <c r="N145" s="77"/>
      <c r="O145" s="77"/>
      <c r="P145" s="77"/>
      <c r="Q145" s="77"/>
      <c r="R145" s="77"/>
      <c r="S145" s="77"/>
      <c r="T145" s="80"/>
    </row>
    <row r="146" spans="1:20" ht="21" customHeight="1">
      <c r="A146" s="298"/>
      <c r="B146" s="536" t="s">
        <v>277</v>
      </c>
      <c r="C146" s="537"/>
      <c r="D146" s="537"/>
      <c r="E146" s="538"/>
      <c r="F146" s="79"/>
      <c r="G146" s="184" t="s">
        <v>117</v>
      </c>
      <c r="H146" s="77"/>
      <c r="I146" s="183" t="s">
        <v>117</v>
      </c>
      <c r="J146" s="79"/>
      <c r="K146" s="77"/>
      <c r="L146" s="184" t="s">
        <v>117</v>
      </c>
      <c r="M146" s="77"/>
      <c r="N146" s="77"/>
      <c r="O146" s="77"/>
      <c r="P146" s="77"/>
      <c r="Q146" s="77"/>
      <c r="R146" s="77"/>
      <c r="S146" s="77"/>
      <c r="T146" s="80"/>
    </row>
    <row r="147" spans="1:20" ht="21" customHeight="1">
      <c r="A147" s="426" t="s">
        <v>459</v>
      </c>
      <c r="B147" s="502" t="s">
        <v>273</v>
      </c>
      <c r="C147" s="451" t="s">
        <v>274</v>
      </c>
      <c r="D147" s="453"/>
      <c r="E147" s="285" t="s">
        <v>133</v>
      </c>
      <c r="F147" s="239">
        <f>F150+F153+F156+F159</f>
        <v>0</v>
      </c>
      <c r="G147" s="185" t="s">
        <v>99</v>
      </c>
      <c r="H147" s="241">
        <f>H150+H153+H156+H159</f>
        <v>0</v>
      </c>
      <c r="I147" s="186" t="s">
        <v>99</v>
      </c>
      <c r="J147" s="83"/>
      <c r="K147" s="241">
        <f>K150+K153+K156+K159</f>
        <v>0</v>
      </c>
      <c r="L147" s="185" t="s">
        <v>99</v>
      </c>
      <c r="M147" s="85"/>
      <c r="N147" s="85"/>
      <c r="O147" s="85"/>
      <c r="P147" s="85"/>
      <c r="Q147" s="85"/>
      <c r="R147" s="85"/>
      <c r="S147" s="85"/>
      <c r="T147" s="86"/>
    </row>
    <row r="148" spans="1:20" ht="21" customHeight="1">
      <c r="A148" s="295"/>
      <c r="B148" s="539"/>
      <c r="C148" s="454"/>
      <c r="D148" s="449"/>
      <c r="E148" s="285" t="s">
        <v>134</v>
      </c>
      <c r="F148" s="240">
        <f>F151+F154+F157+F160</f>
        <v>0</v>
      </c>
      <c r="G148" s="187" t="s">
        <v>99</v>
      </c>
      <c r="H148" s="242">
        <f>H151+H154+H157+H160</f>
        <v>0</v>
      </c>
      <c r="I148" s="188" t="s">
        <v>99</v>
      </c>
      <c r="J148" s="88"/>
      <c r="K148" s="242">
        <f>K151+K154+K157+K160</f>
        <v>0</v>
      </c>
      <c r="L148" s="187" t="s">
        <v>99</v>
      </c>
      <c r="M148" s="90"/>
      <c r="N148" s="90"/>
      <c r="O148" s="90"/>
      <c r="P148" s="90"/>
      <c r="Q148" s="90"/>
      <c r="R148" s="90"/>
      <c r="S148" s="90"/>
      <c r="T148" s="91"/>
    </row>
    <row r="149" spans="1:20" ht="21" customHeight="1">
      <c r="A149" s="295"/>
      <c r="B149" s="539"/>
      <c r="C149" s="454"/>
      <c r="D149" s="449"/>
      <c r="E149" s="286" t="s">
        <v>135</v>
      </c>
      <c r="F149" s="238">
        <f>F152+F155+F158+F161</f>
        <v>0</v>
      </c>
      <c r="G149" s="189" t="s">
        <v>99</v>
      </c>
      <c r="H149" s="243">
        <f>H152+H155+H158+H161</f>
        <v>0</v>
      </c>
      <c r="I149" s="190" t="s">
        <v>99</v>
      </c>
      <c r="J149" s="93"/>
      <c r="K149" s="243">
        <f>K152+K155+K158+K161</f>
        <v>0</v>
      </c>
      <c r="L149" s="189" t="s">
        <v>99</v>
      </c>
      <c r="M149" s="95"/>
      <c r="N149" s="95"/>
      <c r="O149" s="95"/>
      <c r="P149" s="95"/>
      <c r="Q149" s="95"/>
      <c r="R149" s="95"/>
      <c r="S149" s="95"/>
      <c r="T149" s="96"/>
    </row>
    <row r="150" spans="1:20" ht="21" customHeight="1">
      <c r="A150" s="295"/>
      <c r="B150" s="539"/>
      <c r="C150" s="328"/>
      <c r="D150" s="445" t="s">
        <v>394</v>
      </c>
      <c r="E150" s="284" t="s">
        <v>133</v>
      </c>
      <c r="F150" s="83"/>
      <c r="G150" s="185" t="s">
        <v>99</v>
      </c>
      <c r="H150" s="85"/>
      <c r="I150" s="186" t="s">
        <v>99</v>
      </c>
      <c r="J150" s="83"/>
      <c r="K150" s="85"/>
      <c r="L150" s="185" t="s">
        <v>99</v>
      </c>
      <c r="M150" s="85"/>
      <c r="N150" s="85"/>
      <c r="O150" s="85"/>
      <c r="P150" s="85"/>
      <c r="Q150" s="85"/>
      <c r="R150" s="85"/>
      <c r="S150" s="85"/>
      <c r="T150" s="86"/>
    </row>
    <row r="151" spans="1:20" ht="21" customHeight="1">
      <c r="A151" s="295"/>
      <c r="B151" s="539"/>
      <c r="C151" s="328"/>
      <c r="D151" s="446"/>
      <c r="E151" s="285" t="s">
        <v>134</v>
      </c>
      <c r="F151" s="88"/>
      <c r="G151" s="187" t="s">
        <v>99</v>
      </c>
      <c r="H151" s="90"/>
      <c r="I151" s="188" t="s">
        <v>99</v>
      </c>
      <c r="J151" s="88"/>
      <c r="K151" s="90"/>
      <c r="L151" s="187" t="s">
        <v>99</v>
      </c>
      <c r="M151" s="90"/>
      <c r="N151" s="90"/>
      <c r="O151" s="90"/>
      <c r="P151" s="90"/>
      <c r="Q151" s="90"/>
      <c r="R151" s="90"/>
      <c r="S151" s="90"/>
      <c r="T151" s="91"/>
    </row>
    <row r="152" spans="1:20" ht="21" customHeight="1">
      <c r="A152" s="295"/>
      <c r="B152" s="539"/>
      <c r="C152" s="328"/>
      <c r="D152" s="518"/>
      <c r="E152" s="285" t="s">
        <v>135</v>
      </c>
      <c r="F152" s="90"/>
      <c r="G152" s="187" t="s">
        <v>99</v>
      </c>
      <c r="H152" s="90"/>
      <c r="I152" s="188" t="s">
        <v>99</v>
      </c>
      <c r="J152" s="88"/>
      <c r="K152" s="90"/>
      <c r="L152" s="187" t="s">
        <v>99</v>
      </c>
      <c r="M152" s="90"/>
      <c r="N152" s="90"/>
      <c r="O152" s="90"/>
      <c r="P152" s="90"/>
      <c r="Q152" s="90"/>
      <c r="R152" s="90"/>
      <c r="S152" s="90"/>
      <c r="T152" s="91"/>
    </row>
    <row r="153" spans="1:20" ht="21" customHeight="1">
      <c r="A153" s="295"/>
      <c r="B153" s="539"/>
      <c r="C153" s="328"/>
      <c r="D153" s="445" t="s">
        <v>395</v>
      </c>
      <c r="E153" s="284" t="s">
        <v>133</v>
      </c>
      <c r="F153" s="83"/>
      <c r="G153" s="185" t="s">
        <v>99</v>
      </c>
      <c r="H153" s="85"/>
      <c r="I153" s="186" t="s">
        <v>99</v>
      </c>
      <c r="J153" s="83"/>
      <c r="K153" s="85"/>
      <c r="L153" s="185" t="s">
        <v>99</v>
      </c>
      <c r="M153" s="85"/>
      <c r="N153" s="85"/>
      <c r="O153" s="85"/>
      <c r="P153" s="85"/>
      <c r="Q153" s="85"/>
      <c r="R153" s="85"/>
      <c r="S153" s="85"/>
      <c r="T153" s="86"/>
    </row>
    <row r="154" spans="1:20" ht="21" customHeight="1">
      <c r="A154" s="295"/>
      <c r="B154" s="539"/>
      <c r="C154" s="328"/>
      <c r="D154" s="446"/>
      <c r="E154" s="285" t="s">
        <v>134</v>
      </c>
      <c r="F154" s="88"/>
      <c r="G154" s="187" t="s">
        <v>99</v>
      </c>
      <c r="H154" s="90"/>
      <c r="I154" s="188" t="s">
        <v>99</v>
      </c>
      <c r="J154" s="88"/>
      <c r="K154" s="90"/>
      <c r="L154" s="187" t="s">
        <v>99</v>
      </c>
      <c r="M154" s="90"/>
      <c r="N154" s="90"/>
      <c r="O154" s="90"/>
      <c r="P154" s="90"/>
      <c r="Q154" s="90"/>
      <c r="R154" s="90"/>
      <c r="S154" s="90"/>
      <c r="T154" s="91"/>
    </row>
    <row r="155" spans="1:20" ht="21" customHeight="1">
      <c r="A155" s="295"/>
      <c r="B155" s="539"/>
      <c r="C155" s="328"/>
      <c r="D155" s="447"/>
      <c r="E155" s="285" t="s">
        <v>135</v>
      </c>
      <c r="F155" s="90"/>
      <c r="G155" s="187" t="s">
        <v>99</v>
      </c>
      <c r="H155" s="90"/>
      <c r="I155" s="188" t="s">
        <v>99</v>
      </c>
      <c r="J155" s="88"/>
      <c r="K155" s="90"/>
      <c r="L155" s="187" t="s">
        <v>99</v>
      </c>
      <c r="M155" s="90"/>
      <c r="N155" s="90"/>
      <c r="O155" s="90"/>
      <c r="P155" s="90"/>
      <c r="Q155" s="90"/>
      <c r="R155" s="90"/>
      <c r="S155" s="90"/>
      <c r="T155" s="91"/>
    </row>
    <row r="156" spans="1:20" ht="21" customHeight="1">
      <c r="A156" s="295"/>
      <c r="B156" s="539"/>
      <c r="C156" s="328"/>
      <c r="D156" s="501" t="s">
        <v>396</v>
      </c>
      <c r="E156" s="285" t="s">
        <v>133</v>
      </c>
      <c r="F156" s="97"/>
      <c r="G156" s="191" t="s">
        <v>99</v>
      </c>
      <c r="H156" s="68"/>
      <c r="I156" s="192" t="s">
        <v>99</v>
      </c>
      <c r="J156" s="97"/>
      <c r="K156" s="68"/>
      <c r="L156" s="191" t="s">
        <v>99</v>
      </c>
      <c r="M156" s="68"/>
      <c r="N156" s="68"/>
      <c r="O156" s="68"/>
      <c r="P156" s="68"/>
      <c r="Q156" s="68"/>
      <c r="R156" s="68"/>
      <c r="S156" s="68"/>
      <c r="T156" s="99"/>
    </row>
    <row r="157" spans="1:20" ht="21" customHeight="1">
      <c r="A157" s="295"/>
      <c r="B157" s="539"/>
      <c r="C157" s="328"/>
      <c r="D157" s="446"/>
      <c r="E157" s="285" t="s">
        <v>134</v>
      </c>
      <c r="F157" s="88"/>
      <c r="G157" s="187" t="s">
        <v>99</v>
      </c>
      <c r="H157" s="90"/>
      <c r="I157" s="188" t="s">
        <v>99</v>
      </c>
      <c r="J157" s="88"/>
      <c r="K157" s="90"/>
      <c r="L157" s="187" t="s">
        <v>99</v>
      </c>
      <c r="M157" s="90"/>
      <c r="N157" s="90"/>
      <c r="O157" s="90"/>
      <c r="P157" s="90"/>
      <c r="Q157" s="90"/>
      <c r="R157" s="90"/>
      <c r="S157" s="90"/>
      <c r="T157" s="91"/>
    </row>
    <row r="158" spans="1:20" ht="21" customHeight="1">
      <c r="A158" s="295"/>
      <c r="B158" s="539"/>
      <c r="C158" s="328"/>
      <c r="D158" s="447"/>
      <c r="E158" s="285" t="s">
        <v>135</v>
      </c>
      <c r="F158" s="102"/>
      <c r="G158" s="193" t="s">
        <v>99</v>
      </c>
      <c r="H158" s="103"/>
      <c r="I158" s="194" t="s">
        <v>99</v>
      </c>
      <c r="J158" s="102"/>
      <c r="K158" s="103"/>
      <c r="L158" s="193" t="s">
        <v>99</v>
      </c>
      <c r="M158" s="103"/>
      <c r="N158" s="103"/>
      <c r="O158" s="103"/>
      <c r="P158" s="103"/>
      <c r="Q158" s="103"/>
      <c r="R158" s="103"/>
      <c r="S158" s="103"/>
      <c r="T158" s="105"/>
    </row>
    <row r="159" spans="1:20" ht="21" customHeight="1">
      <c r="A159" s="295"/>
      <c r="B159" s="539"/>
      <c r="C159" s="328"/>
      <c r="D159" s="501" t="s">
        <v>397</v>
      </c>
      <c r="E159" s="285" t="s">
        <v>133</v>
      </c>
      <c r="F159" s="88"/>
      <c r="G159" s="187" t="s">
        <v>99</v>
      </c>
      <c r="H159" s="90"/>
      <c r="I159" s="188" t="s">
        <v>99</v>
      </c>
      <c r="J159" s="88"/>
      <c r="K159" s="90"/>
      <c r="L159" s="187" t="s">
        <v>99</v>
      </c>
      <c r="M159" s="90"/>
      <c r="N159" s="90"/>
      <c r="O159" s="90"/>
      <c r="P159" s="90"/>
      <c r="Q159" s="90"/>
      <c r="R159" s="90"/>
      <c r="S159" s="90"/>
      <c r="T159" s="91"/>
    </row>
    <row r="160" spans="1:20" ht="21" customHeight="1">
      <c r="A160" s="295"/>
      <c r="B160" s="539"/>
      <c r="C160" s="328"/>
      <c r="D160" s="446"/>
      <c r="E160" s="285" t="s">
        <v>134</v>
      </c>
      <c r="F160" s="88"/>
      <c r="G160" s="187" t="s">
        <v>99</v>
      </c>
      <c r="H160" s="90"/>
      <c r="I160" s="188" t="s">
        <v>99</v>
      </c>
      <c r="J160" s="88"/>
      <c r="K160" s="90"/>
      <c r="L160" s="187" t="s">
        <v>99</v>
      </c>
      <c r="M160" s="90"/>
      <c r="N160" s="90"/>
      <c r="O160" s="90"/>
      <c r="P160" s="90"/>
      <c r="Q160" s="90"/>
      <c r="R160" s="90"/>
      <c r="S160" s="90"/>
      <c r="T160" s="91"/>
    </row>
    <row r="161" spans="1:20" ht="21" customHeight="1">
      <c r="A161" s="295"/>
      <c r="B161" s="595"/>
      <c r="C161" s="330"/>
      <c r="D161" s="518"/>
      <c r="E161" s="286" t="s">
        <v>135</v>
      </c>
      <c r="F161" s="93"/>
      <c r="G161" s="189" t="s">
        <v>99</v>
      </c>
      <c r="H161" s="95"/>
      <c r="I161" s="190" t="s">
        <v>99</v>
      </c>
      <c r="J161" s="93"/>
      <c r="K161" s="95"/>
      <c r="L161" s="189" t="s">
        <v>99</v>
      </c>
      <c r="M161" s="95"/>
      <c r="N161" s="95"/>
      <c r="O161" s="95"/>
      <c r="P161" s="95"/>
      <c r="Q161" s="95"/>
      <c r="R161" s="95"/>
      <c r="S161" s="95"/>
      <c r="T161" s="96"/>
    </row>
    <row r="162" spans="1:20" ht="21" customHeight="1">
      <c r="A162" s="295"/>
      <c r="B162" s="545" t="s">
        <v>0</v>
      </c>
      <c r="C162" s="546"/>
      <c r="D162" s="505"/>
      <c r="E162" s="284" t="s">
        <v>133</v>
      </c>
      <c r="F162" s="83"/>
      <c r="G162" s="185" t="s">
        <v>99</v>
      </c>
      <c r="H162" s="85"/>
      <c r="I162" s="186" t="s">
        <v>99</v>
      </c>
      <c r="J162" s="83"/>
      <c r="K162" s="85"/>
      <c r="L162" s="185" t="s">
        <v>99</v>
      </c>
      <c r="M162" s="85"/>
      <c r="N162" s="85"/>
      <c r="O162" s="85"/>
      <c r="P162" s="85"/>
      <c r="Q162" s="85"/>
      <c r="R162" s="85"/>
      <c r="S162" s="85"/>
      <c r="T162" s="86"/>
    </row>
    <row r="163" spans="1:20" ht="21" customHeight="1">
      <c r="A163" s="295"/>
      <c r="B163" s="596"/>
      <c r="C163" s="600"/>
      <c r="D163" s="506"/>
      <c r="E163" s="285" t="s">
        <v>134</v>
      </c>
      <c r="F163" s="88"/>
      <c r="G163" s="187" t="s">
        <v>99</v>
      </c>
      <c r="H163" s="90"/>
      <c r="I163" s="188" t="s">
        <v>99</v>
      </c>
      <c r="J163" s="88"/>
      <c r="K163" s="90"/>
      <c r="L163" s="187" t="s">
        <v>99</v>
      </c>
      <c r="M163" s="90"/>
      <c r="N163" s="90"/>
      <c r="O163" s="90"/>
      <c r="P163" s="90"/>
      <c r="Q163" s="90"/>
      <c r="R163" s="90"/>
      <c r="S163" s="90"/>
      <c r="T163" s="91"/>
    </row>
    <row r="164" spans="1:20" ht="21" customHeight="1">
      <c r="A164" s="295"/>
      <c r="B164" s="547"/>
      <c r="C164" s="548"/>
      <c r="D164" s="507"/>
      <c r="E164" s="286" t="s">
        <v>135</v>
      </c>
      <c r="F164" s="93"/>
      <c r="G164" s="189" t="s">
        <v>99</v>
      </c>
      <c r="H164" s="95"/>
      <c r="I164" s="190" t="s">
        <v>99</v>
      </c>
      <c r="J164" s="93"/>
      <c r="K164" s="95"/>
      <c r="L164" s="189" t="s">
        <v>99</v>
      </c>
      <c r="M164" s="95"/>
      <c r="N164" s="95"/>
      <c r="O164" s="95"/>
      <c r="P164" s="95"/>
      <c r="Q164" s="95"/>
      <c r="R164" s="95"/>
      <c r="S164" s="95"/>
      <c r="T164" s="96"/>
    </row>
    <row r="165" spans="1:20" ht="21" customHeight="1">
      <c r="A165" s="295"/>
      <c r="B165" s="545" t="s">
        <v>219</v>
      </c>
      <c r="C165" s="546"/>
      <c r="D165" s="505"/>
      <c r="E165" s="284" t="s">
        <v>133</v>
      </c>
      <c r="F165" s="83"/>
      <c r="G165" s="185" t="s">
        <v>99</v>
      </c>
      <c r="H165" s="85"/>
      <c r="I165" s="186" t="s">
        <v>99</v>
      </c>
      <c r="J165" s="83"/>
      <c r="K165" s="85"/>
      <c r="L165" s="185" t="s">
        <v>99</v>
      </c>
      <c r="M165" s="85"/>
      <c r="N165" s="85"/>
      <c r="O165" s="85"/>
      <c r="P165" s="85"/>
      <c r="Q165" s="85"/>
      <c r="R165" s="85"/>
      <c r="S165" s="85"/>
      <c r="T165" s="86"/>
    </row>
    <row r="166" spans="1:20" ht="21" customHeight="1">
      <c r="A166" s="295"/>
      <c r="B166" s="596"/>
      <c r="C166" s="600"/>
      <c r="D166" s="506"/>
      <c r="E166" s="285" t="s">
        <v>134</v>
      </c>
      <c r="F166" s="88"/>
      <c r="G166" s="187" t="s">
        <v>99</v>
      </c>
      <c r="H166" s="90"/>
      <c r="I166" s="188" t="s">
        <v>99</v>
      </c>
      <c r="J166" s="88"/>
      <c r="K166" s="90"/>
      <c r="L166" s="187" t="s">
        <v>99</v>
      </c>
      <c r="M166" s="90"/>
      <c r="N166" s="90"/>
      <c r="O166" s="90"/>
      <c r="P166" s="90"/>
      <c r="Q166" s="90"/>
      <c r="R166" s="90"/>
      <c r="S166" s="90"/>
      <c r="T166" s="91"/>
    </row>
    <row r="167" spans="1:20" ht="21" customHeight="1">
      <c r="A167" s="295"/>
      <c r="B167" s="547"/>
      <c r="C167" s="548"/>
      <c r="D167" s="507"/>
      <c r="E167" s="286" t="s">
        <v>135</v>
      </c>
      <c r="F167" s="93"/>
      <c r="G167" s="189" t="s">
        <v>99</v>
      </c>
      <c r="H167" s="95"/>
      <c r="I167" s="190" t="s">
        <v>99</v>
      </c>
      <c r="J167" s="93"/>
      <c r="K167" s="95"/>
      <c r="L167" s="189" t="s">
        <v>99</v>
      </c>
      <c r="M167" s="95"/>
      <c r="N167" s="95"/>
      <c r="O167" s="95"/>
      <c r="P167" s="95"/>
      <c r="Q167" s="95"/>
      <c r="R167" s="95"/>
      <c r="S167" s="95"/>
      <c r="T167" s="96"/>
    </row>
    <row r="168" spans="1:20" ht="21" customHeight="1">
      <c r="A168" s="295"/>
      <c r="B168" s="536" t="s">
        <v>260</v>
      </c>
      <c r="C168" s="537"/>
      <c r="D168" s="537"/>
      <c r="E168" s="538"/>
      <c r="F168" s="79"/>
      <c r="G168" s="184" t="s">
        <v>117</v>
      </c>
      <c r="H168" s="77"/>
      <c r="I168" s="183" t="s">
        <v>117</v>
      </c>
      <c r="J168" s="79"/>
      <c r="K168" s="77"/>
      <c r="L168" s="184" t="s">
        <v>117</v>
      </c>
      <c r="M168" s="77"/>
      <c r="N168" s="77"/>
      <c r="O168" s="77"/>
      <c r="P168" s="77"/>
      <c r="Q168" s="77"/>
      <c r="R168" s="77"/>
      <c r="S168" s="77"/>
      <c r="T168" s="80"/>
    </row>
    <row r="169" spans="1:20" ht="21" customHeight="1">
      <c r="A169" s="426" t="s">
        <v>460</v>
      </c>
      <c r="B169" s="545" t="s">
        <v>220</v>
      </c>
      <c r="C169" s="546"/>
      <c r="D169" s="505"/>
      <c r="E169" s="284" t="s">
        <v>133</v>
      </c>
      <c r="F169" s="83"/>
      <c r="G169" s="185" t="s">
        <v>99</v>
      </c>
      <c r="H169" s="85"/>
      <c r="I169" s="186" t="s">
        <v>99</v>
      </c>
      <c r="J169" s="83"/>
      <c r="K169" s="85"/>
      <c r="L169" s="185" t="s">
        <v>99</v>
      </c>
      <c r="M169" s="85"/>
      <c r="N169" s="85"/>
      <c r="O169" s="85"/>
      <c r="P169" s="85"/>
      <c r="Q169" s="85"/>
      <c r="R169" s="85"/>
      <c r="S169" s="85"/>
      <c r="T169" s="86"/>
    </row>
    <row r="170" spans="1:20" ht="21" customHeight="1">
      <c r="A170" s="295"/>
      <c r="B170" s="596"/>
      <c r="C170" s="600"/>
      <c r="D170" s="506"/>
      <c r="E170" s="285" t="s">
        <v>134</v>
      </c>
      <c r="F170" s="88"/>
      <c r="G170" s="187" t="s">
        <v>99</v>
      </c>
      <c r="H170" s="90"/>
      <c r="I170" s="188" t="s">
        <v>99</v>
      </c>
      <c r="J170" s="88"/>
      <c r="K170" s="90"/>
      <c r="L170" s="187" t="s">
        <v>99</v>
      </c>
      <c r="M170" s="90"/>
      <c r="N170" s="90"/>
      <c r="O170" s="90"/>
      <c r="P170" s="90"/>
      <c r="Q170" s="90"/>
      <c r="R170" s="90"/>
      <c r="S170" s="90"/>
      <c r="T170" s="91"/>
    </row>
    <row r="171" spans="1:20" ht="21" customHeight="1">
      <c r="A171" s="295"/>
      <c r="B171" s="547"/>
      <c r="C171" s="548"/>
      <c r="D171" s="507"/>
      <c r="E171" s="286" t="s">
        <v>135</v>
      </c>
      <c r="F171" s="93"/>
      <c r="G171" s="189" t="s">
        <v>99</v>
      </c>
      <c r="H171" s="95"/>
      <c r="I171" s="190" t="s">
        <v>99</v>
      </c>
      <c r="J171" s="93"/>
      <c r="K171" s="95"/>
      <c r="L171" s="189" t="s">
        <v>99</v>
      </c>
      <c r="M171" s="95"/>
      <c r="N171" s="95"/>
      <c r="O171" s="95"/>
      <c r="P171" s="95"/>
      <c r="Q171" s="95"/>
      <c r="R171" s="95"/>
      <c r="S171" s="95"/>
      <c r="T171" s="96"/>
    </row>
    <row r="172" spans="1:20" ht="21" customHeight="1">
      <c r="A172" s="295"/>
      <c r="B172" s="451" t="s">
        <v>185</v>
      </c>
      <c r="C172" s="452"/>
      <c r="D172" s="453"/>
      <c r="E172" s="284" t="s">
        <v>133</v>
      </c>
      <c r="F172" s="83"/>
      <c r="G172" s="185" t="s">
        <v>99</v>
      </c>
      <c r="H172" s="85"/>
      <c r="I172" s="186" t="s">
        <v>99</v>
      </c>
      <c r="J172" s="83"/>
      <c r="K172" s="85"/>
      <c r="L172" s="185" t="s">
        <v>99</v>
      </c>
      <c r="M172" s="85"/>
      <c r="N172" s="85"/>
      <c r="O172" s="85"/>
      <c r="P172" s="85"/>
      <c r="Q172" s="85"/>
      <c r="R172" s="85"/>
      <c r="S172" s="85"/>
      <c r="T172" s="86"/>
    </row>
    <row r="173" spans="1:20" ht="21" customHeight="1">
      <c r="A173" s="295"/>
      <c r="B173" s="454"/>
      <c r="C173" s="455"/>
      <c r="D173" s="449"/>
      <c r="E173" s="285" t="s">
        <v>134</v>
      </c>
      <c r="F173" s="88"/>
      <c r="G173" s="187" t="s">
        <v>99</v>
      </c>
      <c r="H173" s="90"/>
      <c r="I173" s="188" t="s">
        <v>99</v>
      </c>
      <c r="J173" s="88"/>
      <c r="K173" s="90"/>
      <c r="L173" s="187" t="s">
        <v>99</v>
      </c>
      <c r="M173" s="90"/>
      <c r="N173" s="90"/>
      <c r="O173" s="90"/>
      <c r="P173" s="90"/>
      <c r="Q173" s="90"/>
      <c r="R173" s="90"/>
      <c r="S173" s="90"/>
      <c r="T173" s="108"/>
    </row>
    <row r="174" spans="1:20" ht="21" customHeight="1">
      <c r="A174" s="295"/>
      <c r="B174" s="456"/>
      <c r="C174" s="457"/>
      <c r="D174" s="450"/>
      <c r="E174" s="286" t="s">
        <v>135</v>
      </c>
      <c r="F174" s="93"/>
      <c r="G174" s="189" t="s">
        <v>99</v>
      </c>
      <c r="H174" s="95"/>
      <c r="I174" s="190" t="s">
        <v>99</v>
      </c>
      <c r="J174" s="93"/>
      <c r="K174" s="95"/>
      <c r="L174" s="189" t="s">
        <v>99</v>
      </c>
      <c r="M174" s="95"/>
      <c r="N174" s="95"/>
      <c r="O174" s="95"/>
      <c r="P174" s="95"/>
      <c r="Q174" s="95"/>
      <c r="R174" s="95"/>
      <c r="S174" s="95"/>
      <c r="T174" s="109"/>
    </row>
    <row r="175" spans="1:20" ht="21" customHeight="1">
      <c r="A175" s="295"/>
      <c r="B175" s="536" t="s">
        <v>357</v>
      </c>
      <c r="C175" s="537"/>
      <c r="D175" s="537"/>
      <c r="E175" s="538"/>
      <c r="F175" s="79"/>
      <c r="G175" s="184" t="s">
        <v>117</v>
      </c>
      <c r="H175" s="77"/>
      <c r="I175" s="183" t="s">
        <v>117</v>
      </c>
      <c r="J175" s="79"/>
      <c r="K175" s="77"/>
      <c r="L175" s="184" t="s">
        <v>117</v>
      </c>
      <c r="M175" s="77"/>
      <c r="N175" s="77"/>
      <c r="O175" s="77"/>
      <c r="P175" s="77"/>
      <c r="Q175" s="77"/>
      <c r="R175" s="77"/>
      <c r="S175" s="77"/>
      <c r="T175" s="80"/>
    </row>
    <row r="176" spans="1:20" ht="21" customHeight="1">
      <c r="A176" s="295"/>
      <c r="B176" s="536" t="s">
        <v>289</v>
      </c>
      <c r="C176" s="537"/>
      <c r="D176" s="537"/>
      <c r="E176" s="538"/>
      <c r="F176" s="79"/>
      <c r="G176" s="184" t="s">
        <v>117</v>
      </c>
      <c r="H176" s="77"/>
      <c r="I176" s="183" t="s">
        <v>117</v>
      </c>
      <c r="J176" s="79"/>
      <c r="K176" s="77"/>
      <c r="L176" s="184" t="s">
        <v>117</v>
      </c>
      <c r="M176" s="77"/>
      <c r="N176" s="77"/>
      <c r="O176" s="77"/>
      <c r="P176" s="77"/>
      <c r="Q176" s="77"/>
      <c r="R176" s="77"/>
      <c r="S176" s="77"/>
      <c r="T176" s="80"/>
    </row>
    <row r="177" spans="1:20" ht="21" customHeight="1">
      <c r="A177" s="295"/>
      <c r="B177" s="491" t="s">
        <v>398</v>
      </c>
      <c r="C177" s="643"/>
      <c r="D177" s="643"/>
      <c r="E177" s="644"/>
      <c r="F177" s="83"/>
      <c r="G177" s="185" t="s">
        <v>117</v>
      </c>
      <c r="H177" s="85"/>
      <c r="I177" s="186" t="s">
        <v>117</v>
      </c>
      <c r="J177" s="83"/>
      <c r="K177" s="85"/>
      <c r="L177" s="185" t="s">
        <v>117</v>
      </c>
      <c r="M177" s="85"/>
      <c r="N177" s="85"/>
      <c r="O177" s="85"/>
      <c r="P177" s="85"/>
      <c r="Q177" s="85"/>
      <c r="R177" s="85"/>
      <c r="S177" s="85"/>
      <c r="T177" s="86"/>
    </row>
    <row r="178" spans="1:20" ht="21" customHeight="1">
      <c r="A178" s="296"/>
      <c r="B178" s="366"/>
      <c r="C178" s="563" t="s">
        <v>437</v>
      </c>
      <c r="D178" s="564"/>
      <c r="E178" s="565"/>
      <c r="F178" s="95"/>
      <c r="G178" s="189" t="s">
        <v>117</v>
      </c>
      <c r="H178" s="95"/>
      <c r="I178" s="190" t="s">
        <v>117</v>
      </c>
      <c r="J178" s="93"/>
      <c r="K178" s="430"/>
      <c r="L178" s="189" t="s">
        <v>117</v>
      </c>
      <c r="M178" s="95"/>
      <c r="N178" s="95"/>
      <c r="O178" s="95"/>
      <c r="P178" s="95"/>
      <c r="Q178" s="95"/>
      <c r="R178" s="95"/>
      <c r="S178" s="95"/>
      <c r="T178" s="365"/>
    </row>
    <row r="179" spans="1:20" ht="21" customHeight="1">
      <c r="A179" s="392" t="s">
        <v>465</v>
      </c>
      <c r="B179" s="491" t="s">
        <v>345</v>
      </c>
      <c r="C179" s="492"/>
      <c r="D179" s="493"/>
      <c r="E179" s="284" t="s">
        <v>133</v>
      </c>
      <c r="F179" s="83"/>
      <c r="G179" s="185" t="s">
        <v>99</v>
      </c>
      <c r="H179" s="85"/>
      <c r="I179" s="186" t="s">
        <v>99</v>
      </c>
      <c r="J179" s="83"/>
      <c r="K179" s="85"/>
      <c r="L179" s="185" t="s">
        <v>99</v>
      </c>
      <c r="M179" s="85"/>
      <c r="N179" s="85"/>
      <c r="O179" s="85"/>
      <c r="P179" s="85"/>
      <c r="Q179" s="85"/>
      <c r="R179" s="85"/>
      <c r="S179" s="85"/>
      <c r="T179" s="86"/>
    </row>
    <row r="180" spans="1:20" ht="21" customHeight="1">
      <c r="A180" s="277"/>
      <c r="B180" s="494"/>
      <c r="C180" s="495"/>
      <c r="D180" s="496"/>
      <c r="E180" s="266" t="s">
        <v>134</v>
      </c>
      <c r="F180" s="88"/>
      <c r="G180" s="187" t="s">
        <v>99</v>
      </c>
      <c r="H180" s="90"/>
      <c r="I180" s="188" t="s">
        <v>99</v>
      </c>
      <c r="J180" s="88"/>
      <c r="K180" s="90"/>
      <c r="L180" s="187" t="s">
        <v>99</v>
      </c>
      <c r="M180" s="90"/>
      <c r="N180" s="90"/>
      <c r="O180" s="90"/>
      <c r="P180" s="90"/>
      <c r="Q180" s="90"/>
      <c r="R180" s="90"/>
      <c r="S180" s="90"/>
      <c r="T180" s="108"/>
    </row>
    <row r="181" spans="1:20" ht="21" customHeight="1">
      <c r="A181" s="277"/>
      <c r="B181" s="497"/>
      <c r="C181" s="498"/>
      <c r="D181" s="499"/>
      <c r="E181" s="266" t="s">
        <v>135</v>
      </c>
      <c r="F181" s="88"/>
      <c r="G181" s="187" t="s">
        <v>99</v>
      </c>
      <c r="H181" s="90"/>
      <c r="I181" s="188" t="s">
        <v>99</v>
      </c>
      <c r="J181" s="88"/>
      <c r="K181" s="90"/>
      <c r="L181" s="187" t="s">
        <v>99</v>
      </c>
      <c r="M181" s="90"/>
      <c r="N181" s="90"/>
      <c r="O181" s="90"/>
      <c r="P181" s="90"/>
      <c r="Q181" s="90"/>
      <c r="R181" s="90"/>
      <c r="S181" s="90"/>
      <c r="T181" s="108"/>
    </row>
    <row r="182" spans="1:20" ht="21" customHeight="1">
      <c r="A182" s="277"/>
      <c r="B182" s="491" t="s">
        <v>346</v>
      </c>
      <c r="C182" s="492"/>
      <c r="D182" s="493"/>
      <c r="E182" s="284" t="s">
        <v>133</v>
      </c>
      <c r="F182" s="83"/>
      <c r="G182" s="185" t="s">
        <v>99</v>
      </c>
      <c r="H182" s="85"/>
      <c r="I182" s="186" t="s">
        <v>99</v>
      </c>
      <c r="J182" s="83"/>
      <c r="K182" s="85"/>
      <c r="L182" s="185" t="s">
        <v>99</v>
      </c>
      <c r="M182" s="85"/>
      <c r="N182" s="85"/>
      <c r="O182" s="85"/>
      <c r="P182" s="85"/>
      <c r="Q182" s="85"/>
      <c r="R182" s="85"/>
      <c r="S182" s="85"/>
      <c r="T182" s="86"/>
    </row>
    <row r="183" spans="1:20" ht="21" customHeight="1">
      <c r="A183" s="277"/>
      <c r="B183" s="494"/>
      <c r="C183" s="495"/>
      <c r="D183" s="496"/>
      <c r="E183" s="266" t="s">
        <v>134</v>
      </c>
      <c r="F183" s="88"/>
      <c r="G183" s="187" t="s">
        <v>99</v>
      </c>
      <c r="H183" s="90"/>
      <c r="I183" s="188" t="s">
        <v>99</v>
      </c>
      <c r="J183" s="88"/>
      <c r="K183" s="90"/>
      <c r="L183" s="187" t="s">
        <v>99</v>
      </c>
      <c r="M183" s="90"/>
      <c r="N183" s="90"/>
      <c r="O183" s="90"/>
      <c r="P183" s="90"/>
      <c r="Q183" s="90"/>
      <c r="R183" s="90"/>
      <c r="S183" s="90"/>
      <c r="T183" s="108"/>
    </row>
    <row r="184" spans="1:20" ht="21" customHeight="1">
      <c r="A184" s="277"/>
      <c r="B184" s="497"/>
      <c r="C184" s="498"/>
      <c r="D184" s="499"/>
      <c r="E184" s="266" t="s">
        <v>135</v>
      </c>
      <c r="F184" s="88"/>
      <c r="G184" s="187" t="s">
        <v>99</v>
      </c>
      <c r="H184" s="90"/>
      <c r="I184" s="188" t="s">
        <v>99</v>
      </c>
      <c r="J184" s="88"/>
      <c r="K184" s="90"/>
      <c r="L184" s="187" t="s">
        <v>99</v>
      </c>
      <c r="M184" s="90"/>
      <c r="N184" s="90"/>
      <c r="O184" s="90"/>
      <c r="P184" s="90"/>
      <c r="Q184" s="90"/>
      <c r="R184" s="90"/>
      <c r="S184" s="90"/>
      <c r="T184" s="108"/>
    </row>
    <row r="185" spans="1:20" ht="21" customHeight="1">
      <c r="A185" s="277"/>
      <c r="B185" s="535" t="s">
        <v>461</v>
      </c>
      <c r="C185" s="492"/>
      <c r="D185" s="493"/>
      <c r="E185" s="284" t="s">
        <v>133</v>
      </c>
      <c r="F185" s="83"/>
      <c r="G185" s="185" t="s">
        <v>99</v>
      </c>
      <c r="H185" s="85"/>
      <c r="I185" s="186" t="s">
        <v>99</v>
      </c>
      <c r="J185" s="83"/>
      <c r="K185" s="85"/>
      <c r="L185" s="185" t="s">
        <v>99</v>
      </c>
      <c r="M185" s="85"/>
      <c r="N185" s="85"/>
      <c r="O185" s="85"/>
      <c r="P185" s="85"/>
      <c r="Q185" s="85"/>
      <c r="R185" s="85"/>
      <c r="S185" s="85"/>
      <c r="T185" s="86"/>
    </row>
    <row r="186" spans="1:20" ht="21" customHeight="1">
      <c r="A186" s="277"/>
      <c r="B186" s="494"/>
      <c r="C186" s="495"/>
      <c r="D186" s="496"/>
      <c r="E186" s="266" t="s">
        <v>134</v>
      </c>
      <c r="F186" s="88"/>
      <c r="G186" s="187" t="s">
        <v>99</v>
      </c>
      <c r="H186" s="90"/>
      <c r="I186" s="188" t="s">
        <v>99</v>
      </c>
      <c r="J186" s="88"/>
      <c r="K186" s="90"/>
      <c r="L186" s="187" t="s">
        <v>99</v>
      </c>
      <c r="M186" s="90"/>
      <c r="N186" s="90"/>
      <c r="O186" s="90"/>
      <c r="P186" s="90"/>
      <c r="Q186" s="90"/>
      <c r="R186" s="90"/>
      <c r="S186" s="90"/>
      <c r="T186" s="108"/>
    </row>
    <row r="187" spans="1:20" ht="21" customHeight="1">
      <c r="A187" s="277"/>
      <c r="B187" s="497"/>
      <c r="C187" s="498"/>
      <c r="D187" s="499"/>
      <c r="E187" s="266" t="s">
        <v>135</v>
      </c>
      <c r="F187" s="88"/>
      <c r="G187" s="187" t="s">
        <v>99</v>
      </c>
      <c r="H187" s="90"/>
      <c r="I187" s="188" t="s">
        <v>99</v>
      </c>
      <c r="J187" s="88"/>
      <c r="K187" s="90"/>
      <c r="L187" s="187" t="s">
        <v>99</v>
      </c>
      <c r="M187" s="90"/>
      <c r="N187" s="90"/>
      <c r="O187" s="90"/>
      <c r="P187" s="90"/>
      <c r="Q187" s="90"/>
      <c r="R187" s="90"/>
      <c r="S187" s="90"/>
      <c r="T187" s="108"/>
    </row>
    <row r="188" spans="1:20" ht="21" customHeight="1">
      <c r="A188" s="280" t="s">
        <v>387</v>
      </c>
      <c r="B188" s="545" t="s">
        <v>173</v>
      </c>
      <c r="C188" s="546"/>
      <c r="D188" s="505"/>
      <c r="E188" s="284" t="s">
        <v>133</v>
      </c>
      <c r="F188" s="83"/>
      <c r="G188" s="185" t="s">
        <v>99</v>
      </c>
      <c r="H188" s="85"/>
      <c r="I188" s="186" t="s">
        <v>99</v>
      </c>
      <c r="J188" s="83"/>
      <c r="K188" s="85"/>
      <c r="L188" s="185" t="s">
        <v>99</v>
      </c>
      <c r="M188" s="85"/>
      <c r="N188" s="85"/>
      <c r="O188" s="85"/>
      <c r="P188" s="85"/>
      <c r="Q188" s="85"/>
      <c r="R188" s="85"/>
      <c r="S188" s="85"/>
      <c r="T188" s="86"/>
    </row>
    <row r="189" spans="1:20" ht="21" customHeight="1">
      <c r="A189" s="295"/>
      <c r="B189" s="596"/>
      <c r="C189" s="600"/>
      <c r="D189" s="506"/>
      <c r="E189" s="285" t="s">
        <v>134</v>
      </c>
      <c r="F189" s="88"/>
      <c r="G189" s="187" t="s">
        <v>99</v>
      </c>
      <c r="H189" s="90"/>
      <c r="I189" s="188" t="s">
        <v>99</v>
      </c>
      <c r="J189" s="88"/>
      <c r="K189" s="90"/>
      <c r="L189" s="187" t="s">
        <v>99</v>
      </c>
      <c r="M189" s="90"/>
      <c r="N189" s="90"/>
      <c r="O189" s="90"/>
      <c r="P189" s="90"/>
      <c r="Q189" s="90"/>
      <c r="R189" s="90"/>
      <c r="S189" s="90"/>
      <c r="T189" s="91"/>
    </row>
    <row r="190" spans="1:20" ht="21" customHeight="1">
      <c r="A190" s="295"/>
      <c r="B190" s="547"/>
      <c r="C190" s="548"/>
      <c r="D190" s="507"/>
      <c r="E190" s="286" t="s">
        <v>135</v>
      </c>
      <c r="F190" s="93"/>
      <c r="G190" s="189" t="s">
        <v>99</v>
      </c>
      <c r="H190" s="95"/>
      <c r="I190" s="190" t="s">
        <v>99</v>
      </c>
      <c r="J190" s="93"/>
      <c r="K190" s="95"/>
      <c r="L190" s="189" t="s">
        <v>99</v>
      </c>
      <c r="M190" s="95"/>
      <c r="N190" s="95"/>
      <c r="O190" s="95"/>
      <c r="P190" s="95"/>
      <c r="Q190" s="95"/>
      <c r="R190" s="95"/>
      <c r="S190" s="95"/>
      <c r="T190" s="96"/>
    </row>
    <row r="191" spans="1:20" ht="21" customHeight="1">
      <c r="A191" s="295"/>
      <c r="B191" s="451" t="s">
        <v>381</v>
      </c>
      <c r="C191" s="452"/>
      <c r="D191" s="453"/>
      <c r="E191" s="284" t="s">
        <v>133</v>
      </c>
      <c r="F191" s="83"/>
      <c r="G191" s="185" t="s">
        <v>99</v>
      </c>
      <c r="H191" s="85"/>
      <c r="I191" s="186" t="s">
        <v>99</v>
      </c>
      <c r="J191" s="83"/>
      <c r="K191" s="85"/>
      <c r="L191" s="185" t="s">
        <v>99</v>
      </c>
      <c r="M191" s="85"/>
      <c r="N191" s="85"/>
      <c r="O191" s="85"/>
      <c r="P191" s="85"/>
      <c r="Q191" s="85"/>
      <c r="R191" s="85"/>
      <c r="S191" s="85"/>
      <c r="T191" s="86"/>
    </row>
    <row r="192" spans="1:20" ht="21" customHeight="1">
      <c r="A192" s="295"/>
      <c r="B192" s="454"/>
      <c r="C192" s="455"/>
      <c r="D192" s="449"/>
      <c r="E192" s="285" t="s">
        <v>134</v>
      </c>
      <c r="F192" s="88"/>
      <c r="G192" s="187" t="s">
        <v>99</v>
      </c>
      <c r="H192" s="90"/>
      <c r="I192" s="188" t="s">
        <v>99</v>
      </c>
      <c r="J192" s="88"/>
      <c r="K192" s="90"/>
      <c r="L192" s="187" t="s">
        <v>99</v>
      </c>
      <c r="M192" s="90"/>
      <c r="N192" s="90"/>
      <c r="O192" s="90"/>
      <c r="P192" s="90"/>
      <c r="Q192" s="90"/>
      <c r="R192" s="90"/>
      <c r="S192" s="90"/>
      <c r="T192" s="91"/>
    </row>
    <row r="193" spans="1:20" ht="21" customHeight="1">
      <c r="A193" s="295"/>
      <c r="B193" s="456"/>
      <c r="C193" s="457"/>
      <c r="D193" s="450"/>
      <c r="E193" s="286" t="s">
        <v>135</v>
      </c>
      <c r="F193" s="93"/>
      <c r="G193" s="189" t="s">
        <v>99</v>
      </c>
      <c r="H193" s="95"/>
      <c r="I193" s="190" t="s">
        <v>99</v>
      </c>
      <c r="J193" s="93"/>
      <c r="K193" s="95"/>
      <c r="L193" s="189" t="s">
        <v>99</v>
      </c>
      <c r="M193" s="95"/>
      <c r="N193" s="95"/>
      <c r="O193" s="95"/>
      <c r="P193" s="95"/>
      <c r="Q193" s="95"/>
      <c r="R193" s="95"/>
      <c r="S193" s="95"/>
      <c r="T193" s="96"/>
    </row>
    <row r="194" spans="1:20" ht="21" customHeight="1">
      <c r="A194" s="295"/>
      <c r="B194" s="451" t="s">
        <v>186</v>
      </c>
      <c r="C194" s="452"/>
      <c r="D194" s="453"/>
      <c r="E194" s="284" t="s">
        <v>133</v>
      </c>
      <c r="F194" s="83"/>
      <c r="G194" s="185" t="s">
        <v>99</v>
      </c>
      <c r="H194" s="85"/>
      <c r="I194" s="186" t="s">
        <v>99</v>
      </c>
      <c r="J194" s="83"/>
      <c r="K194" s="85"/>
      <c r="L194" s="185" t="s">
        <v>99</v>
      </c>
      <c r="M194" s="85"/>
      <c r="N194" s="85"/>
      <c r="O194" s="85"/>
      <c r="P194" s="85"/>
      <c r="Q194" s="85"/>
      <c r="R194" s="85"/>
      <c r="S194" s="85"/>
      <c r="T194" s="86"/>
    </row>
    <row r="195" spans="1:20" ht="21" customHeight="1">
      <c r="A195" s="295"/>
      <c r="B195" s="454"/>
      <c r="C195" s="455"/>
      <c r="D195" s="449"/>
      <c r="E195" s="285" t="s">
        <v>134</v>
      </c>
      <c r="F195" s="88"/>
      <c r="G195" s="187" t="s">
        <v>99</v>
      </c>
      <c r="H195" s="90"/>
      <c r="I195" s="188" t="s">
        <v>99</v>
      </c>
      <c r="J195" s="88"/>
      <c r="K195" s="90"/>
      <c r="L195" s="187" t="s">
        <v>99</v>
      </c>
      <c r="M195" s="90"/>
      <c r="N195" s="90"/>
      <c r="O195" s="90"/>
      <c r="P195" s="90"/>
      <c r="Q195" s="90"/>
      <c r="R195" s="90"/>
      <c r="S195" s="90"/>
      <c r="T195" s="91"/>
    </row>
    <row r="196" spans="1:20" ht="21" customHeight="1">
      <c r="A196" s="295"/>
      <c r="B196" s="456"/>
      <c r="C196" s="457"/>
      <c r="D196" s="450"/>
      <c r="E196" s="286" t="s">
        <v>135</v>
      </c>
      <c r="F196" s="93"/>
      <c r="G196" s="189" t="s">
        <v>99</v>
      </c>
      <c r="H196" s="95"/>
      <c r="I196" s="190" t="s">
        <v>99</v>
      </c>
      <c r="J196" s="93"/>
      <c r="K196" s="95"/>
      <c r="L196" s="189" t="s">
        <v>99</v>
      </c>
      <c r="M196" s="95"/>
      <c r="N196" s="95"/>
      <c r="O196" s="95"/>
      <c r="P196" s="95"/>
      <c r="Q196" s="95"/>
      <c r="R196" s="95"/>
      <c r="S196" s="95"/>
      <c r="T196" s="96"/>
    </row>
    <row r="197" spans="1:20" ht="21" customHeight="1">
      <c r="A197" s="295"/>
      <c r="B197" s="451" t="s">
        <v>347</v>
      </c>
      <c r="C197" s="452"/>
      <c r="D197" s="453"/>
      <c r="E197" s="284" t="s">
        <v>133</v>
      </c>
      <c r="F197" s="83"/>
      <c r="G197" s="185" t="s">
        <v>99</v>
      </c>
      <c r="H197" s="85"/>
      <c r="I197" s="186" t="s">
        <v>99</v>
      </c>
      <c r="J197" s="83"/>
      <c r="K197" s="85"/>
      <c r="L197" s="185" t="s">
        <v>99</v>
      </c>
      <c r="M197" s="85"/>
      <c r="N197" s="85"/>
      <c r="O197" s="85"/>
      <c r="P197" s="85"/>
      <c r="Q197" s="85"/>
      <c r="R197" s="85"/>
      <c r="S197" s="85"/>
      <c r="T197" s="86"/>
    </row>
    <row r="198" spans="1:20" ht="21" customHeight="1">
      <c r="A198" s="295"/>
      <c r="B198" s="454"/>
      <c r="C198" s="455"/>
      <c r="D198" s="449"/>
      <c r="E198" s="285" t="s">
        <v>134</v>
      </c>
      <c r="F198" s="88"/>
      <c r="G198" s="187" t="s">
        <v>99</v>
      </c>
      <c r="H198" s="90"/>
      <c r="I198" s="188" t="s">
        <v>99</v>
      </c>
      <c r="J198" s="88"/>
      <c r="K198" s="90"/>
      <c r="L198" s="187" t="s">
        <v>99</v>
      </c>
      <c r="M198" s="90"/>
      <c r="N198" s="90"/>
      <c r="O198" s="90"/>
      <c r="P198" s="90"/>
      <c r="Q198" s="90"/>
      <c r="R198" s="90"/>
      <c r="S198" s="90"/>
      <c r="T198" s="91"/>
    </row>
    <row r="199" spans="1:20" ht="21" customHeight="1">
      <c r="A199" s="295"/>
      <c r="B199" s="456"/>
      <c r="C199" s="457"/>
      <c r="D199" s="450"/>
      <c r="E199" s="286" t="s">
        <v>135</v>
      </c>
      <c r="F199" s="93"/>
      <c r="G199" s="189" t="s">
        <v>99</v>
      </c>
      <c r="H199" s="95"/>
      <c r="I199" s="190" t="s">
        <v>99</v>
      </c>
      <c r="J199" s="93"/>
      <c r="K199" s="95"/>
      <c r="L199" s="189" t="s">
        <v>99</v>
      </c>
      <c r="M199" s="95"/>
      <c r="N199" s="95"/>
      <c r="O199" s="95"/>
      <c r="P199" s="95"/>
      <c r="Q199" s="95"/>
      <c r="R199" s="95"/>
      <c r="S199" s="95"/>
      <c r="T199" s="96"/>
    </row>
    <row r="200" spans="1:20" ht="21" customHeight="1">
      <c r="A200" s="534" t="s">
        <v>235</v>
      </c>
      <c r="B200" s="545" t="s">
        <v>221</v>
      </c>
      <c r="C200" s="546"/>
      <c r="D200" s="505"/>
      <c r="E200" s="284" t="s">
        <v>133</v>
      </c>
      <c r="F200" s="83"/>
      <c r="G200" s="185" t="s">
        <v>99</v>
      </c>
      <c r="H200" s="85"/>
      <c r="I200" s="186" t="s">
        <v>99</v>
      </c>
      <c r="J200" s="83"/>
      <c r="K200" s="85"/>
      <c r="L200" s="185" t="s">
        <v>99</v>
      </c>
      <c r="M200" s="85"/>
      <c r="N200" s="85"/>
      <c r="O200" s="85"/>
      <c r="P200" s="85"/>
      <c r="Q200" s="85"/>
      <c r="R200" s="85"/>
      <c r="S200" s="85"/>
      <c r="T200" s="86"/>
    </row>
    <row r="201" spans="1:20" ht="21" customHeight="1">
      <c r="A201" s="636"/>
      <c r="B201" s="596"/>
      <c r="C201" s="600"/>
      <c r="D201" s="506"/>
      <c r="E201" s="285" t="s">
        <v>134</v>
      </c>
      <c r="F201" s="88"/>
      <c r="G201" s="187" t="s">
        <v>99</v>
      </c>
      <c r="H201" s="90"/>
      <c r="I201" s="188" t="s">
        <v>99</v>
      </c>
      <c r="J201" s="88"/>
      <c r="K201" s="90"/>
      <c r="L201" s="187" t="s">
        <v>99</v>
      </c>
      <c r="M201" s="90"/>
      <c r="N201" s="90"/>
      <c r="O201" s="90"/>
      <c r="P201" s="90"/>
      <c r="Q201" s="90"/>
      <c r="R201" s="90"/>
      <c r="S201" s="90"/>
      <c r="T201" s="91"/>
    </row>
    <row r="202" spans="1:20" ht="21" customHeight="1">
      <c r="A202" s="295"/>
      <c r="B202" s="547"/>
      <c r="C202" s="548"/>
      <c r="D202" s="507"/>
      <c r="E202" s="286" t="s">
        <v>135</v>
      </c>
      <c r="F202" s="93"/>
      <c r="G202" s="189" t="s">
        <v>99</v>
      </c>
      <c r="H202" s="95"/>
      <c r="I202" s="190" t="s">
        <v>99</v>
      </c>
      <c r="J202" s="93"/>
      <c r="K202" s="95"/>
      <c r="L202" s="189" t="s">
        <v>99</v>
      </c>
      <c r="M202" s="95"/>
      <c r="N202" s="95"/>
      <c r="O202" s="95"/>
      <c r="P202" s="95"/>
      <c r="Q202" s="95"/>
      <c r="R202" s="95"/>
      <c r="S202" s="95"/>
      <c r="T202" s="96"/>
    </row>
    <row r="203" spans="1:20" ht="21" customHeight="1">
      <c r="A203" s="295"/>
      <c r="B203" s="545" t="s">
        <v>161</v>
      </c>
      <c r="C203" s="546"/>
      <c r="D203" s="505"/>
      <c r="E203" s="284" t="s">
        <v>133</v>
      </c>
      <c r="F203" s="83"/>
      <c r="G203" s="185" t="s">
        <v>99</v>
      </c>
      <c r="H203" s="85"/>
      <c r="I203" s="186" t="s">
        <v>99</v>
      </c>
      <c r="J203" s="83"/>
      <c r="K203" s="85"/>
      <c r="L203" s="185" t="s">
        <v>99</v>
      </c>
      <c r="M203" s="85"/>
      <c r="N203" s="85"/>
      <c r="O203" s="85"/>
      <c r="P203" s="85"/>
      <c r="Q203" s="85"/>
      <c r="R203" s="85"/>
      <c r="S203" s="85"/>
      <c r="T203" s="86"/>
    </row>
    <row r="204" spans="1:20" ht="21" customHeight="1">
      <c r="A204" s="295"/>
      <c r="B204" s="596"/>
      <c r="C204" s="600"/>
      <c r="D204" s="506"/>
      <c r="E204" s="285" t="s">
        <v>134</v>
      </c>
      <c r="F204" s="88"/>
      <c r="G204" s="187" t="s">
        <v>99</v>
      </c>
      <c r="H204" s="90"/>
      <c r="I204" s="188" t="s">
        <v>99</v>
      </c>
      <c r="J204" s="88"/>
      <c r="K204" s="90"/>
      <c r="L204" s="187" t="s">
        <v>99</v>
      </c>
      <c r="M204" s="90"/>
      <c r="N204" s="90"/>
      <c r="O204" s="90"/>
      <c r="P204" s="90"/>
      <c r="Q204" s="90"/>
      <c r="R204" s="90"/>
      <c r="S204" s="90"/>
      <c r="T204" s="108"/>
    </row>
    <row r="205" spans="1:20" ht="21" customHeight="1">
      <c r="A205" s="295"/>
      <c r="B205" s="547"/>
      <c r="C205" s="548"/>
      <c r="D205" s="507"/>
      <c r="E205" s="286" t="s">
        <v>135</v>
      </c>
      <c r="F205" s="93"/>
      <c r="G205" s="189" t="s">
        <v>99</v>
      </c>
      <c r="H205" s="95"/>
      <c r="I205" s="190" t="s">
        <v>99</v>
      </c>
      <c r="J205" s="93"/>
      <c r="K205" s="95"/>
      <c r="L205" s="189" t="s">
        <v>99</v>
      </c>
      <c r="M205" s="95"/>
      <c r="N205" s="95"/>
      <c r="O205" s="95"/>
      <c r="P205" s="95"/>
      <c r="Q205" s="95"/>
      <c r="R205" s="95"/>
      <c r="S205" s="95"/>
      <c r="T205" s="109"/>
    </row>
    <row r="206" spans="1:20" ht="21" customHeight="1">
      <c r="A206" s="295"/>
      <c r="B206" s="451" t="s">
        <v>222</v>
      </c>
      <c r="C206" s="452"/>
      <c r="D206" s="453"/>
      <c r="E206" s="284" t="s">
        <v>133</v>
      </c>
      <c r="F206" s="83"/>
      <c r="G206" s="185" t="s">
        <v>99</v>
      </c>
      <c r="H206" s="85"/>
      <c r="I206" s="186" t="s">
        <v>99</v>
      </c>
      <c r="J206" s="83"/>
      <c r="K206" s="85"/>
      <c r="L206" s="185" t="s">
        <v>99</v>
      </c>
      <c r="M206" s="85"/>
      <c r="N206" s="85"/>
      <c r="O206" s="85"/>
      <c r="P206" s="85"/>
      <c r="Q206" s="85"/>
      <c r="R206" s="85"/>
      <c r="S206" s="85"/>
      <c r="T206" s="86"/>
    </row>
    <row r="207" spans="1:20" ht="21" customHeight="1">
      <c r="A207" s="295"/>
      <c r="B207" s="454"/>
      <c r="C207" s="455"/>
      <c r="D207" s="449"/>
      <c r="E207" s="285" t="s">
        <v>134</v>
      </c>
      <c r="F207" s="88"/>
      <c r="G207" s="187" t="s">
        <v>99</v>
      </c>
      <c r="H207" s="90"/>
      <c r="I207" s="188" t="s">
        <v>99</v>
      </c>
      <c r="J207" s="88"/>
      <c r="K207" s="90"/>
      <c r="L207" s="187" t="s">
        <v>99</v>
      </c>
      <c r="M207" s="90"/>
      <c r="N207" s="90"/>
      <c r="O207" s="90"/>
      <c r="P207" s="90"/>
      <c r="Q207" s="90"/>
      <c r="R207" s="90"/>
      <c r="S207" s="90"/>
      <c r="T207" s="108"/>
    </row>
    <row r="208" spans="1:20" ht="21" customHeight="1">
      <c r="A208" s="298"/>
      <c r="B208" s="456"/>
      <c r="C208" s="457"/>
      <c r="D208" s="450"/>
      <c r="E208" s="286" t="s">
        <v>135</v>
      </c>
      <c r="F208" s="93"/>
      <c r="G208" s="189" t="s">
        <v>99</v>
      </c>
      <c r="H208" s="95"/>
      <c r="I208" s="190" t="s">
        <v>99</v>
      </c>
      <c r="J208" s="93"/>
      <c r="K208" s="95"/>
      <c r="L208" s="189" t="s">
        <v>99</v>
      </c>
      <c r="M208" s="95"/>
      <c r="N208" s="95"/>
      <c r="O208" s="95"/>
      <c r="P208" s="95"/>
      <c r="Q208" s="95"/>
      <c r="R208" s="95"/>
      <c r="S208" s="95"/>
      <c r="T208" s="109"/>
    </row>
    <row r="209" spans="1:20" ht="21" customHeight="1">
      <c r="A209" s="280" t="s">
        <v>236</v>
      </c>
      <c r="B209" s="451" t="s">
        <v>377</v>
      </c>
      <c r="C209" s="452"/>
      <c r="D209" s="453"/>
      <c r="E209" s="284" t="s">
        <v>133</v>
      </c>
      <c r="F209" s="83"/>
      <c r="G209" s="185" t="s">
        <v>99</v>
      </c>
      <c r="H209" s="85"/>
      <c r="I209" s="186" t="s">
        <v>99</v>
      </c>
      <c r="J209" s="83"/>
      <c r="K209" s="85"/>
      <c r="L209" s="185" t="s">
        <v>99</v>
      </c>
      <c r="M209" s="85"/>
      <c r="N209" s="85"/>
      <c r="O209" s="85"/>
      <c r="P209" s="85"/>
      <c r="Q209" s="85"/>
      <c r="R209" s="85"/>
      <c r="S209" s="85"/>
      <c r="T209" s="86"/>
    </row>
    <row r="210" spans="1:20" ht="21" customHeight="1">
      <c r="A210" s="277"/>
      <c r="B210" s="454"/>
      <c r="C210" s="455"/>
      <c r="D210" s="449"/>
      <c r="E210" s="285" t="s">
        <v>134</v>
      </c>
      <c r="F210" s="88"/>
      <c r="G210" s="187" t="s">
        <v>99</v>
      </c>
      <c r="H210" s="90"/>
      <c r="I210" s="188" t="s">
        <v>99</v>
      </c>
      <c r="J210" s="88"/>
      <c r="K210" s="90"/>
      <c r="L210" s="187" t="s">
        <v>99</v>
      </c>
      <c r="M210" s="90"/>
      <c r="N210" s="90"/>
      <c r="O210" s="90"/>
      <c r="P210" s="90"/>
      <c r="Q210" s="90"/>
      <c r="R210" s="90"/>
      <c r="S210" s="90"/>
      <c r="T210" s="91"/>
    </row>
    <row r="211" spans="1:20" ht="21" customHeight="1">
      <c r="A211" s="295"/>
      <c r="B211" s="456"/>
      <c r="C211" s="457"/>
      <c r="D211" s="450"/>
      <c r="E211" s="286" t="s">
        <v>135</v>
      </c>
      <c r="F211" s="93"/>
      <c r="G211" s="189" t="s">
        <v>99</v>
      </c>
      <c r="H211" s="95"/>
      <c r="I211" s="190" t="s">
        <v>99</v>
      </c>
      <c r="J211" s="93"/>
      <c r="K211" s="95"/>
      <c r="L211" s="189" t="s">
        <v>99</v>
      </c>
      <c r="M211" s="95"/>
      <c r="N211" s="95"/>
      <c r="O211" s="95"/>
      <c r="P211" s="95"/>
      <c r="Q211" s="95"/>
      <c r="R211" s="95"/>
      <c r="S211" s="95"/>
      <c r="T211" s="96"/>
    </row>
    <row r="212" spans="1:20" ht="21" customHeight="1">
      <c r="A212" s="295"/>
      <c r="B212" s="451" t="s">
        <v>187</v>
      </c>
      <c r="C212" s="452"/>
      <c r="D212" s="453"/>
      <c r="E212" s="284" t="s">
        <v>133</v>
      </c>
      <c r="F212" s="83"/>
      <c r="G212" s="185" t="s">
        <v>99</v>
      </c>
      <c r="H212" s="85"/>
      <c r="I212" s="186" t="s">
        <v>99</v>
      </c>
      <c r="J212" s="83"/>
      <c r="K212" s="85"/>
      <c r="L212" s="185" t="s">
        <v>99</v>
      </c>
      <c r="M212" s="85"/>
      <c r="N212" s="85"/>
      <c r="O212" s="85"/>
      <c r="P212" s="85"/>
      <c r="Q212" s="85"/>
      <c r="R212" s="85"/>
      <c r="S212" s="85"/>
      <c r="T212" s="86"/>
    </row>
    <row r="213" spans="1:20" ht="21" customHeight="1">
      <c r="A213" s="295"/>
      <c r="B213" s="454"/>
      <c r="C213" s="455"/>
      <c r="D213" s="449"/>
      <c r="E213" s="285" t="s">
        <v>134</v>
      </c>
      <c r="F213" s="88"/>
      <c r="G213" s="187" t="s">
        <v>99</v>
      </c>
      <c r="H213" s="90"/>
      <c r="I213" s="188" t="s">
        <v>99</v>
      </c>
      <c r="J213" s="88"/>
      <c r="K213" s="90"/>
      <c r="L213" s="187" t="s">
        <v>99</v>
      </c>
      <c r="M213" s="90"/>
      <c r="N213" s="90"/>
      <c r="O213" s="90"/>
      <c r="P213" s="90"/>
      <c r="Q213" s="90"/>
      <c r="R213" s="90"/>
      <c r="S213" s="90"/>
      <c r="T213" s="108"/>
    </row>
    <row r="214" spans="1:20" ht="21" customHeight="1">
      <c r="A214" s="295"/>
      <c r="B214" s="456"/>
      <c r="C214" s="457"/>
      <c r="D214" s="450"/>
      <c r="E214" s="286" t="s">
        <v>135</v>
      </c>
      <c r="F214" s="93"/>
      <c r="G214" s="189" t="s">
        <v>99</v>
      </c>
      <c r="H214" s="95"/>
      <c r="I214" s="190" t="s">
        <v>99</v>
      </c>
      <c r="J214" s="93"/>
      <c r="K214" s="95"/>
      <c r="L214" s="189" t="s">
        <v>99</v>
      </c>
      <c r="M214" s="95"/>
      <c r="N214" s="95"/>
      <c r="O214" s="95"/>
      <c r="P214" s="95"/>
      <c r="Q214" s="95"/>
      <c r="R214" s="95"/>
      <c r="S214" s="95"/>
      <c r="T214" s="109"/>
    </row>
    <row r="215" spans="1:20" ht="21" customHeight="1">
      <c r="A215" s="295"/>
      <c r="B215" s="451" t="s">
        <v>188</v>
      </c>
      <c r="C215" s="452"/>
      <c r="D215" s="453"/>
      <c r="E215" s="284" t="s">
        <v>133</v>
      </c>
      <c r="F215" s="83"/>
      <c r="G215" s="185" t="s">
        <v>99</v>
      </c>
      <c r="H215" s="85"/>
      <c r="I215" s="186" t="s">
        <v>99</v>
      </c>
      <c r="J215" s="83"/>
      <c r="K215" s="85"/>
      <c r="L215" s="185" t="s">
        <v>99</v>
      </c>
      <c r="M215" s="85"/>
      <c r="N215" s="85"/>
      <c r="O215" s="85"/>
      <c r="P215" s="85"/>
      <c r="Q215" s="85"/>
      <c r="R215" s="85"/>
      <c r="S215" s="85"/>
      <c r="T215" s="86"/>
    </row>
    <row r="216" spans="1:20" ht="21" customHeight="1">
      <c r="A216" s="295"/>
      <c r="B216" s="454"/>
      <c r="C216" s="455"/>
      <c r="D216" s="449"/>
      <c r="E216" s="285" t="s">
        <v>134</v>
      </c>
      <c r="F216" s="88"/>
      <c r="G216" s="187" t="s">
        <v>99</v>
      </c>
      <c r="H216" s="90"/>
      <c r="I216" s="188" t="s">
        <v>99</v>
      </c>
      <c r="J216" s="88"/>
      <c r="K216" s="90"/>
      <c r="L216" s="187" t="s">
        <v>99</v>
      </c>
      <c r="M216" s="90"/>
      <c r="N216" s="90"/>
      <c r="O216" s="90"/>
      <c r="P216" s="90"/>
      <c r="Q216" s="90"/>
      <c r="R216" s="90"/>
      <c r="S216" s="90"/>
      <c r="T216" s="108"/>
    </row>
    <row r="217" spans="1:20" ht="21" customHeight="1">
      <c r="A217" s="295"/>
      <c r="B217" s="456"/>
      <c r="C217" s="457"/>
      <c r="D217" s="450"/>
      <c r="E217" s="286" t="s">
        <v>135</v>
      </c>
      <c r="F217" s="93"/>
      <c r="G217" s="189" t="s">
        <v>99</v>
      </c>
      <c r="H217" s="95"/>
      <c r="I217" s="190" t="s">
        <v>99</v>
      </c>
      <c r="J217" s="93"/>
      <c r="K217" s="95"/>
      <c r="L217" s="189" t="s">
        <v>99</v>
      </c>
      <c r="M217" s="95"/>
      <c r="N217" s="95"/>
      <c r="O217" s="95"/>
      <c r="P217" s="95"/>
      <c r="Q217" s="95"/>
      <c r="R217" s="95"/>
      <c r="S217" s="95"/>
      <c r="T217" s="109"/>
    </row>
    <row r="218" spans="1:20" ht="21" customHeight="1">
      <c r="A218" s="295"/>
      <c r="B218" s="451" t="s">
        <v>189</v>
      </c>
      <c r="C218" s="452"/>
      <c r="D218" s="453"/>
      <c r="E218" s="284" t="s">
        <v>133</v>
      </c>
      <c r="F218" s="83"/>
      <c r="G218" s="185" t="s">
        <v>99</v>
      </c>
      <c r="H218" s="85"/>
      <c r="I218" s="186" t="s">
        <v>99</v>
      </c>
      <c r="J218" s="83"/>
      <c r="K218" s="85"/>
      <c r="L218" s="185" t="s">
        <v>99</v>
      </c>
      <c r="M218" s="85"/>
      <c r="N218" s="85"/>
      <c r="O218" s="85"/>
      <c r="P218" s="85"/>
      <c r="Q218" s="85"/>
      <c r="R218" s="85"/>
      <c r="S218" s="85"/>
      <c r="T218" s="86"/>
    </row>
    <row r="219" spans="1:20" ht="21" customHeight="1">
      <c r="A219" s="295"/>
      <c r="B219" s="454"/>
      <c r="C219" s="455"/>
      <c r="D219" s="449"/>
      <c r="E219" s="285" t="s">
        <v>134</v>
      </c>
      <c r="F219" s="88"/>
      <c r="G219" s="187" t="s">
        <v>99</v>
      </c>
      <c r="H219" s="90"/>
      <c r="I219" s="188" t="s">
        <v>99</v>
      </c>
      <c r="J219" s="88"/>
      <c r="K219" s="90"/>
      <c r="L219" s="187" t="s">
        <v>99</v>
      </c>
      <c r="M219" s="90"/>
      <c r="N219" s="90"/>
      <c r="O219" s="90"/>
      <c r="P219" s="90"/>
      <c r="Q219" s="90"/>
      <c r="R219" s="90"/>
      <c r="S219" s="90"/>
      <c r="T219" s="108"/>
    </row>
    <row r="220" spans="1:20" ht="21" customHeight="1">
      <c r="A220" s="295"/>
      <c r="B220" s="456"/>
      <c r="C220" s="457"/>
      <c r="D220" s="450"/>
      <c r="E220" s="286" t="s">
        <v>135</v>
      </c>
      <c r="F220" s="93"/>
      <c r="G220" s="189" t="s">
        <v>99</v>
      </c>
      <c r="H220" s="95"/>
      <c r="I220" s="190" t="s">
        <v>99</v>
      </c>
      <c r="J220" s="93"/>
      <c r="K220" s="95"/>
      <c r="L220" s="189" t="s">
        <v>99</v>
      </c>
      <c r="M220" s="95"/>
      <c r="N220" s="95"/>
      <c r="O220" s="95"/>
      <c r="P220" s="95"/>
      <c r="Q220" s="95"/>
      <c r="R220" s="95"/>
      <c r="S220" s="95"/>
      <c r="T220" s="109"/>
    </row>
    <row r="221" spans="1:20" ht="21" customHeight="1">
      <c r="A221" s="299" t="s">
        <v>315</v>
      </c>
      <c r="B221" s="545" t="s">
        <v>136</v>
      </c>
      <c r="C221" s="546"/>
      <c r="D221" s="505"/>
      <c r="E221" s="284" t="s">
        <v>388</v>
      </c>
      <c r="F221" s="83"/>
      <c r="G221" s="185" t="s">
        <v>99</v>
      </c>
      <c r="H221" s="85"/>
      <c r="I221" s="186" t="s">
        <v>99</v>
      </c>
      <c r="J221" s="83"/>
      <c r="K221" s="90"/>
      <c r="L221" s="187" t="s">
        <v>99</v>
      </c>
      <c r="M221" s="85"/>
      <c r="N221" s="85"/>
      <c r="O221" s="85"/>
      <c r="P221" s="85"/>
      <c r="Q221" s="85"/>
      <c r="R221" s="85"/>
      <c r="S221" s="85"/>
      <c r="T221" s="110"/>
    </row>
    <row r="222" spans="1:20" ht="21" customHeight="1">
      <c r="A222" s="296"/>
      <c r="B222" s="596"/>
      <c r="C222" s="600"/>
      <c r="D222" s="506"/>
      <c r="E222" s="397" t="s">
        <v>389</v>
      </c>
      <c r="F222" s="88"/>
      <c r="G222" s="187" t="s">
        <v>99</v>
      </c>
      <c r="H222" s="90"/>
      <c r="I222" s="188" t="s">
        <v>99</v>
      </c>
      <c r="J222" s="88"/>
      <c r="K222" s="90"/>
      <c r="L222" s="187" t="s">
        <v>99</v>
      </c>
      <c r="M222" s="90"/>
      <c r="N222" s="90"/>
      <c r="O222" s="90"/>
      <c r="P222" s="90"/>
      <c r="Q222" s="90"/>
      <c r="R222" s="90"/>
      <c r="S222" s="90"/>
      <c r="T222" s="91"/>
    </row>
    <row r="223" spans="1:20" ht="21" customHeight="1">
      <c r="A223" s="296"/>
      <c r="B223" s="547"/>
      <c r="C223" s="548"/>
      <c r="D223" s="507"/>
      <c r="E223" s="288" t="s">
        <v>390</v>
      </c>
      <c r="F223" s="93"/>
      <c r="G223" s="189" t="s">
        <v>99</v>
      </c>
      <c r="H223" s="95"/>
      <c r="I223" s="190" t="s">
        <v>99</v>
      </c>
      <c r="J223" s="93"/>
      <c r="K223" s="95"/>
      <c r="L223" s="189" t="s">
        <v>99</v>
      </c>
      <c r="M223" s="95"/>
      <c r="N223" s="95"/>
      <c r="O223" s="95"/>
      <c r="P223" s="95"/>
      <c r="Q223" s="95"/>
      <c r="R223" s="95"/>
      <c r="S223" s="95"/>
      <c r="T223" s="96"/>
    </row>
    <row r="224" spans="1:20" ht="21" customHeight="1">
      <c r="A224" s="295"/>
      <c r="B224" s="536" t="s">
        <v>316</v>
      </c>
      <c r="C224" s="537"/>
      <c r="D224" s="537"/>
      <c r="E224" s="538"/>
      <c r="F224" s="79"/>
      <c r="G224" s="184" t="s">
        <v>99</v>
      </c>
      <c r="H224" s="77"/>
      <c r="I224" s="183" t="s">
        <v>99</v>
      </c>
      <c r="J224" s="79"/>
      <c r="K224" s="77"/>
      <c r="L224" s="184" t="s">
        <v>99</v>
      </c>
      <c r="M224" s="77"/>
      <c r="N224" s="77"/>
      <c r="O224" s="77"/>
      <c r="P224" s="77"/>
      <c r="Q224" s="77"/>
      <c r="R224" s="77"/>
      <c r="S224" s="77"/>
      <c r="T224" s="80"/>
    </row>
    <row r="225" spans="1:20" ht="21" customHeight="1">
      <c r="A225" s="295"/>
      <c r="B225" s="536" t="s">
        <v>331</v>
      </c>
      <c r="C225" s="537"/>
      <c r="D225" s="537"/>
      <c r="E225" s="538"/>
      <c r="F225" s="79"/>
      <c r="G225" s="184" t="s">
        <v>99</v>
      </c>
      <c r="H225" s="77"/>
      <c r="I225" s="183" t="s">
        <v>99</v>
      </c>
      <c r="J225" s="79"/>
      <c r="K225" s="77"/>
      <c r="L225" s="184" t="s">
        <v>99</v>
      </c>
      <c r="M225" s="77"/>
      <c r="N225" s="77"/>
      <c r="O225" s="77"/>
      <c r="P225" s="77"/>
      <c r="Q225" s="77"/>
      <c r="R225" s="77"/>
      <c r="S225" s="77"/>
      <c r="T225" s="80"/>
    </row>
    <row r="226" spans="1:20" ht="21" customHeight="1">
      <c r="A226" s="295"/>
      <c r="B226" s="545" t="s">
        <v>269</v>
      </c>
      <c r="C226" s="606"/>
      <c r="D226" s="654"/>
      <c r="E226" s="284" t="s">
        <v>223</v>
      </c>
      <c r="F226" s="85"/>
      <c r="G226" s="185" t="s">
        <v>93</v>
      </c>
      <c r="H226" s="85"/>
      <c r="I226" s="186" t="s">
        <v>93</v>
      </c>
      <c r="J226" s="83"/>
      <c r="K226" s="85"/>
      <c r="L226" s="186" t="s">
        <v>93</v>
      </c>
      <c r="M226" s="85"/>
      <c r="N226" s="85"/>
      <c r="O226" s="85"/>
      <c r="P226" s="85"/>
      <c r="Q226" s="85"/>
      <c r="R226" s="85"/>
      <c r="S226" s="85"/>
      <c r="T226" s="86"/>
    </row>
    <row r="227" spans="1:20" ht="21" customHeight="1">
      <c r="A227" s="296"/>
      <c r="B227" s="655"/>
      <c r="C227" s="656"/>
      <c r="D227" s="657"/>
      <c r="E227" s="288" t="s">
        <v>224</v>
      </c>
      <c r="F227" s="95"/>
      <c r="G227" s="189" t="s">
        <v>93</v>
      </c>
      <c r="H227" s="95"/>
      <c r="I227" s="190" t="s">
        <v>93</v>
      </c>
      <c r="J227" s="93"/>
      <c r="K227" s="95"/>
      <c r="L227" s="189" t="s">
        <v>93</v>
      </c>
      <c r="M227" s="95"/>
      <c r="N227" s="95"/>
      <c r="O227" s="95"/>
      <c r="P227" s="95"/>
      <c r="Q227" s="95"/>
      <c r="R227" s="95"/>
      <c r="S227" s="95"/>
      <c r="T227" s="96"/>
    </row>
    <row r="228" spans="1:20" ht="21" customHeight="1">
      <c r="A228" s="295"/>
      <c r="B228" s="545" t="s">
        <v>261</v>
      </c>
      <c r="C228" s="546"/>
      <c r="D228" s="505"/>
      <c r="E228" s="284" t="s">
        <v>453</v>
      </c>
      <c r="F228" s="85"/>
      <c r="G228" s="185" t="s">
        <v>117</v>
      </c>
      <c r="H228" s="85"/>
      <c r="I228" s="186" t="s">
        <v>117</v>
      </c>
      <c r="J228" s="83"/>
      <c r="K228" s="85"/>
      <c r="L228" s="185" t="s">
        <v>117</v>
      </c>
      <c r="M228" s="85"/>
      <c r="N228" s="85"/>
      <c r="O228" s="85"/>
      <c r="P228" s="85"/>
      <c r="Q228" s="85"/>
      <c r="R228" s="85"/>
      <c r="S228" s="85"/>
      <c r="T228" s="86"/>
    </row>
    <row r="229" spans="1:20" ht="21" customHeight="1">
      <c r="A229" s="302"/>
      <c r="B229" s="547"/>
      <c r="C229" s="548"/>
      <c r="D229" s="507"/>
      <c r="E229" s="288" t="s">
        <v>399</v>
      </c>
      <c r="F229" s="95"/>
      <c r="G229" s="189" t="s">
        <v>117</v>
      </c>
      <c r="H229" s="95"/>
      <c r="I229" s="190" t="s">
        <v>117</v>
      </c>
      <c r="J229" s="93"/>
      <c r="K229" s="95"/>
      <c r="L229" s="189" t="s">
        <v>117</v>
      </c>
      <c r="M229" s="95"/>
      <c r="N229" s="95"/>
      <c r="O229" s="95"/>
      <c r="P229" s="95"/>
      <c r="Q229" s="95"/>
      <c r="R229" s="95"/>
      <c r="S229" s="95"/>
      <c r="T229" s="96"/>
    </row>
    <row r="230" spans="1:20" s="6" customFormat="1" ht="21" customHeight="1">
      <c r="A230" s="280" t="s">
        <v>267</v>
      </c>
      <c r="B230" s="542" t="s">
        <v>137</v>
      </c>
      <c r="C230" s="451" t="s">
        <v>407</v>
      </c>
      <c r="D230" s="453"/>
      <c r="E230" s="285" t="s">
        <v>133</v>
      </c>
      <c r="F230" s="239">
        <f>F233+F236+F239+F242+F245+F248+F251+F254</f>
        <v>0</v>
      </c>
      <c r="G230" s="185" t="s">
        <v>99</v>
      </c>
      <c r="H230" s="199"/>
      <c r="I230" s="186"/>
      <c r="J230" s="85"/>
      <c r="K230" s="241">
        <f>K254</f>
        <v>0</v>
      </c>
      <c r="L230" s="185" t="s">
        <v>99</v>
      </c>
      <c r="M230" s="85"/>
      <c r="N230" s="85"/>
      <c r="O230" s="85"/>
      <c r="P230" s="85"/>
      <c r="Q230" s="85"/>
      <c r="R230" s="85"/>
      <c r="S230" s="85"/>
      <c r="T230" s="86"/>
    </row>
    <row r="231" spans="1:20" s="6" customFormat="1" ht="21" customHeight="1">
      <c r="A231" s="277"/>
      <c r="B231" s="581"/>
      <c r="C231" s="454"/>
      <c r="D231" s="449"/>
      <c r="E231" s="285" t="s">
        <v>134</v>
      </c>
      <c r="F231" s="240">
        <f>F234+F237+F240+F243+F246+F249+F252+F255</f>
        <v>0</v>
      </c>
      <c r="G231" s="187" t="s">
        <v>99</v>
      </c>
      <c r="H231" s="199"/>
      <c r="I231" s="188"/>
      <c r="J231" s="68"/>
      <c r="K231" s="431">
        <f>K255</f>
        <v>0</v>
      </c>
      <c r="L231" s="191" t="s">
        <v>99</v>
      </c>
      <c r="M231" s="68"/>
      <c r="N231" s="68"/>
      <c r="O231" s="68"/>
      <c r="P231" s="68"/>
      <c r="Q231" s="68"/>
      <c r="R231" s="68"/>
      <c r="S231" s="68"/>
      <c r="T231" s="99"/>
    </row>
    <row r="232" spans="1:20" s="6" customFormat="1" ht="21" customHeight="1">
      <c r="A232" s="277"/>
      <c r="B232" s="581"/>
      <c r="C232" s="454"/>
      <c r="D232" s="449"/>
      <c r="E232" s="286" t="s">
        <v>135</v>
      </c>
      <c r="F232" s="238">
        <f>F235+F238+F241+F244+F247+F250+F253+F256</f>
        <v>0</v>
      </c>
      <c r="G232" s="189" t="s">
        <v>99</v>
      </c>
      <c r="H232" s="200"/>
      <c r="I232" s="190"/>
      <c r="J232" s="112"/>
      <c r="K232" s="432">
        <f>K256</f>
        <v>0</v>
      </c>
      <c r="L232" s="197" t="s">
        <v>99</v>
      </c>
      <c r="M232" s="112"/>
      <c r="N232" s="112"/>
      <c r="O232" s="112"/>
      <c r="P232" s="112"/>
      <c r="Q232" s="112"/>
      <c r="R232" s="112"/>
      <c r="S232" s="112"/>
      <c r="T232" s="113"/>
    </row>
    <row r="233" spans="1:20" s="6" customFormat="1" ht="21" customHeight="1">
      <c r="A233" s="278"/>
      <c r="B233" s="581"/>
      <c r="C233" s="272"/>
      <c r="D233" s="445" t="s">
        <v>163</v>
      </c>
      <c r="E233" s="265" t="s">
        <v>133</v>
      </c>
      <c r="F233" s="83"/>
      <c r="G233" s="185" t="s">
        <v>99</v>
      </c>
      <c r="H233" s="199"/>
      <c r="I233" s="185"/>
      <c r="J233" s="85"/>
      <c r="K233" s="196"/>
      <c r="L233" s="185"/>
      <c r="M233" s="85"/>
      <c r="N233" s="85"/>
      <c r="O233" s="85"/>
      <c r="P233" s="85"/>
      <c r="Q233" s="85"/>
      <c r="R233" s="85"/>
      <c r="S233" s="85"/>
      <c r="T233" s="86"/>
    </row>
    <row r="234" spans="1:20" s="6" customFormat="1" ht="21" customHeight="1">
      <c r="A234" s="278"/>
      <c r="B234" s="581"/>
      <c r="C234" s="272"/>
      <c r="D234" s="552"/>
      <c r="E234" s="266" t="s">
        <v>134</v>
      </c>
      <c r="F234" s="97"/>
      <c r="G234" s="191" t="s">
        <v>99</v>
      </c>
      <c r="H234" s="199"/>
      <c r="I234" s="191"/>
      <c r="J234" s="68"/>
      <c r="K234" s="433"/>
      <c r="L234" s="191"/>
      <c r="M234" s="68"/>
      <c r="N234" s="68"/>
      <c r="O234" s="68"/>
      <c r="P234" s="68"/>
      <c r="Q234" s="68"/>
      <c r="R234" s="68"/>
      <c r="S234" s="68"/>
      <c r="T234" s="99"/>
    </row>
    <row r="235" spans="1:20" s="6" customFormat="1" ht="21" customHeight="1">
      <c r="A235" s="278"/>
      <c r="B235" s="581"/>
      <c r="C235" s="272"/>
      <c r="D235" s="553"/>
      <c r="E235" s="267" t="s">
        <v>135</v>
      </c>
      <c r="F235" s="111"/>
      <c r="G235" s="197" t="s">
        <v>99</v>
      </c>
      <c r="H235" s="200"/>
      <c r="I235" s="197"/>
      <c r="J235" s="112"/>
      <c r="K235" s="434"/>
      <c r="L235" s="197"/>
      <c r="M235" s="112"/>
      <c r="N235" s="112"/>
      <c r="O235" s="112"/>
      <c r="P235" s="112"/>
      <c r="Q235" s="112"/>
      <c r="R235" s="112"/>
      <c r="S235" s="112"/>
      <c r="T235" s="113"/>
    </row>
    <row r="236" spans="1:20" s="6" customFormat="1" ht="21" customHeight="1">
      <c r="A236" s="278"/>
      <c r="B236" s="543"/>
      <c r="C236" s="272"/>
      <c r="D236" s="445" t="s">
        <v>164</v>
      </c>
      <c r="E236" s="265" t="s">
        <v>133</v>
      </c>
      <c r="F236" s="83"/>
      <c r="G236" s="185" t="s">
        <v>99</v>
      </c>
      <c r="H236" s="199"/>
      <c r="I236" s="185"/>
      <c r="J236" s="85"/>
      <c r="K236" s="196"/>
      <c r="L236" s="185"/>
      <c r="M236" s="85"/>
      <c r="N236" s="85"/>
      <c r="O236" s="85"/>
      <c r="P236" s="85"/>
      <c r="Q236" s="85"/>
      <c r="R236" s="85"/>
      <c r="S236" s="85"/>
      <c r="T236" s="86"/>
    </row>
    <row r="237" spans="1:20" s="6" customFormat="1" ht="21" customHeight="1">
      <c r="A237" s="278"/>
      <c r="B237" s="543"/>
      <c r="C237" s="272"/>
      <c r="D237" s="552"/>
      <c r="E237" s="266" t="s">
        <v>134</v>
      </c>
      <c r="F237" s="97"/>
      <c r="G237" s="191" t="s">
        <v>99</v>
      </c>
      <c r="H237" s="199"/>
      <c r="I237" s="191"/>
      <c r="J237" s="68"/>
      <c r="K237" s="433"/>
      <c r="L237" s="191"/>
      <c r="M237" s="68"/>
      <c r="N237" s="68"/>
      <c r="O237" s="68"/>
      <c r="P237" s="68"/>
      <c r="Q237" s="68"/>
      <c r="R237" s="68"/>
      <c r="S237" s="68"/>
      <c r="T237" s="99"/>
    </row>
    <row r="238" spans="1:20" s="6" customFormat="1" ht="21" customHeight="1">
      <c r="A238" s="278"/>
      <c r="B238" s="543"/>
      <c r="C238" s="272"/>
      <c r="D238" s="553"/>
      <c r="E238" s="267" t="s">
        <v>135</v>
      </c>
      <c r="F238" s="111"/>
      <c r="G238" s="197" t="s">
        <v>99</v>
      </c>
      <c r="H238" s="200"/>
      <c r="I238" s="197"/>
      <c r="J238" s="112"/>
      <c r="K238" s="434"/>
      <c r="L238" s="197"/>
      <c r="M238" s="112"/>
      <c r="N238" s="112"/>
      <c r="O238" s="112"/>
      <c r="P238" s="112"/>
      <c r="Q238" s="112"/>
      <c r="R238" s="112"/>
      <c r="S238" s="112"/>
      <c r="T238" s="113"/>
    </row>
    <row r="239" spans="1:20" s="6" customFormat="1" ht="21" customHeight="1">
      <c r="A239" s="278"/>
      <c r="B239" s="543"/>
      <c r="C239" s="272"/>
      <c r="D239" s="445" t="s">
        <v>165</v>
      </c>
      <c r="E239" s="265" t="s">
        <v>133</v>
      </c>
      <c r="F239" s="83"/>
      <c r="G239" s="185" t="s">
        <v>99</v>
      </c>
      <c r="H239" s="199"/>
      <c r="I239" s="185"/>
      <c r="J239" s="85"/>
      <c r="K239" s="196"/>
      <c r="L239" s="185"/>
      <c r="M239" s="85"/>
      <c r="N239" s="85"/>
      <c r="O239" s="85"/>
      <c r="P239" s="85"/>
      <c r="Q239" s="85"/>
      <c r="R239" s="85"/>
      <c r="S239" s="85"/>
      <c r="T239" s="86"/>
    </row>
    <row r="240" spans="1:20" s="6" customFormat="1" ht="21" customHeight="1">
      <c r="A240" s="278"/>
      <c r="B240" s="543"/>
      <c r="C240" s="272"/>
      <c r="D240" s="552"/>
      <c r="E240" s="266" t="s">
        <v>134</v>
      </c>
      <c r="F240" s="88"/>
      <c r="G240" s="187" t="s">
        <v>99</v>
      </c>
      <c r="H240" s="199"/>
      <c r="I240" s="191"/>
      <c r="J240" s="68"/>
      <c r="K240" s="433"/>
      <c r="L240" s="191"/>
      <c r="M240" s="68"/>
      <c r="N240" s="68"/>
      <c r="O240" s="68"/>
      <c r="P240" s="68"/>
      <c r="Q240" s="68"/>
      <c r="R240" s="68"/>
      <c r="S240" s="68"/>
      <c r="T240" s="99"/>
    </row>
    <row r="241" spans="1:20" s="6" customFormat="1" ht="21" customHeight="1">
      <c r="A241" s="278"/>
      <c r="B241" s="543"/>
      <c r="C241" s="272"/>
      <c r="D241" s="553"/>
      <c r="E241" s="267" t="s">
        <v>135</v>
      </c>
      <c r="F241" s="93"/>
      <c r="G241" s="189" t="s">
        <v>99</v>
      </c>
      <c r="H241" s="200"/>
      <c r="I241" s="197"/>
      <c r="J241" s="112"/>
      <c r="K241" s="434"/>
      <c r="L241" s="197"/>
      <c r="M241" s="112"/>
      <c r="N241" s="112"/>
      <c r="O241" s="112"/>
      <c r="P241" s="112"/>
      <c r="Q241" s="112"/>
      <c r="R241" s="112"/>
      <c r="S241" s="112"/>
      <c r="T241" s="113"/>
    </row>
    <row r="242" spans="1:20" s="6" customFormat="1" ht="21" customHeight="1">
      <c r="A242" s="278"/>
      <c r="B242" s="543"/>
      <c r="C242" s="272"/>
      <c r="D242" s="445" t="s">
        <v>348</v>
      </c>
      <c r="E242" s="265" t="s">
        <v>133</v>
      </c>
      <c r="F242" s="83"/>
      <c r="G242" s="185" t="s">
        <v>99</v>
      </c>
      <c r="H242" s="199"/>
      <c r="I242" s="185"/>
      <c r="J242" s="85"/>
      <c r="K242" s="196"/>
      <c r="L242" s="185"/>
      <c r="M242" s="85"/>
      <c r="N242" s="85"/>
      <c r="O242" s="85"/>
      <c r="P242" s="85"/>
      <c r="Q242" s="85"/>
      <c r="R242" s="85"/>
      <c r="S242" s="85"/>
      <c r="T242" s="86"/>
    </row>
    <row r="243" spans="1:20" s="6" customFormat="1" ht="21" customHeight="1">
      <c r="A243" s="278"/>
      <c r="B243" s="543"/>
      <c r="C243" s="272"/>
      <c r="D243" s="552"/>
      <c r="E243" s="266" t="s">
        <v>134</v>
      </c>
      <c r="F243" s="88"/>
      <c r="G243" s="187" t="s">
        <v>99</v>
      </c>
      <c r="H243" s="199"/>
      <c r="I243" s="191"/>
      <c r="J243" s="68"/>
      <c r="K243" s="433"/>
      <c r="L243" s="191"/>
      <c r="M243" s="68"/>
      <c r="N243" s="68"/>
      <c r="O243" s="68"/>
      <c r="P243" s="68"/>
      <c r="Q243" s="68"/>
      <c r="R243" s="68"/>
      <c r="S243" s="68"/>
      <c r="T243" s="99"/>
    </row>
    <row r="244" spans="1:20" s="6" customFormat="1" ht="21" customHeight="1">
      <c r="A244" s="278"/>
      <c r="B244" s="543"/>
      <c r="C244" s="272"/>
      <c r="D244" s="553"/>
      <c r="E244" s="267" t="s">
        <v>135</v>
      </c>
      <c r="F244" s="93"/>
      <c r="G244" s="189" t="s">
        <v>99</v>
      </c>
      <c r="H244" s="200"/>
      <c r="I244" s="197"/>
      <c r="J244" s="112"/>
      <c r="K244" s="434"/>
      <c r="L244" s="197"/>
      <c r="M244" s="112"/>
      <c r="N244" s="112"/>
      <c r="O244" s="112"/>
      <c r="P244" s="112"/>
      <c r="Q244" s="112"/>
      <c r="R244" s="112"/>
      <c r="S244" s="112"/>
      <c r="T244" s="113"/>
    </row>
    <row r="245" spans="1:20" s="6" customFormat="1" ht="21" customHeight="1">
      <c r="A245" s="278"/>
      <c r="B245" s="543"/>
      <c r="C245" s="272"/>
      <c r="D245" s="445" t="s">
        <v>401</v>
      </c>
      <c r="E245" s="265" t="s">
        <v>133</v>
      </c>
      <c r="F245" s="83"/>
      <c r="G245" s="185" t="s">
        <v>99</v>
      </c>
      <c r="H245" s="199"/>
      <c r="I245" s="185"/>
      <c r="J245" s="85"/>
      <c r="K245" s="196"/>
      <c r="L245" s="185"/>
      <c r="M245" s="85"/>
      <c r="N245" s="85"/>
      <c r="O245" s="85"/>
      <c r="P245" s="85"/>
      <c r="Q245" s="85"/>
      <c r="R245" s="85"/>
      <c r="S245" s="85"/>
      <c r="T245" s="86"/>
    </row>
    <row r="246" spans="1:20" s="6" customFormat="1" ht="21" customHeight="1">
      <c r="A246" s="278"/>
      <c r="B246" s="543"/>
      <c r="C246" s="272"/>
      <c r="D246" s="552"/>
      <c r="E246" s="266" t="s">
        <v>134</v>
      </c>
      <c r="F246" s="88"/>
      <c r="G246" s="187" t="s">
        <v>99</v>
      </c>
      <c r="H246" s="199"/>
      <c r="I246" s="191"/>
      <c r="J246" s="68"/>
      <c r="K246" s="433"/>
      <c r="L246" s="191"/>
      <c r="M246" s="68"/>
      <c r="N246" s="68"/>
      <c r="O246" s="68"/>
      <c r="P246" s="68"/>
      <c r="Q246" s="68"/>
      <c r="R246" s="68"/>
      <c r="S246" s="68"/>
      <c r="T246" s="99"/>
    </row>
    <row r="247" spans="1:20" s="6" customFormat="1" ht="21" customHeight="1">
      <c r="A247" s="278"/>
      <c r="B247" s="543"/>
      <c r="C247" s="272"/>
      <c r="D247" s="553"/>
      <c r="E247" s="267" t="s">
        <v>135</v>
      </c>
      <c r="F247" s="93"/>
      <c r="G247" s="189" t="s">
        <v>99</v>
      </c>
      <c r="H247" s="200"/>
      <c r="I247" s="197"/>
      <c r="J247" s="112"/>
      <c r="K247" s="434"/>
      <c r="L247" s="197"/>
      <c r="M247" s="112"/>
      <c r="N247" s="112"/>
      <c r="O247" s="112"/>
      <c r="P247" s="112"/>
      <c r="Q247" s="112"/>
      <c r="R247" s="112"/>
      <c r="S247" s="112"/>
      <c r="T247" s="113"/>
    </row>
    <row r="248" spans="1:20" s="6" customFormat="1" ht="21" customHeight="1">
      <c r="A248" s="278"/>
      <c r="B248" s="543"/>
      <c r="C248" s="272"/>
      <c r="D248" s="445" t="s">
        <v>349</v>
      </c>
      <c r="E248" s="265" t="s">
        <v>133</v>
      </c>
      <c r="F248" s="83"/>
      <c r="G248" s="185" t="s">
        <v>99</v>
      </c>
      <c r="H248" s="199"/>
      <c r="I248" s="185"/>
      <c r="J248" s="85"/>
      <c r="K248" s="196"/>
      <c r="L248" s="185"/>
      <c r="M248" s="85"/>
      <c r="N248" s="85"/>
      <c r="O248" s="85"/>
      <c r="P248" s="85"/>
      <c r="Q248" s="85"/>
      <c r="R248" s="85"/>
      <c r="S248" s="85"/>
      <c r="T248" s="86"/>
    </row>
    <row r="249" spans="1:20" s="6" customFormat="1" ht="21" customHeight="1">
      <c r="A249" s="278"/>
      <c r="B249" s="543"/>
      <c r="C249" s="272"/>
      <c r="D249" s="552"/>
      <c r="E249" s="266" t="s">
        <v>134</v>
      </c>
      <c r="F249" s="88"/>
      <c r="G249" s="187" t="s">
        <v>99</v>
      </c>
      <c r="H249" s="199"/>
      <c r="I249" s="191"/>
      <c r="J249" s="68"/>
      <c r="K249" s="433"/>
      <c r="L249" s="191"/>
      <c r="M249" s="68"/>
      <c r="N249" s="68"/>
      <c r="O249" s="68"/>
      <c r="P249" s="68"/>
      <c r="Q249" s="68"/>
      <c r="R249" s="68"/>
      <c r="S249" s="68"/>
      <c r="T249" s="99"/>
    </row>
    <row r="250" spans="1:20" s="6" customFormat="1" ht="21" customHeight="1">
      <c r="A250" s="278"/>
      <c r="B250" s="543"/>
      <c r="C250" s="272"/>
      <c r="D250" s="553"/>
      <c r="E250" s="267" t="s">
        <v>135</v>
      </c>
      <c r="F250" s="93"/>
      <c r="G250" s="189" t="s">
        <v>99</v>
      </c>
      <c r="H250" s="200"/>
      <c r="I250" s="197"/>
      <c r="J250" s="112"/>
      <c r="K250" s="434"/>
      <c r="L250" s="197"/>
      <c r="M250" s="112"/>
      <c r="N250" s="112"/>
      <c r="O250" s="112"/>
      <c r="P250" s="112"/>
      <c r="Q250" s="112"/>
      <c r="R250" s="112"/>
      <c r="S250" s="112"/>
      <c r="T250" s="113"/>
    </row>
    <row r="251" spans="1:20" s="6" customFormat="1" ht="21" customHeight="1">
      <c r="A251" s="278"/>
      <c r="B251" s="543"/>
      <c r="C251" s="272"/>
      <c r="D251" s="445" t="s">
        <v>406</v>
      </c>
      <c r="E251" s="265" t="s">
        <v>133</v>
      </c>
      <c r="F251" s="83"/>
      <c r="G251" s="185" t="s">
        <v>99</v>
      </c>
      <c r="H251" s="199"/>
      <c r="I251" s="185"/>
      <c r="J251" s="85"/>
      <c r="K251" s="196"/>
      <c r="L251" s="185"/>
      <c r="M251" s="85"/>
      <c r="N251" s="85"/>
      <c r="O251" s="85"/>
      <c r="P251" s="85"/>
      <c r="Q251" s="85"/>
      <c r="R251" s="85"/>
      <c r="S251" s="85"/>
      <c r="T251" s="86"/>
    </row>
    <row r="252" spans="1:20" s="6" customFormat="1" ht="21" customHeight="1">
      <c r="A252" s="278"/>
      <c r="B252" s="543"/>
      <c r="C252" s="272"/>
      <c r="D252" s="552"/>
      <c r="E252" s="266" t="s">
        <v>134</v>
      </c>
      <c r="F252" s="88"/>
      <c r="G252" s="187" t="s">
        <v>99</v>
      </c>
      <c r="H252" s="199"/>
      <c r="I252" s="191"/>
      <c r="J252" s="68"/>
      <c r="K252" s="433"/>
      <c r="L252" s="191"/>
      <c r="M252" s="68"/>
      <c r="N252" s="68"/>
      <c r="O252" s="68"/>
      <c r="P252" s="68"/>
      <c r="Q252" s="68"/>
      <c r="R252" s="68"/>
      <c r="S252" s="68"/>
      <c r="T252" s="99"/>
    </row>
    <row r="253" spans="1:20" s="6" customFormat="1" ht="21" customHeight="1">
      <c r="A253" s="278"/>
      <c r="B253" s="543"/>
      <c r="C253" s="272"/>
      <c r="D253" s="553"/>
      <c r="E253" s="267" t="s">
        <v>135</v>
      </c>
      <c r="F253" s="93"/>
      <c r="G253" s="189" t="s">
        <v>99</v>
      </c>
      <c r="H253" s="200"/>
      <c r="I253" s="197"/>
      <c r="J253" s="112"/>
      <c r="K253" s="434"/>
      <c r="L253" s="197"/>
      <c r="M253" s="112"/>
      <c r="N253" s="112"/>
      <c r="O253" s="112"/>
      <c r="P253" s="112"/>
      <c r="Q253" s="112"/>
      <c r="R253" s="112"/>
      <c r="S253" s="112"/>
      <c r="T253" s="113"/>
    </row>
    <row r="254" spans="1:20" s="6" customFormat="1" ht="21" customHeight="1">
      <c r="A254" s="278"/>
      <c r="B254" s="543"/>
      <c r="C254" s="289"/>
      <c r="D254" s="568" t="s">
        <v>411</v>
      </c>
      <c r="E254" s="265" t="s">
        <v>133</v>
      </c>
      <c r="F254" s="83"/>
      <c r="G254" s="185" t="s">
        <v>99</v>
      </c>
      <c r="H254" s="199"/>
      <c r="I254" s="185"/>
      <c r="J254" s="85"/>
      <c r="K254" s="85"/>
      <c r="L254" s="185" t="s">
        <v>99</v>
      </c>
      <c r="M254" s="85"/>
      <c r="N254" s="85"/>
      <c r="O254" s="85"/>
      <c r="P254" s="85"/>
      <c r="Q254" s="85"/>
      <c r="R254" s="85"/>
      <c r="S254" s="85"/>
      <c r="T254" s="86"/>
    </row>
    <row r="255" spans="1:20" s="6" customFormat="1" ht="21" customHeight="1">
      <c r="A255" s="278"/>
      <c r="B255" s="543"/>
      <c r="C255" s="289"/>
      <c r="D255" s="552"/>
      <c r="E255" s="266" t="s">
        <v>134</v>
      </c>
      <c r="F255" s="88"/>
      <c r="G255" s="187" t="s">
        <v>99</v>
      </c>
      <c r="H255" s="199"/>
      <c r="I255" s="191"/>
      <c r="J255" s="68"/>
      <c r="K255" s="68"/>
      <c r="L255" s="191" t="s">
        <v>99</v>
      </c>
      <c r="M255" s="68"/>
      <c r="N255" s="68"/>
      <c r="O255" s="68"/>
      <c r="P255" s="68"/>
      <c r="Q255" s="68"/>
      <c r="R255" s="68"/>
      <c r="S255" s="68"/>
      <c r="T255" s="99"/>
    </row>
    <row r="256" spans="1:20" s="6" customFormat="1" ht="21" customHeight="1">
      <c r="A256" s="278"/>
      <c r="B256" s="543"/>
      <c r="C256" s="301"/>
      <c r="D256" s="553"/>
      <c r="E256" s="267" t="s">
        <v>135</v>
      </c>
      <c r="F256" s="93"/>
      <c r="G256" s="189" t="s">
        <v>99</v>
      </c>
      <c r="H256" s="200"/>
      <c r="I256" s="197"/>
      <c r="J256" s="112"/>
      <c r="K256" s="112"/>
      <c r="L256" s="197" t="s">
        <v>99</v>
      </c>
      <c r="M256" s="112"/>
      <c r="N256" s="112"/>
      <c r="O256" s="112"/>
      <c r="P256" s="112"/>
      <c r="Q256" s="112"/>
      <c r="R256" s="112"/>
      <c r="S256" s="112"/>
      <c r="T256" s="113"/>
    </row>
    <row r="257" spans="1:20" s="6" customFormat="1" ht="21" customHeight="1">
      <c r="A257" s="278"/>
      <c r="B257" s="542" t="s">
        <v>171</v>
      </c>
      <c r="C257" s="451" t="s">
        <v>408</v>
      </c>
      <c r="D257" s="453"/>
      <c r="E257" s="285" t="s">
        <v>133</v>
      </c>
      <c r="F257" s="239">
        <f>F260+F263+F266+F269+F272+F275+F278+F281+F284+F287+F290+F293</f>
        <v>0</v>
      </c>
      <c r="G257" s="185" t="s">
        <v>99</v>
      </c>
      <c r="H257" s="199"/>
      <c r="I257" s="186"/>
      <c r="J257" s="85"/>
      <c r="K257" s="241">
        <f>K281+K284+K287+K290+K293</f>
        <v>0</v>
      </c>
      <c r="L257" s="185" t="s">
        <v>99</v>
      </c>
      <c r="M257" s="85"/>
      <c r="N257" s="85"/>
      <c r="O257" s="85"/>
      <c r="P257" s="85"/>
      <c r="Q257" s="85"/>
      <c r="R257" s="85"/>
      <c r="S257" s="85"/>
      <c r="T257" s="86"/>
    </row>
    <row r="258" spans="1:20" s="6" customFormat="1" ht="21" customHeight="1">
      <c r="A258" s="278"/>
      <c r="B258" s="543"/>
      <c r="C258" s="454"/>
      <c r="D258" s="449"/>
      <c r="E258" s="285" t="s">
        <v>134</v>
      </c>
      <c r="F258" s="240">
        <f>F261+F264+F267+F270+F273+F276+F279+F282+F285+F288+F291+F294</f>
        <v>0</v>
      </c>
      <c r="G258" s="187" t="s">
        <v>99</v>
      </c>
      <c r="H258" s="199"/>
      <c r="I258" s="188"/>
      <c r="J258" s="68"/>
      <c r="K258" s="431">
        <f>K282+K285+K288+K291+K294</f>
        <v>0</v>
      </c>
      <c r="L258" s="191" t="s">
        <v>99</v>
      </c>
      <c r="M258" s="68"/>
      <c r="N258" s="68"/>
      <c r="O258" s="68"/>
      <c r="P258" s="68"/>
      <c r="Q258" s="68"/>
      <c r="R258" s="68"/>
      <c r="S258" s="68"/>
      <c r="T258" s="99"/>
    </row>
    <row r="259" spans="1:20" s="6" customFormat="1" ht="21" customHeight="1">
      <c r="A259" s="278"/>
      <c r="B259" s="543"/>
      <c r="C259" s="454"/>
      <c r="D259" s="449"/>
      <c r="E259" s="286" t="s">
        <v>135</v>
      </c>
      <c r="F259" s="238">
        <f>F262+F265+F268+F271+F274+F277+F280+F283+F286+F289+F292+F295</f>
        <v>0</v>
      </c>
      <c r="G259" s="189" t="s">
        <v>99</v>
      </c>
      <c r="H259" s="200"/>
      <c r="I259" s="190"/>
      <c r="J259" s="112"/>
      <c r="K259" s="432">
        <f>K283+K286+K289+K292+K295</f>
        <v>0</v>
      </c>
      <c r="L259" s="197" t="s">
        <v>99</v>
      </c>
      <c r="M259" s="112"/>
      <c r="N259" s="112"/>
      <c r="O259" s="112"/>
      <c r="P259" s="112"/>
      <c r="Q259" s="112"/>
      <c r="R259" s="112"/>
      <c r="S259" s="112"/>
      <c r="T259" s="113"/>
    </row>
    <row r="260" spans="1:20" s="6" customFormat="1" ht="21" customHeight="1">
      <c r="A260" s="278"/>
      <c r="B260" s="543"/>
      <c r="C260" s="272"/>
      <c r="D260" s="445" t="s">
        <v>163</v>
      </c>
      <c r="E260" s="265" t="s">
        <v>133</v>
      </c>
      <c r="F260" s="83"/>
      <c r="G260" s="185" t="s">
        <v>99</v>
      </c>
      <c r="H260" s="199"/>
      <c r="I260" s="185"/>
      <c r="J260" s="85"/>
      <c r="K260" s="196"/>
      <c r="L260" s="185"/>
      <c r="M260" s="85"/>
      <c r="N260" s="85"/>
      <c r="O260" s="85"/>
      <c r="P260" s="85"/>
      <c r="Q260" s="85"/>
      <c r="R260" s="85"/>
      <c r="S260" s="85"/>
      <c r="T260" s="86"/>
    </row>
    <row r="261" spans="1:20" s="6" customFormat="1" ht="21" customHeight="1">
      <c r="A261" s="278"/>
      <c r="B261" s="543"/>
      <c r="C261" s="272"/>
      <c r="D261" s="552"/>
      <c r="E261" s="266" t="s">
        <v>134</v>
      </c>
      <c r="F261" s="102"/>
      <c r="G261" s="193" t="s">
        <v>99</v>
      </c>
      <c r="H261" s="199"/>
      <c r="I261" s="191"/>
      <c r="J261" s="68"/>
      <c r="K261" s="433"/>
      <c r="L261" s="191"/>
      <c r="M261" s="68"/>
      <c r="N261" s="68"/>
      <c r="O261" s="68"/>
      <c r="P261" s="68"/>
      <c r="Q261" s="68"/>
      <c r="R261" s="68"/>
      <c r="S261" s="68"/>
      <c r="T261" s="99"/>
    </row>
    <row r="262" spans="1:20" s="6" customFormat="1" ht="21" customHeight="1">
      <c r="A262" s="278"/>
      <c r="B262" s="543"/>
      <c r="C262" s="272"/>
      <c r="D262" s="553"/>
      <c r="E262" s="267" t="s">
        <v>135</v>
      </c>
      <c r="F262" s="93"/>
      <c r="G262" s="189" t="s">
        <v>99</v>
      </c>
      <c r="H262" s="200"/>
      <c r="I262" s="197"/>
      <c r="J262" s="112"/>
      <c r="K262" s="434"/>
      <c r="L262" s="197"/>
      <c r="M262" s="112"/>
      <c r="N262" s="112"/>
      <c r="O262" s="112"/>
      <c r="P262" s="112"/>
      <c r="Q262" s="112"/>
      <c r="R262" s="112"/>
      <c r="S262" s="112"/>
      <c r="T262" s="113"/>
    </row>
    <row r="263" spans="1:20" s="6" customFormat="1" ht="21" customHeight="1">
      <c r="A263" s="278"/>
      <c r="B263" s="543"/>
      <c r="C263" s="272"/>
      <c r="D263" s="445" t="s">
        <v>164</v>
      </c>
      <c r="E263" s="265" t="s">
        <v>133</v>
      </c>
      <c r="F263" s="83"/>
      <c r="G263" s="185" t="s">
        <v>99</v>
      </c>
      <c r="H263" s="199"/>
      <c r="I263" s="185"/>
      <c r="J263" s="85"/>
      <c r="K263" s="196"/>
      <c r="L263" s="185"/>
      <c r="M263" s="85"/>
      <c r="N263" s="85"/>
      <c r="O263" s="85"/>
      <c r="P263" s="85"/>
      <c r="Q263" s="85"/>
      <c r="R263" s="85"/>
      <c r="S263" s="85"/>
      <c r="T263" s="86"/>
    </row>
    <row r="264" spans="1:20" s="6" customFormat="1" ht="21" customHeight="1">
      <c r="A264" s="278"/>
      <c r="B264" s="543"/>
      <c r="C264" s="272"/>
      <c r="D264" s="552"/>
      <c r="E264" s="266" t="s">
        <v>134</v>
      </c>
      <c r="F264" s="102"/>
      <c r="G264" s="193" t="s">
        <v>99</v>
      </c>
      <c r="H264" s="199"/>
      <c r="I264" s="191"/>
      <c r="J264" s="68"/>
      <c r="K264" s="433"/>
      <c r="L264" s="191"/>
      <c r="M264" s="68"/>
      <c r="N264" s="68"/>
      <c r="O264" s="68"/>
      <c r="P264" s="68"/>
      <c r="Q264" s="68"/>
      <c r="R264" s="68"/>
      <c r="S264" s="68"/>
      <c r="T264" s="99"/>
    </row>
    <row r="265" spans="1:20" s="6" customFormat="1" ht="21" customHeight="1">
      <c r="A265" s="278"/>
      <c r="B265" s="543"/>
      <c r="C265" s="272"/>
      <c r="D265" s="553"/>
      <c r="E265" s="267" t="s">
        <v>135</v>
      </c>
      <c r="F265" s="93"/>
      <c r="G265" s="189" t="s">
        <v>99</v>
      </c>
      <c r="H265" s="200"/>
      <c r="I265" s="197"/>
      <c r="J265" s="112"/>
      <c r="K265" s="434"/>
      <c r="L265" s="197"/>
      <c r="M265" s="112"/>
      <c r="N265" s="112"/>
      <c r="O265" s="112"/>
      <c r="P265" s="112"/>
      <c r="Q265" s="112"/>
      <c r="R265" s="112"/>
      <c r="S265" s="112"/>
      <c r="T265" s="113"/>
    </row>
    <row r="266" spans="1:20" s="6" customFormat="1" ht="21" customHeight="1">
      <c r="A266" s="278"/>
      <c r="B266" s="543"/>
      <c r="C266" s="272"/>
      <c r="D266" s="445" t="s">
        <v>165</v>
      </c>
      <c r="E266" s="265" t="s">
        <v>133</v>
      </c>
      <c r="F266" s="83"/>
      <c r="G266" s="185" t="s">
        <v>99</v>
      </c>
      <c r="H266" s="199"/>
      <c r="I266" s="185"/>
      <c r="J266" s="85"/>
      <c r="K266" s="196"/>
      <c r="L266" s="185"/>
      <c r="M266" s="85"/>
      <c r="N266" s="85"/>
      <c r="O266" s="85"/>
      <c r="P266" s="85"/>
      <c r="Q266" s="85"/>
      <c r="R266" s="85"/>
      <c r="S266" s="85"/>
      <c r="T266" s="86"/>
    </row>
    <row r="267" spans="1:20" s="6" customFormat="1" ht="21" customHeight="1">
      <c r="A267" s="278"/>
      <c r="B267" s="543"/>
      <c r="C267" s="272"/>
      <c r="D267" s="552"/>
      <c r="E267" s="266" t="s">
        <v>134</v>
      </c>
      <c r="F267" s="88"/>
      <c r="G267" s="187" t="s">
        <v>99</v>
      </c>
      <c r="H267" s="199"/>
      <c r="I267" s="191"/>
      <c r="J267" s="68"/>
      <c r="K267" s="433"/>
      <c r="L267" s="191"/>
      <c r="M267" s="68"/>
      <c r="N267" s="68"/>
      <c r="O267" s="68"/>
      <c r="P267" s="68"/>
      <c r="Q267" s="68"/>
      <c r="R267" s="68"/>
      <c r="S267" s="68"/>
      <c r="T267" s="99"/>
    </row>
    <row r="268" spans="1:20" s="6" customFormat="1" ht="21" customHeight="1">
      <c r="A268" s="278"/>
      <c r="B268" s="543"/>
      <c r="C268" s="272"/>
      <c r="D268" s="553"/>
      <c r="E268" s="267" t="s">
        <v>135</v>
      </c>
      <c r="F268" s="93"/>
      <c r="G268" s="189" t="s">
        <v>99</v>
      </c>
      <c r="H268" s="200"/>
      <c r="I268" s="197"/>
      <c r="J268" s="112"/>
      <c r="K268" s="434"/>
      <c r="L268" s="197"/>
      <c r="M268" s="112"/>
      <c r="N268" s="112"/>
      <c r="O268" s="112"/>
      <c r="P268" s="112"/>
      <c r="Q268" s="112"/>
      <c r="R268" s="112"/>
      <c r="S268" s="112"/>
      <c r="T268" s="113"/>
    </row>
    <row r="269" spans="1:20" s="6" customFormat="1" ht="21" customHeight="1">
      <c r="A269" s="278"/>
      <c r="B269" s="543"/>
      <c r="C269" s="272"/>
      <c r="D269" s="445" t="s">
        <v>348</v>
      </c>
      <c r="E269" s="265" t="s">
        <v>133</v>
      </c>
      <c r="F269" s="83"/>
      <c r="G269" s="185" t="s">
        <v>99</v>
      </c>
      <c r="H269" s="199"/>
      <c r="I269" s="185"/>
      <c r="J269" s="85"/>
      <c r="K269" s="196"/>
      <c r="L269" s="185"/>
      <c r="M269" s="85"/>
      <c r="N269" s="85"/>
      <c r="O269" s="85"/>
      <c r="P269" s="85"/>
      <c r="Q269" s="85"/>
      <c r="R269" s="85"/>
      <c r="S269" s="85"/>
      <c r="T269" s="86"/>
    </row>
    <row r="270" spans="1:20" s="6" customFormat="1" ht="21" customHeight="1">
      <c r="A270" s="278"/>
      <c r="B270" s="543"/>
      <c r="C270" s="272"/>
      <c r="D270" s="552"/>
      <c r="E270" s="266" t="s">
        <v>134</v>
      </c>
      <c r="F270" s="102"/>
      <c r="G270" s="193" t="s">
        <v>99</v>
      </c>
      <c r="H270" s="199"/>
      <c r="I270" s="191"/>
      <c r="J270" s="68"/>
      <c r="K270" s="433"/>
      <c r="L270" s="191"/>
      <c r="M270" s="68"/>
      <c r="N270" s="68"/>
      <c r="O270" s="68"/>
      <c r="P270" s="68"/>
      <c r="Q270" s="68"/>
      <c r="R270" s="68"/>
      <c r="S270" s="68"/>
      <c r="T270" s="99"/>
    </row>
    <row r="271" spans="1:20" s="6" customFormat="1" ht="21" customHeight="1">
      <c r="A271" s="278"/>
      <c r="B271" s="543"/>
      <c r="C271" s="272"/>
      <c r="D271" s="553"/>
      <c r="E271" s="267" t="s">
        <v>135</v>
      </c>
      <c r="F271" s="93"/>
      <c r="G271" s="189" t="s">
        <v>99</v>
      </c>
      <c r="H271" s="200"/>
      <c r="I271" s="197"/>
      <c r="J271" s="112"/>
      <c r="K271" s="434"/>
      <c r="L271" s="197"/>
      <c r="M271" s="112"/>
      <c r="N271" s="112"/>
      <c r="O271" s="112"/>
      <c r="P271" s="112"/>
      <c r="Q271" s="112"/>
      <c r="R271" s="112"/>
      <c r="S271" s="112"/>
      <c r="T271" s="113"/>
    </row>
    <row r="272" spans="1:20" s="6" customFormat="1" ht="21" customHeight="1">
      <c r="A272" s="278"/>
      <c r="B272" s="543"/>
      <c r="C272" s="272"/>
      <c r="D272" s="445" t="s">
        <v>401</v>
      </c>
      <c r="E272" s="265" t="s">
        <v>133</v>
      </c>
      <c r="F272" s="83"/>
      <c r="G272" s="185" t="s">
        <v>99</v>
      </c>
      <c r="H272" s="199"/>
      <c r="I272" s="185"/>
      <c r="J272" s="85"/>
      <c r="K272" s="196"/>
      <c r="L272" s="185"/>
      <c r="M272" s="85"/>
      <c r="N272" s="85"/>
      <c r="O272" s="85"/>
      <c r="P272" s="85"/>
      <c r="Q272" s="85"/>
      <c r="R272" s="85"/>
      <c r="S272" s="85"/>
      <c r="T272" s="86"/>
    </row>
    <row r="273" spans="1:20" s="6" customFormat="1" ht="21" customHeight="1">
      <c r="A273" s="278"/>
      <c r="B273" s="543"/>
      <c r="C273" s="272"/>
      <c r="D273" s="552"/>
      <c r="E273" s="266" t="s">
        <v>134</v>
      </c>
      <c r="F273" s="88"/>
      <c r="G273" s="187" t="s">
        <v>99</v>
      </c>
      <c r="H273" s="199"/>
      <c r="I273" s="191"/>
      <c r="J273" s="68"/>
      <c r="K273" s="433"/>
      <c r="L273" s="191"/>
      <c r="M273" s="68"/>
      <c r="N273" s="68"/>
      <c r="O273" s="68"/>
      <c r="P273" s="68"/>
      <c r="Q273" s="68"/>
      <c r="R273" s="68"/>
      <c r="S273" s="68"/>
      <c r="T273" s="99"/>
    </row>
    <row r="274" spans="1:20" s="6" customFormat="1" ht="21" customHeight="1">
      <c r="A274" s="278"/>
      <c r="B274" s="543"/>
      <c r="C274" s="272"/>
      <c r="D274" s="553"/>
      <c r="E274" s="267" t="s">
        <v>135</v>
      </c>
      <c r="F274" s="93"/>
      <c r="G274" s="189" t="s">
        <v>99</v>
      </c>
      <c r="H274" s="200"/>
      <c r="I274" s="197"/>
      <c r="J274" s="112"/>
      <c r="K274" s="434"/>
      <c r="L274" s="197"/>
      <c r="M274" s="112"/>
      <c r="N274" s="112"/>
      <c r="O274" s="112"/>
      <c r="P274" s="112"/>
      <c r="Q274" s="112"/>
      <c r="R274" s="112"/>
      <c r="S274" s="112"/>
      <c r="T274" s="113"/>
    </row>
    <row r="275" spans="1:20" s="6" customFormat="1" ht="21" customHeight="1">
      <c r="A275" s="278"/>
      <c r="B275" s="543"/>
      <c r="C275" s="272"/>
      <c r="D275" s="445" t="s">
        <v>349</v>
      </c>
      <c r="E275" s="265" t="s">
        <v>133</v>
      </c>
      <c r="F275" s="83"/>
      <c r="G275" s="185" t="s">
        <v>99</v>
      </c>
      <c r="H275" s="199"/>
      <c r="I275" s="185"/>
      <c r="J275" s="85"/>
      <c r="K275" s="196"/>
      <c r="L275" s="185"/>
      <c r="M275" s="85"/>
      <c r="N275" s="85"/>
      <c r="O275" s="85"/>
      <c r="P275" s="85"/>
      <c r="Q275" s="85"/>
      <c r="R275" s="85"/>
      <c r="S275" s="85"/>
      <c r="T275" s="86"/>
    </row>
    <row r="276" spans="1:20" s="6" customFormat="1" ht="21" customHeight="1">
      <c r="A276" s="278"/>
      <c r="B276" s="543"/>
      <c r="C276" s="272"/>
      <c r="D276" s="552"/>
      <c r="E276" s="266" t="s">
        <v>134</v>
      </c>
      <c r="F276" s="88"/>
      <c r="G276" s="187" t="s">
        <v>99</v>
      </c>
      <c r="H276" s="199"/>
      <c r="I276" s="191"/>
      <c r="J276" s="68"/>
      <c r="K276" s="433"/>
      <c r="L276" s="191"/>
      <c r="M276" s="68"/>
      <c r="N276" s="68"/>
      <c r="O276" s="68"/>
      <c r="P276" s="68"/>
      <c r="Q276" s="68"/>
      <c r="R276" s="68"/>
      <c r="S276" s="68"/>
      <c r="T276" s="99"/>
    </row>
    <row r="277" spans="1:20" s="6" customFormat="1" ht="21" customHeight="1">
      <c r="A277" s="278"/>
      <c r="B277" s="543"/>
      <c r="C277" s="272"/>
      <c r="D277" s="553"/>
      <c r="E277" s="267" t="s">
        <v>135</v>
      </c>
      <c r="F277" s="93"/>
      <c r="G277" s="189" t="s">
        <v>99</v>
      </c>
      <c r="H277" s="200"/>
      <c r="I277" s="197"/>
      <c r="J277" s="112"/>
      <c r="K277" s="434"/>
      <c r="L277" s="197"/>
      <c r="M277" s="112"/>
      <c r="N277" s="112"/>
      <c r="O277" s="112"/>
      <c r="P277" s="112"/>
      <c r="Q277" s="112"/>
      <c r="R277" s="112"/>
      <c r="S277" s="112"/>
      <c r="T277" s="113"/>
    </row>
    <row r="278" spans="1:20" s="6" customFormat="1" ht="21" customHeight="1">
      <c r="A278" s="278"/>
      <c r="B278" s="543"/>
      <c r="C278" s="272"/>
      <c r="D278" s="445" t="s">
        <v>414</v>
      </c>
      <c r="E278" s="265" t="s">
        <v>133</v>
      </c>
      <c r="F278" s="83"/>
      <c r="G278" s="185" t="s">
        <v>99</v>
      </c>
      <c r="H278" s="199"/>
      <c r="I278" s="185"/>
      <c r="J278" s="85"/>
      <c r="K278" s="196"/>
      <c r="L278" s="185"/>
      <c r="M278" s="85"/>
      <c r="N278" s="85"/>
      <c r="O278" s="85"/>
      <c r="P278" s="85"/>
      <c r="Q278" s="85"/>
      <c r="R278" s="85"/>
      <c r="S278" s="85"/>
      <c r="T278" s="86"/>
    </row>
    <row r="279" spans="1:20" s="6" customFormat="1" ht="21" customHeight="1">
      <c r="A279" s="278"/>
      <c r="B279" s="543"/>
      <c r="C279" s="272"/>
      <c r="D279" s="552"/>
      <c r="E279" s="266" t="s">
        <v>134</v>
      </c>
      <c r="F279" s="88"/>
      <c r="G279" s="187" t="s">
        <v>99</v>
      </c>
      <c r="H279" s="199"/>
      <c r="I279" s="191"/>
      <c r="J279" s="68"/>
      <c r="K279" s="433"/>
      <c r="L279" s="191"/>
      <c r="M279" s="68"/>
      <c r="N279" s="68"/>
      <c r="O279" s="68"/>
      <c r="P279" s="68"/>
      <c r="Q279" s="68"/>
      <c r="R279" s="68"/>
      <c r="S279" s="68"/>
      <c r="T279" s="99"/>
    </row>
    <row r="280" spans="1:20" s="6" customFormat="1" ht="21" customHeight="1">
      <c r="A280" s="278"/>
      <c r="B280" s="543"/>
      <c r="C280" s="272"/>
      <c r="D280" s="553"/>
      <c r="E280" s="267" t="s">
        <v>135</v>
      </c>
      <c r="F280" s="93"/>
      <c r="G280" s="189" t="s">
        <v>99</v>
      </c>
      <c r="H280" s="200"/>
      <c r="I280" s="197"/>
      <c r="J280" s="112"/>
      <c r="K280" s="434"/>
      <c r="L280" s="197"/>
      <c r="M280" s="112"/>
      <c r="N280" s="112"/>
      <c r="O280" s="112"/>
      <c r="P280" s="112"/>
      <c r="Q280" s="112"/>
      <c r="R280" s="112"/>
      <c r="S280" s="112"/>
      <c r="T280" s="113"/>
    </row>
    <row r="281" spans="1:20" s="6" customFormat="1" ht="21" customHeight="1">
      <c r="A281" s="278"/>
      <c r="B281" s="543"/>
      <c r="C281" s="289"/>
      <c r="D281" s="658" t="s">
        <v>411</v>
      </c>
      <c r="E281" s="265" t="s">
        <v>133</v>
      </c>
      <c r="F281" s="83"/>
      <c r="G281" s="185" t="s">
        <v>99</v>
      </c>
      <c r="H281" s="199"/>
      <c r="I281" s="185"/>
      <c r="J281" s="85"/>
      <c r="K281" s="85"/>
      <c r="L281" s="185" t="s">
        <v>99</v>
      </c>
      <c r="M281" s="85"/>
      <c r="N281" s="85"/>
      <c r="O281" s="85"/>
      <c r="P281" s="85"/>
      <c r="Q281" s="85"/>
      <c r="R281" s="85"/>
      <c r="S281" s="85"/>
      <c r="T281" s="86"/>
    </row>
    <row r="282" spans="1:20" s="6" customFormat="1" ht="21" customHeight="1">
      <c r="A282" s="278"/>
      <c r="B282" s="543"/>
      <c r="C282" s="289"/>
      <c r="D282" s="552"/>
      <c r="E282" s="266" t="s">
        <v>134</v>
      </c>
      <c r="F282" s="88"/>
      <c r="G282" s="187" t="s">
        <v>99</v>
      </c>
      <c r="H282" s="199"/>
      <c r="I282" s="191"/>
      <c r="J282" s="68"/>
      <c r="K282" s="68"/>
      <c r="L282" s="191" t="s">
        <v>99</v>
      </c>
      <c r="M282" s="68"/>
      <c r="N282" s="68"/>
      <c r="O282" s="68"/>
      <c r="P282" s="68"/>
      <c r="Q282" s="68"/>
      <c r="R282" s="68"/>
      <c r="S282" s="68"/>
      <c r="T282" s="99"/>
    </row>
    <row r="283" spans="1:20" s="6" customFormat="1" ht="21" customHeight="1">
      <c r="A283" s="278"/>
      <c r="B283" s="543"/>
      <c r="C283" s="289"/>
      <c r="D283" s="553"/>
      <c r="E283" s="267" t="s">
        <v>135</v>
      </c>
      <c r="F283" s="93"/>
      <c r="G283" s="189" t="s">
        <v>99</v>
      </c>
      <c r="H283" s="200"/>
      <c r="I283" s="197"/>
      <c r="J283" s="112"/>
      <c r="K283" s="112"/>
      <c r="L283" s="197" t="s">
        <v>99</v>
      </c>
      <c r="M283" s="112"/>
      <c r="N283" s="112"/>
      <c r="O283" s="112"/>
      <c r="P283" s="112"/>
      <c r="Q283" s="112"/>
      <c r="R283" s="112"/>
      <c r="S283" s="112"/>
      <c r="T283" s="113"/>
    </row>
    <row r="284" spans="1:20" s="6" customFormat="1" ht="21" customHeight="1">
      <c r="A284" s="278"/>
      <c r="B284" s="543"/>
      <c r="C284" s="404"/>
      <c r="D284" s="549" t="s">
        <v>412</v>
      </c>
      <c r="E284" s="265" t="s">
        <v>133</v>
      </c>
      <c r="F284" s="83"/>
      <c r="G284" s="185" t="s">
        <v>99</v>
      </c>
      <c r="H284" s="199"/>
      <c r="I284" s="185"/>
      <c r="J284" s="85"/>
      <c r="K284" s="85"/>
      <c r="L284" s="185" t="s">
        <v>99</v>
      </c>
      <c r="M284" s="85"/>
      <c r="N284" s="85"/>
      <c r="O284" s="85"/>
      <c r="P284" s="85"/>
      <c r="Q284" s="85"/>
      <c r="R284" s="85"/>
      <c r="S284" s="85"/>
      <c r="T284" s="86"/>
    </row>
    <row r="285" spans="1:20" s="6" customFormat="1" ht="21" customHeight="1">
      <c r="A285" s="278"/>
      <c r="B285" s="543"/>
      <c r="C285" s="404"/>
      <c r="D285" s="550"/>
      <c r="E285" s="269" t="s">
        <v>134</v>
      </c>
      <c r="F285" s="88"/>
      <c r="G285" s="187" t="s">
        <v>99</v>
      </c>
      <c r="H285" s="199"/>
      <c r="I285" s="191"/>
      <c r="J285" s="68"/>
      <c r="K285" s="68"/>
      <c r="L285" s="191" t="s">
        <v>99</v>
      </c>
      <c r="M285" s="68"/>
      <c r="N285" s="68"/>
      <c r="O285" s="68"/>
      <c r="P285" s="68"/>
      <c r="Q285" s="68"/>
      <c r="R285" s="68"/>
      <c r="S285" s="68"/>
      <c r="T285" s="99"/>
    </row>
    <row r="286" spans="1:20" s="6" customFormat="1" ht="21" customHeight="1">
      <c r="A286" s="278"/>
      <c r="B286" s="543"/>
      <c r="C286" s="404"/>
      <c r="D286" s="551"/>
      <c r="E286" s="267" t="s">
        <v>135</v>
      </c>
      <c r="F286" s="93"/>
      <c r="G286" s="189" t="s">
        <v>99</v>
      </c>
      <c r="H286" s="200"/>
      <c r="I286" s="197"/>
      <c r="J286" s="112"/>
      <c r="K286" s="112"/>
      <c r="L286" s="197" t="s">
        <v>99</v>
      </c>
      <c r="M286" s="112"/>
      <c r="N286" s="112"/>
      <c r="O286" s="112"/>
      <c r="P286" s="112"/>
      <c r="Q286" s="112"/>
      <c r="R286" s="112"/>
      <c r="S286" s="112"/>
      <c r="T286" s="113"/>
    </row>
    <row r="287" spans="1:20" s="6" customFormat="1" ht="21" customHeight="1">
      <c r="A287" s="278"/>
      <c r="B287" s="543"/>
      <c r="C287" s="289"/>
      <c r="D287" s="568" t="s">
        <v>413</v>
      </c>
      <c r="E287" s="265" t="s">
        <v>133</v>
      </c>
      <c r="F287" s="83"/>
      <c r="G287" s="185" t="s">
        <v>99</v>
      </c>
      <c r="H287" s="199"/>
      <c r="I287" s="185"/>
      <c r="J287" s="85"/>
      <c r="K287" s="85"/>
      <c r="L287" s="185" t="s">
        <v>99</v>
      </c>
      <c r="M287" s="85"/>
      <c r="N287" s="85"/>
      <c r="O287" s="85"/>
      <c r="P287" s="85"/>
      <c r="Q287" s="85"/>
      <c r="R287" s="85"/>
      <c r="S287" s="85"/>
      <c r="T287" s="86"/>
    </row>
    <row r="288" spans="1:20" s="6" customFormat="1" ht="21" customHeight="1">
      <c r="A288" s="278"/>
      <c r="B288" s="543"/>
      <c r="C288" s="289"/>
      <c r="D288" s="569"/>
      <c r="E288" s="266" t="s">
        <v>134</v>
      </c>
      <c r="F288" s="88"/>
      <c r="G288" s="187" t="s">
        <v>99</v>
      </c>
      <c r="H288" s="199"/>
      <c r="I288" s="191"/>
      <c r="J288" s="68"/>
      <c r="K288" s="68"/>
      <c r="L288" s="191" t="s">
        <v>99</v>
      </c>
      <c r="M288" s="68"/>
      <c r="N288" s="68"/>
      <c r="O288" s="68"/>
      <c r="P288" s="68"/>
      <c r="Q288" s="68"/>
      <c r="R288" s="68"/>
      <c r="S288" s="68"/>
      <c r="T288" s="99"/>
    </row>
    <row r="289" spans="1:20" s="6" customFormat="1" ht="21" customHeight="1">
      <c r="A289" s="278"/>
      <c r="B289" s="543"/>
      <c r="C289" s="289"/>
      <c r="D289" s="570"/>
      <c r="E289" s="267" t="s">
        <v>135</v>
      </c>
      <c r="F289" s="93"/>
      <c r="G289" s="189" t="s">
        <v>99</v>
      </c>
      <c r="H289" s="200"/>
      <c r="I289" s="197"/>
      <c r="J289" s="112"/>
      <c r="K289" s="112"/>
      <c r="L289" s="197" t="s">
        <v>99</v>
      </c>
      <c r="M289" s="112"/>
      <c r="N289" s="112"/>
      <c r="O289" s="112"/>
      <c r="P289" s="112"/>
      <c r="Q289" s="112"/>
      <c r="R289" s="112"/>
      <c r="S289" s="112"/>
      <c r="T289" s="113"/>
    </row>
    <row r="290" spans="1:20" s="6" customFormat="1" ht="21" customHeight="1">
      <c r="A290" s="278"/>
      <c r="B290" s="543"/>
      <c r="C290" s="272"/>
      <c r="D290" s="585" t="s">
        <v>409</v>
      </c>
      <c r="E290" s="265" t="s">
        <v>133</v>
      </c>
      <c r="F290" s="83"/>
      <c r="G290" s="185" t="s">
        <v>99</v>
      </c>
      <c r="H290" s="199"/>
      <c r="I290" s="185"/>
      <c r="J290" s="85"/>
      <c r="K290" s="85"/>
      <c r="L290" s="185" t="s">
        <v>99</v>
      </c>
      <c r="M290" s="85"/>
      <c r="N290" s="85"/>
      <c r="O290" s="85"/>
      <c r="P290" s="85"/>
      <c r="Q290" s="85"/>
      <c r="R290" s="85"/>
      <c r="S290" s="85"/>
      <c r="T290" s="86"/>
    </row>
    <row r="291" spans="1:20" s="6" customFormat="1" ht="21" customHeight="1">
      <c r="A291" s="278"/>
      <c r="B291" s="543"/>
      <c r="C291" s="272"/>
      <c r="D291" s="586"/>
      <c r="E291" s="269" t="s">
        <v>134</v>
      </c>
      <c r="F291" s="88"/>
      <c r="G291" s="187" t="s">
        <v>99</v>
      </c>
      <c r="H291" s="199"/>
      <c r="I291" s="191"/>
      <c r="J291" s="68"/>
      <c r="K291" s="68"/>
      <c r="L291" s="191" t="s">
        <v>99</v>
      </c>
      <c r="M291" s="68"/>
      <c r="N291" s="68"/>
      <c r="O291" s="68"/>
      <c r="P291" s="68"/>
      <c r="Q291" s="68"/>
      <c r="R291" s="68"/>
      <c r="S291" s="68"/>
      <c r="T291" s="99"/>
    </row>
    <row r="292" spans="1:20" s="6" customFormat="1" ht="21" customHeight="1">
      <c r="A292" s="278"/>
      <c r="B292" s="543"/>
      <c r="C292" s="272"/>
      <c r="D292" s="587"/>
      <c r="E292" s="267" t="s">
        <v>135</v>
      </c>
      <c r="F292" s="93"/>
      <c r="G292" s="189" t="s">
        <v>99</v>
      </c>
      <c r="H292" s="200"/>
      <c r="I292" s="197"/>
      <c r="J292" s="112"/>
      <c r="K292" s="112"/>
      <c r="L292" s="197" t="s">
        <v>99</v>
      </c>
      <c r="M292" s="112"/>
      <c r="N292" s="112"/>
      <c r="O292" s="112"/>
      <c r="P292" s="112"/>
      <c r="Q292" s="112"/>
      <c r="R292" s="112"/>
      <c r="S292" s="112"/>
      <c r="T292" s="113"/>
    </row>
    <row r="293" spans="1:20" s="6" customFormat="1" ht="21" customHeight="1">
      <c r="A293" s="278"/>
      <c r="B293" s="543"/>
      <c r="C293" s="272"/>
      <c r="D293" s="505" t="s">
        <v>410</v>
      </c>
      <c r="E293" s="265" t="s">
        <v>133</v>
      </c>
      <c r="F293" s="83"/>
      <c r="G293" s="185" t="s">
        <v>99</v>
      </c>
      <c r="H293" s="199"/>
      <c r="I293" s="185"/>
      <c r="J293" s="85"/>
      <c r="K293" s="85"/>
      <c r="L293" s="185" t="s">
        <v>99</v>
      </c>
      <c r="M293" s="85"/>
      <c r="N293" s="85"/>
      <c r="O293" s="85"/>
      <c r="P293" s="85"/>
      <c r="Q293" s="85"/>
      <c r="R293" s="85"/>
      <c r="S293" s="85"/>
      <c r="T293" s="86"/>
    </row>
    <row r="294" spans="1:20" s="6" customFormat="1" ht="21" customHeight="1">
      <c r="A294" s="278"/>
      <c r="B294" s="543"/>
      <c r="C294" s="272"/>
      <c r="D294" s="506"/>
      <c r="E294" s="269" t="s">
        <v>134</v>
      </c>
      <c r="F294" s="88"/>
      <c r="G294" s="187" t="s">
        <v>99</v>
      </c>
      <c r="H294" s="199"/>
      <c r="I294" s="191"/>
      <c r="J294" s="68"/>
      <c r="K294" s="68"/>
      <c r="L294" s="191" t="s">
        <v>99</v>
      </c>
      <c r="M294" s="68"/>
      <c r="N294" s="68"/>
      <c r="O294" s="68"/>
      <c r="P294" s="68"/>
      <c r="Q294" s="68"/>
      <c r="R294" s="68"/>
      <c r="S294" s="68"/>
      <c r="T294" s="99"/>
    </row>
    <row r="295" spans="1:20" s="6" customFormat="1" ht="21" customHeight="1">
      <c r="A295" s="278"/>
      <c r="B295" s="543"/>
      <c r="C295" s="281"/>
      <c r="D295" s="507"/>
      <c r="E295" s="267" t="s">
        <v>135</v>
      </c>
      <c r="F295" s="93"/>
      <c r="G295" s="189" t="s">
        <v>99</v>
      </c>
      <c r="H295" s="200"/>
      <c r="I295" s="197"/>
      <c r="J295" s="112"/>
      <c r="K295" s="112"/>
      <c r="L295" s="197" t="s">
        <v>99</v>
      </c>
      <c r="M295" s="112"/>
      <c r="N295" s="112"/>
      <c r="O295" s="112"/>
      <c r="P295" s="112"/>
      <c r="Q295" s="112"/>
      <c r="R295" s="112"/>
      <c r="S295" s="112"/>
      <c r="T295" s="113"/>
    </row>
    <row r="296" spans="1:20" ht="21" customHeight="1">
      <c r="A296" s="296"/>
      <c r="B296" s="536" t="s">
        <v>138</v>
      </c>
      <c r="C296" s="537"/>
      <c r="D296" s="537"/>
      <c r="E296" s="538"/>
      <c r="F296" s="77"/>
      <c r="G296" s="184" t="s">
        <v>117</v>
      </c>
      <c r="H296" s="208"/>
      <c r="I296" s="183"/>
      <c r="J296" s="79"/>
      <c r="K296" s="208"/>
      <c r="L296" s="184"/>
      <c r="M296" s="77"/>
      <c r="N296" s="77"/>
      <c r="O296" s="77"/>
      <c r="P296" s="77"/>
      <c r="Q296" s="77"/>
      <c r="R296" s="77"/>
      <c r="S296" s="77"/>
      <c r="T296" s="119"/>
    </row>
    <row r="297" spans="1:20" ht="21" customHeight="1">
      <c r="A297" s="296"/>
      <c r="B297" s="536" t="s">
        <v>262</v>
      </c>
      <c r="C297" s="537"/>
      <c r="D297" s="537"/>
      <c r="E297" s="538"/>
      <c r="F297" s="77"/>
      <c r="G297" s="184" t="s">
        <v>117</v>
      </c>
      <c r="H297" s="208"/>
      <c r="I297" s="183"/>
      <c r="J297" s="79"/>
      <c r="K297" s="208"/>
      <c r="L297" s="184"/>
      <c r="M297" s="77"/>
      <c r="N297" s="77"/>
      <c r="O297" s="77"/>
      <c r="P297" s="77"/>
      <c r="Q297" s="77"/>
      <c r="R297" s="77"/>
      <c r="S297" s="77"/>
      <c r="T297" s="119"/>
    </row>
    <row r="298" spans="1:20" ht="21" customHeight="1">
      <c r="A298" s="296"/>
      <c r="B298" s="536" t="s">
        <v>358</v>
      </c>
      <c r="C298" s="537"/>
      <c r="D298" s="537"/>
      <c r="E298" s="538"/>
      <c r="F298" s="77"/>
      <c r="G298" s="184" t="s">
        <v>93</v>
      </c>
      <c r="H298" s="77"/>
      <c r="I298" s="183" t="s">
        <v>93</v>
      </c>
      <c r="J298" s="79"/>
      <c r="K298" s="77"/>
      <c r="L298" s="184" t="s">
        <v>93</v>
      </c>
      <c r="M298" s="77"/>
      <c r="N298" s="77"/>
      <c r="O298" s="77"/>
      <c r="P298" s="77"/>
      <c r="Q298" s="77"/>
      <c r="R298" s="77"/>
      <c r="S298" s="77"/>
      <c r="T298" s="119"/>
    </row>
    <row r="299" spans="1:20" ht="21" customHeight="1">
      <c r="A299" s="296"/>
      <c r="B299" s="536" t="s">
        <v>263</v>
      </c>
      <c r="C299" s="537"/>
      <c r="D299" s="537"/>
      <c r="E299" s="538"/>
      <c r="F299" s="77"/>
      <c r="G299" s="184" t="s">
        <v>264</v>
      </c>
      <c r="H299" s="77"/>
      <c r="I299" s="183" t="s">
        <v>264</v>
      </c>
      <c r="J299" s="79"/>
      <c r="K299" s="77"/>
      <c r="L299" s="184" t="s">
        <v>264</v>
      </c>
      <c r="M299" s="77"/>
      <c r="N299" s="77"/>
      <c r="O299" s="77"/>
      <c r="P299" s="77"/>
      <c r="Q299" s="77"/>
      <c r="R299" s="77"/>
      <c r="S299" s="77"/>
      <c r="T299" s="119"/>
    </row>
    <row r="300" spans="1:20" ht="21" customHeight="1">
      <c r="A300" s="303" t="s">
        <v>237</v>
      </c>
      <c r="B300" s="536" t="s">
        <v>231</v>
      </c>
      <c r="C300" s="537"/>
      <c r="D300" s="537"/>
      <c r="E300" s="538"/>
      <c r="F300" s="79"/>
      <c r="G300" s="184" t="s">
        <v>93</v>
      </c>
      <c r="H300" s="77"/>
      <c r="I300" s="183" t="s">
        <v>93</v>
      </c>
      <c r="J300" s="79"/>
      <c r="K300" s="77"/>
      <c r="L300" s="184" t="s">
        <v>93</v>
      </c>
      <c r="M300" s="77"/>
      <c r="N300" s="77"/>
      <c r="O300" s="77"/>
      <c r="P300" s="77"/>
      <c r="Q300" s="77"/>
      <c r="R300" s="77"/>
      <c r="S300" s="77"/>
      <c r="T300" s="80"/>
    </row>
    <row r="301" spans="1:20" ht="21" customHeight="1">
      <c r="A301" s="299" t="s">
        <v>359</v>
      </c>
      <c r="B301" s="536" t="s">
        <v>46</v>
      </c>
      <c r="C301" s="537"/>
      <c r="D301" s="537"/>
      <c r="E301" s="538"/>
      <c r="F301" s="77"/>
      <c r="G301" s="184" t="s">
        <v>139</v>
      </c>
      <c r="H301" s="77"/>
      <c r="I301" s="183" t="s">
        <v>139</v>
      </c>
      <c r="J301" s="79"/>
      <c r="K301" s="77"/>
      <c r="L301" s="184" t="s">
        <v>139</v>
      </c>
      <c r="M301" s="77"/>
      <c r="N301" s="77"/>
      <c r="O301" s="77"/>
      <c r="P301" s="77"/>
      <c r="Q301" s="77"/>
      <c r="R301" s="77"/>
      <c r="S301" s="77"/>
      <c r="T301" s="119"/>
    </row>
    <row r="302" spans="1:20" ht="21" customHeight="1">
      <c r="A302" s="296"/>
      <c r="B302" s="536" t="s">
        <v>47</v>
      </c>
      <c r="C302" s="537"/>
      <c r="D302" s="537"/>
      <c r="E302" s="538"/>
      <c r="F302" s="79"/>
      <c r="G302" s="184" t="s">
        <v>139</v>
      </c>
      <c r="H302" s="77"/>
      <c r="I302" s="183" t="s">
        <v>139</v>
      </c>
      <c r="J302" s="79"/>
      <c r="K302" s="77"/>
      <c r="L302" s="184" t="s">
        <v>139</v>
      </c>
      <c r="M302" s="77"/>
      <c r="N302" s="77"/>
      <c r="O302" s="77"/>
      <c r="P302" s="77"/>
      <c r="Q302" s="77"/>
      <c r="R302" s="77"/>
      <c r="S302" s="77"/>
      <c r="T302" s="119"/>
    </row>
    <row r="303" spans="1:20" ht="21" customHeight="1">
      <c r="A303" s="302"/>
      <c r="B303" s="536" t="s">
        <v>360</v>
      </c>
      <c r="C303" s="537"/>
      <c r="D303" s="537"/>
      <c r="E303" s="538"/>
      <c r="F303" s="79"/>
      <c r="G303" s="184" t="s">
        <v>361</v>
      </c>
      <c r="H303" s="77"/>
      <c r="I303" s="183" t="s">
        <v>361</v>
      </c>
      <c r="J303" s="79"/>
      <c r="K303" s="77"/>
      <c r="L303" s="184" t="s">
        <v>361</v>
      </c>
      <c r="M303" s="77"/>
      <c r="N303" s="77"/>
      <c r="O303" s="77"/>
      <c r="P303" s="77"/>
      <c r="Q303" s="77"/>
      <c r="R303" s="77"/>
      <c r="S303" s="77"/>
      <c r="T303" s="119"/>
    </row>
    <row r="304" spans="1:20" ht="21" customHeight="1">
      <c r="A304" s="637" t="s">
        <v>464</v>
      </c>
      <c r="B304" s="536" t="s">
        <v>50</v>
      </c>
      <c r="C304" s="537"/>
      <c r="D304" s="537"/>
      <c r="E304" s="538"/>
      <c r="F304" s="79"/>
      <c r="G304" s="184" t="s">
        <v>96</v>
      </c>
      <c r="H304" s="77"/>
      <c r="I304" s="183" t="s">
        <v>96</v>
      </c>
      <c r="J304" s="79"/>
      <c r="K304" s="77"/>
      <c r="L304" s="184" t="s">
        <v>96</v>
      </c>
      <c r="M304" s="77"/>
      <c r="N304" s="77"/>
      <c r="O304" s="77"/>
      <c r="P304" s="77"/>
      <c r="Q304" s="77"/>
      <c r="R304" s="77"/>
      <c r="S304" s="77"/>
      <c r="T304" s="119"/>
    </row>
    <row r="305" spans="1:20" ht="21" customHeight="1">
      <c r="A305" s="638"/>
      <c r="B305" s="536" t="s">
        <v>278</v>
      </c>
      <c r="C305" s="537"/>
      <c r="D305" s="537"/>
      <c r="E305" s="538"/>
      <c r="F305" s="79"/>
      <c r="G305" s="184" t="s">
        <v>96</v>
      </c>
      <c r="H305" s="77"/>
      <c r="I305" s="183" t="s">
        <v>96</v>
      </c>
      <c r="J305" s="79"/>
      <c r="K305" s="77"/>
      <c r="L305" s="184" t="s">
        <v>96</v>
      </c>
      <c r="M305" s="77"/>
      <c r="N305" s="77"/>
      <c r="O305" s="77"/>
      <c r="P305" s="77"/>
      <c r="Q305" s="77"/>
      <c r="R305" s="77"/>
      <c r="S305" s="77"/>
      <c r="T305" s="119"/>
    </row>
    <row r="306" spans="1:20" ht="21" customHeight="1">
      <c r="A306" s="296"/>
      <c r="B306" s="601" t="s">
        <v>462</v>
      </c>
      <c r="C306" s="537"/>
      <c r="D306" s="537"/>
      <c r="E306" s="538"/>
      <c r="F306" s="79"/>
      <c r="G306" s="184" t="s">
        <v>361</v>
      </c>
      <c r="H306" s="77"/>
      <c r="I306" s="183" t="s">
        <v>361</v>
      </c>
      <c r="J306" s="79"/>
      <c r="K306" s="77"/>
      <c r="L306" s="184" t="s">
        <v>361</v>
      </c>
      <c r="M306" s="77"/>
      <c r="N306" s="77"/>
      <c r="O306" s="77"/>
      <c r="P306" s="77"/>
      <c r="Q306" s="77"/>
      <c r="R306" s="77"/>
      <c r="S306" s="77"/>
      <c r="T306" s="81"/>
    </row>
    <row r="307" spans="1:20" ht="21" customHeight="1">
      <c r="A307" s="296"/>
      <c r="B307" s="536" t="s">
        <v>229</v>
      </c>
      <c r="C307" s="537"/>
      <c r="D307" s="537"/>
      <c r="E307" s="538"/>
      <c r="F307" s="79"/>
      <c r="G307" s="184" t="s">
        <v>75</v>
      </c>
      <c r="H307" s="77"/>
      <c r="I307" s="183" t="s">
        <v>75</v>
      </c>
      <c r="J307" s="79"/>
      <c r="K307" s="77"/>
      <c r="L307" s="184" t="s">
        <v>75</v>
      </c>
      <c r="M307" s="77"/>
      <c r="N307" s="77"/>
      <c r="O307" s="77"/>
      <c r="P307" s="77"/>
      <c r="Q307" s="77"/>
      <c r="R307" s="77"/>
      <c r="S307" s="77"/>
      <c r="T307" s="81"/>
    </row>
    <row r="308" spans="1:20" ht="21" customHeight="1">
      <c r="A308" s="296"/>
      <c r="B308" s="536" t="s">
        <v>230</v>
      </c>
      <c r="C308" s="537"/>
      <c r="D308" s="537"/>
      <c r="E308" s="538"/>
      <c r="F308" s="79"/>
      <c r="G308" s="184" t="s">
        <v>75</v>
      </c>
      <c r="H308" s="77"/>
      <c r="I308" s="183" t="s">
        <v>75</v>
      </c>
      <c r="J308" s="79"/>
      <c r="K308" s="77"/>
      <c r="L308" s="184" t="s">
        <v>75</v>
      </c>
      <c r="M308" s="77"/>
      <c r="N308" s="77"/>
      <c r="O308" s="77"/>
      <c r="P308" s="77"/>
      <c r="Q308" s="77"/>
      <c r="R308" s="77"/>
      <c r="S308" s="77"/>
      <c r="T308" s="81"/>
    </row>
    <row r="309" spans="1:20" ht="21" customHeight="1">
      <c r="A309" s="296"/>
      <c r="B309" s="536" t="s">
        <v>48</v>
      </c>
      <c r="C309" s="537"/>
      <c r="D309" s="537"/>
      <c r="E309" s="538"/>
      <c r="F309" s="79"/>
      <c r="G309" s="184" t="s">
        <v>75</v>
      </c>
      <c r="H309" s="77"/>
      <c r="I309" s="183" t="s">
        <v>75</v>
      </c>
      <c r="J309" s="79"/>
      <c r="K309" s="77"/>
      <c r="L309" s="184" t="s">
        <v>75</v>
      </c>
      <c r="M309" s="77"/>
      <c r="N309" s="77"/>
      <c r="O309" s="77"/>
      <c r="P309" s="77"/>
      <c r="Q309" s="77"/>
      <c r="R309" s="77"/>
      <c r="S309" s="77"/>
      <c r="T309" s="81"/>
    </row>
    <row r="310" spans="1:20" ht="21" customHeight="1">
      <c r="A310" s="296"/>
      <c r="B310" s="536" t="s">
        <v>49</v>
      </c>
      <c r="C310" s="537"/>
      <c r="D310" s="537"/>
      <c r="E310" s="538"/>
      <c r="F310" s="79"/>
      <c r="G310" s="184" t="s">
        <v>75</v>
      </c>
      <c r="H310" s="77"/>
      <c r="I310" s="183" t="s">
        <v>75</v>
      </c>
      <c r="J310" s="79"/>
      <c r="K310" s="77"/>
      <c r="L310" s="184" t="s">
        <v>75</v>
      </c>
      <c r="M310" s="77"/>
      <c r="N310" s="77"/>
      <c r="O310" s="77"/>
      <c r="P310" s="77"/>
      <c r="Q310" s="77"/>
      <c r="R310" s="77"/>
      <c r="S310" s="77"/>
      <c r="T310" s="81"/>
    </row>
    <row r="311" spans="1:20" ht="21" customHeight="1">
      <c r="A311" s="295"/>
      <c r="B311" s="605" t="s">
        <v>430</v>
      </c>
      <c r="C311" s="628"/>
      <c r="D311" s="629"/>
      <c r="E311" s="284" t="s">
        <v>133</v>
      </c>
      <c r="F311" s="83"/>
      <c r="G311" s="185" t="s">
        <v>96</v>
      </c>
      <c r="H311" s="85"/>
      <c r="I311" s="186" t="s">
        <v>96</v>
      </c>
      <c r="J311" s="83"/>
      <c r="K311" s="85"/>
      <c r="L311" s="185" t="s">
        <v>96</v>
      </c>
      <c r="M311" s="85"/>
      <c r="N311" s="85"/>
      <c r="O311" s="85"/>
      <c r="P311" s="85"/>
      <c r="Q311" s="85"/>
      <c r="R311" s="85"/>
      <c r="S311" s="85"/>
      <c r="T311" s="86"/>
    </row>
    <row r="312" spans="1:20" ht="21" customHeight="1">
      <c r="A312" s="295"/>
      <c r="B312" s="630"/>
      <c r="C312" s="631"/>
      <c r="D312" s="632"/>
      <c r="E312" s="285" t="s">
        <v>134</v>
      </c>
      <c r="F312" s="88"/>
      <c r="G312" s="187" t="s">
        <v>96</v>
      </c>
      <c r="H312" s="90"/>
      <c r="I312" s="188" t="s">
        <v>96</v>
      </c>
      <c r="J312" s="88"/>
      <c r="K312" s="90"/>
      <c r="L312" s="187" t="s">
        <v>96</v>
      </c>
      <c r="M312" s="90"/>
      <c r="N312" s="90"/>
      <c r="O312" s="90"/>
      <c r="P312" s="90"/>
      <c r="Q312" s="90"/>
      <c r="R312" s="90"/>
      <c r="S312" s="90"/>
      <c r="T312" s="91"/>
    </row>
    <row r="313" spans="1:20" ht="21" customHeight="1">
      <c r="A313" s="296"/>
      <c r="B313" s="633"/>
      <c r="C313" s="634"/>
      <c r="D313" s="635"/>
      <c r="E313" s="286" t="s">
        <v>135</v>
      </c>
      <c r="F313" s="93"/>
      <c r="G313" s="189" t="s">
        <v>96</v>
      </c>
      <c r="H313" s="95"/>
      <c r="I313" s="190" t="s">
        <v>96</v>
      </c>
      <c r="J313" s="93"/>
      <c r="K313" s="95"/>
      <c r="L313" s="189" t="s">
        <v>96</v>
      </c>
      <c r="M313" s="95"/>
      <c r="N313" s="95"/>
      <c r="O313" s="95"/>
      <c r="P313" s="95"/>
      <c r="Q313" s="95"/>
      <c r="R313" s="95"/>
      <c r="S313" s="95"/>
      <c r="T313" s="96"/>
    </row>
    <row r="314" spans="1:20" ht="21" customHeight="1">
      <c r="A314" s="295"/>
      <c r="B314" s="605" t="s">
        <v>225</v>
      </c>
      <c r="C314" s="628"/>
      <c r="D314" s="629"/>
      <c r="E314" s="284" t="s">
        <v>133</v>
      </c>
      <c r="F314" s="85"/>
      <c r="G314" s="185" t="s">
        <v>96</v>
      </c>
      <c r="H314" s="85"/>
      <c r="I314" s="186" t="s">
        <v>96</v>
      </c>
      <c r="J314" s="83"/>
      <c r="K314" s="85"/>
      <c r="L314" s="185" t="s">
        <v>96</v>
      </c>
      <c r="M314" s="85"/>
      <c r="N314" s="85"/>
      <c r="O314" s="85"/>
      <c r="P314" s="85"/>
      <c r="Q314" s="85"/>
      <c r="R314" s="85"/>
      <c r="S314" s="85"/>
      <c r="T314" s="86"/>
    </row>
    <row r="315" spans="1:20" ht="21" customHeight="1">
      <c r="A315" s="295"/>
      <c r="B315" s="630"/>
      <c r="C315" s="631"/>
      <c r="D315" s="632"/>
      <c r="E315" s="285" t="s">
        <v>134</v>
      </c>
      <c r="F315" s="90"/>
      <c r="G315" s="187" t="s">
        <v>96</v>
      </c>
      <c r="H315" s="90"/>
      <c r="I315" s="188" t="s">
        <v>96</v>
      </c>
      <c r="J315" s="88"/>
      <c r="K315" s="90"/>
      <c r="L315" s="187" t="s">
        <v>96</v>
      </c>
      <c r="M315" s="90"/>
      <c r="N315" s="90"/>
      <c r="O315" s="90"/>
      <c r="P315" s="90"/>
      <c r="Q315" s="90"/>
      <c r="R315" s="90"/>
      <c r="S315" s="90"/>
      <c r="T315" s="91"/>
    </row>
    <row r="316" spans="1:20" ht="21" customHeight="1">
      <c r="A316" s="295"/>
      <c r="B316" s="633"/>
      <c r="C316" s="634"/>
      <c r="D316" s="635"/>
      <c r="E316" s="286" t="s">
        <v>135</v>
      </c>
      <c r="F316" s="95"/>
      <c r="G316" s="189" t="s">
        <v>96</v>
      </c>
      <c r="H316" s="95"/>
      <c r="I316" s="190" t="s">
        <v>96</v>
      </c>
      <c r="J316" s="93"/>
      <c r="K316" s="95"/>
      <c r="L316" s="189" t="s">
        <v>96</v>
      </c>
      <c r="M316" s="95"/>
      <c r="N316" s="95"/>
      <c r="O316" s="95"/>
      <c r="P316" s="95"/>
      <c r="Q316" s="95"/>
      <c r="R316" s="95"/>
      <c r="S316" s="95"/>
      <c r="T316" s="96"/>
    </row>
    <row r="317" spans="1:20" ht="21" customHeight="1">
      <c r="A317" s="295"/>
      <c r="B317" s="605" t="s">
        <v>226</v>
      </c>
      <c r="C317" s="628"/>
      <c r="D317" s="629"/>
      <c r="E317" s="284" t="s">
        <v>133</v>
      </c>
      <c r="F317" s="83"/>
      <c r="G317" s="185" t="s">
        <v>99</v>
      </c>
      <c r="H317" s="85"/>
      <c r="I317" s="186" t="s">
        <v>99</v>
      </c>
      <c r="J317" s="83"/>
      <c r="K317" s="85"/>
      <c r="L317" s="185" t="s">
        <v>99</v>
      </c>
      <c r="M317" s="85"/>
      <c r="N317" s="85"/>
      <c r="O317" s="85"/>
      <c r="P317" s="85"/>
      <c r="Q317" s="85"/>
      <c r="R317" s="85"/>
      <c r="S317" s="85"/>
      <c r="T317" s="86"/>
    </row>
    <row r="318" spans="1:20" ht="21" customHeight="1">
      <c r="A318" s="295"/>
      <c r="B318" s="630"/>
      <c r="C318" s="631"/>
      <c r="D318" s="632"/>
      <c r="E318" s="285" t="s">
        <v>134</v>
      </c>
      <c r="F318" s="88"/>
      <c r="G318" s="187" t="s">
        <v>99</v>
      </c>
      <c r="H318" s="90"/>
      <c r="I318" s="188" t="s">
        <v>99</v>
      </c>
      <c r="J318" s="88"/>
      <c r="K318" s="90"/>
      <c r="L318" s="187" t="s">
        <v>99</v>
      </c>
      <c r="M318" s="90"/>
      <c r="N318" s="90"/>
      <c r="O318" s="90"/>
      <c r="P318" s="90"/>
      <c r="Q318" s="90"/>
      <c r="R318" s="90"/>
      <c r="S318" s="90"/>
      <c r="T318" s="91"/>
    </row>
    <row r="319" spans="1:20" ht="21" customHeight="1">
      <c r="A319" s="295"/>
      <c r="B319" s="633"/>
      <c r="C319" s="634"/>
      <c r="D319" s="635"/>
      <c r="E319" s="286" t="s">
        <v>135</v>
      </c>
      <c r="F319" s="93"/>
      <c r="G319" s="189" t="s">
        <v>99</v>
      </c>
      <c r="H319" s="95"/>
      <c r="I319" s="190" t="s">
        <v>99</v>
      </c>
      <c r="J319" s="93"/>
      <c r="K319" s="95"/>
      <c r="L319" s="189" t="s">
        <v>99</v>
      </c>
      <c r="M319" s="95"/>
      <c r="N319" s="95"/>
      <c r="O319" s="95"/>
      <c r="P319" s="95"/>
      <c r="Q319" s="95"/>
      <c r="R319" s="95"/>
      <c r="S319" s="95"/>
      <c r="T319" s="96"/>
    </row>
    <row r="320" spans="1:20" ht="21" customHeight="1">
      <c r="A320" s="295"/>
      <c r="B320" s="605" t="s">
        <v>227</v>
      </c>
      <c r="C320" s="628"/>
      <c r="D320" s="629"/>
      <c r="E320" s="284" t="s">
        <v>133</v>
      </c>
      <c r="F320" s="83"/>
      <c r="G320" s="185" t="s">
        <v>117</v>
      </c>
      <c r="H320" s="85"/>
      <c r="I320" s="186" t="s">
        <v>117</v>
      </c>
      <c r="J320" s="83"/>
      <c r="K320" s="85"/>
      <c r="L320" s="185" t="s">
        <v>117</v>
      </c>
      <c r="M320" s="85"/>
      <c r="N320" s="85"/>
      <c r="O320" s="85"/>
      <c r="P320" s="85"/>
      <c r="Q320" s="85"/>
      <c r="R320" s="85"/>
      <c r="S320" s="85"/>
      <c r="T320" s="86"/>
    </row>
    <row r="321" spans="1:20" ht="21" customHeight="1">
      <c r="A321" s="295"/>
      <c r="B321" s="630"/>
      <c r="C321" s="631"/>
      <c r="D321" s="632"/>
      <c r="E321" s="285" t="s">
        <v>134</v>
      </c>
      <c r="F321" s="88"/>
      <c r="G321" s="187" t="s">
        <v>117</v>
      </c>
      <c r="H321" s="90"/>
      <c r="I321" s="188" t="s">
        <v>117</v>
      </c>
      <c r="J321" s="88"/>
      <c r="K321" s="90"/>
      <c r="L321" s="187" t="s">
        <v>117</v>
      </c>
      <c r="M321" s="90"/>
      <c r="N321" s="90"/>
      <c r="O321" s="90"/>
      <c r="P321" s="90"/>
      <c r="Q321" s="90"/>
      <c r="R321" s="90"/>
      <c r="S321" s="90"/>
      <c r="T321" s="91"/>
    </row>
    <row r="322" spans="1:20" ht="21" customHeight="1">
      <c r="A322" s="295"/>
      <c r="B322" s="633"/>
      <c r="C322" s="634"/>
      <c r="D322" s="635"/>
      <c r="E322" s="286" t="s">
        <v>135</v>
      </c>
      <c r="F322" s="93"/>
      <c r="G322" s="189" t="s">
        <v>117</v>
      </c>
      <c r="H322" s="95"/>
      <c r="I322" s="190" t="s">
        <v>117</v>
      </c>
      <c r="J322" s="93"/>
      <c r="K322" s="95"/>
      <c r="L322" s="189" t="s">
        <v>117</v>
      </c>
      <c r="M322" s="95"/>
      <c r="N322" s="95"/>
      <c r="O322" s="95"/>
      <c r="P322" s="95"/>
      <c r="Q322" s="95"/>
      <c r="R322" s="95"/>
      <c r="S322" s="95"/>
      <c r="T322" s="96"/>
    </row>
    <row r="323" spans="1:20" ht="21" customHeight="1">
      <c r="A323" s="303" t="s">
        <v>238</v>
      </c>
      <c r="B323" s="536" t="s">
        <v>431</v>
      </c>
      <c r="C323" s="537"/>
      <c r="D323" s="537"/>
      <c r="E323" s="538"/>
      <c r="F323" s="79"/>
      <c r="G323" s="184" t="s">
        <v>141</v>
      </c>
      <c r="H323" s="77"/>
      <c r="I323" s="183" t="s">
        <v>141</v>
      </c>
      <c r="J323" s="79"/>
      <c r="K323" s="77"/>
      <c r="L323" s="184" t="s">
        <v>141</v>
      </c>
      <c r="M323" s="77"/>
      <c r="N323" s="77"/>
      <c r="O323" s="77"/>
      <c r="P323" s="77"/>
      <c r="Q323" s="77"/>
      <c r="R323" s="77"/>
      <c r="S323" s="77"/>
      <c r="T323" s="80"/>
    </row>
    <row r="324" spans="1:20" ht="21" customHeight="1">
      <c r="A324" s="295" t="s">
        <v>366</v>
      </c>
      <c r="B324" s="642" t="s">
        <v>428</v>
      </c>
      <c r="C324" s="631"/>
      <c r="D324" s="632"/>
      <c r="E324" s="291" t="s">
        <v>133</v>
      </c>
      <c r="F324" s="85"/>
      <c r="G324" s="185" t="s">
        <v>99</v>
      </c>
      <c r="H324" s="85"/>
      <c r="I324" s="186" t="s">
        <v>99</v>
      </c>
      <c r="J324" s="83"/>
      <c r="K324" s="85"/>
      <c r="L324" s="185" t="s">
        <v>99</v>
      </c>
      <c r="M324" s="85"/>
      <c r="N324" s="85"/>
      <c r="O324" s="85"/>
      <c r="P324" s="85"/>
      <c r="Q324" s="85"/>
      <c r="R324" s="85"/>
      <c r="S324" s="85"/>
      <c r="T324" s="86"/>
    </row>
    <row r="325" spans="1:20" ht="21" customHeight="1">
      <c r="A325" s="295"/>
      <c r="B325" s="630"/>
      <c r="C325" s="631"/>
      <c r="D325" s="632"/>
      <c r="E325" s="292" t="s">
        <v>134</v>
      </c>
      <c r="F325" s="90"/>
      <c r="G325" s="187" t="s">
        <v>99</v>
      </c>
      <c r="H325" s="90"/>
      <c r="I325" s="188" t="s">
        <v>99</v>
      </c>
      <c r="J325" s="88"/>
      <c r="K325" s="90"/>
      <c r="L325" s="187" t="s">
        <v>99</v>
      </c>
      <c r="M325" s="90"/>
      <c r="N325" s="90"/>
      <c r="O325" s="90"/>
      <c r="P325" s="90"/>
      <c r="Q325" s="90"/>
      <c r="R325" s="90"/>
      <c r="S325" s="90"/>
      <c r="T325" s="91"/>
    </row>
    <row r="326" spans="1:20" ht="21" customHeight="1">
      <c r="A326" s="295"/>
      <c r="B326" s="633"/>
      <c r="C326" s="634"/>
      <c r="D326" s="635"/>
      <c r="E326" s="293" t="s">
        <v>135</v>
      </c>
      <c r="F326" s="95"/>
      <c r="G326" s="189" t="s">
        <v>99</v>
      </c>
      <c r="H326" s="95"/>
      <c r="I326" s="190" t="s">
        <v>99</v>
      </c>
      <c r="J326" s="93"/>
      <c r="K326" s="95"/>
      <c r="L326" s="189" t="s">
        <v>99</v>
      </c>
      <c r="M326" s="95"/>
      <c r="N326" s="95"/>
      <c r="O326" s="95"/>
      <c r="P326" s="95"/>
      <c r="Q326" s="95"/>
      <c r="R326" s="95"/>
      <c r="S326" s="95"/>
      <c r="T326" s="96"/>
    </row>
    <row r="327" spans="1:20" ht="21" customHeight="1">
      <c r="A327" s="295"/>
      <c r="B327" s="605" t="s">
        <v>432</v>
      </c>
      <c r="C327" s="628"/>
      <c r="D327" s="629"/>
      <c r="E327" s="284" t="s">
        <v>133</v>
      </c>
      <c r="F327" s="85"/>
      <c r="G327" s="185" t="s">
        <v>96</v>
      </c>
      <c r="H327" s="85"/>
      <c r="I327" s="186" t="s">
        <v>96</v>
      </c>
      <c r="J327" s="83"/>
      <c r="K327" s="85"/>
      <c r="L327" s="185" t="s">
        <v>96</v>
      </c>
      <c r="M327" s="85"/>
      <c r="N327" s="85"/>
      <c r="O327" s="85"/>
      <c r="P327" s="85"/>
      <c r="Q327" s="85"/>
      <c r="R327" s="85"/>
      <c r="S327" s="85"/>
      <c r="T327" s="86"/>
    </row>
    <row r="328" spans="1:20" ht="21" customHeight="1">
      <c r="A328" s="295"/>
      <c r="B328" s="630"/>
      <c r="C328" s="631"/>
      <c r="D328" s="632"/>
      <c r="E328" s="285" t="s">
        <v>134</v>
      </c>
      <c r="F328" s="90"/>
      <c r="G328" s="187" t="s">
        <v>96</v>
      </c>
      <c r="H328" s="90"/>
      <c r="I328" s="188" t="s">
        <v>96</v>
      </c>
      <c r="J328" s="88"/>
      <c r="K328" s="90"/>
      <c r="L328" s="187" t="s">
        <v>96</v>
      </c>
      <c r="M328" s="90"/>
      <c r="N328" s="90"/>
      <c r="O328" s="90"/>
      <c r="P328" s="90"/>
      <c r="Q328" s="90"/>
      <c r="R328" s="90"/>
      <c r="S328" s="90"/>
      <c r="T328" s="91"/>
    </row>
    <row r="329" spans="1:20" ht="21" customHeight="1">
      <c r="A329" s="295"/>
      <c r="B329" s="633"/>
      <c r="C329" s="634"/>
      <c r="D329" s="635"/>
      <c r="E329" s="286" t="s">
        <v>135</v>
      </c>
      <c r="F329" s="95"/>
      <c r="G329" s="189" t="s">
        <v>96</v>
      </c>
      <c r="H329" s="95"/>
      <c r="I329" s="190" t="s">
        <v>96</v>
      </c>
      <c r="J329" s="93"/>
      <c r="K329" s="95"/>
      <c r="L329" s="189" t="s">
        <v>96</v>
      </c>
      <c r="M329" s="95"/>
      <c r="N329" s="95"/>
      <c r="O329" s="95"/>
      <c r="P329" s="95"/>
      <c r="Q329" s="95"/>
      <c r="R329" s="95"/>
      <c r="S329" s="95"/>
      <c r="T329" s="96"/>
    </row>
    <row r="330" spans="1:20" ht="21" customHeight="1">
      <c r="A330" s="295"/>
      <c r="B330" s="536" t="s">
        <v>170</v>
      </c>
      <c r="C330" s="537"/>
      <c r="D330" s="537"/>
      <c r="E330" s="538"/>
      <c r="F330" s="77"/>
      <c r="G330" s="184" t="s">
        <v>96</v>
      </c>
      <c r="H330" s="77"/>
      <c r="I330" s="183" t="s">
        <v>96</v>
      </c>
      <c r="J330" s="79"/>
      <c r="K330" s="77"/>
      <c r="L330" s="184" t="s">
        <v>96</v>
      </c>
      <c r="M330" s="77"/>
      <c r="N330" s="77"/>
      <c r="O330" s="77"/>
      <c r="P330" s="77"/>
      <c r="Q330" s="77"/>
      <c r="R330" s="77"/>
      <c r="S330" s="77"/>
      <c r="T330" s="80"/>
    </row>
    <row r="331" spans="1:20" ht="21" customHeight="1">
      <c r="A331" s="295"/>
      <c r="B331" s="536" t="s">
        <v>362</v>
      </c>
      <c r="C331" s="537"/>
      <c r="D331" s="537"/>
      <c r="E331" s="538"/>
      <c r="F331" s="77"/>
      <c r="G331" s="184" t="s">
        <v>361</v>
      </c>
      <c r="H331" s="77"/>
      <c r="I331" s="183" t="s">
        <v>361</v>
      </c>
      <c r="J331" s="79"/>
      <c r="K331" s="77"/>
      <c r="L331" s="184" t="s">
        <v>361</v>
      </c>
      <c r="M331" s="77"/>
      <c r="N331" s="77"/>
      <c r="O331" s="77"/>
      <c r="P331" s="77"/>
      <c r="Q331" s="77"/>
      <c r="R331" s="77"/>
      <c r="S331" s="77"/>
      <c r="T331" s="80"/>
    </row>
    <row r="332" spans="1:20" ht="21" customHeight="1">
      <c r="A332" s="295"/>
      <c r="B332" s="536" t="s">
        <v>363</v>
      </c>
      <c r="C332" s="537"/>
      <c r="D332" s="537"/>
      <c r="E332" s="538"/>
      <c r="F332" s="77"/>
      <c r="G332" s="184" t="s">
        <v>361</v>
      </c>
      <c r="H332" s="77"/>
      <c r="I332" s="183" t="s">
        <v>361</v>
      </c>
      <c r="J332" s="79"/>
      <c r="K332" s="77"/>
      <c r="L332" s="184" t="s">
        <v>361</v>
      </c>
      <c r="M332" s="77"/>
      <c r="N332" s="77"/>
      <c r="O332" s="77"/>
      <c r="P332" s="77"/>
      <c r="Q332" s="77"/>
      <c r="R332" s="77"/>
      <c r="S332" s="77"/>
      <c r="T332" s="80"/>
    </row>
    <row r="333" spans="1:20" ht="21" customHeight="1">
      <c r="A333" s="295"/>
      <c r="B333" s="536" t="s">
        <v>364</v>
      </c>
      <c r="C333" s="537"/>
      <c r="D333" s="537"/>
      <c r="E333" s="538"/>
      <c r="F333" s="77"/>
      <c r="G333" s="184" t="s">
        <v>361</v>
      </c>
      <c r="H333" s="77"/>
      <c r="I333" s="183" t="s">
        <v>361</v>
      </c>
      <c r="J333" s="79"/>
      <c r="K333" s="77"/>
      <c r="L333" s="184" t="s">
        <v>361</v>
      </c>
      <c r="M333" s="77"/>
      <c r="N333" s="77"/>
      <c r="O333" s="77"/>
      <c r="P333" s="77"/>
      <c r="Q333" s="77"/>
      <c r="R333" s="77"/>
      <c r="S333" s="77"/>
      <c r="T333" s="80"/>
    </row>
    <row r="334" spans="1:20" ht="21" customHeight="1">
      <c r="A334" s="295"/>
      <c r="B334" s="605" t="s">
        <v>365</v>
      </c>
      <c r="C334" s="628"/>
      <c r="D334" s="629"/>
      <c r="E334" s="284" t="s">
        <v>133</v>
      </c>
      <c r="F334" s="85"/>
      <c r="G334" s="185" t="s">
        <v>361</v>
      </c>
      <c r="H334" s="85"/>
      <c r="I334" s="186" t="s">
        <v>361</v>
      </c>
      <c r="J334" s="83"/>
      <c r="K334" s="85"/>
      <c r="L334" s="185" t="s">
        <v>361</v>
      </c>
      <c r="M334" s="85"/>
      <c r="N334" s="85"/>
      <c r="O334" s="85"/>
      <c r="P334" s="85"/>
      <c r="Q334" s="85"/>
      <c r="R334" s="85"/>
      <c r="S334" s="85"/>
      <c r="T334" s="86"/>
    </row>
    <row r="335" spans="1:20" ht="21" customHeight="1">
      <c r="A335" s="295"/>
      <c r="B335" s="630"/>
      <c r="C335" s="631"/>
      <c r="D335" s="632"/>
      <c r="E335" s="285" t="s">
        <v>134</v>
      </c>
      <c r="F335" s="90"/>
      <c r="G335" s="187" t="s">
        <v>361</v>
      </c>
      <c r="H335" s="90"/>
      <c r="I335" s="188" t="s">
        <v>361</v>
      </c>
      <c r="J335" s="88"/>
      <c r="K335" s="90"/>
      <c r="L335" s="187" t="s">
        <v>361</v>
      </c>
      <c r="M335" s="90"/>
      <c r="N335" s="90"/>
      <c r="O335" s="90"/>
      <c r="P335" s="90"/>
      <c r="Q335" s="90"/>
      <c r="R335" s="90"/>
      <c r="S335" s="90"/>
      <c r="T335" s="91"/>
    </row>
    <row r="336" spans="1:20" ht="21" customHeight="1">
      <c r="A336" s="295"/>
      <c r="B336" s="633"/>
      <c r="C336" s="634"/>
      <c r="D336" s="635"/>
      <c r="E336" s="286" t="s">
        <v>135</v>
      </c>
      <c r="F336" s="95"/>
      <c r="G336" s="189" t="s">
        <v>361</v>
      </c>
      <c r="H336" s="95"/>
      <c r="I336" s="190" t="s">
        <v>361</v>
      </c>
      <c r="J336" s="93"/>
      <c r="K336" s="95"/>
      <c r="L336" s="189" t="s">
        <v>361</v>
      </c>
      <c r="M336" s="95"/>
      <c r="N336" s="95"/>
      <c r="O336" s="95"/>
      <c r="P336" s="95"/>
      <c r="Q336" s="95"/>
      <c r="R336" s="95"/>
      <c r="S336" s="95"/>
      <c r="T336" s="96"/>
    </row>
    <row r="337" spans="1:20" ht="21" customHeight="1">
      <c r="A337" s="299" t="s">
        <v>351</v>
      </c>
      <c r="B337" s="536" t="s">
        <v>51</v>
      </c>
      <c r="C337" s="537"/>
      <c r="D337" s="537"/>
      <c r="E337" s="538"/>
      <c r="F337" s="77"/>
      <c r="G337" s="184" t="s">
        <v>79</v>
      </c>
      <c r="H337" s="77"/>
      <c r="I337" s="183" t="s">
        <v>79</v>
      </c>
      <c r="J337" s="79"/>
      <c r="K337" s="95"/>
      <c r="L337" s="183" t="s">
        <v>79</v>
      </c>
      <c r="M337" s="77"/>
      <c r="N337" s="77"/>
      <c r="O337" s="77"/>
      <c r="P337" s="77"/>
      <c r="Q337" s="77"/>
      <c r="R337" s="77"/>
      <c r="S337" s="77"/>
      <c r="T337" s="80"/>
    </row>
    <row r="338" spans="1:20" ht="21" customHeight="1">
      <c r="A338" s="295"/>
      <c r="B338" s="536" t="s">
        <v>142</v>
      </c>
      <c r="C338" s="537"/>
      <c r="D338" s="537"/>
      <c r="E338" s="538"/>
      <c r="F338" s="77"/>
      <c r="G338" s="184" t="s">
        <v>75</v>
      </c>
      <c r="H338" s="77"/>
      <c r="I338" s="183" t="s">
        <v>75</v>
      </c>
      <c r="J338" s="79"/>
      <c r="K338" s="77"/>
      <c r="L338" s="183" t="s">
        <v>75</v>
      </c>
      <c r="M338" s="77"/>
      <c r="N338" s="77"/>
      <c r="O338" s="77"/>
      <c r="P338" s="77"/>
      <c r="Q338" s="77"/>
      <c r="R338" s="77"/>
      <c r="S338" s="77"/>
      <c r="T338" s="80"/>
    </row>
    <row r="339" spans="1:20" ht="21" customHeight="1">
      <c r="A339" s="296"/>
      <c r="B339" s="536" t="s">
        <v>52</v>
      </c>
      <c r="C339" s="537"/>
      <c r="D339" s="537"/>
      <c r="E339" s="538"/>
      <c r="F339" s="77"/>
      <c r="G339" s="184" t="s">
        <v>79</v>
      </c>
      <c r="H339" s="208"/>
      <c r="I339" s="183"/>
      <c r="J339" s="79"/>
      <c r="K339" s="208"/>
      <c r="L339" s="184"/>
      <c r="M339" s="77"/>
      <c r="N339" s="77"/>
      <c r="O339" s="77"/>
      <c r="P339" s="77"/>
      <c r="Q339" s="77"/>
      <c r="R339" s="77"/>
      <c r="S339" s="77"/>
      <c r="T339" s="80"/>
    </row>
    <row r="340" spans="1:20" ht="21" customHeight="1">
      <c r="A340" s="295"/>
      <c r="B340" s="545" t="s">
        <v>145</v>
      </c>
      <c r="C340" s="505"/>
      <c r="D340" s="294" t="s">
        <v>147</v>
      </c>
      <c r="E340" s="297"/>
      <c r="F340" s="79"/>
      <c r="G340" s="184" t="s">
        <v>99</v>
      </c>
      <c r="H340" s="208"/>
      <c r="I340" s="183"/>
      <c r="J340" s="79"/>
      <c r="K340" s="208"/>
      <c r="L340" s="184"/>
      <c r="M340" s="77"/>
      <c r="N340" s="77"/>
      <c r="O340" s="77"/>
      <c r="P340" s="77"/>
      <c r="Q340" s="77"/>
      <c r="R340" s="77"/>
      <c r="S340" s="77"/>
      <c r="T340" s="80"/>
    </row>
    <row r="341" spans="1:20" ht="21" customHeight="1">
      <c r="A341" s="296"/>
      <c r="B341" s="596"/>
      <c r="C341" s="506"/>
      <c r="D341" s="639" t="s">
        <v>146</v>
      </c>
      <c r="E341" s="284" t="s">
        <v>133</v>
      </c>
      <c r="F341" s="83"/>
      <c r="G341" s="185" t="s">
        <v>99</v>
      </c>
      <c r="H341" s="196"/>
      <c r="I341" s="186"/>
      <c r="J341" s="83"/>
      <c r="K341" s="196"/>
      <c r="L341" s="185"/>
      <c r="M341" s="85"/>
      <c r="N341" s="85"/>
      <c r="O341" s="85"/>
      <c r="P341" s="85"/>
      <c r="Q341" s="85"/>
      <c r="R341" s="85"/>
      <c r="S341" s="85"/>
      <c r="T341" s="110"/>
    </row>
    <row r="342" spans="1:20" ht="21" customHeight="1">
      <c r="A342" s="295"/>
      <c r="B342" s="596"/>
      <c r="C342" s="506"/>
      <c r="D342" s="640"/>
      <c r="E342" s="285" t="s">
        <v>134</v>
      </c>
      <c r="F342" s="88"/>
      <c r="G342" s="187" t="s">
        <v>99</v>
      </c>
      <c r="H342" s="199"/>
      <c r="I342" s="188"/>
      <c r="J342" s="88"/>
      <c r="K342" s="199"/>
      <c r="L342" s="187"/>
      <c r="M342" s="90"/>
      <c r="N342" s="90"/>
      <c r="O342" s="90"/>
      <c r="P342" s="90"/>
      <c r="Q342" s="90"/>
      <c r="R342" s="90"/>
      <c r="S342" s="90"/>
      <c r="T342" s="91"/>
    </row>
    <row r="343" spans="1:20" ht="21" customHeight="1">
      <c r="A343" s="295"/>
      <c r="B343" s="547"/>
      <c r="C343" s="507"/>
      <c r="D343" s="641"/>
      <c r="E343" s="286" t="s">
        <v>135</v>
      </c>
      <c r="F343" s="93"/>
      <c r="G343" s="190" t="s">
        <v>99</v>
      </c>
      <c r="H343" s="200"/>
      <c r="I343" s="190"/>
      <c r="J343" s="93"/>
      <c r="K343" s="200"/>
      <c r="L343" s="190"/>
      <c r="M343" s="95"/>
      <c r="N343" s="95"/>
      <c r="O343" s="95"/>
      <c r="P343" s="95"/>
      <c r="Q343" s="95"/>
      <c r="R343" s="95"/>
      <c r="S343" s="95"/>
      <c r="T343" s="109"/>
    </row>
    <row r="344" spans="1:20" ht="21" customHeight="1">
      <c r="A344" s="295"/>
      <c r="B344" s="536" t="s">
        <v>279</v>
      </c>
      <c r="C344" s="537"/>
      <c r="D344" s="537"/>
      <c r="E344" s="538"/>
      <c r="F344" s="77"/>
      <c r="G344" s="184" t="s">
        <v>117</v>
      </c>
      <c r="H344" s="77"/>
      <c r="I344" s="183" t="s">
        <v>117</v>
      </c>
      <c r="J344" s="79"/>
      <c r="K344" s="77"/>
      <c r="L344" s="184" t="s">
        <v>117</v>
      </c>
      <c r="M344" s="77"/>
      <c r="N344" s="77"/>
      <c r="O344" s="77"/>
      <c r="P344" s="77"/>
      <c r="Q344" s="77"/>
      <c r="R344" s="77"/>
      <c r="S344" s="77"/>
      <c r="T344" s="80"/>
    </row>
    <row r="345" spans="1:20" ht="21" customHeight="1">
      <c r="A345" s="295"/>
      <c r="B345" s="461" t="s">
        <v>350</v>
      </c>
      <c r="C345" s="462"/>
      <c r="D345" s="462"/>
      <c r="E345" s="463"/>
      <c r="F345" s="77"/>
      <c r="G345" s="184" t="s">
        <v>75</v>
      </c>
      <c r="H345" s="77"/>
      <c r="I345" s="183" t="s">
        <v>75</v>
      </c>
      <c r="J345" s="79"/>
      <c r="K345" s="77"/>
      <c r="L345" s="184" t="s">
        <v>75</v>
      </c>
      <c r="M345" s="77"/>
      <c r="N345" s="77"/>
      <c r="O345" s="77"/>
      <c r="P345" s="77"/>
      <c r="Q345" s="77"/>
      <c r="R345" s="77"/>
      <c r="S345" s="77"/>
      <c r="T345" s="80"/>
    </row>
    <row r="346" spans="1:20" ht="21" customHeight="1">
      <c r="A346" s="299" t="s">
        <v>438</v>
      </c>
      <c r="B346" s="536" t="s">
        <v>332</v>
      </c>
      <c r="C346" s="537"/>
      <c r="D346" s="537"/>
      <c r="E346" s="538"/>
      <c r="F346" s="79"/>
      <c r="G346" s="184" t="s">
        <v>93</v>
      </c>
      <c r="H346" s="77"/>
      <c r="I346" s="183" t="s">
        <v>93</v>
      </c>
      <c r="J346" s="79"/>
      <c r="K346" s="77"/>
      <c r="L346" s="184" t="s">
        <v>93</v>
      </c>
      <c r="M346" s="77"/>
      <c r="N346" s="77"/>
      <c r="O346" s="77"/>
      <c r="P346" s="77"/>
      <c r="Q346" s="77"/>
      <c r="R346" s="77"/>
      <c r="S346" s="77"/>
      <c r="T346" s="119"/>
    </row>
    <row r="347" spans="1:20" ht="21" customHeight="1">
      <c r="A347" s="391" t="s">
        <v>419</v>
      </c>
      <c r="B347" s="536" t="s">
        <v>333</v>
      </c>
      <c r="C347" s="537"/>
      <c r="D347" s="537"/>
      <c r="E347" s="538"/>
      <c r="F347" s="79"/>
      <c r="G347" s="184" t="s">
        <v>117</v>
      </c>
      <c r="H347" s="77"/>
      <c r="I347" s="183" t="s">
        <v>117</v>
      </c>
      <c r="J347" s="79"/>
      <c r="K347" s="77"/>
      <c r="L347" s="184" t="s">
        <v>117</v>
      </c>
      <c r="M347" s="77"/>
      <c r="N347" s="77"/>
      <c r="O347" s="77"/>
      <c r="P347" s="77"/>
      <c r="Q347" s="77"/>
      <c r="R347" s="77"/>
      <c r="S347" s="77"/>
      <c r="T347" s="119"/>
    </row>
    <row r="348" spans="1:20" ht="21" customHeight="1">
      <c r="A348" s="296"/>
      <c r="B348" s="536" t="s">
        <v>421</v>
      </c>
      <c r="C348" s="537"/>
      <c r="D348" s="537"/>
      <c r="E348" s="538"/>
      <c r="F348" s="79"/>
      <c r="G348" s="184" t="s">
        <v>117</v>
      </c>
      <c r="H348" s="77"/>
      <c r="I348" s="183" t="s">
        <v>117</v>
      </c>
      <c r="J348" s="79"/>
      <c r="K348" s="77"/>
      <c r="L348" s="184" t="s">
        <v>117</v>
      </c>
      <c r="M348" s="77"/>
      <c r="N348" s="77"/>
      <c r="O348" s="77"/>
      <c r="P348" s="77"/>
      <c r="Q348" s="77"/>
      <c r="R348" s="77"/>
      <c r="S348" s="77"/>
      <c r="T348" s="81"/>
    </row>
    <row r="349" spans="1:20" ht="21" customHeight="1">
      <c r="A349" s="296"/>
      <c r="B349" s="536" t="s">
        <v>334</v>
      </c>
      <c r="C349" s="537"/>
      <c r="D349" s="537"/>
      <c r="E349" s="538"/>
      <c r="F349" s="79"/>
      <c r="G349" s="184" t="s">
        <v>117</v>
      </c>
      <c r="H349" s="77"/>
      <c r="I349" s="183" t="s">
        <v>117</v>
      </c>
      <c r="J349" s="79"/>
      <c r="K349" s="77"/>
      <c r="L349" s="184" t="s">
        <v>117</v>
      </c>
      <c r="M349" s="77"/>
      <c r="N349" s="77"/>
      <c r="O349" s="77"/>
      <c r="P349" s="77"/>
      <c r="Q349" s="77"/>
      <c r="R349" s="77"/>
      <c r="S349" s="77"/>
      <c r="T349" s="81"/>
    </row>
    <row r="350" spans="1:20" ht="21" customHeight="1">
      <c r="A350" s="296"/>
      <c r="B350" s="536" t="s">
        <v>335</v>
      </c>
      <c r="C350" s="537"/>
      <c r="D350" s="537"/>
      <c r="E350" s="538"/>
      <c r="F350" s="79"/>
      <c r="G350" s="184" t="s">
        <v>117</v>
      </c>
      <c r="H350" s="77"/>
      <c r="I350" s="183" t="s">
        <v>117</v>
      </c>
      <c r="J350" s="79"/>
      <c r="K350" s="77"/>
      <c r="L350" s="184" t="s">
        <v>117</v>
      </c>
      <c r="M350" s="77"/>
      <c r="N350" s="77"/>
      <c r="O350" s="77"/>
      <c r="P350" s="77"/>
      <c r="Q350" s="77"/>
      <c r="R350" s="77"/>
      <c r="S350" s="77"/>
      <c r="T350" s="81"/>
    </row>
    <row r="351" spans="1:20" ht="21" customHeight="1">
      <c r="A351" s="296"/>
      <c r="B351" s="536" t="s">
        <v>336</v>
      </c>
      <c r="C351" s="537"/>
      <c r="D351" s="537"/>
      <c r="E351" s="538"/>
      <c r="F351" s="79"/>
      <c r="G351" s="184" t="s">
        <v>117</v>
      </c>
      <c r="H351" s="77"/>
      <c r="I351" s="183" t="s">
        <v>117</v>
      </c>
      <c r="J351" s="79"/>
      <c r="K351" s="77"/>
      <c r="L351" s="184" t="s">
        <v>117</v>
      </c>
      <c r="M351" s="77"/>
      <c r="N351" s="77"/>
      <c r="O351" s="77"/>
      <c r="P351" s="77"/>
      <c r="Q351" s="77"/>
      <c r="R351" s="77"/>
      <c r="S351" s="77"/>
      <c r="T351" s="81"/>
    </row>
    <row r="352" spans="1:20" ht="21" customHeight="1">
      <c r="A352" s="296"/>
      <c r="B352" s="536" t="s">
        <v>420</v>
      </c>
      <c r="C352" s="537"/>
      <c r="D352" s="537"/>
      <c r="E352" s="538"/>
      <c r="F352" s="79"/>
      <c r="G352" s="184" t="s">
        <v>117</v>
      </c>
      <c r="H352" s="77"/>
      <c r="I352" s="183" t="s">
        <v>117</v>
      </c>
      <c r="J352" s="79"/>
      <c r="K352" s="77"/>
      <c r="L352" s="184" t="s">
        <v>117</v>
      </c>
      <c r="M352" s="77"/>
      <c r="N352" s="77"/>
      <c r="O352" s="77"/>
      <c r="P352" s="77"/>
      <c r="Q352" s="77"/>
      <c r="R352" s="77"/>
      <c r="S352" s="77"/>
      <c r="T352" s="81"/>
    </row>
    <row r="353" spans="1:20" ht="21" customHeight="1">
      <c r="A353" s="296"/>
      <c r="B353" s="536" t="s">
        <v>422</v>
      </c>
      <c r="C353" s="537"/>
      <c r="D353" s="537"/>
      <c r="E353" s="538"/>
      <c r="F353" s="79"/>
      <c r="G353" s="184" t="s">
        <v>117</v>
      </c>
      <c r="H353" s="77"/>
      <c r="I353" s="183" t="s">
        <v>117</v>
      </c>
      <c r="J353" s="79"/>
      <c r="K353" s="77"/>
      <c r="L353" s="184" t="s">
        <v>117</v>
      </c>
      <c r="M353" s="77"/>
      <c r="N353" s="77"/>
      <c r="O353" s="77"/>
      <c r="P353" s="77"/>
      <c r="Q353" s="77"/>
      <c r="R353" s="77"/>
      <c r="S353" s="77"/>
      <c r="T353" s="81"/>
    </row>
    <row r="354" spans="1:20" ht="21" customHeight="1">
      <c r="A354" s="296"/>
      <c r="B354" s="536" t="s">
        <v>337</v>
      </c>
      <c r="C354" s="537"/>
      <c r="D354" s="537"/>
      <c r="E354" s="538"/>
      <c r="F354" s="79"/>
      <c r="G354" s="184" t="s">
        <v>117</v>
      </c>
      <c r="H354" s="77"/>
      <c r="I354" s="183" t="s">
        <v>117</v>
      </c>
      <c r="J354" s="79"/>
      <c r="K354" s="77"/>
      <c r="L354" s="184" t="s">
        <v>117</v>
      </c>
      <c r="M354" s="77"/>
      <c r="N354" s="77"/>
      <c r="O354" s="77"/>
      <c r="P354" s="77"/>
      <c r="Q354" s="77"/>
      <c r="R354" s="77"/>
      <c r="S354" s="77"/>
      <c r="T354" s="81"/>
    </row>
    <row r="355" spans="1:20" ht="21" customHeight="1">
      <c r="A355" s="296"/>
      <c r="B355" s="536" t="s">
        <v>436</v>
      </c>
      <c r="C355" s="537"/>
      <c r="D355" s="537"/>
      <c r="E355" s="538"/>
      <c r="F355" s="79"/>
      <c r="G355" s="184" t="s">
        <v>117</v>
      </c>
      <c r="H355" s="77"/>
      <c r="I355" s="183" t="s">
        <v>117</v>
      </c>
      <c r="J355" s="79"/>
      <c r="K355" s="77"/>
      <c r="L355" s="184" t="s">
        <v>117</v>
      </c>
      <c r="M355" s="77"/>
      <c r="N355" s="77"/>
      <c r="O355" s="77"/>
      <c r="P355" s="77"/>
      <c r="Q355" s="77"/>
      <c r="R355" s="77"/>
      <c r="S355" s="77"/>
      <c r="T355" s="81"/>
    </row>
    <row r="356" spans="1:20" ht="21" customHeight="1">
      <c r="A356" s="280" t="s">
        <v>392</v>
      </c>
      <c r="B356" s="536"/>
      <c r="C356" s="537"/>
      <c r="D356" s="537"/>
      <c r="E356" s="499"/>
      <c r="F356" s="79" t="s">
        <v>148</v>
      </c>
      <c r="G356" s="197"/>
      <c r="H356" s="77"/>
      <c r="I356" s="198"/>
      <c r="J356" s="111"/>
      <c r="K356" s="77"/>
      <c r="L356" s="197"/>
      <c r="M356" s="112"/>
      <c r="N356" s="112"/>
      <c r="O356" s="112"/>
      <c r="P356" s="112"/>
      <c r="Q356" s="112"/>
      <c r="R356" s="112"/>
      <c r="S356" s="112"/>
      <c r="T356" s="114"/>
    </row>
    <row r="357" spans="1:20" ht="21" customHeight="1">
      <c r="A357" s="424" t="s">
        <v>452</v>
      </c>
      <c r="B357" s="536" t="s">
        <v>53</v>
      </c>
      <c r="C357" s="537"/>
      <c r="D357" s="537"/>
      <c r="E357" s="538"/>
      <c r="F357" s="79"/>
      <c r="G357" s="181" t="s">
        <v>149</v>
      </c>
      <c r="H357" s="208"/>
      <c r="I357" s="182"/>
      <c r="J357" s="79"/>
      <c r="K357" s="208"/>
      <c r="L357" s="181"/>
      <c r="M357" s="77"/>
      <c r="N357" s="77"/>
      <c r="O357" s="77"/>
      <c r="P357" s="77"/>
      <c r="Q357" s="77"/>
      <c r="R357" s="77"/>
      <c r="S357" s="77"/>
      <c r="T357" s="81"/>
    </row>
    <row r="358" spans="1:20" ht="21" customHeight="1">
      <c r="A358" s="296"/>
      <c r="B358" s="536" t="s">
        <v>150</v>
      </c>
      <c r="C358" s="537"/>
      <c r="D358" s="537"/>
      <c r="E358" s="538"/>
      <c r="F358" s="117"/>
      <c r="G358" s="203" t="s">
        <v>149</v>
      </c>
      <c r="H358" s="118"/>
      <c r="I358" s="205" t="s">
        <v>149</v>
      </c>
      <c r="J358" s="117"/>
      <c r="K358" s="118"/>
      <c r="L358" s="203" t="s">
        <v>149</v>
      </c>
      <c r="M358" s="118"/>
      <c r="N358" s="118"/>
      <c r="O358" s="118"/>
      <c r="P358" s="118"/>
      <c r="Q358" s="118"/>
      <c r="R358" s="118"/>
      <c r="S358" s="118"/>
      <c r="T358" s="120"/>
    </row>
    <row r="359" spans="1:20" ht="21" customHeight="1">
      <c r="A359" s="296"/>
      <c r="B359" s="545" t="s">
        <v>151</v>
      </c>
      <c r="C359" s="546"/>
      <c r="D359" s="505"/>
      <c r="E359" s="284" t="s">
        <v>152</v>
      </c>
      <c r="F359" s="83"/>
      <c r="G359" s="186" t="s">
        <v>149</v>
      </c>
      <c r="H359" s="196"/>
      <c r="I359" s="186"/>
      <c r="J359" s="83"/>
      <c r="K359" s="196"/>
      <c r="L359" s="186"/>
      <c r="M359" s="85"/>
      <c r="N359" s="85"/>
      <c r="O359" s="85"/>
      <c r="P359" s="85"/>
      <c r="Q359" s="85"/>
      <c r="R359" s="85"/>
      <c r="S359" s="85"/>
      <c r="T359" s="121"/>
    </row>
    <row r="360" spans="1:20" ht="21" customHeight="1">
      <c r="A360" s="296"/>
      <c r="B360" s="547"/>
      <c r="C360" s="548"/>
      <c r="D360" s="507"/>
      <c r="E360" s="286" t="s">
        <v>153</v>
      </c>
      <c r="F360" s="115"/>
      <c r="G360" s="203" t="s">
        <v>149</v>
      </c>
      <c r="H360" s="204"/>
      <c r="I360" s="205"/>
      <c r="J360" s="115"/>
      <c r="K360" s="204"/>
      <c r="L360" s="203"/>
      <c r="M360" s="116"/>
      <c r="N360" s="116"/>
      <c r="O360" s="116"/>
      <c r="P360" s="116"/>
      <c r="Q360" s="116"/>
      <c r="R360" s="116"/>
      <c r="S360" s="116"/>
      <c r="T360" s="122"/>
    </row>
    <row r="361" spans="1:20" ht="21" customHeight="1">
      <c r="A361" s="296"/>
      <c r="B361" s="545" t="s">
        <v>368</v>
      </c>
      <c r="C361" s="546"/>
      <c r="D361" s="505"/>
      <c r="E361" s="284" t="s">
        <v>369</v>
      </c>
      <c r="F361" s="83"/>
      <c r="G361" s="186" t="s">
        <v>149</v>
      </c>
      <c r="H361" s="196"/>
      <c r="I361" s="186"/>
      <c r="J361" s="83"/>
      <c r="K361" s="196"/>
      <c r="L361" s="186"/>
      <c r="M361" s="85"/>
      <c r="N361" s="85"/>
      <c r="O361" s="85"/>
      <c r="P361" s="85"/>
      <c r="Q361" s="85"/>
      <c r="R361" s="85"/>
      <c r="S361" s="85"/>
      <c r="T361" s="121"/>
    </row>
    <row r="362" spans="1:20" ht="21" customHeight="1">
      <c r="A362" s="296"/>
      <c r="B362" s="547"/>
      <c r="C362" s="548"/>
      <c r="D362" s="507"/>
      <c r="E362" s="286" t="s">
        <v>370</v>
      </c>
      <c r="F362" s="115"/>
      <c r="G362" s="203" t="s">
        <v>149</v>
      </c>
      <c r="H362" s="204"/>
      <c r="I362" s="205"/>
      <c r="J362" s="115"/>
      <c r="K362" s="204"/>
      <c r="L362" s="203"/>
      <c r="M362" s="116"/>
      <c r="N362" s="116"/>
      <c r="O362" s="116"/>
      <c r="P362" s="116"/>
      <c r="Q362" s="116"/>
      <c r="R362" s="116"/>
      <c r="S362" s="116"/>
      <c r="T362" s="122"/>
    </row>
    <row r="363" spans="1:20" ht="21" customHeight="1">
      <c r="A363" s="296"/>
      <c r="B363" s="451" t="s">
        <v>190</v>
      </c>
      <c r="C363" s="452"/>
      <c r="D363" s="452"/>
      <c r="E363" s="453"/>
      <c r="F363" s="85"/>
      <c r="G363" s="185" t="s">
        <v>149</v>
      </c>
      <c r="H363" s="196"/>
      <c r="I363" s="186"/>
      <c r="J363" s="83"/>
      <c r="K363" s="85"/>
      <c r="L363" s="186" t="s">
        <v>149</v>
      </c>
      <c r="M363" s="85"/>
      <c r="N363" s="85"/>
      <c r="O363" s="85"/>
      <c r="P363" s="85"/>
      <c r="Q363" s="85"/>
      <c r="R363" s="85"/>
      <c r="S363" s="85"/>
      <c r="T363" s="121"/>
    </row>
    <row r="364" spans="1:20" ht="21" customHeight="1">
      <c r="A364" s="296"/>
      <c r="B364" s="304"/>
      <c r="C364" s="649" t="s">
        <v>330</v>
      </c>
      <c r="D364" s="650"/>
      <c r="E364" s="651"/>
      <c r="F364" s="103"/>
      <c r="G364" s="193" t="s">
        <v>149</v>
      </c>
      <c r="H364" s="201"/>
      <c r="I364" s="194"/>
      <c r="J364" s="102"/>
      <c r="K364" s="201"/>
      <c r="L364" s="193"/>
      <c r="M364" s="103"/>
      <c r="N364" s="103"/>
      <c r="O364" s="103"/>
      <c r="P364" s="103"/>
      <c r="Q364" s="103"/>
      <c r="R364" s="103"/>
      <c r="S364" s="103"/>
      <c r="T364" s="319"/>
    </row>
    <row r="365" spans="1:20" ht="21" customHeight="1">
      <c r="A365" s="296"/>
      <c r="B365" s="304"/>
      <c r="C365" s="367"/>
      <c r="D365" s="557" t="s">
        <v>191</v>
      </c>
      <c r="E365" s="652"/>
      <c r="F365" s="103"/>
      <c r="G365" s="193" t="s">
        <v>149</v>
      </c>
      <c r="H365" s="201"/>
      <c r="I365" s="194"/>
      <c r="J365" s="102"/>
      <c r="K365" s="201"/>
      <c r="L365" s="193"/>
      <c r="M365" s="103"/>
      <c r="N365" s="103"/>
      <c r="O365" s="103"/>
      <c r="P365" s="103"/>
      <c r="Q365" s="103"/>
      <c r="R365" s="103"/>
      <c r="S365" s="103"/>
      <c r="T365" s="319"/>
    </row>
    <row r="366" spans="1:20" ht="21" customHeight="1">
      <c r="A366" s="296"/>
      <c r="B366" s="304"/>
      <c r="C366" s="649" t="s">
        <v>327</v>
      </c>
      <c r="D366" s="650"/>
      <c r="E366" s="651"/>
      <c r="F366" s="103"/>
      <c r="G366" s="193" t="s">
        <v>149</v>
      </c>
      <c r="H366" s="201"/>
      <c r="I366" s="194"/>
      <c r="J366" s="102"/>
      <c r="K366" s="201"/>
      <c r="L366" s="193"/>
      <c r="M366" s="103"/>
      <c r="N366" s="103"/>
      <c r="O366" s="103"/>
      <c r="P366" s="103"/>
      <c r="Q366" s="103"/>
      <c r="R366" s="103"/>
      <c r="S366" s="103"/>
      <c r="T366" s="319"/>
    </row>
    <row r="367" spans="1:20" ht="21" customHeight="1">
      <c r="A367" s="296"/>
      <c r="B367" s="536" t="s">
        <v>265</v>
      </c>
      <c r="C367" s="537"/>
      <c r="D367" s="537"/>
      <c r="E367" s="538"/>
      <c r="F367" s="77"/>
      <c r="G367" s="184" t="s">
        <v>149</v>
      </c>
      <c r="H367" s="77"/>
      <c r="I367" s="183" t="s">
        <v>149</v>
      </c>
      <c r="J367" s="79"/>
      <c r="K367" s="77"/>
      <c r="L367" s="183" t="s">
        <v>149</v>
      </c>
      <c r="M367" s="118"/>
      <c r="N367" s="118"/>
      <c r="O367" s="118"/>
      <c r="P367" s="118"/>
      <c r="Q367" s="118"/>
      <c r="R367" s="118"/>
      <c r="S367" s="118"/>
      <c r="T367" s="120"/>
    </row>
    <row r="368" spans="1:20" ht="21" customHeight="1">
      <c r="A368" s="296"/>
      <c r="B368" s="536" t="s">
        <v>323</v>
      </c>
      <c r="C368" s="537"/>
      <c r="D368" s="537"/>
      <c r="E368" s="538"/>
      <c r="F368" s="117"/>
      <c r="G368" s="203" t="s">
        <v>149</v>
      </c>
      <c r="H368" s="118"/>
      <c r="I368" s="205" t="s">
        <v>149</v>
      </c>
      <c r="J368" s="117"/>
      <c r="K368" s="118"/>
      <c r="L368" s="203" t="s">
        <v>149</v>
      </c>
      <c r="M368" s="118"/>
      <c r="N368" s="118"/>
      <c r="O368" s="118"/>
      <c r="P368" s="118"/>
      <c r="Q368" s="118"/>
      <c r="R368" s="118"/>
      <c r="S368" s="118"/>
      <c r="T368" s="120"/>
    </row>
    <row r="369" spans="1:20" ht="21" customHeight="1">
      <c r="A369" s="296"/>
      <c r="B369" s="536" t="s">
        <v>266</v>
      </c>
      <c r="C369" s="537"/>
      <c r="D369" s="537"/>
      <c r="E369" s="538"/>
      <c r="F369" s="77"/>
      <c r="G369" s="184" t="s">
        <v>149</v>
      </c>
      <c r="H369" s="77"/>
      <c r="I369" s="183" t="s">
        <v>149</v>
      </c>
      <c r="J369" s="79"/>
      <c r="K369" s="77"/>
      <c r="L369" s="183" t="s">
        <v>149</v>
      </c>
      <c r="M369" s="118"/>
      <c r="N369" s="118"/>
      <c r="O369" s="118"/>
      <c r="P369" s="118"/>
      <c r="Q369" s="118"/>
      <c r="R369" s="118"/>
      <c r="S369" s="118"/>
      <c r="T369" s="120"/>
    </row>
    <row r="370" spans="1:20" ht="21" customHeight="1">
      <c r="A370" s="296"/>
      <c r="B370" s="536" t="s">
        <v>353</v>
      </c>
      <c r="C370" s="537"/>
      <c r="D370" s="537"/>
      <c r="E370" s="538"/>
      <c r="F370" s="77"/>
      <c r="G370" s="184" t="s">
        <v>149</v>
      </c>
      <c r="H370" s="77"/>
      <c r="I370" s="183" t="s">
        <v>149</v>
      </c>
      <c r="J370" s="79"/>
      <c r="K370" s="77"/>
      <c r="L370" s="183" t="s">
        <v>149</v>
      </c>
      <c r="M370" s="118"/>
      <c r="N370" s="118"/>
      <c r="O370" s="118"/>
      <c r="P370" s="118"/>
      <c r="Q370" s="118"/>
      <c r="R370" s="118"/>
      <c r="S370" s="118"/>
      <c r="T370" s="120"/>
    </row>
    <row r="371" spans="1:20" ht="21" customHeight="1">
      <c r="A371" s="296"/>
      <c r="B371" s="601" t="s">
        <v>324</v>
      </c>
      <c r="C371" s="537"/>
      <c r="D371" s="537"/>
      <c r="E371" s="538"/>
      <c r="F371" s="117"/>
      <c r="G371" s="203" t="s">
        <v>149</v>
      </c>
      <c r="H371" s="118"/>
      <c r="I371" s="205" t="s">
        <v>149</v>
      </c>
      <c r="J371" s="117"/>
      <c r="K371" s="118"/>
      <c r="L371" s="203" t="s">
        <v>149</v>
      </c>
      <c r="M371" s="118"/>
      <c r="N371" s="118"/>
      <c r="O371" s="118"/>
      <c r="P371" s="118"/>
      <c r="Q371" s="118"/>
      <c r="R371" s="118"/>
      <c r="S371" s="118"/>
      <c r="T371" s="120"/>
    </row>
    <row r="372" spans="1:20" ht="21" customHeight="1">
      <c r="A372" s="296"/>
      <c r="B372" s="536" t="s">
        <v>291</v>
      </c>
      <c r="C372" s="537"/>
      <c r="D372" s="537"/>
      <c r="E372" s="538"/>
      <c r="F372" s="77"/>
      <c r="G372" s="184" t="s">
        <v>149</v>
      </c>
      <c r="H372" s="77"/>
      <c r="I372" s="183" t="s">
        <v>149</v>
      </c>
      <c r="J372" s="79"/>
      <c r="K372" s="77"/>
      <c r="L372" s="183" t="s">
        <v>149</v>
      </c>
      <c r="M372" s="118"/>
      <c r="N372" s="118"/>
      <c r="O372" s="118"/>
      <c r="P372" s="118"/>
      <c r="Q372" s="118"/>
      <c r="R372" s="118"/>
      <c r="S372" s="118"/>
      <c r="T372" s="120"/>
    </row>
    <row r="373" spans="1:20" ht="21" customHeight="1">
      <c r="A373" s="296"/>
      <c r="B373" s="536" t="s">
        <v>338</v>
      </c>
      <c r="C373" s="537"/>
      <c r="D373" s="537"/>
      <c r="E373" s="538"/>
      <c r="F373" s="77"/>
      <c r="G373" s="184" t="s">
        <v>149</v>
      </c>
      <c r="H373" s="77"/>
      <c r="I373" s="183" t="s">
        <v>149</v>
      </c>
      <c r="J373" s="79"/>
      <c r="K373" s="77"/>
      <c r="L373" s="183" t="s">
        <v>149</v>
      </c>
      <c r="M373" s="118"/>
      <c r="N373" s="118"/>
      <c r="O373" s="118"/>
      <c r="P373" s="118"/>
      <c r="Q373" s="118"/>
      <c r="R373" s="118"/>
      <c r="S373" s="118"/>
      <c r="T373" s="120"/>
    </row>
    <row r="374" spans="1:20" ht="21" customHeight="1">
      <c r="A374" s="296"/>
      <c r="B374" s="536" t="s">
        <v>326</v>
      </c>
      <c r="C374" s="537"/>
      <c r="D374" s="537"/>
      <c r="E374" s="538"/>
      <c r="F374" s="77"/>
      <c r="G374" s="184" t="s">
        <v>149</v>
      </c>
      <c r="H374" s="77"/>
      <c r="I374" s="183" t="s">
        <v>149</v>
      </c>
      <c r="J374" s="79"/>
      <c r="K374" s="77"/>
      <c r="L374" s="183" t="s">
        <v>149</v>
      </c>
      <c r="M374" s="118"/>
      <c r="N374" s="118"/>
      <c r="O374" s="118"/>
      <c r="P374" s="118"/>
      <c r="Q374" s="118"/>
      <c r="R374" s="118"/>
      <c r="S374" s="118"/>
      <c r="T374" s="120"/>
    </row>
    <row r="375" spans="1:20" ht="21" customHeight="1">
      <c r="A375" s="296"/>
      <c r="B375" s="491" t="s">
        <v>292</v>
      </c>
      <c r="C375" s="492"/>
      <c r="D375" s="492"/>
      <c r="E375" s="493"/>
      <c r="F375" s="118"/>
      <c r="G375" s="206" t="s">
        <v>149</v>
      </c>
      <c r="H375" s="118"/>
      <c r="I375" s="207" t="s">
        <v>149</v>
      </c>
      <c r="J375" s="117"/>
      <c r="K375" s="118"/>
      <c r="L375" s="207" t="s">
        <v>149</v>
      </c>
      <c r="M375" s="118"/>
      <c r="N375" s="118"/>
      <c r="O375" s="118"/>
      <c r="P375" s="118"/>
      <c r="Q375" s="118"/>
      <c r="R375" s="118"/>
      <c r="S375" s="118"/>
      <c r="T375" s="120"/>
    </row>
    <row r="376" spans="1:20" ht="21" customHeight="1">
      <c r="A376" s="296"/>
      <c r="B376" s="491" t="s">
        <v>367</v>
      </c>
      <c r="C376" s="492"/>
      <c r="D376" s="492"/>
      <c r="E376" s="493"/>
      <c r="F376" s="118"/>
      <c r="G376" s="206" t="s">
        <v>149</v>
      </c>
      <c r="H376" s="118"/>
      <c r="I376" s="207" t="s">
        <v>149</v>
      </c>
      <c r="J376" s="117"/>
      <c r="K376" s="118"/>
      <c r="L376" s="207" t="s">
        <v>149</v>
      </c>
      <c r="M376" s="118"/>
      <c r="N376" s="118"/>
      <c r="O376" s="118"/>
      <c r="P376" s="118"/>
      <c r="Q376" s="118"/>
      <c r="R376" s="118"/>
      <c r="S376" s="118"/>
      <c r="T376" s="120"/>
    </row>
    <row r="377" spans="1:20" ht="21" customHeight="1">
      <c r="A377" s="295"/>
      <c r="B377" s="605" t="s">
        <v>382</v>
      </c>
      <c r="C377" s="606"/>
      <c r="D377" s="645" t="s">
        <v>383</v>
      </c>
      <c r="E377" s="646"/>
      <c r="F377" s="85"/>
      <c r="G377" s="185" t="s">
        <v>99</v>
      </c>
      <c r="H377" s="85"/>
      <c r="I377" s="186" t="s">
        <v>99</v>
      </c>
      <c r="J377" s="83"/>
      <c r="K377" s="85"/>
      <c r="L377" s="185" t="s">
        <v>99</v>
      </c>
      <c r="M377" s="85"/>
      <c r="N377" s="85"/>
      <c r="O377" s="85"/>
      <c r="P377" s="85"/>
      <c r="Q377" s="85"/>
      <c r="R377" s="85"/>
      <c r="S377" s="85"/>
      <c r="T377" s="86"/>
    </row>
    <row r="378" spans="1:20" ht="21" customHeight="1">
      <c r="A378" s="295"/>
      <c r="B378" s="607"/>
      <c r="C378" s="608"/>
      <c r="D378" s="653" t="s">
        <v>384</v>
      </c>
      <c r="E378" s="652"/>
      <c r="F378" s="90"/>
      <c r="G378" s="187" t="s">
        <v>99</v>
      </c>
      <c r="H378" s="90"/>
      <c r="I378" s="188" t="s">
        <v>99</v>
      </c>
      <c r="J378" s="88"/>
      <c r="K378" s="90"/>
      <c r="L378" s="187" t="s">
        <v>99</v>
      </c>
      <c r="M378" s="90"/>
      <c r="N378" s="90"/>
      <c r="O378" s="90"/>
      <c r="P378" s="90"/>
      <c r="Q378" s="90"/>
      <c r="R378" s="90"/>
      <c r="S378" s="90"/>
      <c r="T378" s="91"/>
    </row>
    <row r="379" spans="1:20" ht="21" customHeight="1">
      <c r="A379" s="295"/>
      <c r="B379" s="607"/>
      <c r="C379" s="608"/>
      <c r="D379" s="647" t="s">
        <v>385</v>
      </c>
      <c r="E379" s="648"/>
      <c r="F379" s="103"/>
      <c r="G379" s="193" t="s">
        <v>99</v>
      </c>
      <c r="H379" s="103"/>
      <c r="I379" s="194" t="s">
        <v>99</v>
      </c>
      <c r="J379" s="102"/>
      <c r="K379" s="103"/>
      <c r="L379" s="193" t="s">
        <v>99</v>
      </c>
      <c r="M379" s="103"/>
      <c r="N379" s="103"/>
      <c r="O379" s="103"/>
      <c r="P379" s="103"/>
      <c r="Q379" s="103"/>
      <c r="R379" s="103"/>
      <c r="S379" s="103"/>
      <c r="T379" s="105"/>
    </row>
    <row r="380" spans="1:20" ht="21" customHeight="1">
      <c r="A380" s="295"/>
      <c r="B380" s="536" t="s">
        <v>424</v>
      </c>
      <c r="C380" s="537"/>
      <c r="D380" s="537"/>
      <c r="E380" s="538"/>
      <c r="F380" s="77"/>
      <c r="G380" s="184" t="s">
        <v>149</v>
      </c>
      <c r="H380" s="77"/>
      <c r="I380" s="183" t="s">
        <v>149</v>
      </c>
      <c r="J380" s="79"/>
      <c r="K380" s="77"/>
      <c r="L380" s="183" t="s">
        <v>149</v>
      </c>
      <c r="M380" s="77"/>
      <c r="N380" s="77"/>
      <c r="O380" s="77"/>
      <c r="P380" s="77"/>
      <c r="Q380" s="77"/>
      <c r="R380" s="77"/>
      <c r="S380" s="77"/>
      <c r="T380" s="425"/>
    </row>
    <row r="381" spans="1:20" ht="21" customHeight="1" thickBot="1">
      <c r="A381" s="414"/>
      <c r="B381" s="602" t="s">
        <v>451</v>
      </c>
      <c r="C381" s="603"/>
      <c r="D381" s="603"/>
      <c r="E381" s="604"/>
      <c r="F381" s="409"/>
      <c r="G381" s="410" t="s">
        <v>149</v>
      </c>
      <c r="H381" s="409"/>
      <c r="I381" s="411" t="s">
        <v>149</v>
      </c>
      <c r="J381" s="412"/>
      <c r="K381" s="409"/>
      <c r="L381" s="411" t="s">
        <v>149</v>
      </c>
      <c r="M381" s="409"/>
      <c r="N381" s="409"/>
      <c r="O381" s="409"/>
      <c r="P381" s="409"/>
      <c r="Q381" s="409"/>
      <c r="R381" s="409"/>
      <c r="S381" s="409"/>
      <c r="T381" s="413"/>
    </row>
    <row r="382" spans="1:20" ht="21" customHeight="1">
      <c r="A382" s="393" t="s">
        <v>154</v>
      </c>
      <c r="F382" s="203"/>
      <c r="G382" s="203"/>
      <c r="H382" s="203"/>
      <c r="I382" s="203"/>
      <c r="J382" s="203"/>
      <c r="K382" s="203"/>
      <c r="L382" s="203"/>
      <c r="M382" s="203"/>
      <c r="N382" s="203"/>
      <c r="O382" s="203"/>
      <c r="P382" s="203"/>
      <c r="Q382" s="203"/>
      <c r="R382" s="203"/>
      <c r="S382" s="203"/>
      <c r="T382" s="195"/>
    </row>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sheetData>
  <sheetProtection/>
  <mergeCells count="244">
    <mergeCell ref="B380:E380"/>
    <mergeCell ref="B381:E381"/>
    <mergeCell ref="B372:E372"/>
    <mergeCell ref="B373:E373"/>
    <mergeCell ref="B374:E374"/>
    <mergeCell ref="B375:E375"/>
    <mergeCell ref="B376:E376"/>
    <mergeCell ref="B377:C379"/>
    <mergeCell ref="D377:E377"/>
    <mergeCell ref="D378:E378"/>
    <mergeCell ref="D379:E379"/>
    <mergeCell ref="C366:E366"/>
    <mergeCell ref="B367:E367"/>
    <mergeCell ref="B368:E368"/>
    <mergeCell ref="B369:E369"/>
    <mergeCell ref="B370:E370"/>
    <mergeCell ref="B371:E371"/>
    <mergeCell ref="B358:E358"/>
    <mergeCell ref="B359:D360"/>
    <mergeCell ref="B361:D362"/>
    <mergeCell ref="B363:E363"/>
    <mergeCell ref="C364:E364"/>
    <mergeCell ref="D365:E365"/>
    <mergeCell ref="B352:E352"/>
    <mergeCell ref="B353:E353"/>
    <mergeCell ref="B354:E354"/>
    <mergeCell ref="B355:E355"/>
    <mergeCell ref="B356:E356"/>
    <mergeCell ref="B357:E357"/>
    <mergeCell ref="B346:E346"/>
    <mergeCell ref="B347:E347"/>
    <mergeCell ref="B348:E348"/>
    <mergeCell ref="B349:E349"/>
    <mergeCell ref="B350:E350"/>
    <mergeCell ref="B351:E351"/>
    <mergeCell ref="B338:E338"/>
    <mergeCell ref="B339:E339"/>
    <mergeCell ref="B340:C343"/>
    <mergeCell ref="D341:D343"/>
    <mergeCell ref="B344:E344"/>
    <mergeCell ref="B345:E345"/>
    <mergeCell ref="B330:E330"/>
    <mergeCell ref="B331:E331"/>
    <mergeCell ref="B332:E332"/>
    <mergeCell ref="B333:E333"/>
    <mergeCell ref="B334:D336"/>
    <mergeCell ref="B337:E337"/>
    <mergeCell ref="B314:D316"/>
    <mergeCell ref="B317:D319"/>
    <mergeCell ref="B320:D322"/>
    <mergeCell ref="B323:E323"/>
    <mergeCell ref="B324:D326"/>
    <mergeCell ref="B327:D329"/>
    <mergeCell ref="B306:E306"/>
    <mergeCell ref="B307:E307"/>
    <mergeCell ref="B308:E308"/>
    <mergeCell ref="B309:E309"/>
    <mergeCell ref="B310:E310"/>
    <mergeCell ref="B311:D313"/>
    <mergeCell ref="B299:E299"/>
    <mergeCell ref="B300:E300"/>
    <mergeCell ref="B301:E301"/>
    <mergeCell ref="B302:E302"/>
    <mergeCell ref="B303:E303"/>
    <mergeCell ref="A304:A305"/>
    <mergeCell ref="B304:E304"/>
    <mergeCell ref="B305:E305"/>
    <mergeCell ref="D287:D289"/>
    <mergeCell ref="D290:D292"/>
    <mergeCell ref="D293:D295"/>
    <mergeCell ref="B296:E296"/>
    <mergeCell ref="B297:E297"/>
    <mergeCell ref="B298:E298"/>
    <mergeCell ref="D269:D271"/>
    <mergeCell ref="D272:D274"/>
    <mergeCell ref="D275:D277"/>
    <mergeCell ref="D278:D280"/>
    <mergeCell ref="D281:D283"/>
    <mergeCell ref="D284:D286"/>
    <mergeCell ref="D242:D244"/>
    <mergeCell ref="D245:D247"/>
    <mergeCell ref="D248:D250"/>
    <mergeCell ref="D251:D253"/>
    <mergeCell ref="D254:D256"/>
    <mergeCell ref="B257:B295"/>
    <mergeCell ref="C257:D259"/>
    <mergeCell ref="D260:D262"/>
    <mergeCell ref="D263:D265"/>
    <mergeCell ref="D266:D268"/>
    <mergeCell ref="B221:D223"/>
    <mergeCell ref="B224:E224"/>
    <mergeCell ref="B225:E225"/>
    <mergeCell ref="B226:D227"/>
    <mergeCell ref="B228:D229"/>
    <mergeCell ref="B230:B256"/>
    <mergeCell ref="C230:D232"/>
    <mergeCell ref="D233:D235"/>
    <mergeCell ref="D236:D238"/>
    <mergeCell ref="D239:D241"/>
    <mergeCell ref="B203:D205"/>
    <mergeCell ref="B206:D208"/>
    <mergeCell ref="B209:D211"/>
    <mergeCell ref="B212:D214"/>
    <mergeCell ref="B215:D217"/>
    <mergeCell ref="B218:D220"/>
    <mergeCell ref="B188:D190"/>
    <mergeCell ref="B191:D193"/>
    <mergeCell ref="B194:D196"/>
    <mergeCell ref="B197:D199"/>
    <mergeCell ref="A200:A201"/>
    <mergeCell ref="B200:D202"/>
    <mergeCell ref="B176:E176"/>
    <mergeCell ref="B177:E177"/>
    <mergeCell ref="C178:E178"/>
    <mergeCell ref="B179:D181"/>
    <mergeCell ref="B182:D184"/>
    <mergeCell ref="B185:D187"/>
    <mergeCell ref="B162:D164"/>
    <mergeCell ref="B165:D167"/>
    <mergeCell ref="B168:E168"/>
    <mergeCell ref="B169:D171"/>
    <mergeCell ref="B172:D174"/>
    <mergeCell ref="B175:E175"/>
    <mergeCell ref="B142:D144"/>
    <mergeCell ref="B145:E145"/>
    <mergeCell ref="B146:E146"/>
    <mergeCell ref="B147:B161"/>
    <mergeCell ref="C147:D149"/>
    <mergeCell ref="D150:D152"/>
    <mergeCell ref="D153:D155"/>
    <mergeCell ref="D156:D158"/>
    <mergeCell ref="D159:D161"/>
    <mergeCell ref="B127:B135"/>
    <mergeCell ref="C127:D129"/>
    <mergeCell ref="D130:D132"/>
    <mergeCell ref="D133:D135"/>
    <mergeCell ref="B136:D138"/>
    <mergeCell ref="B139:D141"/>
    <mergeCell ref="B110:E110"/>
    <mergeCell ref="B111:E111"/>
    <mergeCell ref="B112:E112"/>
    <mergeCell ref="B113:E113"/>
    <mergeCell ref="B114:E114"/>
    <mergeCell ref="B115:B126"/>
    <mergeCell ref="C115:D117"/>
    <mergeCell ref="D118:D120"/>
    <mergeCell ref="D121:D123"/>
    <mergeCell ref="D124:D126"/>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3:E13"/>
    <mergeCell ref="H15:I15"/>
    <mergeCell ref="B16:E16"/>
    <mergeCell ref="B17:E17"/>
    <mergeCell ref="B18:E18"/>
    <mergeCell ref="B19:E19"/>
  </mergeCells>
  <printOptions horizontalCentered="1"/>
  <pageMargins left="0.3937007874015748" right="0.3937007874015748" top="0.31496062992125984" bottom="0.31496062992125984" header="0.4724409448818898" footer="0.5905511811023623"/>
  <pageSetup firstPageNumber="3" useFirstPageNumber="1" fitToHeight="0" fitToWidth="1" horizontalDpi="600" verticalDpi="600" orientation="landscape" paperSize="9" scale="44" r:id="rId1"/>
  <rowBreaks count="7" manualBreakCount="7">
    <brk id="62" max="21" man="1"/>
    <brk id="114" max="21" man="1"/>
    <brk id="168" max="21" man="1"/>
    <brk id="220" max="21" man="1"/>
    <brk id="256" max="21" man="1"/>
    <brk id="303" max="21" man="1"/>
    <brk id="35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2015-03-10T08:01:12Z</cp:lastPrinted>
  <dcterms:created xsi:type="dcterms:W3CDTF">2000-09-14T10:37:58Z</dcterms:created>
  <dcterms:modified xsi:type="dcterms:W3CDTF">2016-06-02T07:53:23Z</dcterms:modified>
  <cp:category/>
  <cp:version/>
  <cp:contentType/>
  <cp:contentStatus/>
</cp:coreProperties>
</file>