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Box\大臣官房_総合政策課\06_白書係\02_白書ライン\0401-2_【小分類】環境白書（作成・印刷・普及啓発）（28）\2024（令和06）年版\09_web掲載\01_オープンデータ準備\00_共有フォルダデータ\講じた第1章\"/>
    </mc:Choice>
  </mc:AlternateContent>
  <xr:revisionPtr revIDLastSave="0" documentId="13_ncr:1_{A97BA505-8807-438E-AA25-4D67EBCB6878}" xr6:coauthVersionLast="47" xr6:coauthVersionMax="47" xr10:uidLastSave="{00000000-0000-0000-0000-000000000000}"/>
  <bookViews>
    <workbookView xWindow="-108" yWindow="-108" windowWidth="23256" windowHeight="12576" tabRatio="485" xr2:uid="{00000000-000D-0000-FFFF-FFFF00000000}"/>
  </bookViews>
  <sheets>
    <sheet name="Sheet1" sheetId="66" r:id="rId1"/>
  </sheets>
  <externalReferences>
    <externalReference r:id="rId2"/>
  </externalReference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#REF!</definedName>
    <definedName name="_Regression_Out" hidden="1">#REF!</definedName>
    <definedName name="_Regression_X" hidden="1">#REF!</definedName>
    <definedName name="_Regression_Y" hidden="1">#REF!</definedName>
    <definedName name="CRF_CountryName">[1]Sheet1!$C$4</definedName>
    <definedName name="CRF_InventoryYear">[1]Sheet1!$C$6</definedName>
    <definedName name="CRF_Submission">[1]Sheet1!$C$30</definedName>
    <definedName name="CRF_Table1.A_a_s2_Main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  <definedName name="CRF_Table4s1_Dyn1">#REF!</definedName>
    <definedName name="CRF_Table4s1_DynA20">#REF!</definedName>
    <definedName name="CRF_Table4s1_Main">#REF!</definedName>
    <definedName name="menu">#REF!</definedName>
    <definedName name="regression" hidden="1">#REF!</definedName>
    <definedName name="regressiona1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" i="66" l="1"/>
  <c r="AI8" i="66"/>
  <c r="AI7" i="66"/>
  <c r="AI6" i="66"/>
  <c r="AI5" i="66"/>
</calcChain>
</file>

<file path=xl/sharedStrings.xml><?xml version="1.0" encoding="utf-8"?>
<sst xmlns="http://schemas.openxmlformats.org/spreadsheetml/2006/main" count="43" uniqueCount="43">
  <si>
    <t>エネルギー転換部門</t>
    <rPh sb="5" eb="7">
      <t>テンカン</t>
    </rPh>
    <rPh sb="7" eb="9">
      <t>ブモン</t>
    </rPh>
    <phoneticPr fontId="8"/>
  </si>
  <si>
    <t>産業部門</t>
    <rPh sb="0" eb="2">
      <t>サンギョウ</t>
    </rPh>
    <rPh sb="2" eb="4">
      <t>ブモン</t>
    </rPh>
    <phoneticPr fontId="8"/>
  </si>
  <si>
    <t>運輸部門</t>
    <rPh sb="0" eb="2">
      <t>ウンユ</t>
    </rPh>
    <rPh sb="2" eb="4">
      <t>ブモン</t>
    </rPh>
    <phoneticPr fontId="8"/>
  </si>
  <si>
    <t>業務その他部門</t>
    <rPh sb="0" eb="2">
      <t>ギョウム</t>
    </rPh>
    <rPh sb="4" eb="5">
      <t>タ</t>
    </rPh>
    <rPh sb="5" eb="7">
      <t>ブモン</t>
    </rPh>
    <phoneticPr fontId="8"/>
  </si>
  <si>
    <t>家庭部門</t>
    <rPh sb="0" eb="2">
      <t>カテイ</t>
    </rPh>
    <rPh sb="2" eb="4">
      <t>ブモン</t>
    </rPh>
    <phoneticPr fontId="8"/>
  </si>
  <si>
    <t>資料：環境省</t>
  </si>
  <si>
    <t>1990年度</t>
    <rPh sb="4" eb="6">
      <t>ネンド</t>
    </rPh>
    <phoneticPr fontId="8"/>
  </si>
  <si>
    <t>1991年度</t>
    <phoneticPr fontId="8"/>
  </si>
  <si>
    <t>1992年度</t>
    <phoneticPr fontId="8"/>
  </si>
  <si>
    <t>1993年度</t>
    <phoneticPr fontId="8"/>
  </si>
  <si>
    <t>1994年度</t>
    <phoneticPr fontId="8"/>
  </si>
  <si>
    <t>1995年度</t>
    <phoneticPr fontId="8"/>
  </si>
  <si>
    <t>1996年度</t>
    <phoneticPr fontId="8"/>
  </si>
  <si>
    <t>1997年度</t>
    <phoneticPr fontId="8"/>
  </si>
  <si>
    <t>1998年度</t>
    <phoneticPr fontId="8"/>
  </si>
  <si>
    <t>1999年度</t>
    <phoneticPr fontId="8"/>
  </si>
  <si>
    <t>2000年度</t>
    <phoneticPr fontId="8"/>
  </si>
  <si>
    <t>2001年度</t>
    <phoneticPr fontId="8"/>
  </si>
  <si>
    <t>2002年度</t>
    <phoneticPr fontId="8"/>
  </si>
  <si>
    <t>2003年度</t>
    <phoneticPr fontId="8"/>
  </si>
  <si>
    <t>2004年度</t>
    <phoneticPr fontId="8"/>
  </si>
  <si>
    <t>2005年度</t>
    <phoneticPr fontId="8"/>
  </si>
  <si>
    <t>2006年度</t>
    <phoneticPr fontId="8"/>
  </si>
  <si>
    <t>2007年度</t>
    <phoneticPr fontId="8"/>
  </si>
  <si>
    <t>2008年度</t>
    <phoneticPr fontId="8"/>
  </si>
  <si>
    <t>2009年度</t>
    <phoneticPr fontId="8"/>
  </si>
  <si>
    <t>2010年度</t>
    <phoneticPr fontId="8"/>
  </si>
  <si>
    <t>2011年度</t>
    <phoneticPr fontId="8"/>
  </si>
  <si>
    <t>2012年度</t>
    <phoneticPr fontId="8"/>
  </si>
  <si>
    <t>2013年度</t>
    <phoneticPr fontId="8"/>
  </si>
  <si>
    <t>2014年度</t>
    <phoneticPr fontId="8"/>
  </si>
  <si>
    <t>2015年度</t>
    <phoneticPr fontId="8"/>
  </si>
  <si>
    <t>2016年度</t>
    <phoneticPr fontId="8"/>
  </si>
  <si>
    <t>2017年度</t>
  </si>
  <si>
    <t>2018年度</t>
    <rPh sb="4" eb="6">
      <t>ネンド</t>
    </rPh>
    <phoneticPr fontId="8"/>
  </si>
  <si>
    <t>2019年度</t>
    <rPh sb="4" eb="6">
      <t>ネンド</t>
    </rPh>
    <phoneticPr fontId="8"/>
  </si>
  <si>
    <t>（単位：百万トンCO2）</t>
    <phoneticPr fontId="8"/>
  </si>
  <si>
    <t>2020年度</t>
    <rPh sb="4" eb="6">
      <t>ネンド</t>
    </rPh>
    <phoneticPr fontId="8"/>
  </si>
  <si>
    <r>
      <t>図1-1-4　部門別エネルギー起源CO</t>
    </r>
    <r>
      <rPr>
        <b/>
        <vertAlign val="subscript"/>
        <sz val="11"/>
        <rFont val="ＭＳ Ｐゴシック"/>
        <family val="3"/>
        <charset val="128"/>
        <scheme val="minor"/>
      </rPr>
      <t>2</t>
    </r>
    <r>
      <rPr>
        <b/>
        <sz val="11"/>
        <rFont val="ＭＳ Ｐゴシック"/>
        <family val="3"/>
        <charset val="128"/>
        <scheme val="minor"/>
      </rPr>
      <t>排出量の推移（間接排出）</t>
    </r>
    <phoneticPr fontId="8"/>
  </si>
  <si>
    <t>注：電気熱配分統計誤差を除く</t>
    <rPh sb="0" eb="1">
      <t>チュウ</t>
    </rPh>
    <phoneticPr fontId="8"/>
  </si>
  <si>
    <t>2021年度</t>
    <rPh sb="4" eb="6">
      <t>ネンド</t>
    </rPh>
    <phoneticPr fontId="8"/>
  </si>
  <si>
    <t>13年度比</t>
    <rPh sb="2" eb="5">
      <t>ネンドヒ</t>
    </rPh>
    <phoneticPr fontId="8"/>
  </si>
  <si>
    <t>2022年度</t>
    <rPh sb="4" eb="6">
      <t>ネンド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</si>
</sst>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%"/>
    <numFmt numFmtId="178" formatCode="#,##0.0000"/>
    <numFmt numFmtId="179" formatCode="#,##0.00_ "/>
    <numFmt numFmtId="180" formatCode="#,##0.0_ "/>
  </numFmts>
  <fonts count="17">
    <font>
      <sz val="11"/>
      <name val="ＭＳ Ｐゴシック"/>
      <family val="3"/>
      <charset val="128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indexed="8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vertAlign val="subscript"/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8">
    <xf numFmtId="0" fontId="0" fillId="0" borderId="0">
      <alignment vertical="center"/>
    </xf>
    <xf numFmtId="49" fontId="1" fillId="0" borderId="1" applyNumberFormat="0" applyFont="0" applyFill="0" applyBorder="0" applyProtection="0">
      <alignment horizontal="left" vertical="center" indent="2"/>
    </xf>
    <xf numFmtId="49" fontId="1" fillId="0" borderId="2" applyNumberFormat="0" applyFont="0" applyFill="0" applyBorder="0" applyProtection="0">
      <alignment horizontal="left" vertical="center" indent="5"/>
    </xf>
    <xf numFmtId="4" fontId="1" fillId="2" borderId="1">
      <alignment horizontal="right" vertical="center"/>
    </xf>
    <xf numFmtId="0" fontId="1" fillId="3" borderId="0" applyBorder="0">
      <alignment horizontal="right" vertical="center"/>
    </xf>
    <xf numFmtId="0" fontId="1" fillId="3" borderId="0" applyBorder="0">
      <alignment horizontal="right" vertical="center"/>
    </xf>
    <xf numFmtId="0" fontId="11" fillId="4" borderId="1">
      <alignment horizontal="right" vertical="center"/>
    </xf>
    <xf numFmtId="0" fontId="11" fillId="4" borderId="1">
      <alignment horizontal="right" vertical="center"/>
    </xf>
    <xf numFmtId="0" fontId="11" fillId="4" borderId="3">
      <alignment horizontal="right" vertical="center"/>
    </xf>
    <xf numFmtId="4" fontId="2" fillId="0" borderId="4" applyFill="0" applyBorder="0" applyProtection="0">
      <alignment horizontal="right" vertical="center"/>
    </xf>
    <xf numFmtId="0" fontId="11" fillId="0" borderId="0" applyNumberFormat="0">
      <alignment horizontal="right"/>
    </xf>
    <xf numFmtId="0" fontId="1" fillId="0" borderId="5">
      <alignment horizontal="left" vertical="center" wrapText="1" indent="2"/>
    </xf>
    <xf numFmtId="0" fontId="1" fillId="3" borderId="2">
      <alignment horizontal="left" vertical="center"/>
    </xf>
    <xf numFmtId="0" fontId="11" fillId="0" borderId="6">
      <alignment horizontal="left" vertical="top" wrapText="1"/>
    </xf>
    <xf numFmtId="0" fontId="5" fillId="0" borderId="7"/>
    <xf numFmtId="0" fontId="3" fillId="0" borderId="0" applyNumberFormat="0" applyFill="0" applyBorder="0" applyAlignment="0" applyProtection="0"/>
    <xf numFmtId="0" fontId="1" fillId="0" borderId="0" applyBorder="0">
      <alignment horizontal="right" vertical="center"/>
    </xf>
    <xf numFmtId="0" fontId="1" fillId="0" borderId="8">
      <alignment horizontal="right" vertical="center"/>
    </xf>
    <xf numFmtId="4" fontId="1" fillId="0" borderId="1" applyFill="0" applyBorder="0" applyProtection="0">
      <alignment horizontal="right" vertical="center"/>
    </xf>
    <xf numFmtId="49" fontId="2" fillId="0" borderId="1" applyNumberFormat="0" applyFill="0" applyBorder="0" applyProtection="0">
      <alignment horizontal="left" vertical="center"/>
    </xf>
    <xf numFmtId="0" fontId="1" fillId="0" borderId="1" applyNumberFormat="0" applyFill="0" applyAlignment="0" applyProtection="0"/>
    <xf numFmtId="0" fontId="4" fillId="5" borderId="0" applyNumberFormat="0" applyFont="0" applyBorder="0" applyAlignment="0" applyProtection="0"/>
    <xf numFmtId="0" fontId="5" fillId="0" borderId="0"/>
    <xf numFmtId="178" fontId="1" fillId="6" borderId="1" applyNumberFormat="0" applyFont="0" applyBorder="0" applyAlignment="0" applyProtection="0">
      <alignment horizontal="right" vertical="center"/>
    </xf>
    <xf numFmtId="0" fontId="1" fillId="7" borderId="3"/>
    <xf numFmtId="4" fontId="1" fillId="0" borderId="0"/>
    <xf numFmtId="9" fontId="6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/>
    <xf numFmtId="0" fontId="6" fillId="0" borderId="0">
      <alignment vertical="center"/>
    </xf>
    <xf numFmtId="0" fontId="7" fillId="0" borderId="0"/>
    <xf numFmtId="1" fontId="12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4" fillId="0" borderId="0" xfId="35" applyFont="1" applyAlignment="1">
      <alignment vertical="center"/>
    </xf>
    <xf numFmtId="179" fontId="14" fillId="0" borderId="0" xfId="35" applyNumberFormat="1" applyFont="1" applyAlignment="1">
      <alignment vertical="center"/>
    </xf>
    <xf numFmtId="176" fontId="14" fillId="0" borderId="0" xfId="35" applyNumberFormat="1" applyFont="1" applyAlignment="1">
      <alignment vertical="center"/>
    </xf>
    <xf numFmtId="177" fontId="14" fillId="0" borderId="0" xfId="35" applyNumberFormat="1" applyFont="1" applyAlignment="1">
      <alignment vertical="center"/>
    </xf>
    <xf numFmtId="0" fontId="14" fillId="0" borderId="1" xfId="35" applyFont="1" applyBorder="1" applyAlignment="1">
      <alignment horizontal="center" vertical="center"/>
    </xf>
    <xf numFmtId="0" fontId="14" fillId="0" borderId="1" xfId="35" applyFont="1" applyBorder="1" applyAlignment="1">
      <alignment vertical="center"/>
    </xf>
    <xf numFmtId="177" fontId="14" fillId="0" borderId="0" xfId="26" applyNumberFormat="1" applyFont="1" applyFill="1" applyAlignment="1">
      <alignment vertical="center"/>
    </xf>
    <xf numFmtId="0" fontId="14" fillId="0" borderId="1" xfId="35" applyFont="1" applyBorder="1" applyAlignment="1">
      <alignment horizontal="left" vertical="center"/>
    </xf>
    <xf numFmtId="176" fontId="14" fillId="0" borderId="0" xfId="35" applyNumberFormat="1" applyFont="1" applyAlignment="1">
      <alignment horizontal="right" vertical="center"/>
    </xf>
    <xf numFmtId="0" fontId="15" fillId="0" borderId="0" xfId="35" applyFont="1" applyAlignment="1">
      <alignment vertical="center"/>
    </xf>
    <xf numFmtId="0" fontId="14" fillId="0" borderId="0" xfId="35" applyFont="1" applyAlignment="1">
      <alignment horizontal="right" vertical="center"/>
    </xf>
    <xf numFmtId="180" fontId="14" fillId="0" borderId="1" xfId="35" applyNumberFormat="1" applyFont="1" applyBorder="1" applyAlignment="1">
      <alignment vertical="center"/>
    </xf>
    <xf numFmtId="176" fontId="14" fillId="0" borderId="1" xfId="35" applyNumberFormat="1" applyFont="1" applyBorder="1" applyAlignment="1">
      <alignment vertical="center"/>
    </xf>
    <xf numFmtId="177" fontId="14" fillId="0" borderId="0" xfId="26" applyNumberFormat="1" applyFont="1" applyAlignment="1">
      <alignment vertical="center"/>
    </xf>
  </cellXfs>
  <cellStyles count="38">
    <cellStyle name="2x indented GHG Textfiels" xfId="1" xr:uid="{00000000-0005-0000-0000-000000000000}"/>
    <cellStyle name="5x indented GHG Textfiels" xfId="2" xr:uid="{00000000-0005-0000-0000-000001000000}"/>
    <cellStyle name="AggblueCels_1x" xfId="3" xr:uid="{00000000-0005-0000-0000-000002000000}"/>
    <cellStyle name="AggBoldCells" xfId="4" xr:uid="{00000000-0005-0000-0000-000003000000}"/>
    <cellStyle name="AggCels" xfId="5" xr:uid="{00000000-0005-0000-0000-000004000000}"/>
    <cellStyle name="AggOrange" xfId="6" xr:uid="{00000000-0005-0000-0000-000005000000}"/>
    <cellStyle name="AggOrange9" xfId="7" xr:uid="{00000000-0005-0000-0000-000006000000}"/>
    <cellStyle name="AggOrangeRBorder" xfId="8" xr:uid="{00000000-0005-0000-0000-000007000000}"/>
    <cellStyle name="Bold GHG Numbers (0.00)" xfId="9" xr:uid="{00000000-0005-0000-0000-000008000000}"/>
    <cellStyle name="Constants" xfId="10" xr:uid="{00000000-0005-0000-0000-000009000000}"/>
    <cellStyle name="CustomizationCells" xfId="11" xr:uid="{00000000-0005-0000-0000-00000A000000}"/>
    <cellStyle name="CustomizationGreenCells" xfId="12" xr:uid="{00000000-0005-0000-0000-00000B000000}"/>
    <cellStyle name="DocBox_EmptyRow" xfId="13" xr:uid="{00000000-0005-0000-0000-00000C000000}"/>
    <cellStyle name="Empty_B_border" xfId="14" xr:uid="{00000000-0005-0000-0000-00000D000000}"/>
    <cellStyle name="Headline" xfId="15" xr:uid="{00000000-0005-0000-0000-00000E000000}"/>
    <cellStyle name="InputCells" xfId="16" xr:uid="{00000000-0005-0000-0000-00000F000000}"/>
    <cellStyle name="InputCells12_RBBorder" xfId="17" xr:uid="{00000000-0005-0000-0000-000010000000}"/>
    <cellStyle name="Normal GHG Numbers (0.00)" xfId="18" xr:uid="{00000000-0005-0000-0000-000011000000}"/>
    <cellStyle name="Normal GHG Textfiels Bold" xfId="19" xr:uid="{00000000-0005-0000-0000-000012000000}"/>
    <cellStyle name="Normal GHG whole table" xfId="20" xr:uid="{00000000-0005-0000-0000-000013000000}"/>
    <cellStyle name="Normal GHG-Shade" xfId="21" xr:uid="{00000000-0005-0000-0000-000014000000}"/>
    <cellStyle name="Normal_HELP" xfId="22" xr:uid="{00000000-0005-0000-0000-000015000000}"/>
    <cellStyle name="Pattern" xfId="23" xr:uid="{00000000-0005-0000-0000-000016000000}"/>
    <cellStyle name="Shade_R_border" xfId="24" xr:uid="{00000000-0005-0000-0000-000017000000}"/>
    <cellStyle name="Обычный_2++_CRFReport-template" xfId="25" xr:uid="{00000000-0005-0000-0000-000018000000}"/>
    <cellStyle name="パーセント" xfId="26" builtinId="5"/>
    <cellStyle name="パーセント 2" xfId="27" xr:uid="{00000000-0005-0000-0000-00001A000000}"/>
    <cellStyle name="パーセント 4" xfId="28" xr:uid="{00000000-0005-0000-0000-00001B000000}"/>
    <cellStyle name="パーセント 5" xfId="29" xr:uid="{00000000-0005-0000-0000-00001C000000}"/>
    <cellStyle name="桁区切り 11" xfId="37" xr:uid="{00000000-0005-0000-0000-00001D000000}"/>
    <cellStyle name="桁区切り 2 2" xfId="30" xr:uid="{00000000-0005-0000-0000-00001E000000}"/>
    <cellStyle name="桁区切り 5" xfId="31" xr:uid="{00000000-0005-0000-0000-00001F000000}"/>
    <cellStyle name="標準" xfId="0" builtinId="0"/>
    <cellStyle name="標準 2" xfId="32" xr:uid="{00000000-0005-0000-0000-000021000000}"/>
    <cellStyle name="標準 3" xfId="33" xr:uid="{00000000-0005-0000-0000-000022000000}"/>
    <cellStyle name="標準 6" xfId="34" xr:uid="{00000000-0005-0000-0000-000023000000}"/>
    <cellStyle name="標準_6gasデータ2001q" xfId="35" xr:uid="{00000000-0005-0000-0000-000024000000}"/>
    <cellStyle name="未定義" xfId="36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imotohd\ccmpg\JNGI2004\Inv(030825submission%20to%20UNFCCC)\CRF-1996-v01-JPN-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  <row r="6">
          <cell r="C6">
            <v>1996</v>
          </cell>
        </row>
        <row r="30">
          <cell r="C30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6"/>
  <sheetViews>
    <sheetView tabSelected="1" zoomScaleNormal="100" workbookViewId="0">
      <selection activeCell="F9" sqref="F9"/>
    </sheetView>
  </sheetViews>
  <sheetFormatPr defaultColWidth="9" defaultRowHeight="13.2"/>
  <cols>
    <col min="1" max="1" width="21" style="1" customWidth="1"/>
    <col min="2" max="31" width="8.6640625" style="1" customWidth="1"/>
    <col min="32" max="16384" width="9" style="1"/>
  </cols>
  <sheetData>
    <row r="1" spans="1:36" ht="15.6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J1" s="4"/>
    </row>
    <row r="2" spans="1:36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AA2" s="9"/>
      <c r="AB2" s="9"/>
      <c r="AC2" s="9"/>
      <c r="AD2" s="11"/>
      <c r="AF2" s="11" t="s">
        <v>36</v>
      </c>
      <c r="AJ2" s="4"/>
    </row>
    <row r="3" spans="1:36">
      <c r="A3" s="8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22</v>
      </c>
      <c r="S3" s="5" t="s">
        <v>23</v>
      </c>
      <c r="T3" s="5" t="s">
        <v>24</v>
      </c>
      <c r="U3" s="5" t="s">
        <v>25</v>
      </c>
      <c r="V3" s="5" t="s">
        <v>26</v>
      </c>
      <c r="W3" s="5" t="s">
        <v>27</v>
      </c>
      <c r="X3" s="5" t="s">
        <v>28</v>
      </c>
      <c r="Y3" s="5" t="s">
        <v>29</v>
      </c>
      <c r="Z3" s="5" t="s">
        <v>30</v>
      </c>
      <c r="AA3" s="5" t="s">
        <v>31</v>
      </c>
      <c r="AB3" s="5" t="s">
        <v>32</v>
      </c>
      <c r="AC3" s="5" t="s">
        <v>33</v>
      </c>
      <c r="AD3" s="6" t="s">
        <v>34</v>
      </c>
      <c r="AE3" s="6" t="s">
        <v>35</v>
      </c>
      <c r="AF3" s="6" t="s">
        <v>37</v>
      </c>
      <c r="AG3" s="6" t="s">
        <v>40</v>
      </c>
      <c r="AH3" s="6" t="s">
        <v>42</v>
      </c>
      <c r="AI3" s="1" t="s">
        <v>41</v>
      </c>
      <c r="AJ3" s="4"/>
    </row>
    <row r="4" spans="1:36" s="2" customFormat="1">
      <c r="A4" s="6" t="s">
        <v>0</v>
      </c>
      <c r="B4" s="12">
        <v>96.227840095920968</v>
      </c>
      <c r="C4" s="12">
        <v>95.410245272808652</v>
      </c>
      <c r="D4" s="12">
        <v>94.329403914667637</v>
      </c>
      <c r="E4" s="12">
        <v>94.434895527897112</v>
      </c>
      <c r="F4" s="12">
        <v>94.571355862328844</v>
      </c>
      <c r="G4" s="12">
        <v>93.217293194885514</v>
      </c>
      <c r="H4" s="12">
        <v>93.508446780766988</v>
      </c>
      <c r="I4" s="12">
        <v>95.871779059364201</v>
      </c>
      <c r="J4" s="12">
        <v>91.58505477768766</v>
      </c>
      <c r="K4" s="12">
        <v>95.229703797162358</v>
      </c>
      <c r="L4" s="12">
        <v>95.265902632369048</v>
      </c>
      <c r="M4" s="12">
        <v>93.01660185001883</v>
      </c>
      <c r="N4" s="12">
        <v>95.536181299718507</v>
      </c>
      <c r="O4" s="12">
        <v>96.848357613923554</v>
      </c>
      <c r="P4" s="12">
        <v>96.968185172323999</v>
      </c>
      <c r="Q4" s="13">
        <v>102.4382163695372</v>
      </c>
      <c r="R4" s="13">
        <v>100.67728663417732</v>
      </c>
      <c r="S4" s="13">
        <v>105.64865650361882</v>
      </c>
      <c r="T4" s="13">
        <v>103.51613559368002</v>
      </c>
      <c r="U4" s="13">
        <v>100.72556284456667</v>
      </c>
      <c r="V4" s="13">
        <v>104.10248472078118</v>
      </c>
      <c r="W4" s="13">
        <v>105.16483414176656</v>
      </c>
      <c r="X4" s="13">
        <v>107.07450329280702</v>
      </c>
      <c r="Y4" s="13">
        <v>106.20258380867791</v>
      </c>
      <c r="Z4" s="13">
        <v>99.660017286149738</v>
      </c>
      <c r="AA4" s="12">
        <v>96.904070800997886</v>
      </c>
      <c r="AB4" s="13">
        <v>101.47467449453988</v>
      </c>
      <c r="AC4" s="12">
        <v>95.783225156656712</v>
      </c>
      <c r="AD4" s="12">
        <v>94.455932463905995</v>
      </c>
      <c r="AE4" s="12">
        <v>89.552552929313563</v>
      </c>
      <c r="AF4" s="12">
        <v>82.066588495680534</v>
      </c>
      <c r="AG4" s="12">
        <v>87.64480986725188</v>
      </c>
      <c r="AH4" s="12">
        <v>84.883169114217679</v>
      </c>
      <c r="AI4" s="14">
        <f>AH4/Y4-1</f>
        <v>-0.20074290031273423</v>
      </c>
      <c r="AJ4" s="4"/>
    </row>
    <row r="5" spans="1:36" s="2" customFormat="1">
      <c r="A5" s="6" t="s">
        <v>1</v>
      </c>
      <c r="B5" s="13">
        <v>505.10436478830042</v>
      </c>
      <c r="C5" s="13">
        <v>498.29423726978189</v>
      </c>
      <c r="D5" s="13">
        <v>490.17731374214372</v>
      </c>
      <c r="E5" s="13">
        <v>477.52394140485421</v>
      </c>
      <c r="F5" s="13">
        <v>495.06682276942217</v>
      </c>
      <c r="G5" s="13">
        <v>491.50771937819837</v>
      </c>
      <c r="H5" s="13">
        <v>495.60801462084396</v>
      </c>
      <c r="I5" s="13">
        <v>485.49332836810186</v>
      </c>
      <c r="J5" s="13">
        <v>455.25261196137814</v>
      </c>
      <c r="K5" s="13">
        <v>466.16817288124912</v>
      </c>
      <c r="L5" s="13">
        <v>478.85682718316912</v>
      </c>
      <c r="M5" s="13">
        <v>466.72902161350339</v>
      </c>
      <c r="N5" s="13">
        <v>475.21481053933655</v>
      </c>
      <c r="O5" s="13">
        <v>477.14491244641289</v>
      </c>
      <c r="P5" s="13">
        <v>472.51590830228082</v>
      </c>
      <c r="Q5" s="13">
        <v>469.85549639681085</v>
      </c>
      <c r="R5" s="13">
        <v>463.5393660069094</v>
      </c>
      <c r="S5" s="13">
        <v>474.68452075489455</v>
      </c>
      <c r="T5" s="13">
        <v>430.55966744225771</v>
      </c>
      <c r="U5" s="13">
        <v>404.50570832611578</v>
      </c>
      <c r="V5" s="13">
        <v>432.16070613848569</v>
      </c>
      <c r="W5" s="13">
        <v>447.87915063843991</v>
      </c>
      <c r="X5" s="13">
        <v>458.91900609030876</v>
      </c>
      <c r="Y5" s="13">
        <v>463.28814574403293</v>
      </c>
      <c r="Z5" s="13">
        <v>445.66135849489632</v>
      </c>
      <c r="AA5" s="13">
        <v>430.82118892298286</v>
      </c>
      <c r="AB5" s="13">
        <v>420.27224703915431</v>
      </c>
      <c r="AC5" s="13">
        <v>412.64148172271194</v>
      </c>
      <c r="AD5" s="13">
        <v>402.92944552881511</v>
      </c>
      <c r="AE5" s="13">
        <v>387.29844835679921</v>
      </c>
      <c r="AF5" s="13">
        <v>355.43134830074217</v>
      </c>
      <c r="AG5" s="13">
        <v>371.93242820886553</v>
      </c>
      <c r="AH5" s="13">
        <v>352.25990839199346</v>
      </c>
      <c r="AI5" s="14">
        <f t="shared" ref="AI5:AI8" si="0">AH5/Y5-1</f>
        <v>-0.23965266189517975</v>
      </c>
      <c r="AJ5" s="4"/>
    </row>
    <row r="6" spans="1:36" s="2" customFormat="1">
      <c r="A6" s="6" t="s">
        <v>2</v>
      </c>
      <c r="B6" s="13">
        <v>208.42846404010098</v>
      </c>
      <c r="C6" s="13">
        <v>220.42631789148814</v>
      </c>
      <c r="D6" s="13">
        <v>227.05327518602545</v>
      </c>
      <c r="E6" s="13">
        <v>230.460238716855</v>
      </c>
      <c r="F6" s="13">
        <v>240.15404103971412</v>
      </c>
      <c r="G6" s="13">
        <v>249.21932303934324</v>
      </c>
      <c r="H6" s="13">
        <v>255.82924779154601</v>
      </c>
      <c r="I6" s="13">
        <v>257.308179240713</v>
      </c>
      <c r="J6" s="13">
        <v>255.05104911078797</v>
      </c>
      <c r="K6" s="13">
        <v>259.40580203285964</v>
      </c>
      <c r="L6" s="13">
        <v>258.75569324814268</v>
      </c>
      <c r="M6" s="13">
        <v>262.83400705027458</v>
      </c>
      <c r="N6" s="13">
        <v>259.60933501764367</v>
      </c>
      <c r="O6" s="13">
        <v>255.967357194447</v>
      </c>
      <c r="P6" s="13">
        <v>249.83484828803114</v>
      </c>
      <c r="Q6" s="13">
        <v>244.44928058600971</v>
      </c>
      <c r="R6" s="13">
        <v>241.47322165394289</v>
      </c>
      <c r="S6" s="13">
        <v>239.40053714521326</v>
      </c>
      <c r="T6" s="13">
        <v>231.65532116752013</v>
      </c>
      <c r="U6" s="13">
        <v>228.01290444340725</v>
      </c>
      <c r="V6" s="13">
        <v>228.7779419147908</v>
      </c>
      <c r="W6" s="13">
        <v>225.17685816416213</v>
      </c>
      <c r="X6" s="13">
        <v>226.97095390268353</v>
      </c>
      <c r="Y6" s="13">
        <v>224.24371087372651</v>
      </c>
      <c r="Z6" s="13">
        <v>218.8896216267093</v>
      </c>
      <c r="AA6" s="13">
        <v>217.41888413120691</v>
      </c>
      <c r="AB6" s="13">
        <v>215.38430371911613</v>
      </c>
      <c r="AC6" s="13">
        <v>213.24400685768194</v>
      </c>
      <c r="AD6" s="13">
        <v>210.36563864482176</v>
      </c>
      <c r="AE6" s="13">
        <v>206.14596520438809</v>
      </c>
      <c r="AF6" s="13">
        <v>183.35816443925069</v>
      </c>
      <c r="AG6" s="13">
        <v>184.59968577140961</v>
      </c>
      <c r="AH6" s="13">
        <v>191.80307451379835</v>
      </c>
      <c r="AI6" s="14">
        <f t="shared" si="0"/>
        <v>-0.1446668726339253</v>
      </c>
      <c r="AJ6" s="4"/>
    </row>
    <row r="7" spans="1:36" s="2" customFormat="1">
      <c r="A7" s="6" t="s">
        <v>3</v>
      </c>
      <c r="B7" s="13">
        <v>131.2822988887593</v>
      </c>
      <c r="C7" s="13">
        <v>135.21955340734002</v>
      </c>
      <c r="D7" s="13">
        <v>139.88808116502798</v>
      </c>
      <c r="E7" s="13">
        <v>144.00759843525435</v>
      </c>
      <c r="F7" s="13">
        <v>158.72686286408594</v>
      </c>
      <c r="G7" s="13">
        <v>163.74663195780414</v>
      </c>
      <c r="H7" s="13">
        <v>161.68644305927688</v>
      </c>
      <c r="I7" s="13">
        <v>166.21773955071581</v>
      </c>
      <c r="J7" s="13">
        <v>173.65731222188305</v>
      </c>
      <c r="K7" s="13">
        <v>183.97339345004815</v>
      </c>
      <c r="L7" s="13">
        <v>190.41338206237867</v>
      </c>
      <c r="M7" s="13">
        <v>190.36627899138563</v>
      </c>
      <c r="N7" s="13">
        <v>200.62341587357068</v>
      </c>
      <c r="O7" s="13">
        <v>207.47075716642883</v>
      </c>
      <c r="P7" s="13">
        <v>213.55702370602285</v>
      </c>
      <c r="Q7" s="13">
        <v>221.80027420077036</v>
      </c>
      <c r="R7" s="13">
        <v>218.34935806613467</v>
      </c>
      <c r="S7" s="13">
        <v>227.39217007018428</v>
      </c>
      <c r="T7" s="13">
        <v>220.86240268039637</v>
      </c>
      <c r="U7" s="13">
        <v>196.27492547848445</v>
      </c>
      <c r="V7" s="13">
        <v>200.10973107978225</v>
      </c>
      <c r="W7" s="13">
        <v>224.84172068835989</v>
      </c>
      <c r="X7" s="13">
        <v>228.59737375374044</v>
      </c>
      <c r="Y7" s="13">
        <v>234.78018370202122</v>
      </c>
      <c r="Z7" s="13">
        <v>225.14518399880421</v>
      </c>
      <c r="AA7" s="13">
        <v>216.80064355834148</v>
      </c>
      <c r="AB7" s="13">
        <v>211.6151829611342</v>
      </c>
      <c r="AC7" s="13">
        <v>206.6060598841166</v>
      </c>
      <c r="AD7" s="13">
        <v>200.19529794379179</v>
      </c>
      <c r="AE7" s="13">
        <v>191.11510714944524</v>
      </c>
      <c r="AF7" s="13">
        <v>181.44862806420156</v>
      </c>
      <c r="AG7" s="13">
        <v>187.34488146943667</v>
      </c>
      <c r="AH7" s="13">
        <v>179.45903977386877</v>
      </c>
      <c r="AI7" s="14">
        <f t="shared" si="0"/>
        <v>-0.23562952824998662</v>
      </c>
      <c r="AJ7" s="4"/>
    </row>
    <row r="8" spans="1:36" s="2" customFormat="1">
      <c r="A8" s="6" t="s">
        <v>4</v>
      </c>
      <c r="B8" s="13">
        <v>126.15174258341115</v>
      </c>
      <c r="C8" s="13">
        <v>128.43758067007565</v>
      </c>
      <c r="D8" s="13">
        <v>134.62234525946579</v>
      </c>
      <c r="E8" s="13">
        <v>134.72098131344993</v>
      </c>
      <c r="F8" s="13">
        <v>142.93161918904286</v>
      </c>
      <c r="G8" s="13">
        <v>145.16305713198636</v>
      </c>
      <c r="H8" s="13">
        <v>147.63881783694819</v>
      </c>
      <c r="I8" s="13">
        <v>143.15321353527384</v>
      </c>
      <c r="J8" s="13">
        <v>141.49884091493772</v>
      </c>
      <c r="K8" s="13">
        <v>148.71279378196104</v>
      </c>
      <c r="L8" s="13">
        <v>151.95020357509185</v>
      </c>
      <c r="M8" s="13">
        <v>149.59106763290993</v>
      </c>
      <c r="N8" s="13">
        <v>159.29257982085289</v>
      </c>
      <c r="O8" s="13">
        <v>160.9725288880885</v>
      </c>
      <c r="P8" s="13">
        <v>161.43372140437035</v>
      </c>
      <c r="Q8" s="13">
        <v>165.37549375977321</v>
      </c>
      <c r="R8" s="13">
        <v>157.15083002045515</v>
      </c>
      <c r="S8" s="13">
        <v>168.9279752272987</v>
      </c>
      <c r="T8" s="13">
        <v>163.73330722966605</v>
      </c>
      <c r="U8" s="13">
        <v>159.55207530710376</v>
      </c>
      <c r="V8" s="13">
        <v>176.01786823834703</v>
      </c>
      <c r="W8" s="13">
        <v>188.3602157529038</v>
      </c>
      <c r="X8" s="13">
        <v>208.06864797341703</v>
      </c>
      <c r="Y8" s="13">
        <v>209.48759229759293</v>
      </c>
      <c r="Z8" s="13">
        <v>197.76526045343462</v>
      </c>
      <c r="AA8" s="13">
        <v>186.54729193404791</v>
      </c>
      <c r="AB8" s="13">
        <v>180.65613000084457</v>
      </c>
      <c r="AC8" s="13">
        <v>184.70747980663123</v>
      </c>
      <c r="AD8" s="13">
        <v>160.25098551241706</v>
      </c>
      <c r="AE8" s="13">
        <v>157.28802650680848</v>
      </c>
      <c r="AF8" s="13">
        <v>167.91660867306797</v>
      </c>
      <c r="AG8" s="13">
        <v>160.29393225102206</v>
      </c>
      <c r="AH8" s="13">
        <v>158.11198048972858</v>
      </c>
      <c r="AI8" s="14">
        <f t="shared" si="0"/>
        <v>-0.24524417529646059</v>
      </c>
      <c r="AJ8" s="4"/>
    </row>
    <row r="9" spans="1:36">
      <c r="A9" s="1" t="s">
        <v>39</v>
      </c>
    </row>
    <row r="10" spans="1:36">
      <c r="A10" s="1" t="s">
        <v>5</v>
      </c>
    </row>
    <row r="13" spans="1:36">
      <c r="M13" s="7"/>
    </row>
    <row r="14" spans="1:36">
      <c r="M14" s="7"/>
      <c r="N14" s="7"/>
    </row>
    <row r="15" spans="1:36">
      <c r="N15" s="7"/>
    </row>
    <row r="16" spans="1:36">
      <c r="N16" s="7"/>
    </row>
  </sheetData>
  <phoneticPr fontId="8"/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杉浦 大基（DAIKI SUGIURA）</cp:lastModifiedBy>
  <cp:lastPrinted>2022-04-18T02:17:30Z</cp:lastPrinted>
  <dcterms:created xsi:type="dcterms:W3CDTF">2003-03-19T00:52:35Z</dcterms:created>
  <dcterms:modified xsi:type="dcterms:W3CDTF">2024-06-07T06:50:45Z</dcterms:modified>
</cp:coreProperties>
</file>