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minato\Desktop\納品用データ\r05\excel\"/>
    </mc:Choice>
  </mc:AlternateContent>
  <xr:revisionPtr revIDLastSave="0" documentId="13_ncr:1_{B5D982DD-7F42-4E71-A180-1E91FBD4BEAC}" xr6:coauthVersionLast="47" xr6:coauthVersionMax="47" xr10:uidLastSave="{00000000-0000-0000-0000-000000000000}"/>
  <bookViews>
    <workbookView xWindow="390" yWindow="390" windowWidth="20670" windowHeight="17400" xr2:uid="{00000000-000D-0000-FFFF-FFFF00000000}"/>
  </bookViews>
  <sheets>
    <sheet name="提出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3" l="1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<sst xmlns="http://schemas.openxmlformats.org/spreadsheetml/2006/main" count="66" uniqueCount="57">
  <si>
    <t>うち、超過数</t>
  </si>
  <si>
    <t>継続監視調査数</t>
  </si>
  <si>
    <t>全体（井戸実数）</t>
    <phoneticPr fontId="1"/>
  </si>
  <si>
    <t>環境基準</t>
  </si>
  <si>
    <t>0.003mg/ℓ以下</t>
    <phoneticPr fontId="1"/>
  </si>
  <si>
    <t>カドミウム</t>
    <phoneticPr fontId="1"/>
  </si>
  <si>
    <t>検出されないこと</t>
    <phoneticPr fontId="1"/>
  </si>
  <si>
    <t>0.01mg/ℓ以下</t>
    <phoneticPr fontId="1"/>
  </si>
  <si>
    <t>0.05mg/ℓ以下</t>
    <phoneticPr fontId="1"/>
  </si>
  <si>
    <t>六価クロム</t>
    <phoneticPr fontId="1"/>
  </si>
  <si>
    <t>0.0005mg/ℓ以下</t>
    <phoneticPr fontId="1"/>
  </si>
  <si>
    <t>0.02mg/ℓ以下</t>
    <phoneticPr fontId="1"/>
  </si>
  <si>
    <t>0.002mg/ℓ以下</t>
    <phoneticPr fontId="1"/>
  </si>
  <si>
    <t>0.002mg/ℓ以下</t>
    <phoneticPr fontId="1"/>
  </si>
  <si>
    <t>0.004mg/ℓ以下</t>
    <phoneticPr fontId="1"/>
  </si>
  <si>
    <t>0.1mg/ℓ以下</t>
    <phoneticPr fontId="1"/>
  </si>
  <si>
    <t>0.04mg/ℓ以下</t>
    <phoneticPr fontId="1"/>
  </si>
  <si>
    <t>1mg/ℓ以下</t>
    <phoneticPr fontId="1"/>
  </si>
  <si>
    <t>0.006mg/ℓ以下</t>
    <phoneticPr fontId="1"/>
  </si>
  <si>
    <t>0.01mg/ℓ以下</t>
    <phoneticPr fontId="1"/>
  </si>
  <si>
    <t>0.006mg/ℓ以下</t>
    <phoneticPr fontId="1"/>
  </si>
  <si>
    <t>0.003mg/ℓ以下</t>
    <phoneticPr fontId="1"/>
  </si>
  <si>
    <t>10mg/ℓ以下</t>
    <phoneticPr fontId="1"/>
  </si>
  <si>
    <t>0.8mg/ℓ以下</t>
    <phoneticPr fontId="1"/>
  </si>
  <si>
    <t>0.05mg/ℓ以下</t>
    <phoneticPr fontId="1"/>
  </si>
  <si>
    <t>全シアン</t>
    <phoneticPr fontId="1"/>
  </si>
  <si>
    <t>鉛</t>
    <phoneticPr fontId="1"/>
  </si>
  <si>
    <t>砒素</t>
    <phoneticPr fontId="1"/>
  </si>
  <si>
    <t>総水銀</t>
    <phoneticPr fontId="1"/>
  </si>
  <si>
    <t>アルキル水銀</t>
    <phoneticPr fontId="1"/>
  </si>
  <si>
    <t>PCB</t>
    <phoneticPr fontId="1"/>
  </si>
  <si>
    <t>ジクロロメタン</t>
    <phoneticPr fontId="1"/>
  </si>
  <si>
    <t>四塩化炭素</t>
    <phoneticPr fontId="1"/>
  </si>
  <si>
    <t>1，2-ジクロロエタン</t>
    <phoneticPr fontId="1"/>
  </si>
  <si>
    <t>1，1-ジクロロエチレン</t>
    <phoneticPr fontId="1"/>
  </si>
  <si>
    <t>1，2-ジクロロエチレン</t>
    <phoneticPr fontId="1"/>
  </si>
  <si>
    <t>1，1，1-トリクロロエタン</t>
    <phoneticPr fontId="1"/>
  </si>
  <si>
    <t>1，1，2-トリクロロエタン</t>
    <phoneticPr fontId="1"/>
  </si>
  <si>
    <t>トリクロロエチレン</t>
    <phoneticPr fontId="1"/>
  </si>
  <si>
    <t>テトラクロロエチレン</t>
    <phoneticPr fontId="1"/>
  </si>
  <si>
    <t>1，3-ジクロロプロペン</t>
    <phoneticPr fontId="1"/>
  </si>
  <si>
    <t>チウラム</t>
    <phoneticPr fontId="1"/>
  </si>
  <si>
    <t>シマジン</t>
    <phoneticPr fontId="1"/>
  </si>
  <si>
    <t>チオベンカルブ</t>
    <phoneticPr fontId="1"/>
  </si>
  <si>
    <t>ベンゼン</t>
    <phoneticPr fontId="1"/>
  </si>
  <si>
    <t>セレン</t>
    <phoneticPr fontId="1"/>
  </si>
  <si>
    <t>硝酸性窒素及び亜硝酸性窒素</t>
    <phoneticPr fontId="1"/>
  </si>
  <si>
    <t>ふっ素</t>
    <phoneticPr fontId="1"/>
  </si>
  <si>
    <t>ほう素</t>
    <phoneticPr fontId="1"/>
  </si>
  <si>
    <t>1，4-ジオキサン</t>
    <phoneticPr fontId="1"/>
  </si>
  <si>
    <t>超過率(％)</t>
    <phoneticPr fontId="1"/>
  </si>
  <si>
    <t>うち、超過数</t>
    <phoneticPr fontId="1"/>
  </si>
  <si>
    <t>概況調査数</t>
    <phoneticPr fontId="1"/>
  </si>
  <si>
    <t>注：トリクロロエチレンについては、平成26年11月環境省告示第127号において基準値が0.01mg/ℓ以下に改正されている。</t>
    <phoneticPr fontId="1"/>
  </si>
  <si>
    <t>クロロエチレン（別名塩化ビニル又は塩化ビニルモノマー）</t>
    <rPh sb="8" eb="10">
      <t>ベツメイ</t>
    </rPh>
    <rPh sb="10" eb="12">
      <t>エンカ</t>
    </rPh>
    <rPh sb="15" eb="16">
      <t>マタ</t>
    </rPh>
    <rPh sb="17" eb="19">
      <t>エンカ</t>
    </rPh>
    <phoneticPr fontId="1"/>
  </si>
  <si>
    <t>資料：環境省「令和3年度地下水質測定結果」</t>
    <rPh sb="7" eb="9">
      <t>レイワ</t>
    </rPh>
    <rPh sb="10" eb="12">
      <t>ネンド</t>
    </rPh>
    <phoneticPr fontId="1"/>
  </si>
  <si>
    <t>図4-2-3　 2021年度地下水質測定結果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</si>
</sst>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9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Normal="100" workbookViewId="0"/>
  </sheetViews>
  <sheetFormatPr defaultColWidth="9" defaultRowHeight="13.5" x14ac:dyDescent="0.15"/>
  <cols>
    <col min="1" max="1" width="26.625" style="2" customWidth="1"/>
    <col min="2" max="2" width="17.625" style="2" customWidth="1"/>
    <col min="3" max="4" width="14.625" style="2" customWidth="1"/>
    <col min="5" max="5" width="14.625" style="3" customWidth="1"/>
    <col min="6" max="7" width="14.625" style="2" customWidth="1"/>
    <col min="8" max="8" width="13.625" style="2" customWidth="1"/>
    <col min="9" max="16384" width="9" style="2"/>
  </cols>
  <sheetData>
    <row r="1" spans="1:7" x14ac:dyDescent="0.15">
      <c r="A1" s="1" t="s">
        <v>56</v>
      </c>
      <c r="B1" s="1"/>
      <c r="C1" s="1"/>
    </row>
    <row r="3" spans="1:7" x14ac:dyDescent="0.15">
      <c r="A3" s="4"/>
      <c r="B3" s="5" t="s">
        <v>3</v>
      </c>
      <c r="C3" s="5" t="s">
        <v>52</v>
      </c>
      <c r="D3" s="5" t="s">
        <v>51</v>
      </c>
      <c r="E3" s="6" t="s">
        <v>50</v>
      </c>
      <c r="F3" s="5" t="s">
        <v>1</v>
      </c>
      <c r="G3" s="5" t="s">
        <v>0</v>
      </c>
    </row>
    <row r="4" spans="1:7" x14ac:dyDescent="0.15">
      <c r="A4" s="4" t="s">
        <v>5</v>
      </c>
      <c r="B4" s="7" t="s">
        <v>4</v>
      </c>
      <c r="C4" s="10">
        <v>2504</v>
      </c>
      <c r="D4" s="8">
        <v>0</v>
      </c>
      <c r="E4" s="9">
        <f>IFERROR(D4/C4*100,"")</f>
        <v>0</v>
      </c>
      <c r="F4" s="4">
        <v>56</v>
      </c>
      <c r="G4" s="4">
        <v>2</v>
      </c>
    </row>
    <row r="5" spans="1:7" x14ac:dyDescent="0.15">
      <c r="A5" s="4" t="s">
        <v>25</v>
      </c>
      <c r="B5" s="7" t="s">
        <v>6</v>
      </c>
      <c r="C5" s="11">
        <v>2334</v>
      </c>
      <c r="D5" s="4">
        <v>0</v>
      </c>
      <c r="E5" s="9">
        <f t="shared" ref="E5:E32" si="0">IFERROR(D5/C5*100,"")</f>
        <v>0</v>
      </c>
      <c r="F5" s="4">
        <v>39</v>
      </c>
      <c r="G5" s="4">
        <v>0</v>
      </c>
    </row>
    <row r="6" spans="1:7" x14ac:dyDescent="0.15">
      <c r="A6" s="4" t="s">
        <v>26</v>
      </c>
      <c r="B6" s="7" t="s">
        <v>7</v>
      </c>
      <c r="C6" s="11">
        <v>2613</v>
      </c>
      <c r="D6" s="4">
        <v>10</v>
      </c>
      <c r="E6" s="9">
        <f t="shared" si="0"/>
        <v>0.38270187523918869</v>
      </c>
      <c r="F6" s="4">
        <v>179</v>
      </c>
      <c r="G6" s="4">
        <v>15</v>
      </c>
    </row>
    <row r="7" spans="1:7" x14ac:dyDescent="0.15">
      <c r="A7" s="4" t="s">
        <v>9</v>
      </c>
      <c r="B7" s="7" t="s">
        <v>8</v>
      </c>
      <c r="C7" s="11">
        <v>2552</v>
      </c>
      <c r="D7" s="4">
        <v>0</v>
      </c>
      <c r="E7" s="9">
        <f t="shared" si="0"/>
        <v>0</v>
      </c>
      <c r="F7" s="4">
        <v>130</v>
      </c>
      <c r="G7" s="4">
        <v>23</v>
      </c>
    </row>
    <row r="8" spans="1:7" x14ac:dyDescent="0.15">
      <c r="A8" s="4" t="s">
        <v>27</v>
      </c>
      <c r="B8" s="7" t="s">
        <v>11</v>
      </c>
      <c r="C8" s="11">
        <v>2654</v>
      </c>
      <c r="D8" s="4">
        <v>63</v>
      </c>
      <c r="E8" s="9">
        <f t="shared" si="0"/>
        <v>2.3737754333082139</v>
      </c>
      <c r="F8" s="4">
        <v>632</v>
      </c>
      <c r="G8" s="4">
        <v>390</v>
      </c>
    </row>
    <row r="9" spans="1:7" x14ac:dyDescent="0.15">
      <c r="A9" s="4" t="s">
        <v>28</v>
      </c>
      <c r="B9" s="7" t="s">
        <v>10</v>
      </c>
      <c r="C9" s="11">
        <v>2495</v>
      </c>
      <c r="D9" s="4">
        <v>2</v>
      </c>
      <c r="E9" s="9">
        <f t="shared" si="0"/>
        <v>8.0160320641282562E-2</v>
      </c>
      <c r="F9" s="4">
        <v>70</v>
      </c>
      <c r="G9" s="4">
        <v>17</v>
      </c>
    </row>
    <row r="10" spans="1:7" x14ac:dyDescent="0.15">
      <c r="A10" s="4" t="s">
        <v>29</v>
      </c>
      <c r="B10" s="7" t="s">
        <v>6</v>
      </c>
      <c r="C10" s="4">
        <v>653</v>
      </c>
      <c r="D10" s="4">
        <v>0</v>
      </c>
      <c r="E10" s="9">
        <f t="shared" si="0"/>
        <v>0</v>
      </c>
      <c r="F10" s="4">
        <v>18</v>
      </c>
      <c r="G10" s="4">
        <v>0</v>
      </c>
    </row>
    <row r="11" spans="1:7" x14ac:dyDescent="0.15">
      <c r="A11" s="4" t="s">
        <v>30</v>
      </c>
      <c r="B11" s="7" t="s">
        <v>6</v>
      </c>
      <c r="C11" s="11">
        <v>1879</v>
      </c>
      <c r="D11" s="4">
        <v>0</v>
      </c>
      <c r="E11" s="9">
        <f t="shared" si="0"/>
        <v>0</v>
      </c>
      <c r="F11" s="4">
        <v>19</v>
      </c>
      <c r="G11" s="4">
        <v>0</v>
      </c>
    </row>
    <row r="12" spans="1:7" x14ac:dyDescent="0.15">
      <c r="A12" s="4" t="s">
        <v>31</v>
      </c>
      <c r="B12" s="7" t="s">
        <v>11</v>
      </c>
      <c r="C12" s="11">
        <v>2564</v>
      </c>
      <c r="D12" s="4">
        <v>0</v>
      </c>
      <c r="E12" s="9">
        <f t="shared" si="0"/>
        <v>0</v>
      </c>
      <c r="F12" s="4">
        <v>329</v>
      </c>
      <c r="G12" s="4">
        <v>0</v>
      </c>
    </row>
    <row r="13" spans="1:7" x14ac:dyDescent="0.15">
      <c r="A13" s="4" t="s">
        <v>32</v>
      </c>
      <c r="B13" s="7" t="s">
        <v>12</v>
      </c>
      <c r="C13" s="11">
        <v>2481</v>
      </c>
      <c r="D13" s="4">
        <v>0</v>
      </c>
      <c r="E13" s="9">
        <f t="shared" si="0"/>
        <v>0</v>
      </c>
      <c r="F13" s="4">
        <v>441</v>
      </c>
      <c r="G13" s="4">
        <v>14</v>
      </c>
    </row>
    <row r="14" spans="1:7" x14ac:dyDescent="0.15">
      <c r="A14" s="4" t="s">
        <v>54</v>
      </c>
      <c r="B14" s="7" t="s">
        <v>13</v>
      </c>
      <c r="C14" s="11">
        <v>2337</v>
      </c>
      <c r="D14" s="4">
        <v>4</v>
      </c>
      <c r="E14" s="9">
        <f t="shared" si="0"/>
        <v>0.17115960633290545</v>
      </c>
      <c r="F14" s="11">
        <v>1321</v>
      </c>
      <c r="G14" s="4">
        <v>85</v>
      </c>
    </row>
    <row r="15" spans="1:7" x14ac:dyDescent="0.15">
      <c r="A15" s="4" t="s">
        <v>33</v>
      </c>
      <c r="B15" s="7" t="s">
        <v>14</v>
      </c>
      <c r="C15" s="11">
        <v>2468</v>
      </c>
      <c r="D15" s="4">
        <v>0</v>
      </c>
      <c r="E15" s="9">
        <f t="shared" si="0"/>
        <v>0</v>
      </c>
      <c r="F15" s="4">
        <v>442</v>
      </c>
      <c r="G15" s="4">
        <v>2</v>
      </c>
    </row>
    <row r="16" spans="1:7" x14ac:dyDescent="0.15">
      <c r="A16" s="4" t="s">
        <v>34</v>
      </c>
      <c r="B16" s="7" t="s">
        <v>15</v>
      </c>
      <c r="C16" s="11">
        <v>2444</v>
      </c>
      <c r="D16" s="4">
        <v>0</v>
      </c>
      <c r="E16" s="9">
        <f t="shared" si="0"/>
        <v>0</v>
      </c>
      <c r="F16" s="11">
        <v>1421</v>
      </c>
      <c r="G16" s="4">
        <v>1</v>
      </c>
    </row>
    <row r="17" spans="1:7" x14ac:dyDescent="0.15">
      <c r="A17" s="4" t="s">
        <v>35</v>
      </c>
      <c r="B17" s="7" t="s">
        <v>16</v>
      </c>
      <c r="C17" s="11">
        <v>2577</v>
      </c>
      <c r="D17" s="4">
        <v>2</v>
      </c>
      <c r="E17" s="9">
        <f t="shared" si="0"/>
        <v>7.7609623593325572E-2</v>
      </c>
      <c r="F17" s="11">
        <v>1486</v>
      </c>
      <c r="G17" s="4">
        <v>101</v>
      </c>
    </row>
    <row r="18" spans="1:7" x14ac:dyDescent="0.15">
      <c r="A18" s="4" t="s">
        <v>36</v>
      </c>
      <c r="B18" s="7" t="s">
        <v>17</v>
      </c>
      <c r="C18" s="11">
        <v>2573</v>
      </c>
      <c r="D18" s="4">
        <v>0</v>
      </c>
      <c r="E18" s="9">
        <f t="shared" si="0"/>
        <v>0</v>
      </c>
      <c r="F18" s="11">
        <v>906</v>
      </c>
      <c r="G18" s="4">
        <v>0</v>
      </c>
    </row>
    <row r="19" spans="1:7" x14ac:dyDescent="0.15">
      <c r="A19" s="4" t="s">
        <v>37</v>
      </c>
      <c r="B19" s="7" t="s">
        <v>18</v>
      </c>
      <c r="C19" s="11">
        <v>2341</v>
      </c>
      <c r="D19" s="4">
        <v>0</v>
      </c>
      <c r="E19" s="9">
        <f t="shared" si="0"/>
        <v>0</v>
      </c>
      <c r="F19" s="4">
        <v>456</v>
      </c>
      <c r="G19" s="4">
        <v>0</v>
      </c>
    </row>
    <row r="20" spans="1:7" x14ac:dyDescent="0.15">
      <c r="A20" s="4" t="s">
        <v>38</v>
      </c>
      <c r="B20" s="7" t="s">
        <v>19</v>
      </c>
      <c r="C20" s="11">
        <v>2644</v>
      </c>
      <c r="D20" s="4">
        <v>2</v>
      </c>
      <c r="E20" s="9">
        <f t="shared" si="0"/>
        <v>7.564296520423601E-2</v>
      </c>
      <c r="F20" s="11">
        <v>1605</v>
      </c>
      <c r="G20" s="4">
        <v>169</v>
      </c>
    </row>
    <row r="21" spans="1:7" x14ac:dyDescent="0.15">
      <c r="A21" s="4" t="s">
        <v>39</v>
      </c>
      <c r="B21" s="7" t="s">
        <v>19</v>
      </c>
      <c r="C21" s="11">
        <v>2638</v>
      </c>
      <c r="D21" s="4">
        <v>2</v>
      </c>
      <c r="E21" s="9">
        <f t="shared" si="0"/>
        <v>7.5815011372251703E-2</v>
      </c>
      <c r="F21" s="11">
        <v>1539</v>
      </c>
      <c r="G21" s="4">
        <v>281</v>
      </c>
    </row>
    <row r="22" spans="1:7" x14ac:dyDescent="0.15">
      <c r="A22" s="4" t="s">
        <v>40</v>
      </c>
      <c r="B22" s="7" t="s">
        <v>12</v>
      </c>
      <c r="C22" s="11">
        <v>2169</v>
      </c>
      <c r="D22" s="4">
        <v>0</v>
      </c>
      <c r="E22" s="9">
        <f t="shared" si="0"/>
        <v>0</v>
      </c>
      <c r="F22" s="4">
        <v>149</v>
      </c>
      <c r="G22" s="4">
        <v>0</v>
      </c>
    </row>
    <row r="23" spans="1:7" x14ac:dyDescent="0.15">
      <c r="A23" s="4" t="s">
        <v>41</v>
      </c>
      <c r="B23" s="7" t="s">
        <v>20</v>
      </c>
      <c r="C23" s="11">
        <v>2105</v>
      </c>
      <c r="D23" s="4">
        <v>0</v>
      </c>
      <c r="E23" s="9">
        <f t="shared" si="0"/>
        <v>0</v>
      </c>
      <c r="F23" s="4">
        <v>8</v>
      </c>
      <c r="G23" s="4">
        <v>0</v>
      </c>
    </row>
    <row r="24" spans="1:7" x14ac:dyDescent="0.15">
      <c r="A24" s="4" t="s">
        <v>42</v>
      </c>
      <c r="B24" s="7" t="s">
        <v>21</v>
      </c>
      <c r="C24" s="11">
        <v>2103</v>
      </c>
      <c r="D24" s="4">
        <v>0</v>
      </c>
      <c r="E24" s="9">
        <f t="shared" si="0"/>
        <v>0</v>
      </c>
      <c r="F24" s="4">
        <v>8</v>
      </c>
      <c r="G24" s="4">
        <v>0</v>
      </c>
    </row>
    <row r="25" spans="1:7" x14ac:dyDescent="0.15">
      <c r="A25" s="4" t="s">
        <v>43</v>
      </c>
      <c r="B25" s="7" t="s">
        <v>11</v>
      </c>
      <c r="C25" s="11">
        <v>2103</v>
      </c>
      <c r="D25" s="4">
        <v>0</v>
      </c>
      <c r="E25" s="9">
        <f t="shared" si="0"/>
        <v>0</v>
      </c>
      <c r="F25" s="4">
        <v>8</v>
      </c>
      <c r="G25" s="4">
        <v>0</v>
      </c>
    </row>
    <row r="26" spans="1:7" x14ac:dyDescent="0.15">
      <c r="A26" s="4" t="s">
        <v>44</v>
      </c>
      <c r="B26" s="7" t="s">
        <v>19</v>
      </c>
      <c r="C26" s="11">
        <v>2518</v>
      </c>
      <c r="D26" s="4">
        <v>0</v>
      </c>
      <c r="E26" s="9">
        <f t="shared" si="0"/>
        <v>0</v>
      </c>
      <c r="F26" s="4">
        <v>221</v>
      </c>
      <c r="G26" s="4">
        <v>3</v>
      </c>
    </row>
    <row r="27" spans="1:7" x14ac:dyDescent="0.15">
      <c r="A27" s="4" t="s">
        <v>45</v>
      </c>
      <c r="B27" s="7" t="s">
        <v>7</v>
      </c>
      <c r="C27" s="11">
        <v>2346</v>
      </c>
      <c r="D27" s="4">
        <v>0</v>
      </c>
      <c r="E27" s="9">
        <f t="shared" si="0"/>
        <v>0</v>
      </c>
      <c r="F27" s="4">
        <v>46</v>
      </c>
      <c r="G27" s="4">
        <v>1</v>
      </c>
    </row>
    <row r="28" spans="1:7" x14ac:dyDescent="0.15">
      <c r="A28" s="4" t="s">
        <v>46</v>
      </c>
      <c r="B28" s="7" t="s">
        <v>22</v>
      </c>
      <c r="C28" s="11">
        <v>2773</v>
      </c>
      <c r="D28" s="4">
        <v>56</v>
      </c>
      <c r="E28" s="9">
        <f t="shared" si="0"/>
        <v>2.019473494410386</v>
      </c>
      <c r="F28" s="11">
        <v>1484</v>
      </c>
      <c r="G28" s="4">
        <v>582</v>
      </c>
    </row>
    <row r="29" spans="1:7" x14ac:dyDescent="0.15">
      <c r="A29" s="4" t="s">
        <v>47</v>
      </c>
      <c r="B29" s="7" t="s">
        <v>23</v>
      </c>
      <c r="C29" s="11">
        <v>2589</v>
      </c>
      <c r="D29" s="4">
        <v>18</v>
      </c>
      <c r="E29" s="9">
        <f t="shared" si="0"/>
        <v>0.69524913093858631</v>
      </c>
      <c r="F29" s="4">
        <v>419</v>
      </c>
      <c r="G29" s="4">
        <v>171</v>
      </c>
    </row>
    <row r="30" spans="1:7" x14ac:dyDescent="0.15">
      <c r="A30" s="4" t="s">
        <v>48</v>
      </c>
      <c r="B30" s="7" t="s">
        <v>17</v>
      </c>
      <c r="C30" s="11">
        <v>2500</v>
      </c>
      <c r="D30" s="4">
        <v>4</v>
      </c>
      <c r="E30" s="9">
        <f t="shared" si="0"/>
        <v>0.16</v>
      </c>
      <c r="F30" s="4">
        <v>184</v>
      </c>
      <c r="G30" s="4">
        <v>48</v>
      </c>
    </row>
    <row r="31" spans="1:7" x14ac:dyDescent="0.15">
      <c r="A31" s="4" t="s">
        <v>49</v>
      </c>
      <c r="B31" s="7" t="s">
        <v>24</v>
      </c>
      <c r="C31" s="11">
        <v>2320</v>
      </c>
      <c r="D31" s="4">
        <v>0</v>
      </c>
      <c r="E31" s="9">
        <f t="shared" si="0"/>
        <v>0</v>
      </c>
      <c r="F31" s="4">
        <v>76</v>
      </c>
      <c r="G31" s="4">
        <v>6</v>
      </c>
    </row>
    <row r="32" spans="1:7" x14ac:dyDescent="0.15">
      <c r="A32" s="4" t="s">
        <v>2</v>
      </c>
      <c r="B32" s="4"/>
      <c r="C32" s="11">
        <v>2995</v>
      </c>
      <c r="D32" s="4">
        <v>153</v>
      </c>
      <c r="E32" s="9">
        <f t="shared" si="0"/>
        <v>5.1085141903171953</v>
      </c>
      <c r="F32" s="11">
        <v>4045</v>
      </c>
      <c r="G32" s="11">
        <v>1690</v>
      </c>
    </row>
    <row r="33" spans="1:1" x14ac:dyDescent="0.15">
      <c r="A33" s="2" t="s">
        <v>53</v>
      </c>
    </row>
    <row r="34" spans="1:1" x14ac:dyDescent="0.15">
      <c r="A34" s="2" t="s">
        <v>55</v>
      </c>
    </row>
  </sheetData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提出版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大湊 正勝</cp:lastModifiedBy>
  <cp:lastPrinted>2022-03-18T02:23:39Z</cp:lastPrinted>
  <dcterms:created xsi:type="dcterms:W3CDTF">2016-01-06T01:15:28Z</dcterms:created>
  <dcterms:modified xsi:type="dcterms:W3CDTF">2023-06-29T00:46:39Z</dcterms:modified>
</cp:coreProperties>
</file>