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5" windowWidth="19440" windowHeight="9840"/>
  </bookViews>
  <sheets>
    <sheet name="反映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1" i="1" l="1"/>
  <c r="D10" i="1" l="1"/>
  <c r="C10" i="1"/>
  <c r="F10" i="1" s="1"/>
  <c r="B10" i="1"/>
  <c r="E5" i="1"/>
  <c r="E6" i="1"/>
  <c r="E7" i="1"/>
  <c r="E8" i="1"/>
  <c r="E9" i="1"/>
  <c r="E11" i="1"/>
  <c r="E4" i="1"/>
  <c r="E10" i="1" l="1"/>
</calcChain>
</file>

<file path=xl/sharedStrings.xml><?xml version="1.0" encoding="utf-8"?>
<sst xmlns="http://schemas.openxmlformats.org/spreadsheetml/2006/main" count="17" uniqueCount="17">
  <si>
    <t>その他</t>
  </si>
  <si>
    <t>罪名</t>
  </si>
  <si>
    <t>廃棄物の処理及び清掃に関する法律違反</t>
  </si>
  <si>
    <t>鳥獣の保護及び管理並びに狩猟の適正化に関する法律違反</t>
  </si>
  <si>
    <t>海洋汚染等及び海上災害の防止に関する法律違反</t>
  </si>
  <si>
    <t>動物の愛護及び管理に関する法律違反</t>
  </si>
  <si>
    <t>水質汚濁防止法違反</t>
  </si>
  <si>
    <t>合計</t>
  </si>
  <si>
    <t>受理</t>
  </si>
  <si>
    <t>起訴率（％）</t>
    <phoneticPr fontId="1"/>
  </si>
  <si>
    <t>資料：法務省</t>
  </si>
  <si>
    <t>処理うち起訴</t>
    <rPh sb="0" eb="2">
      <t>ショリ</t>
    </rPh>
    <phoneticPr fontId="1"/>
  </si>
  <si>
    <t>処理うち不起訴</t>
    <rPh sb="0" eb="2">
      <t>ショリ</t>
    </rPh>
    <phoneticPr fontId="1"/>
  </si>
  <si>
    <t>処理計</t>
    <rPh sb="0" eb="2">
      <t>ショリ</t>
    </rPh>
    <phoneticPr fontId="1"/>
  </si>
  <si>
    <t>軽犯罪法違反（1条14号、27号）</t>
    <phoneticPr fontId="1"/>
  </si>
  <si>
    <r>
      <t>表6-9-4　 罪名別環境関係法令違反事件通常受理・処理人員（</t>
    </r>
    <r>
      <rPr>
        <b/>
        <sz val="11"/>
        <rFont val="ＭＳ Ｐゴシック"/>
        <family val="3"/>
        <charset val="128"/>
      </rPr>
      <t>2020</t>
    </r>
    <r>
      <rPr>
        <b/>
        <sz val="11"/>
        <color theme="1"/>
        <rFont val="ＭＳ Ｐゴシック"/>
        <family val="3"/>
        <charset val="128"/>
      </rPr>
      <t>年）</t>
    </r>
    <phoneticPr fontId="1"/>
  </si>
  <si>
    <t>注：起訴率は、起訴人員／（起訴人員＋不起訴人員）×100による。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</si>
</sst>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B17" sqref="B17"/>
    </sheetView>
  </sheetViews>
  <sheetFormatPr defaultColWidth="9" defaultRowHeight="13.5" customHeight="1"/>
  <cols>
    <col min="1" max="1" width="56.875" style="1" customWidth="1"/>
    <col min="2" max="3" width="15.75" style="1" customWidth="1"/>
    <col min="4" max="6" width="15.75" style="2" customWidth="1"/>
    <col min="7" max="9" width="12.625" style="1" customWidth="1"/>
    <col min="10" max="16384" width="9" style="1"/>
  </cols>
  <sheetData>
    <row r="1" spans="1:6" ht="13.5" customHeight="1">
      <c r="A1" s="5" t="s">
        <v>15</v>
      </c>
    </row>
    <row r="2" spans="1:6" ht="13.5" customHeight="1">
      <c r="E2" s="11"/>
      <c r="F2" s="11"/>
    </row>
    <row r="3" spans="1:6" ht="13.5" customHeight="1">
      <c r="A3" s="4" t="s">
        <v>1</v>
      </c>
      <c r="B3" s="4" t="s">
        <v>8</v>
      </c>
      <c r="C3" s="4" t="s">
        <v>11</v>
      </c>
      <c r="D3" s="4" t="s">
        <v>12</v>
      </c>
      <c r="E3" s="4" t="s">
        <v>13</v>
      </c>
      <c r="F3" s="4" t="s">
        <v>9</v>
      </c>
    </row>
    <row r="4" spans="1:6" ht="13.5" customHeight="1">
      <c r="A4" s="3" t="s">
        <v>2</v>
      </c>
      <c r="B4" s="6">
        <v>7606</v>
      </c>
      <c r="C4" s="6">
        <v>3870</v>
      </c>
      <c r="D4" s="7">
        <v>3352</v>
      </c>
      <c r="E4" s="7">
        <f>C4+D4</f>
        <v>7222</v>
      </c>
      <c r="F4" s="8">
        <f t="shared" ref="F4:F10" si="0">100*C4/(C4+D4)</f>
        <v>53.586264192744395</v>
      </c>
    </row>
    <row r="5" spans="1:6" ht="13.5" customHeight="1">
      <c r="A5" s="3" t="s">
        <v>3</v>
      </c>
      <c r="B5" s="9">
        <v>272</v>
      </c>
      <c r="C5" s="9">
        <v>109</v>
      </c>
      <c r="D5" s="10">
        <v>178</v>
      </c>
      <c r="E5" s="7">
        <f t="shared" ref="E5:E11" si="1">C5+D5</f>
        <v>287</v>
      </c>
      <c r="F5" s="8">
        <f t="shared" si="0"/>
        <v>37.979094076655052</v>
      </c>
    </row>
    <row r="6" spans="1:6" ht="13.5" customHeight="1">
      <c r="A6" s="3" t="s">
        <v>4</v>
      </c>
      <c r="B6" s="9">
        <v>448</v>
      </c>
      <c r="C6" s="9">
        <v>102</v>
      </c>
      <c r="D6" s="10">
        <v>332</v>
      </c>
      <c r="E6" s="7">
        <f t="shared" si="1"/>
        <v>434</v>
      </c>
      <c r="F6" s="8">
        <f t="shared" si="0"/>
        <v>23.502304147465438</v>
      </c>
    </row>
    <row r="7" spans="1:6" ht="13.5" customHeight="1">
      <c r="A7" s="3" t="s">
        <v>5</v>
      </c>
      <c r="B7" s="9">
        <v>152</v>
      </c>
      <c r="C7" s="9">
        <v>40</v>
      </c>
      <c r="D7" s="10">
        <v>100</v>
      </c>
      <c r="E7" s="7">
        <f t="shared" si="1"/>
        <v>140</v>
      </c>
      <c r="F7" s="8">
        <f t="shared" si="0"/>
        <v>28.571428571428573</v>
      </c>
    </row>
    <row r="8" spans="1:6" ht="13.5" customHeight="1">
      <c r="A8" s="3" t="s">
        <v>14</v>
      </c>
      <c r="B8" s="9">
        <v>420</v>
      </c>
      <c r="C8" s="9">
        <v>88</v>
      </c>
      <c r="D8" s="10">
        <v>310</v>
      </c>
      <c r="E8" s="7">
        <f t="shared" si="1"/>
        <v>398</v>
      </c>
      <c r="F8" s="8">
        <f t="shared" si="0"/>
        <v>22.110552763819097</v>
      </c>
    </row>
    <row r="9" spans="1:6" ht="13.5" customHeight="1">
      <c r="A9" s="3" t="s">
        <v>6</v>
      </c>
      <c r="B9" s="9">
        <v>16</v>
      </c>
      <c r="C9" s="9">
        <v>4</v>
      </c>
      <c r="D9" s="10">
        <v>10</v>
      </c>
      <c r="E9" s="7">
        <f t="shared" si="1"/>
        <v>14</v>
      </c>
      <c r="F9" s="8">
        <f t="shared" si="0"/>
        <v>28.571428571428573</v>
      </c>
    </row>
    <row r="10" spans="1:6" ht="13.5" customHeight="1">
      <c r="A10" s="3" t="s">
        <v>0</v>
      </c>
      <c r="B10" s="6">
        <f>B11-B4-B5-B6-B7-B8-B9</f>
        <v>495</v>
      </c>
      <c r="C10" s="6">
        <f>C11-C4-C5-C6-C7-C8-C9</f>
        <v>97</v>
      </c>
      <c r="D10" s="6">
        <f>D11-D4-D5-D6-D7-D8-D9</f>
        <v>379</v>
      </c>
      <c r="E10" s="7">
        <f t="shared" si="1"/>
        <v>476</v>
      </c>
      <c r="F10" s="8">
        <f t="shared" si="0"/>
        <v>20.3781512605042</v>
      </c>
    </row>
    <row r="11" spans="1:6" ht="13.5" customHeight="1">
      <c r="A11" s="3" t="s">
        <v>7</v>
      </c>
      <c r="B11" s="6">
        <v>9409</v>
      </c>
      <c r="C11" s="6">
        <v>4310</v>
      </c>
      <c r="D11" s="7">
        <v>4661</v>
      </c>
      <c r="E11" s="7">
        <f t="shared" si="1"/>
        <v>8971</v>
      </c>
      <c r="F11" s="8">
        <f>100*C11/(C11+D11)</f>
        <v>48.043696354921416</v>
      </c>
    </row>
    <row r="12" spans="1:6" ht="13.5" customHeight="1">
      <c r="A12" s="1" t="s">
        <v>16</v>
      </c>
    </row>
    <row r="13" spans="1:6" ht="13.5" customHeight="1">
      <c r="A13" s="1" t="s">
        <v>10</v>
      </c>
    </row>
  </sheetData>
  <mergeCells count="1">
    <mergeCell ref="E2:F2"/>
  </mergeCells>
  <phoneticPr fontId="1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反映</vt:lpstr>
    </vt:vector>
  </TitlesOfParts>
  <Company>環境省;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Prepress Production Dept.</cp:lastModifiedBy>
  <cp:lastPrinted>2022-03-31T07:07:54Z</cp:lastPrinted>
  <dcterms:created xsi:type="dcterms:W3CDTF">2016-01-06T01:15:28Z</dcterms:created>
  <dcterms:modified xsi:type="dcterms:W3CDTF">2022-07-07T01:46:34Z</dcterms:modified>
</cp:coreProperties>
</file>