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0" activeTab="0"/>
  </bookViews>
  <sheets>
    <sheet name="H28確定値" sheetId="1" r:id="rId1"/>
    <sheet name="H28暫定値" sheetId="2" state="hidden" r:id="rId2"/>
  </sheets>
  <definedNames>
    <definedName name="_xlnm.Print_Area" localSheetId="0">'H28確定値'!$A$1:$X$44</definedName>
    <definedName name="_xlnm.Print_Area" localSheetId="1">'H28暫定値'!$A$1:$X$44</definedName>
  </definedNames>
  <calcPr fullCalcOnLoad="1"/>
</workbook>
</file>

<file path=xl/sharedStrings.xml><?xml version="1.0" encoding="utf-8"?>
<sst xmlns="http://schemas.openxmlformats.org/spreadsheetml/2006/main" count="312" uniqueCount="55">
  <si>
    <t>合計</t>
  </si>
  <si>
    <t>利尻礼文サロベツ</t>
  </si>
  <si>
    <t>知床</t>
  </si>
  <si>
    <t>阿寒</t>
  </si>
  <si>
    <t>釧路湿原</t>
  </si>
  <si>
    <t>大雪山</t>
  </si>
  <si>
    <t>支笏洞爺</t>
  </si>
  <si>
    <t>十和田八幡平</t>
  </si>
  <si>
    <t>三陸復興</t>
  </si>
  <si>
    <t>磐梯朝日</t>
  </si>
  <si>
    <t>日光</t>
  </si>
  <si>
    <t>尾瀬</t>
  </si>
  <si>
    <t>上信越高原</t>
  </si>
  <si>
    <t>秩父多摩甲斐</t>
  </si>
  <si>
    <t>小笠原</t>
  </si>
  <si>
    <t>富士箱根伊豆</t>
  </si>
  <si>
    <t>中部山岳</t>
  </si>
  <si>
    <t>白山</t>
  </si>
  <si>
    <t>南アルプス</t>
  </si>
  <si>
    <t>伊勢志摩</t>
  </si>
  <si>
    <t>吉野熊野</t>
  </si>
  <si>
    <t>山陰海岸</t>
  </si>
  <si>
    <t>瀬戸内海</t>
  </si>
  <si>
    <t>大山隠岐</t>
  </si>
  <si>
    <t>足擢宇和海</t>
  </si>
  <si>
    <t>西海</t>
  </si>
  <si>
    <t>雲仙天草</t>
  </si>
  <si>
    <t>阿蘇くじゅう</t>
  </si>
  <si>
    <t>霧島錦江湾</t>
  </si>
  <si>
    <t>屋久島</t>
  </si>
  <si>
    <t>西表石垣</t>
  </si>
  <si>
    <t>慶良間諸島</t>
  </si>
  <si>
    <t>平成24年</t>
  </si>
  <si>
    <t>平成25年</t>
  </si>
  <si>
    <t>平成26年</t>
  </si>
  <si>
    <t>－</t>
  </si>
  <si>
    <t>－</t>
  </si>
  <si>
    <t>標準
誤差率</t>
  </si>
  <si>
    <r>
      <t xml:space="preserve">推計延べ
利用者数
</t>
    </r>
    <r>
      <rPr>
        <sz val="8"/>
        <color indexed="8"/>
        <rFont val="ＭＳ Ｐゴシック"/>
        <family val="3"/>
      </rPr>
      <t>(人地点)　＊1</t>
    </r>
  </si>
  <si>
    <r>
      <t xml:space="preserve">推計　実
利用者数
</t>
    </r>
    <r>
      <rPr>
        <sz val="8"/>
        <color indexed="8"/>
        <rFont val="ＭＳ Ｐゴシック"/>
        <family val="3"/>
      </rPr>
      <t>(人)　＊2</t>
    </r>
  </si>
  <si>
    <t>　　　　　　　　　年次
公園名　　　　　</t>
  </si>
  <si>
    <r>
      <t>訪日外客数全体</t>
    </r>
    <r>
      <rPr>
        <sz val="8"/>
        <color indexed="8"/>
        <rFont val="ＭＳ Ｐゴシック"/>
        <family val="3"/>
      </rPr>
      <t>　＊4</t>
    </r>
  </si>
  <si>
    <r>
      <t>訪問率</t>
    </r>
    <r>
      <rPr>
        <sz val="8"/>
        <color indexed="8"/>
        <rFont val="ＭＳ Ｐゴシック"/>
        <family val="3"/>
      </rPr>
      <t>　＊3</t>
    </r>
  </si>
  <si>
    <t>（各公園計）</t>
  </si>
  <si>
    <t>（実利用者数）</t>
  </si>
  <si>
    <t>平成27年</t>
  </si>
  <si>
    <t>妙高戸隠連山</t>
  </si>
  <si>
    <t>やんばる</t>
  </si>
  <si>
    <t>－</t>
  </si>
  <si>
    <r>
      <t>平成28年</t>
    </r>
    <r>
      <rPr>
        <sz val="11"/>
        <color indexed="10"/>
        <rFont val="ＭＳ Ｐゴシック"/>
        <family val="3"/>
      </rPr>
      <t>【暫定値】</t>
    </r>
  </si>
  <si>
    <t>国立公園別訪日外国人利用者数推計値</t>
  </si>
  <si>
    <t>-</t>
  </si>
  <si>
    <r>
      <t>＊1　推計延べ利用者数：当該国立公園内の観光地点を訪れた利用者数の合計人数。1人の利用者が複数の観光地点を利用すると重複して計上される（例：1人の利用者が3つの地点を訪問すると3人地点）。
＊2　推計実利用者数：当該国立公園を訪れた実際の利用者数の人数。1人の利用者が同一公園内の複数地点を利用しても1人と数える。また、合計（各公園計）は、1人の利用者が2つの公園に訪れると2人と数え、合計（実利用者数）は、1人の利用者が複数の公園を訪れても1人と数える。
＊3　訪問率：訪日外客数全体に占める国立公園を訪れた訪日外国人（合計（実利用者数））の割合
＊4　訪日外客数全体：出典：日本政府観光局（JNTO）「訪日外客数」　</t>
    </r>
    <r>
      <rPr>
        <sz val="11.5"/>
        <color indexed="10"/>
        <rFont val="ＭＳ Ｐゴシック"/>
        <family val="3"/>
      </rPr>
      <t>※平成28年の数値は暫定値。</t>
    </r>
    <r>
      <rPr>
        <sz val="11.5"/>
        <rFont val="ＭＳ Ｐゴシック"/>
        <family val="3"/>
      </rPr>
      <t xml:space="preserve">
※本推計値は、観光庁「訪日外国人消費動向調査」の調査票情報を利用し、推計したもの。「訪日外国人消費動向調査」は、国籍・地域毎に回収目標数の抽出率が異なるため、母集団構成に合わせることを目的として四半期別および国籍・地域別ウェイトバック集計を行った。
※平成24年、平成25年データの「三陸復興国立公園」「小笠原国立公園」「白山国立公園」「南アルプス国立公園」「大山隠岐国立公園」「足摺宇和海国立公園」、平成26～28年データの「慶良間諸島国立公園」、平成28年データの「やんばる国立公園」は、「訪日外国人消費動向調査」の訪問地選択肢コードに該当する地点が無かったため、推計対象外。
※平成25年データの「磐梯朝日国立公園」「尾瀬国立公園」、平成26年データの「南アルプス国立公園」、平成27年データの「尾瀬国立公園」「小笠原国立公園」「南アルプス国立公園」は、標本数が0（欠損）のため推計不可として扱った。
※標準誤差率が30%以上の公園については、サンプル数が少なく信頼性が低いので、参考値とする（取り扱いには十分注意し、転載や二次使用する際には、信頼性の低い参考値であることを明記し、その旨を理解して使用すること）。
</t>
    </r>
    <r>
      <rPr>
        <sz val="11.5"/>
        <color indexed="10"/>
        <rFont val="ＭＳ Ｐゴシック"/>
        <family val="3"/>
      </rPr>
      <t>※平成28年の推計値は*4日本政府観光局（JNTO）「訪日外客数」の暫定値を用いた推計のため、暫定値とする。*4が確定値となれば、本推計値も確定値となる。</t>
    </r>
  </si>
  <si>
    <t>平成28年</t>
  </si>
  <si>
    <r>
      <t>＊1　推計延べ利用者数：当該国立公園内の観光地点を訪れた利用者数の合計人数。1人の利用者が複数の観光地点を利用すると重複して計上される（例：1人の利用者が3つの地点を訪問すると3人地点）。
＊2　推計実利用者数：当該国立公園を訪れた実際の利用者数の人数。1人の利用者が同一公園内の複数地点を利用しても1人と数える。また、合計（各公園計）は、1人の利用者が2つの公園に訪れると2人と数え、合計（実利用者数）は、1人の利用者が複数の公園を訪れても1人と数える。
＊3　訪問率：訪日外客数全体に占める国立公園を訪れた訪日外国人（合計（実利用者数））の割合
＊4　訪日外客数全体：出典：日本政府観光局（JNTO）「訪日外客数」</t>
    </r>
    <r>
      <rPr>
        <sz val="11.5"/>
        <rFont val="ＭＳ Ｐゴシック"/>
        <family val="3"/>
      </rPr>
      <t xml:space="preserve">
※本推計値は、観光庁「訪日外国人消費動向調査」の調査票情報を利用し、推計したもの。「訪日外国人消費動向調査」は、国籍・地域毎に回収目標数の抽出率が異なるため、母集団構成に合わせることを目的として四半期別および国籍・地域別ウェイトバック集計を行った。
※平成24年、平成25年データの「三陸復興国立公園」「小笠原国立公園」「白山国立公園」「南アルプス国立公園」「大山隠岐国立公園」「足摺宇和海国立公園」、平成26～28年データの「慶良間諸島国立公園」、平成28年データの「やんばる国立公園」は、「訪日外国人消費動向調査」の訪問地選択肢コードに該当する地点が無かったため、推計対象外。
※平成25年データの「磐梯朝日国立公園」「尾瀬国立公園」、平成26年データの「南アルプス国立公園」、平成27年データの「尾瀬国立公園」「小笠原国立公園」「南アルプス国立公園」は、標本数が0（欠損）のため推計不可として扱った。
※標準誤差率が30%以上の公園については、サンプル数が少なく信頼性が低いので、参考値とする（取り扱いには十分注意し、転載や二次使用する際には、信頼性の低い参考値であることを明記し、その旨を理解して使用すること）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</si>
</sst>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);[Red]\(0.0\)"/>
    <numFmt numFmtId="179" formatCode="0.0%"/>
    <numFmt numFmtId="180" formatCode="0.0_ "/>
    <numFmt numFmtId="181" formatCode="#,##0_ ;[Red]\-#,##0\ "/>
    <numFmt numFmtId="182" formatCode="#,##0.0_ ;[Red]\-#,##0.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11.5"/>
      <color indexed="10"/>
      <name val="ＭＳ Ｐゴシック"/>
      <family val="3"/>
    </font>
    <font>
      <sz val="11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sz val="11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 style="medium"/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9" fontId="0" fillId="0" borderId="12" xfId="42" applyNumberFormat="1" applyFont="1" applyBorder="1" applyAlignment="1">
      <alignment vertical="center"/>
    </xf>
    <xf numFmtId="179" fontId="0" fillId="0" borderId="12" xfId="42" applyNumberFormat="1" applyFont="1" applyBorder="1" applyAlignment="1">
      <alignment horizontal="right" vertical="center"/>
    </xf>
    <xf numFmtId="179" fontId="0" fillId="0" borderId="12" xfId="42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179" fontId="0" fillId="0" borderId="12" xfId="42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79" fontId="0" fillId="0" borderId="13" xfId="42" applyNumberFormat="1" applyFont="1" applyBorder="1" applyAlignment="1">
      <alignment vertical="center"/>
    </xf>
    <xf numFmtId="179" fontId="0" fillId="0" borderId="13" xfId="42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8" fontId="0" fillId="0" borderId="14" xfId="48" applyFont="1" applyBorder="1" applyAlignment="1">
      <alignment vertical="center"/>
    </xf>
    <xf numFmtId="179" fontId="0" fillId="0" borderId="15" xfId="42" applyNumberFormat="1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179" fontId="0" fillId="0" borderId="17" xfId="42" applyNumberFormat="1" applyFont="1" applyBorder="1" applyAlignment="1">
      <alignment vertical="center"/>
    </xf>
    <xf numFmtId="0" fontId="41" fillId="0" borderId="18" xfId="0" applyFont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38" fontId="0" fillId="0" borderId="22" xfId="48" applyFont="1" applyBorder="1" applyAlignment="1">
      <alignment vertical="center"/>
    </xf>
    <xf numFmtId="179" fontId="0" fillId="0" borderId="23" xfId="42" applyNumberFormat="1" applyFont="1" applyBorder="1" applyAlignment="1">
      <alignment horizontal="right"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horizontal="right" vertical="center"/>
    </xf>
    <xf numFmtId="179" fontId="0" fillId="0" borderId="26" xfId="42" applyNumberFormat="1" applyFont="1" applyBorder="1" applyAlignment="1">
      <alignment horizontal="right" vertical="center"/>
    </xf>
    <xf numFmtId="38" fontId="0" fillId="0" borderId="27" xfId="48" applyFont="1" applyBorder="1" applyAlignment="1">
      <alignment vertical="center"/>
    </xf>
    <xf numFmtId="179" fontId="0" fillId="0" borderId="28" xfId="0" applyNumberFormat="1" applyBorder="1" applyAlignment="1">
      <alignment horizontal="right" vertical="center"/>
    </xf>
    <xf numFmtId="38" fontId="0" fillId="0" borderId="29" xfId="48" applyFont="1" applyFill="1" applyBorder="1" applyAlignment="1">
      <alignment vertical="center"/>
    </xf>
    <xf numFmtId="179" fontId="0" fillId="0" borderId="28" xfId="0" applyNumberFormat="1" applyFill="1" applyBorder="1" applyAlignment="1">
      <alignment horizontal="right" vertical="center"/>
    </xf>
    <xf numFmtId="38" fontId="0" fillId="0" borderId="27" xfId="48" applyFont="1" applyFill="1" applyBorder="1" applyAlignment="1">
      <alignment vertical="center"/>
    </xf>
    <xf numFmtId="179" fontId="0" fillId="0" borderId="30" xfId="0" applyNumberFormat="1" applyFill="1" applyBorder="1" applyAlignment="1">
      <alignment horizontal="right" vertical="center"/>
    </xf>
    <xf numFmtId="38" fontId="0" fillId="0" borderId="31" xfId="48" applyFont="1" applyFill="1" applyBorder="1" applyAlignment="1">
      <alignment vertical="center"/>
    </xf>
    <xf numFmtId="179" fontId="0" fillId="0" borderId="32" xfId="0" applyNumberForma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3" fontId="0" fillId="0" borderId="33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38" fontId="0" fillId="0" borderId="37" xfId="48" applyFont="1" applyBorder="1" applyAlignment="1">
      <alignment horizontal="right" vertical="center"/>
    </xf>
    <xf numFmtId="179" fontId="0" fillId="0" borderId="38" xfId="42" applyNumberFormat="1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179" fontId="36" fillId="0" borderId="40" xfId="42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38" fontId="0" fillId="0" borderId="22" xfId="48" applyFont="1" applyFill="1" applyBorder="1" applyAlignment="1">
      <alignment vertical="center"/>
    </xf>
    <xf numFmtId="179" fontId="0" fillId="0" borderId="34" xfId="42" applyNumberFormat="1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179" fontId="0" fillId="0" borderId="23" xfId="42" applyNumberFormat="1" applyFont="1" applyFill="1" applyBorder="1" applyAlignment="1">
      <alignment vertical="center"/>
    </xf>
    <xf numFmtId="38" fontId="42" fillId="0" borderId="10" xfId="48" applyFont="1" applyFill="1" applyBorder="1" applyAlignment="1">
      <alignment vertical="center"/>
    </xf>
    <xf numFmtId="179" fontId="42" fillId="0" borderId="12" xfId="42" applyNumberFormat="1" applyFont="1" applyFill="1" applyBorder="1" applyAlignment="1">
      <alignment vertical="center"/>
    </xf>
    <xf numFmtId="38" fontId="42" fillId="0" borderId="11" xfId="48" applyFont="1" applyFill="1" applyBorder="1" applyAlignment="1">
      <alignment vertical="center"/>
    </xf>
    <xf numFmtId="179" fontId="42" fillId="0" borderId="12" xfId="42" applyNumberFormat="1" applyFont="1" applyFill="1" applyBorder="1" applyAlignment="1">
      <alignment horizontal="right" vertical="center"/>
    </xf>
    <xf numFmtId="0" fontId="42" fillId="0" borderId="37" xfId="0" applyFont="1" applyFill="1" applyBorder="1" applyAlignment="1">
      <alignment horizontal="right" vertical="center"/>
    </xf>
    <xf numFmtId="179" fontId="42" fillId="0" borderId="38" xfId="42" applyNumberFormat="1" applyFont="1" applyFill="1" applyBorder="1" applyAlignment="1">
      <alignment horizontal="right" vertical="center"/>
    </xf>
    <xf numFmtId="38" fontId="42" fillId="0" borderId="39" xfId="48" applyFont="1" applyFill="1" applyBorder="1" applyAlignment="1">
      <alignment horizontal="right" vertical="center"/>
    </xf>
    <xf numFmtId="38" fontId="42" fillId="0" borderId="37" xfId="48" applyFont="1" applyFill="1" applyBorder="1" applyAlignment="1">
      <alignment horizontal="right" vertical="center"/>
    </xf>
    <xf numFmtId="38" fontId="42" fillId="0" borderId="10" xfId="48" applyFont="1" applyFill="1" applyBorder="1" applyAlignment="1">
      <alignment horizontal="right" vertical="center"/>
    </xf>
    <xf numFmtId="38" fontId="42" fillId="0" borderId="11" xfId="48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right" vertical="center"/>
    </xf>
    <xf numFmtId="38" fontId="42" fillId="0" borderId="22" xfId="48" applyFont="1" applyFill="1" applyBorder="1" applyAlignment="1">
      <alignment vertical="center"/>
    </xf>
    <xf numFmtId="179" fontId="42" fillId="0" borderId="23" xfId="42" applyNumberFormat="1" applyFont="1" applyFill="1" applyBorder="1" applyAlignment="1">
      <alignment horizontal="right" vertical="center"/>
    </xf>
    <xf numFmtId="38" fontId="42" fillId="0" borderId="24" xfId="48" applyFont="1" applyFill="1" applyBorder="1" applyAlignment="1">
      <alignment vertical="center"/>
    </xf>
    <xf numFmtId="38" fontId="42" fillId="0" borderId="31" xfId="48" applyFont="1" applyFill="1" applyBorder="1" applyAlignment="1">
      <alignment vertical="center"/>
    </xf>
    <xf numFmtId="179" fontId="42" fillId="0" borderId="28" xfId="0" applyNumberFormat="1" applyFont="1" applyFill="1" applyBorder="1" applyAlignment="1">
      <alignment horizontal="right" vertical="center"/>
    </xf>
    <xf numFmtId="38" fontId="42" fillId="0" borderId="29" xfId="48" applyFont="1" applyFill="1" applyBorder="1" applyAlignment="1">
      <alignment vertical="center"/>
    </xf>
    <xf numFmtId="179" fontId="42" fillId="0" borderId="32" xfId="0" applyNumberFormat="1" applyFont="1" applyFill="1" applyBorder="1" applyAlignment="1">
      <alignment horizontal="right" vertical="center"/>
    </xf>
    <xf numFmtId="0" fontId="42" fillId="0" borderId="35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3" fontId="42" fillId="0" borderId="24" xfId="0" applyNumberFormat="1" applyFont="1" applyFill="1" applyBorder="1" applyAlignment="1">
      <alignment vertical="center"/>
    </xf>
    <xf numFmtId="179" fontId="42" fillId="0" borderId="23" xfId="0" applyNumberFormat="1" applyFont="1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3" fontId="42" fillId="0" borderId="33" xfId="0" applyNumberFormat="1" applyFont="1" applyFill="1" applyBorder="1" applyAlignment="1">
      <alignment vertical="center"/>
    </xf>
    <xf numFmtId="179" fontId="42" fillId="0" borderId="33" xfId="0" applyNumberFormat="1" applyFon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3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176" fontId="0" fillId="0" borderId="46" xfId="0" applyNumberFormat="1" applyBorder="1" applyAlignment="1">
      <alignment horizontal="right" vertical="center"/>
    </xf>
    <xf numFmtId="176" fontId="42" fillId="0" borderId="4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0" fontId="0" fillId="0" borderId="51" xfId="0" applyNumberFormat="1" applyBorder="1" applyAlignment="1">
      <alignment horizontal="right" vertical="center"/>
    </xf>
    <xf numFmtId="10" fontId="0" fillId="0" borderId="33" xfId="0" applyNumberFormat="1" applyBorder="1" applyAlignment="1">
      <alignment horizontal="right" vertical="center"/>
    </xf>
    <xf numFmtId="10" fontId="0" fillId="0" borderId="52" xfId="0" applyNumberFormat="1" applyBorder="1" applyAlignment="1">
      <alignment horizontal="right" vertical="center"/>
    </xf>
    <xf numFmtId="10" fontId="42" fillId="0" borderId="51" xfId="0" applyNumberFormat="1" applyFont="1" applyFill="1" applyBorder="1" applyAlignment="1">
      <alignment horizontal="right" vertical="center"/>
    </xf>
    <xf numFmtId="10" fontId="42" fillId="0" borderId="33" xfId="0" applyNumberFormat="1" applyFont="1" applyFill="1" applyBorder="1" applyAlignment="1">
      <alignment horizontal="right" vertical="center"/>
    </xf>
    <xf numFmtId="10" fontId="42" fillId="0" borderId="52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A54"/>
  <sheetViews>
    <sheetView showGridLines="0" tabSelected="1" zoomScale="85" zoomScaleNormal="85" zoomScaleSheetLayoutView="80" zoomScalePageLayoutView="0" workbookViewId="0" topLeftCell="A1">
      <selection activeCell="G17" sqref="G17"/>
    </sheetView>
  </sheetViews>
  <sheetFormatPr defaultColWidth="9.140625" defaultRowHeight="15"/>
  <cols>
    <col min="1" max="1" width="1.8515625" style="0" customWidth="1"/>
    <col min="2" max="2" width="3.421875" style="0" bestFit="1" customWidth="1"/>
    <col min="3" max="3" width="4.8515625" style="0" customWidth="1"/>
    <col min="4" max="4" width="13.00390625" style="0" customWidth="1"/>
    <col min="5" max="5" width="9.57421875" style="0" customWidth="1"/>
    <col min="6" max="6" width="6.57421875" style="0" customWidth="1"/>
    <col min="7" max="7" width="9.57421875" style="0" customWidth="1"/>
    <col min="8" max="8" width="6.57421875" style="0" customWidth="1"/>
    <col min="9" max="9" width="9.57421875" style="0" customWidth="1"/>
    <col min="10" max="10" width="6.57421875" style="0" customWidth="1"/>
    <col min="11" max="11" width="9.57421875" style="0" customWidth="1"/>
    <col min="12" max="12" width="6.57421875" style="0" customWidth="1"/>
    <col min="13" max="13" width="9.57421875" style="0" customWidth="1"/>
    <col min="14" max="14" width="6.57421875" style="0" customWidth="1"/>
    <col min="15" max="15" width="9.57421875" style="0" customWidth="1"/>
    <col min="16" max="16" width="6.57421875" style="0" customWidth="1"/>
    <col min="17" max="17" width="9.57421875" style="0" customWidth="1"/>
    <col min="18" max="18" width="6.57421875" style="0" customWidth="1"/>
    <col min="19" max="19" width="9.57421875" style="0" customWidth="1"/>
    <col min="20" max="20" width="6.57421875" style="0" customWidth="1"/>
    <col min="21" max="21" width="9.57421875" style="0" customWidth="1"/>
    <col min="22" max="22" width="6.57421875" style="0" customWidth="1"/>
    <col min="23" max="23" width="9.57421875" style="0" customWidth="1"/>
    <col min="24" max="24" width="6.57421875" style="0" customWidth="1"/>
  </cols>
  <sheetData>
    <row r="1" spans="2:9" ht="16.5">
      <c r="B1" s="92" t="s">
        <v>50</v>
      </c>
      <c r="C1" s="92"/>
      <c r="D1" s="92"/>
      <c r="E1" s="92"/>
      <c r="F1" s="92"/>
      <c r="G1" s="92"/>
      <c r="H1" s="92"/>
      <c r="I1" s="92"/>
    </row>
    <row r="2" spans="16:24" ht="8.25" customHeight="1" thickBot="1">
      <c r="P2" s="6"/>
      <c r="T2" s="6"/>
      <c r="X2" s="6"/>
    </row>
    <row r="3" spans="2:24" ht="21.75" customHeight="1">
      <c r="B3" s="93"/>
      <c r="C3" s="98" t="s">
        <v>40</v>
      </c>
      <c r="D3" s="99"/>
      <c r="E3" s="93" t="s">
        <v>32</v>
      </c>
      <c r="F3" s="95"/>
      <c r="G3" s="95"/>
      <c r="H3" s="96"/>
      <c r="I3" s="93" t="s">
        <v>33</v>
      </c>
      <c r="J3" s="95"/>
      <c r="K3" s="95"/>
      <c r="L3" s="97"/>
      <c r="M3" s="93" t="s">
        <v>34</v>
      </c>
      <c r="N3" s="95"/>
      <c r="O3" s="95"/>
      <c r="P3" s="96"/>
      <c r="Q3" s="93" t="s">
        <v>45</v>
      </c>
      <c r="R3" s="95"/>
      <c r="S3" s="95"/>
      <c r="T3" s="96"/>
      <c r="U3" s="93" t="s">
        <v>53</v>
      </c>
      <c r="V3" s="95"/>
      <c r="W3" s="95"/>
      <c r="X3" s="96"/>
    </row>
    <row r="4" spans="2:24" ht="42" customHeight="1" thickBot="1">
      <c r="B4" s="94"/>
      <c r="C4" s="100"/>
      <c r="D4" s="101"/>
      <c r="E4" s="22" t="s">
        <v>38</v>
      </c>
      <c r="F4" s="23" t="s">
        <v>37</v>
      </c>
      <c r="G4" s="24" t="s">
        <v>39</v>
      </c>
      <c r="H4" s="25" t="s">
        <v>37</v>
      </c>
      <c r="I4" s="22" t="s">
        <v>38</v>
      </c>
      <c r="J4" s="23" t="s">
        <v>37</v>
      </c>
      <c r="K4" s="24" t="s">
        <v>39</v>
      </c>
      <c r="L4" s="25" t="s">
        <v>37</v>
      </c>
      <c r="M4" s="22" t="s">
        <v>38</v>
      </c>
      <c r="N4" s="23" t="s">
        <v>37</v>
      </c>
      <c r="O4" s="24" t="s">
        <v>39</v>
      </c>
      <c r="P4" s="25" t="s">
        <v>37</v>
      </c>
      <c r="Q4" s="22" t="s">
        <v>38</v>
      </c>
      <c r="R4" s="23" t="s">
        <v>37</v>
      </c>
      <c r="S4" s="24" t="s">
        <v>39</v>
      </c>
      <c r="T4" s="25" t="s">
        <v>37</v>
      </c>
      <c r="U4" s="22" t="s">
        <v>38</v>
      </c>
      <c r="V4" s="23" t="s">
        <v>37</v>
      </c>
      <c r="W4" s="24" t="s">
        <v>39</v>
      </c>
      <c r="X4" s="25" t="s">
        <v>37</v>
      </c>
    </row>
    <row r="5" spans="2:27" ht="21.75" customHeight="1">
      <c r="B5" s="17">
        <v>1</v>
      </c>
      <c r="C5" s="117" t="s">
        <v>1</v>
      </c>
      <c r="D5" s="118"/>
      <c r="E5" s="18">
        <v>2896</v>
      </c>
      <c r="F5" s="19">
        <v>0.316</v>
      </c>
      <c r="G5" s="20">
        <v>2606</v>
      </c>
      <c r="H5" s="19">
        <v>0.333</v>
      </c>
      <c r="I5" s="18">
        <v>1794</v>
      </c>
      <c r="J5" s="21">
        <v>0.447</v>
      </c>
      <c r="K5" s="20">
        <v>1793</v>
      </c>
      <c r="L5" s="19">
        <v>0.447</v>
      </c>
      <c r="M5" s="18">
        <v>7270</v>
      </c>
      <c r="N5" s="19">
        <v>0.258</v>
      </c>
      <c r="O5" s="20">
        <v>5331</v>
      </c>
      <c r="P5" s="19">
        <v>0.301</v>
      </c>
      <c r="Q5" s="18">
        <v>4961</v>
      </c>
      <c r="R5" s="19">
        <v>0.3162050445233392</v>
      </c>
      <c r="S5" s="20">
        <v>4961</v>
      </c>
      <c r="T5" s="19">
        <v>0.3162050445233392</v>
      </c>
      <c r="U5" s="18">
        <v>17638</v>
      </c>
      <c r="V5" s="19">
        <v>0.18462598553258355</v>
      </c>
      <c r="W5" s="20">
        <v>13536</v>
      </c>
      <c r="X5" s="19">
        <v>0.21076950164480848</v>
      </c>
      <c r="Y5" s="91"/>
      <c r="Z5" s="91"/>
      <c r="AA5" s="91"/>
    </row>
    <row r="6" spans="2:27" ht="21.75" customHeight="1">
      <c r="B6" s="1">
        <v>2</v>
      </c>
      <c r="C6" s="119" t="s">
        <v>2</v>
      </c>
      <c r="D6" s="120"/>
      <c r="E6" s="11">
        <v>22877</v>
      </c>
      <c r="F6" s="8">
        <v>0.112</v>
      </c>
      <c r="G6" s="3">
        <v>22878</v>
      </c>
      <c r="H6" s="8">
        <v>0.112</v>
      </c>
      <c r="I6" s="2">
        <v>17573</v>
      </c>
      <c r="J6" s="15">
        <v>0.143</v>
      </c>
      <c r="K6" s="3">
        <v>17573</v>
      </c>
      <c r="L6" s="8">
        <v>0.143</v>
      </c>
      <c r="M6" s="2">
        <v>5816</v>
      </c>
      <c r="N6" s="8">
        <v>0.289</v>
      </c>
      <c r="O6" s="3">
        <v>5816</v>
      </c>
      <c r="P6" s="8">
        <v>0.289</v>
      </c>
      <c r="Q6" s="11">
        <v>20837</v>
      </c>
      <c r="R6" s="10">
        <v>0.15422425997439057</v>
      </c>
      <c r="S6" s="3">
        <v>20837</v>
      </c>
      <c r="T6" s="10">
        <v>0.15422425997439057</v>
      </c>
      <c r="U6" s="11">
        <v>28496</v>
      </c>
      <c r="V6" s="10">
        <v>0.14521835685857443</v>
      </c>
      <c r="W6" s="3">
        <v>28496</v>
      </c>
      <c r="X6" s="10">
        <v>0.14521835685857443</v>
      </c>
      <c r="Y6" s="91"/>
      <c r="Z6" s="91"/>
      <c r="AA6" s="91"/>
    </row>
    <row r="7" spans="2:27" ht="21.75" customHeight="1">
      <c r="B7" s="1">
        <v>3</v>
      </c>
      <c r="C7" s="119" t="s">
        <v>3</v>
      </c>
      <c r="D7" s="120"/>
      <c r="E7" s="11">
        <v>43149</v>
      </c>
      <c r="F7" s="8">
        <v>0.082</v>
      </c>
      <c r="G7" s="3">
        <v>41122</v>
      </c>
      <c r="H7" s="8">
        <v>0.084</v>
      </c>
      <c r="I7" s="2">
        <v>55948</v>
      </c>
      <c r="J7" s="15">
        <v>0.08</v>
      </c>
      <c r="K7" s="3">
        <v>53437</v>
      </c>
      <c r="L7" s="8">
        <v>0.082</v>
      </c>
      <c r="M7" s="2">
        <v>17932</v>
      </c>
      <c r="N7" s="8">
        <v>0.164</v>
      </c>
      <c r="O7" s="3">
        <v>15994</v>
      </c>
      <c r="P7" s="8">
        <v>0.174</v>
      </c>
      <c r="Q7" s="11">
        <v>63505</v>
      </c>
      <c r="R7" s="10">
        <v>0.08824495532876568</v>
      </c>
      <c r="S7" s="3">
        <v>63008</v>
      </c>
      <c r="T7" s="10">
        <v>0.08859403153052275</v>
      </c>
      <c r="U7" s="11">
        <v>59831</v>
      </c>
      <c r="V7" s="10">
        <v>0.10015431832127727</v>
      </c>
      <c r="W7" s="3">
        <v>57565</v>
      </c>
      <c r="X7" s="10">
        <v>0.1021110016056568</v>
      </c>
      <c r="Y7" s="91"/>
      <c r="Z7" s="91"/>
      <c r="AA7" s="91"/>
    </row>
    <row r="8" spans="2:27" ht="21.75" customHeight="1">
      <c r="B8" s="1">
        <v>4</v>
      </c>
      <c r="C8" s="119" t="s">
        <v>4</v>
      </c>
      <c r="D8" s="120"/>
      <c r="E8" s="11">
        <v>13900</v>
      </c>
      <c r="F8" s="8">
        <v>0.144</v>
      </c>
      <c r="G8" s="3">
        <v>13900</v>
      </c>
      <c r="H8" s="8">
        <v>0.144</v>
      </c>
      <c r="I8" s="2">
        <v>15421</v>
      </c>
      <c r="J8" s="15">
        <v>0.152</v>
      </c>
      <c r="K8" s="3">
        <v>15421</v>
      </c>
      <c r="L8" s="8">
        <v>0.152</v>
      </c>
      <c r="M8" s="2">
        <v>26171</v>
      </c>
      <c r="N8" s="8">
        <v>0.136</v>
      </c>
      <c r="O8" s="3">
        <v>25687</v>
      </c>
      <c r="P8" s="8">
        <v>0.137</v>
      </c>
      <c r="Q8" s="11">
        <v>34233</v>
      </c>
      <c r="R8" s="10">
        <v>0.12028050616757063</v>
      </c>
      <c r="S8" s="3">
        <v>34233</v>
      </c>
      <c r="T8" s="10">
        <v>0.12028050616757063</v>
      </c>
      <c r="U8" s="11">
        <v>26635</v>
      </c>
      <c r="V8" s="10">
        <v>0.15021036982604466</v>
      </c>
      <c r="W8" s="3">
        <v>26634</v>
      </c>
      <c r="X8" s="10">
        <v>0.15021600962366521</v>
      </c>
      <c r="Y8" s="91"/>
      <c r="Z8" s="91"/>
      <c r="AA8" s="91"/>
    </row>
    <row r="9" spans="2:27" ht="21.75" customHeight="1">
      <c r="B9" s="1">
        <v>5</v>
      </c>
      <c r="C9" s="119" t="s">
        <v>5</v>
      </c>
      <c r="D9" s="120"/>
      <c r="E9" s="11">
        <v>56180</v>
      </c>
      <c r="F9" s="8">
        <v>0.072</v>
      </c>
      <c r="G9" s="3">
        <v>55311</v>
      </c>
      <c r="H9" s="8">
        <v>0.072</v>
      </c>
      <c r="I9" s="2">
        <v>63837</v>
      </c>
      <c r="J9" s="15">
        <v>0.075</v>
      </c>
      <c r="K9" s="3">
        <v>61686</v>
      </c>
      <c r="L9" s="8">
        <v>0.076</v>
      </c>
      <c r="M9" s="2">
        <v>32957</v>
      </c>
      <c r="N9" s="8">
        <v>0.121</v>
      </c>
      <c r="O9" s="3">
        <v>32957</v>
      </c>
      <c r="P9" s="8">
        <v>0.121</v>
      </c>
      <c r="Q9" s="11">
        <v>64001</v>
      </c>
      <c r="R9" s="10">
        <v>0.08790132924309893</v>
      </c>
      <c r="S9" s="3">
        <v>63504</v>
      </c>
      <c r="T9" s="10">
        <v>0.08824634492556792</v>
      </c>
      <c r="U9" s="11">
        <v>83179</v>
      </c>
      <c r="V9" s="10">
        <v>0.08490125304917655</v>
      </c>
      <c r="W9" s="3">
        <v>83179</v>
      </c>
      <c r="X9" s="10">
        <v>0.08490125304917655</v>
      </c>
      <c r="Y9" s="91"/>
      <c r="Z9" s="91"/>
      <c r="AA9" s="91"/>
    </row>
    <row r="10" spans="2:27" ht="21.75" customHeight="1">
      <c r="B10" s="1">
        <v>6</v>
      </c>
      <c r="C10" s="119" t="s">
        <v>6</v>
      </c>
      <c r="D10" s="120"/>
      <c r="E10" s="11">
        <v>258602</v>
      </c>
      <c r="F10" s="8">
        <v>0.033</v>
      </c>
      <c r="G10" s="3">
        <v>202422</v>
      </c>
      <c r="H10" s="8">
        <v>0.037</v>
      </c>
      <c r="I10" s="2">
        <v>407770</v>
      </c>
      <c r="J10" s="15">
        <v>0.029</v>
      </c>
      <c r="K10" s="3">
        <v>308428</v>
      </c>
      <c r="L10" s="8">
        <v>0.034</v>
      </c>
      <c r="M10" s="2">
        <v>596617</v>
      </c>
      <c r="N10" s="8">
        <v>0.028</v>
      </c>
      <c r="O10" s="3">
        <v>340232</v>
      </c>
      <c r="P10" s="8">
        <v>0.037</v>
      </c>
      <c r="Q10" s="11">
        <v>885091</v>
      </c>
      <c r="R10" s="10">
        <v>0.02313872529911753</v>
      </c>
      <c r="S10" s="3">
        <v>687632</v>
      </c>
      <c r="T10" s="10">
        <v>0.0263887020137621</v>
      </c>
      <c r="U10" s="11">
        <v>1081788</v>
      </c>
      <c r="V10" s="10">
        <v>0.023046460143707755</v>
      </c>
      <c r="W10" s="3">
        <v>826717</v>
      </c>
      <c r="X10" s="10">
        <v>0.026509157268382315</v>
      </c>
      <c r="Y10" s="91"/>
      <c r="Z10" s="91"/>
      <c r="AA10" s="91"/>
    </row>
    <row r="11" spans="2:27" ht="21.75" customHeight="1">
      <c r="B11" s="1">
        <v>7</v>
      </c>
      <c r="C11" s="119" t="s">
        <v>7</v>
      </c>
      <c r="D11" s="120"/>
      <c r="E11" s="11">
        <v>3765</v>
      </c>
      <c r="F11" s="8">
        <v>0.277</v>
      </c>
      <c r="G11" s="3">
        <v>3186</v>
      </c>
      <c r="H11" s="8">
        <v>0.301</v>
      </c>
      <c r="I11" s="2">
        <v>7532</v>
      </c>
      <c r="J11" s="15">
        <v>0.218</v>
      </c>
      <c r="K11" s="3">
        <v>7531</v>
      </c>
      <c r="L11" s="8">
        <v>0.218</v>
      </c>
      <c r="M11" s="2">
        <v>12602</v>
      </c>
      <c r="N11" s="8">
        <v>0.196</v>
      </c>
      <c r="O11" s="3">
        <v>10178</v>
      </c>
      <c r="P11" s="8">
        <v>0.218</v>
      </c>
      <c r="Q11" s="11">
        <v>7938</v>
      </c>
      <c r="R11" s="10">
        <v>0.24995058493605346</v>
      </c>
      <c r="S11" s="3">
        <v>6946</v>
      </c>
      <c r="T11" s="10">
        <v>0.26720551666260334</v>
      </c>
      <c r="U11" s="11">
        <v>22589</v>
      </c>
      <c r="V11" s="10">
        <v>0.16312495363895457</v>
      </c>
      <c r="W11" s="3">
        <v>21722</v>
      </c>
      <c r="X11" s="10">
        <v>0.16635092289649817</v>
      </c>
      <c r="Y11" s="91"/>
      <c r="Z11" s="91"/>
      <c r="AA11" s="91"/>
    </row>
    <row r="12" spans="2:27" ht="21.75" customHeight="1">
      <c r="B12" s="1">
        <v>8</v>
      </c>
      <c r="C12" s="119" t="s">
        <v>8</v>
      </c>
      <c r="D12" s="120"/>
      <c r="E12" s="12" t="s">
        <v>35</v>
      </c>
      <c r="F12" s="9" t="s">
        <v>35</v>
      </c>
      <c r="G12" s="5" t="s">
        <v>35</v>
      </c>
      <c r="H12" s="9" t="s">
        <v>35</v>
      </c>
      <c r="I12" s="12" t="s">
        <v>35</v>
      </c>
      <c r="J12" s="16" t="s">
        <v>35</v>
      </c>
      <c r="K12" s="5" t="s">
        <v>35</v>
      </c>
      <c r="L12" s="9" t="s">
        <v>35</v>
      </c>
      <c r="M12" s="2">
        <v>6301</v>
      </c>
      <c r="N12" s="9">
        <v>0.277</v>
      </c>
      <c r="O12" s="3">
        <v>7270</v>
      </c>
      <c r="P12" s="9">
        <v>0.258</v>
      </c>
      <c r="Q12" s="11">
        <v>11410</v>
      </c>
      <c r="R12" s="13">
        <v>0.2084708357548533</v>
      </c>
      <c r="S12" s="3">
        <v>9923</v>
      </c>
      <c r="T12" s="13">
        <v>0.22354009136338368</v>
      </c>
      <c r="U12" s="11">
        <v>16355</v>
      </c>
      <c r="V12" s="13">
        <v>0.19173472422053792</v>
      </c>
      <c r="W12" s="3">
        <v>16355</v>
      </c>
      <c r="X12" s="13">
        <v>0.19173472422053792</v>
      </c>
      <c r="Y12" s="91"/>
      <c r="Z12" s="91"/>
      <c r="AA12" s="91"/>
    </row>
    <row r="13" spans="2:27" ht="21.75" customHeight="1">
      <c r="B13" s="1">
        <v>9</v>
      </c>
      <c r="C13" s="119" t="s">
        <v>9</v>
      </c>
      <c r="D13" s="120"/>
      <c r="E13" s="11">
        <v>1448</v>
      </c>
      <c r="F13" s="9" t="s">
        <v>35</v>
      </c>
      <c r="G13" s="3">
        <v>1448</v>
      </c>
      <c r="H13" s="9">
        <v>0.447</v>
      </c>
      <c r="I13" s="12" t="s">
        <v>35</v>
      </c>
      <c r="J13" s="16" t="s">
        <v>35</v>
      </c>
      <c r="K13" s="5" t="s">
        <v>35</v>
      </c>
      <c r="L13" s="9" t="s">
        <v>35</v>
      </c>
      <c r="M13" s="2">
        <v>1454</v>
      </c>
      <c r="N13" s="9">
        <v>0.577</v>
      </c>
      <c r="O13" s="3">
        <v>1454</v>
      </c>
      <c r="P13" s="9">
        <v>0.577</v>
      </c>
      <c r="Q13" s="11">
        <v>496</v>
      </c>
      <c r="R13" s="13">
        <v>1.0002428971061617</v>
      </c>
      <c r="S13" s="3">
        <v>496</v>
      </c>
      <c r="T13" s="13">
        <v>1.0002428971061617</v>
      </c>
      <c r="U13" s="11">
        <v>3878</v>
      </c>
      <c r="V13" s="13">
        <v>0.3938274801178878</v>
      </c>
      <c r="W13" s="3">
        <v>3877</v>
      </c>
      <c r="X13" s="13">
        <v>0.39392906058735333</v>
      </c>
      <c r="Y13" s="91"/>
      <c r="Z13" s="91"/>
      <c r="AA13" s="91"/>
    </row>
    <row r="14" spans="2:27" ht="21.75" customHeight="1">
      <c r="B14" s="1">
        <v>10</v>
      </c>
      <c r="C14" s="119" t="s">
        <v>10</v>
      </c>
      <c r="D14" s="120"/>
      <c r="E14" s="11">
        <v>92668</v>
      </c>
      <c r="F14" s="8">
        <v>0.056</v>
      </c>
      <c r="G14" s="3">
        <v>90641</v>
      </c>
      <c r="H14" s="8">
        <v>0.056</v>
      </c>
      <c r="I14" s="2">
        <v>135565</v>
      </c>
      <c r="J14" s="15">
        <v>0.051</v>
      </c>
      <c r="K14" s="3">
        <v>132696</v>
      </c>
      <c r="L14" s="8">
        <v>0.052</v>
      </c>
      <c r="M14" s="2">
        <v>187078</v>
      </c>
      <c r="N14" s="8">
        <v>0.051</v>
      </c>
      <c r="O14" s="3">
        <v>182232</v>
      </c>
      <c r="P14" s="8">
        <v>0.051</v>
      </c>
      <c r="Q14" s="11">
        <v>199443</v>
      </c>
      <c r="R14" s="10">
        <v>0.04962282038495567</v>
      </c>
      <c r="S14" s="3">
        <v>190017</v>
      </c>
      <c r="T14" s="10">
        <v>0.05085092844813944</v>
      </c>
      <c r="U14" s="11">
        <v>251837</v>
      </c>
      <c r="V14" s="10">
        <v>0.04862133844223429</v>
      </c>
      <c r="W14" s="3">
        <v>240670</v>
      </c>
      <c r="X14" s="10">
        <v>0.04974823629256127</v>
      </c>
      <c r="Y14" s="91"/>
      <c r="Z14" s="91"/>
      <c r="AA14" s="91"/>
    </row>
    <row r="15" spans="2:27" ht="21.75" customHeight="1">
      <c r="B15" s="1">
        <v>11</v>
      </c>
      <c r="C15" s="119" t="s">
        <v>11</v>
      </c>
      <c r="D15" s="120"/>
      <c r="E15" s="11">
        <v>579</v>
      </c>
      <c r="F15" s="9" t="s">
        <v>35</v>
      </c>
      <c r="G15" s="3">
        <v>579</v>
      </c>
      <c r="H15" s="9">
        <v>0.707</v>
      </c>
      <c r="I15" s="12" t="s">
        <v>36</v>
      </c>
      <c r="J15" s="16" t="s">
        <v>35</v>
      </c>
      <c r="K15" s="5" t="s">
        <v>35</v>
      </c>
      <c r="L15" s="9" t="s">
        <v>35</v>
      </c>
      <c r="M15" s="2">
        <v>485</v>
      </c>
      <c r="N15" s="9">
        <v>0.999</v>
      </c>
      <c r="O15" s="3">
        <v>485</v>
      </c>
      <c r="P15" s="9">
        <v>0.999</v>
      </c>
      <c r="Q15" s="12" t="s">
        <v>35</v>
      </c>
      <c r="R15" s="16" t="s">
        <v>35</v>
      </c>
      <c r="S15" s="5" t="s">
        <v>35</v>
      </c>
      <c r="T15" s="13" t="s">
        <v>35</v>
      </c>
      <c r="U15" s="11">
        <v>2123</v>
      </c>
      <c r="V15" s="13">
        <v>0.5323774277776017</v>
      </c>
      <c r="W15" s="3">
        <v>2123</v>
      </c>
      <c r="X15" s="13">
        <v>0.5323774277776017</v>
      </c>
      <c r="Y15" s="91"/>
      <c r="Z15" s="91"/>
      <c r="AA15" s="91"/>
    </row>
    <row r="16" spans="2:27" ht="21.75" customHeight="1">
      <c r="B16" s="1">
        <v>12</v>
      </c>
      <c r="C16" s="119" t="s">
        <v>12</v>
      </c>
      <c r="D16" s="120"/>
      <c r="E16" s="60">
        <v>94405</v>
      </c>
      <c r="F16" s="61">
        <v>0.055</v>
      </c>
      <c r="G16" s="62">
        <v>90931</v>
      </c>
      <c r="H16" s="63">
        <v>0.056</v>
      </c>
      <c r="I16" s="60">
        <v>109026</v>
      </c>
      <c r="J16" s="61">
        <v>0.057</v>
      </c>
      <c r="K16" s="62">
        <v>102570</v>
      </c>
      <c r="L16" s="63">
        <v>0.059</v>
      </c>
      <c r="M16" s="60">
        <v>173508</v>
      </c>
      <c r="N16" s="61">
        <v>0.053</v>
      </c>
      <c r="O16" s="62">
        <v>167693</v>
      </c>
      <c r="P16" s="63">
        <v>0.053</v>
      </c>
      <c r="Q16" s="11">
        <v>227722</v>
      </c>
      <c r="R16" s="10">
        <v>0.04640599010626209</v>
      </c>
      <c r="S16" s="3">
        <v>214327</v>
      </c>
      <c r="T16" s="10">
        <v>0.04785052653591189</v>
      </c>
      <c r="U16" s="11">
        <v>288238</v>
      </c>
      <c r="V16" s="10">
        <v>0.04541276129112239</v>
      </c>
      <c r="W16" s="3">
        <v>265476</v>
      </c>
      <c r="X16" s="10">
        <v>0.04734233085192744</v>
      </c>
      <c r="Y16" s="91"/>
      <c r="Z16" s="91"/>
      <c r="AA16" s="91"/>
    </row>
    <row r="17" spans="2:27" ht="21.75" customHeight="1">
      <c r="B17" s="1">
        <v>13</v>
      </c>
      <c r="C17" s="53" t="s">
        <v>46</v>
      </c>
      <c r="D17" s="54"/>
      <c r="E17" s="55"/>
      <c r="F17" s="56"/>
      <c r="G17" s="57"/>
      <c r="H17" s="56"/>
      <c r="I17" s="55"/>
      <c r="J17" s="58"/>
      <c r="K17" s="57"/>
      <c r="L17" s="56"/>
      <c r="M17" s="59"/>
      <c r="N17" s="56"/>
      <c r="O17" s="57"/>
      <c r="P17" s="56"/>
      <c r="Q17" s="11">
        <v>8931</v>
      </c>
      <c r="R17" s="10">
        <v>0.23562995624575844</v>
      </c>
      <c r="S17" s="3">
        <v>8434</v>
      </c>
      <c r="T17" s="10">
        <v>0.24248823036360223</v>
      </c>
      <c r="U17" s="11">
        <v>5702</v>
      </c>
      <c r="V17" s="10">
        <v>0.3247937829243175</v>
      </c>
      <c r="W17" s="3">
        <v>5702</v>
      </c>
      <c r="X17" s="10">
        <v>0.3247937829243175</v>
      </c>
      <c r="Y17" s="91"/>
      <c r="Z17" s="91"/>
      <c r="AA17" s="91"/>
    </row>
    <row r="18" spans="2:27" ht="21.75" customHeight="1">
      <c r="B18" s="1">
        <v>14</v>
      </c>
      <c r="C18" s="119" t="s">
        <v>13</v>
      </c>
      <c r="D18" s="120"/>
      <c r="E18" s="11">
        <v>579</v>
      </c>
      <c r="F18" s="8">
        <v>0.707</v>
      </c>
      <c r="G18" s="3">
        <v>579</v>
      </c>
      <c r="H18" s="8">
        <v>0.707</v>
      </c>
      <c r="I18" s="2">
        <v>359</v>
      </c>
      <c r="J18" s="15">
        <v>0.999</v>
      </c>
      <c r="K18" s="3">
        <v>359</v>
      </c>
      <c r="L18" s="8">
        <v>0.999</v>
      </c>
      <c r="M18" s="2">
        <v>8724</v>
      </c>
      <c r="N18" s="8">
        <v>0.236</v>
      </c>
      <c r="O18" s="3">
        <v>8239</v>
      </c>
      <c r="P18" s="8">
        <v>0.242</v>
      </c>
      <c r="Q18" s="11">
        <v>18356</v>
      </c>
      <c r="R18" s="10">
        <v>0.16432868243105514</v>
      </c>
      <c r="S18" s="3">
        <v>18853</v>
      </c>
      <c r="T18" s="10">
        <v>0.16214233667906916</v>
      </c>
      <c r="U18" s="11">
        <v>22066</v>
      </c>
      <c r="V18" s="10">
        <v>0.16505011128198085</v>
      </c>
      <c r="W18" s="3">
        <v>22066</v>
      </c>
      <c r="X18" s="10">
        <v>0.16505011128198085</v>
      </c>
      <c r="Y18" s="91"/>
      <c r="Z18" s="91"/>
      <c r="AA18" s="91"/>
    </row>
    <row r="19" spans="2:27" ht="21.75" customHeight="1">
      <c r="B19" s="1">
        <v>15</v>
      </c>
      <c r="C19" s="119" t="s">
        <v>14</v>
      </c>
      <c r="D19" s="120"/>
      <c r="E19" s="12" t="s">
        <v>35</v>
      </c>
      <c r="F19" s="9" t="s">
        <v>35</v>
      </c>
      <c r="G19" s="5" t="s">
        <v>35</v>
      </c>
      <c r="H19" s="9" t="s">
        <v>35</v>
      </c>
      <c r="I19" s="12" t="s">
        <v>36</v>
      </c>
      <c r="J19" s="16" t="s">
        <v>35</v>
      </c>
      <c r="K19" s="5" t="s">
        <v>35</v>
      </c>
      <c r="L19" s="9" t="s">
        <v>35</v>
      </c>
      <c r="M19" s="2">
        <v>485</v>
      </c>
      <c r="N19" s="9">
        <v>0.999</v>
      </c>
      <c r="O19" s="3">
        <v>485</v>
      </c>
      <c r="P19" s="9">
        <v>0.999</v>
      </c>
      <c r="Q19" s="12" t="s">
        <v>35</v>
      </c>
      <c r="R19" s="16" t="s">
        <v>35</v>
      </c>
      <c r="S19" s="5" t="s">
        <v>35</v>
      </c>
      <c r="T19" s="13" t="s">
        <v>35</v>
      </c>
      <c r="U19" s="11">
        <v>338</v>
      </c>
      <c r="V19" s="13">
        <v>1.334727754887606</v>
      </c>
      <c r="W19" s="3">
        <v>338</v>
      </c>
      <c r="X19" s="13">
        <v>1.334727754887606</v>
      </c>
      <c r="Y19" s="91"/>
      <c r="Z19" s="91"/>
      <c r="AA19" s="91"/>
    </row>
    <row r="20" spans="2:27" ht="21.75" customHeight="1">
      <c r="B20" s="1">
        <v>16</v>
      </c>
      <c r="C20" s="119" t="s">
        <v>15</v>
      </c>
      <c r="D20" s="120"/>
      <c r="E20" s="11">
        <v>880639</v>
      </c>
      <c r="F20" s="8">
        <v>0.017</v>
      </c>
      <c r="G20" s="3">
        <v>769437</v>
      </c>
      <c r="H20" s="8">
        <v>0.018</v>
      </c>
      <c r="I20" s="2">
        <v>998806</v>
      </c>
      <c r="J20" s="15">
        <v>0.018</v>
      </c>
      <c r="K20" s="3">
        <v>886910</v>
      </c>
      <c r="L20" s="8">
        <v>0.019</v>
      </c>
      <c r="M20" s="2">
        <v>1547521</v>
      </c>
      <c r="N20" s="8">
        <v>0.017</v>
      </c>
      <c r="O20" s="3">
        <v>1376436</v>
      </c>
      <c r="P20" s="8">
        <v>0.018</v>
      </c>
      <c r="Q20" s="11">
        <v>2566960</v>
      </c>
      <c r="R20" s="10">
        <v>0.012966790148523012</v>
      </c>
      <c r="S20" s="3">
        <v>2340726</v>
      </c>
      <c r="T20" s="10">
        <v>0.013668131761217018</v>
      </c>
      <c r="U20" s="11">
        <v>2808617</v>
      </c>
      <c r="V20" s="10">
        <v>0.013754630384105621</v>
      </c>
      <c r="W20" s="3">
        <v>2577290</v>
      </c>
      <c r="X20" s="10">
        <v>0.014436654508391608</v>
      </c>
      <c r="Y20" s="91"/>
      <c r="Z20" s="91"/>
      <c r="AA20" s="91"/>
    </row>
    <row r="21" spans="2:27" ht="21.75" customHeight="1">
      <c r="B21" s="1">
        <v>17</v>
      </c>
      <c r="C21" s="119" t="s">
        <v>16</v>
      </c>
      <c r="D21" s="120"/>
      <c r="E21" s="11">
        <v>170568</v>
      </c>
      <c r="F21" s="8">
        <v>0.041</v>
      </c>
      <c r="G21" s="3">
        <v>121627</v>
      </c>
      <c r="H21" s="8">
        <v>0.048</v>
      </c>
      <c r="I21" s="2">
        <v>234907</v>
      </c>
      <c r="J21" s="15">
        <v>0.039</v>
      </c>
      <c r="K21" s="3">
        <v>171787</v>
      </c>
      <c r="L21" s="8">
        <v>0.045</v>
      </c>
      <c r="M21" s="2">
        <v>246207</v>
      </c>
      <c r="N21" s="8">
        <v>0.044</v>
      </c>
      <c r="O21" s="3">
        <v>215189</v>
      </c>
      <c r="P21" s="8">
        <v>0.047</v>
      </c>
      <c r="Q21" s="11">
        <v>456934</v>
      </c>
      <c r="R21" s="10">
        <v>0.03256737539418567</v>
      </c>
      <c r="S21" s="3">
        <v>338358</v>
      </c>
      <c r="T21" s="10">
        <v>0.03796238736719631</v>
      </c>
      <c r="U21" s="11">
        <v>412834</v>
      </c>
      <c r="V21" s="10">
        <v>0.03784638972449874</v>
      </c>
      <c r="W21" s="3">
        <v>350680</v>
      </c>
      <c r="X21" s="10">
        <v>0.04111751518684012</v>
      </c>
      <c r="Y21" s="91"/>
      <c r="Z21" s="91"/>
      <c r="AA21" s="91"/>
    </row>
    <row r="22" spans="2:27" ht="21.75" customHeight="1">
      <c r="B22" s="1">
        <v>18</v>
      </c>
      <c r="C22" s="119" t="s">
        <v>17</v>
      </c>
      <c r="D22" s="120"/>
      <c r="E22" s="12" t="s">
        <v>35</v>
      </c>
      <c r="F22" s="9" t="s">
        <v>35</v>
      </c>
      <c r="G22" s="5" t="s">
        <v>35</v>
      </c>
      <c r="H22" s="9" t="s">
        <v>35</v>
      </c>
      <c r="I22" s="12" t="s">
        <v>35</v>
      </c>
      <c r="J22" s="16" t="s">
        <v>35</v>
      </c>
      <c r="K22" s="5" t="s">
        <v>35</v>
      </c>
      <c r="L22" s="9" t="s">
        <v>35</v>
      </c>
      <c r="M22" s="2">
        <v>1939</v>
      </c>
      <c r="N22" s="9">
        <v>0.5</v>
      </c>
      <c r="O22" s="3">
        <v>1939</v>
      </c>
      <c r="P22" s="9">
        <v>0.5</v>
      </c>
      <c r="Q22" s="11">
        <v>2977</v>
      </c>
      <c r="R22" s="13">
        <v>0.4081846316000979</v>
      </c>
      <c r="S22" s="3">
        <v>2977</v>
      </c>
      <c r="T22" s="13">
        <v>0.4081846316000979</v>
      </c>
      <c r="U22" s="11">
        <v>1370</v>
      </c>
      <c r="V22" s="13">
        <v>0.6627868239422885</v>
      </c>
      <c r="W22" s="3">
        <v>1370</v>
      </c>
      <c r="X22" s="13">
        <v>0.6627868239422885</v>
      </c>
      <c r="Y22" s="91"/>
      <c r="Z22" s="91"/>
      <c r="AA22" s="91"/>
    </row>
    <row r="23" spans="2:27" ht="21.75" customHeight="1">
      <c r="B23" s="1">
        <v>19</v>
      </c>
      <c r="C23" s="119" t="s">
        <v>18</v>
      </c>
      <c r="D23" s="120"/>
      <c r="E23" s="12" t="s">
        <v>35</v>
      </c>
      <c r="F23" s="9" t="s">
        <v>35</v>
      </c>
      <c r="G23" s="5" t="s">
        <v>35</v>
      </c>
      <c r="H23" s="9" t="s">
        <v>35</v>
      </c>
      <c r="I23" s="12" t="s">
        <v>35</v>
      </c>
      <c r="J23" s="16" t="s">
        <v>35</v>
      </c>
      <c r="K23" s="5" t="s">
        <v>35</v>
      </c>
      <c r="L23" s="9" t="s">
        <v>35</v>
      </c>
      <c r="M23" s="4" t="s">
        <v>35</v>
      </c>
      <c r="N23" s="9" t="s">
        <v>35</v>
      </c>
      <c r="O23" s="5" t="s">
        <v>35</v>
      </c>
      <c r="P23" s="9" t="s">
        <v>35</v>
      </c>
      <c r="Q23" s="12" t="s">
        <v>35</v>
      </c>
      <c r="R23" s="16" t="s">
        <v>35</v>
      </c>
      <c r="S23" s="5" t="s">
        <v>35</v>
      </c>
      <c r="T23" s="13" t="s">
        <v>35</v>
      </c>
      <c r="U23" s="4">
        <v>686</v>
      </c>
      <c r="V23" s="13">
        <v>0.9365019321337655</v>
      </c>
      <c r="W23" s="5">
        <v>686</v>
      </c>
      <c r="X23" s="13">
        <v>0.9365019321337655</v>
      </c>
      <c r="Y23" s="91"/>
      <c r="Z23" s="91"/>
      <c r="AA23" s="91"/>
    </row>
    <row r="24" spans="2:27" ht="21.75" customHeight="1">
      <c r="B24" s="1">
        <v>20</v>
      </c>
      <c r="C24" s="119" t="s">
        <v>19</v>
      </c>
      <c r="D24" s="120"/>
      <c r="E24" s="11">
        <v>17085</v>
      </c>
      <c r="F24" s="8">
        <v>0.13</v>
      </c>
      <c r="G24" s="3">
        <v>17086</v>
      </c>
      <c r="H24" s="8">
        <v>0.13</v>
      </c>
      <c r="I24" s="2">
        <v>38733</v>
      </c>
      <c r="J24" s="15">
        <v>0.096</v>
      </c>
      <c r="K24" s="3">
        <v>37657</v>
      </c>
      <c r="L24" s="8">
        <v>0.097</v>
      </c>
      <c r="M24" s="64">
        <v>27626</v>
      </c>
      <c r="N24" s="65">
        <v>0.132</v>
      </c>
      <c r="O24" s="66">
        <v>26656</v>
      </c>
      <c r="P24" s="65">
        <v>0.135</v>
      </c>
      <c r="Q24" s="64">
        <v>35721</v>
      </c>
      <c r="R24" s="65">
        <v>0.11774484374256702</v>
      </c>
      <c r="S24" s="66">
        <v>33240</v>
      </c>
      <c r="T24" s="65">
        <v>0.12206832443072213</v>
      </c>
      <c r="U24" s="64">
        <v>63021</v>
      </c>
      <c r="V24" s="65">
        <v>0.09757994264629581</v>
      </c>
      <c r="W24" s="66">
        <v>60927</v>
      </c>
      <c r="X24" s="65">
        <v>0.09924675570832142</v>
      </c>
      <c r="Y24" s="91"/>
      <c r="Z24" s="91"/>
      <c r="AA24" s="91"/>
    </row>
    <row r="25" spans="2:27" ht="21.75" customHeight="1">
      <c r="B25" s="1">
        <v>21</v>
      </c>
      <c r="C25" s="119" t="s">
        <v>20</v>
      </c>
      <c r="D25" s="120"/>
      <c r="E25" s="11">
        <v>6371</v>
      </c>
      <c r="F25" s="8">
        <v>0.213</v>
      </c>
      <c r="G25" s="3">
        <v>6371</v>
      </c>
      <c r="H25" s="8">
        <v>0.213</v>
      </c>
      <c r="I25" s="2">
        <v>5380</v>
      </c>
      <c r="J25" s="15">
        <v>0.258</v>
      </c>
      <c r="K25" s="3">
        <v>5021</v>
      </c>
      <c r="L25" s="8">
        <v>0.267</v>
      </c>
      <c r="M25" s="64">
        <v>25687</v>
      </c>
      <c r="N25" s="65">
        <v>0.137</v>
      </c>
      <c r="O25" s="66">
        <v>21325</v>
      </c>
      <c r="P25" s="65">
        <v>0.151</v>
      </c>
      <c r="Q25" s="64">
        <v>63009</v>
      </c>
      <c r="R25" s="65">
        <v>0.0885926254769188</v>
      </c>
      <c r="S25" s="66">
        <v>53086</v>
      </c>
      <c r="T25" s="65">
        <v>0.09654275166421188</v>
      </c>
      <c r="U25" s="64">
        <v>63879</v>
      </c>
      <c r="V25" s="65">
        <v>0.0969206962877787</v>
      </c>
      <c r="W25" s="66">
        <v>59054</v>
      </c>
      <c r="X25" s="65">
        <v>0.10081266322598736</v>
      </c>
      <c r="Y25" s="91"/>
      <c r="Z25" s="91"/>
      <c r="AA25" s="91"/>
    </row>
    <row r="26" spans="2:27" ht="21.75" customHeight="1">
      <c r="B26" s="1">
        <v>22</v>
      </c>
      <c r="C26" s="119" t="s">
        <v>21</v>
      </c>
      <c r="D26" s="120"/>
      <c r="E26" s="11">
        <v>4923</v>
      </c>
      <c r="F26" s="8">
        <v>0.242</v>
      </c>
      <c r="G26" s="3">
        <v>4923</v>
      </c>
      <c r="H26" s="8">
        <v>0.242</v>
      </c>
      <c r="I26" s="2">
        <v>10042</v>
      </c>
      <c r="J26" s="15">
        <v>0.189</v>
      </c>
      <c r="K26" s="3">
        <v>10042</v>
      </c>
      <c r="L26" s="8">
        <v>0.189</v>
      </c>
      <c r="M26" s="64">
        <v>22779</v>
      </c>
      <c r="N26" s="65">
        <v>0.146</v>
      </c>
      <c r="O26" s="66">
        <v>22294</v>
      </c>
      <c r="P26" s="65">
        <v>0.147</v>
      </c>
      <c r="Q26" s="64">
        <v>32744</v>
      </c>
      <c r="R26" s="65">
        <v>0.12299070773268336</v>
      </c>
      <c r="S26" s="66">
        <v>32248</v>
      </c>
      <c r="T26" s="65">
        <v>0.12393427339969143</v>
      </c>
      <c r="U26" s="64">
        <v>50212</v>
      </c>
      <c r="V26" s="65">
        <v>0.10934978650616449</v>
      </c>
      <c r="W26" s="66">
        <v>50213</v>
      </c>
      <c r="X26" s="65">
        <v>0.1093476087875158</v>
      </c>
      <c r="Y26" s="91"/>
      <c r="Z26" s="91"/>
      <c r="AA26" s="91"/>
    </row>
    <row r="27" spans="2:27" ht="21.75" customHeight="1">
      <c r="B27" s="1">
        <v>23</v>
      </c>
      <c r="C27" s="119" t="s">
        <v>22</v>
      </c>
      <c r="D27" s="120"/>
      <c r="E27" s="11">
        <v>69502</v>
      </c>
      <c r="F27" s="8">
        <v>0.064</v>
      </c>
      <c r="G27" s="3">
        <v>65158</v>
      </c>
      <c r="H27" s="8">
        <v>0.066</v>
      </c>
      <c r="I27" s="2">
        <v>125166</v>
      </c>
      <c r="J27" s="15">
        <v>0.053</v>
      </c>
      <c r="K27" s="3">
        <v>115123</v>
      </c>
      <c r="L27" s="8">
        <v>0.056</v>
      </c>
      <c r="M27" s="64">
        <v>255901</v>
      </c>
      <c r="N27" s="65">
        <v>0.043</v>
      </c>
      <c r="O27" s="66">
        <v>218582</v>
      </c>
      <c r="P27" s="65">
        <v>0.047</v>
      </c>
      <c r="Q27" s="64">
        <v>339847</v>
      </c>
      <c r="R27" s="65">
        <v>0.03787764438696929</v>
      </c>
      <c r="S27" s="66">
        <v>296188</v>
      </c>
      <c r="T27" s="65">
        <v>0.04061898056318974</v>
      </c>
      <c r="U27" s="64">
        <v>376462</v>
      </c>
      <c r="V27" s="65">
        <v>0.03966306589341744</v>
      </c>
      <c r="W27" s="66">
        <v>309803</v>
      </c>
      <c r="X27" s="65">
        <v>0.04378384606723869</v>
      </c>
      <c r="Y27" s="91"/>
      <c r="Z27" s="91"/>
      <c r="AA27" s="91"/>
    </row>
    <row r="28" spans="2:27" ht="21.75" customHeight="1">
      <c r="B28" s="1">
        <v>24</v>
      </c>
      <c r="C28" s="119" t="s">
        <v>23</v>
      </c>
      <c r="D28" s="120"/>
      <c r="E28" s="12" t="s">
        <v>35</v>
      </c>
      <c r="F28" s="9" t="s">
        <v>35</v>
      </c>
      <c r="G28" s="5" t="s">
        <v>35</v>
      </c>
      <c r="H28" s="9" t="s">
        <v>35</v>
      </c>
      <c r="I28" s="12" t="s">
        <v>35</v>
      </c>
      <c r="J28" s="16" t="s">
        <v>35</v>
      </c>
      <c r="K28" s="5" t="s">
        <v>35</v>
      </c>
      <c r="L28" s="9" t="s">
        <v>35</v>
      </c>
      <c r="M28" s="64">
        <v>9209</v>
      </c>
      <c r="N28" s="67">
        <v>0.229</v>
      </c>
      <c r="O28" s="66">
        <v>8239</v>
      </c>
      <c r="P28" s="67">
        <v>0.242</v>
      </c>
      <c r="Q28" s="64">
        <v>6946</v>
      </c>
      <c r="R28" s="67">
        <v>0.26720551666260334</v>
      </c>
      <c r="S28" s="66">
        <v>5954</v>
      </c>
      <c r="T28" s="67">
        <v>0.2886083515404751</v>
      </c>
      <c r="U28" s="64">
        <v>14973</v>
      </c>
      <c r="V28" s="67">
        <v>0.20039225741444244</v>
      </c>
      <c r="W28" s="66">
        <v>13904</v>
      </c>
      <c r="X28" s="67">
        <v>0.207959359279293</v>
      </c>
      <c r="Y28" s="91"/>
      <c r="Z28" s="91"/>
      <c r="AA28" s="91"/>
    </row>
    <row r="29" spans="2:27" ht="21.75" customHeight="1">
      <c r="B29" s="1">
        <v>25</v>
      </c>
      <c r="C29" s="119" t="s">
        <v>24</v>
      </c>
      <c r="D29" s="120"/>
      <c r="E29" s="12" t="s">
        <v>35</v>
      </c>
      <c r="F29" s="9" t="s">
        <v>35</v>
      </c>
      <c r="G29" s="5" t="s">
        <v>35</v>
      </c>
      <c r="H29" s="9" t="s">
        <v>35</v>
      </c>
      <c r="I29" s="12" t="s">
        <v>35</v>
      </c>
      <c r="J29" s="16" t="s">
        <v>35</v>
      </c>
      <c r="K29" s="5" t="s">
        <v>35</v>
      </c>
      <c r="L29" s="9" t="s">
        <v>35</v>
      </c>
      <c r="M29" s="64">
        <v>485</v>
      </c>
      <c r="N29" s="67">
        <v>0.999</v>
      </c>
      <c r="O29" s="66">
        <v>485</v>
      </c>
      <c r="P29" s="67">
        <v>0.999</v>
      </c>
      <c r="Q29" s="64">
        <v>496</v>
      </c>
      <c r="R29" s="67">
        <v>1.0002428971061617</v>
      </c>
      <c r="S29" s="66">
        <v>496</v>
      </c>
      <c r="T29" s="67">
        <v>1.0002428971061617</v>
      </c>
      <c r="U29" s="64">
        <v>4794</v>
      </c>
      <c r="V29" s="67">
        <v>0.35424140267364035</v>
      </c>
      <c r="W29" s="66">
        <v>4794</v>
      </c>
      <c r="X29" s="67">
        <v>0.35424140267364035</v>
      </c>
      <c r="Y29" s="91"/>
      <c r="Z29" s="91"/>
      <c r="AA29" s="91"/>
    </row>
    <row r="30" spans="2:27" ht="21.75" customHeight="1">
      <c r="B30" s="1">
        <v>26</v>
      </c>
      <c r="C30" s="119" t="s">
        <v>25</v>
      </c>
      <c r="D30" s="120"/>
      <c r="E30" s="11">
        <v>35909</v>
      </c>
      <c r="F30" s="8">
        <v>0.09</v>
      </c>
      <c r="G30" s="3">
        <v>35909</v>
      </c>
      <c r="H30" s="8">
        <v>0.09</v>
      </c>
      <c r="I30" s="2">
        <v>51285</v>
      </c>
      <c r="J30" s="15">
        <v>0.083</v>
      </c>
      <c r="K30" s="3">
        <v>51285</v>
      </c>
      <c r="L30" s="8">
        <v>0.083</v>
      </c>
      <c r="M30" s="64">
        <v>39257</v>
      </c>
      <c r="N30" s="65">
        <v>0.111</v>
      </c>
      <c r="O30" s="66">
        <v>37804</v>
      </c>
      <c r="P30" s="65">
        <v>0.113</v>
      </c>
      <c r="Q30" s="64">
        <v>57055</v>
      </c>
      <c r="R30" s="65">
        <v>0.09311490591370733</v>
      </c>
      <c r="S30" s="66">
        <v>54574</v>
      </c>
      <c r="T30" s="65">
        <v>0.09521424393900157</v>
      </c>
      <c r="U30" s="64">
        <v>76527</v>
      </c>
      <c r="V30" s="65">
        <v>0.08852682241449085</v>
      </c>
      <c r="W30" s="66">
        <v>73765</v>
      </c>
      <c r="X30" s="65">
        <v>0.09017368187542359</v>
      </c>
      <c r="Y30" s="91"/>
      <c r="Z30" s="91"/>
      <c r="AA30" s="91"/>
    </row>
    <row r="31" spans="2:27" ht="21.75" customHeight="1">
      <c r="B31" s="1">
        <v>27</v>
      </c>
      <c r="C31" s="119" t="s">
        <v>26</v>
      </c>
      <c r="D31" s="120"/>
      <c r="E31" s="11">
        <v>5212</v>
      </c>
      <c r="F31" s="8">
        <v>0.236</v>
      </c>
      <c r="G31" s="3">
        <v>4923</v>
      </c>
      <c r="H31" s="8">
        <v>0.242</v>
      </c>
      <c r="I31" s="2">
        <v>22594</v>
      </c>
      <c r="J31" s="15">
        <v>0.126</v>
      </c>
      <c r="K31" s="3">
        <v>22236</v>
      </c>
      <c r="L31" s="8">
        <v>0.127</v>
      </c>
      <c r="M31" s="64">
        <v>15509</v>
      </c>
      <c r="N31" s="65">
        <v>0.177</v>
      </c>
      <c r="O31" s="66">
        <v>13571</v>
      </c>
      <c r="P31" s="65">
        <v>0.189</v>
      </c>
      <c r="Q31" s="64">
        <v>28775</v>
      </c>
      <c r="R31" s="65">
        <v>0.1312122743815685</v>
      </c>
      <c r="S31" s="66">
        <v>28279</v>
      </c>
      <c r="T31" s="65">
        <v>0.13235935590073725</v>
      </c>
      <c r="U31" s="64">
        <v>29772</v>
      </c>
      <c r="V31" s="65">
        <v>0.1420678226749079</v>
      </c>
      <c r="W31" s="66">
        <v>29076</v>
      </c>
      <c r="X31" s="65">
        <v>0.1437618182665675</v>
      </c>
      <c r="Y31" s="91"/>
      <c r="Z31" s="91"/>
      <c r="AA31" s="91"/>
    </row>
    <row r="32" spans="2:27" ht="21.75" customHeight="1">
      <c r="B32" s="1">
        <v>28</v>
      </c>
      <c r="C32" s="119" t="s">
        <v>27</v>
      </c>
      <c r="D32" s="120"/>
      <c r="E32" s="11">
        <v>348955</v>
      </c>
      <c r="F32" s="8">
        <v>0.028</v>
      </c>
      <c r="G32" s="3">
        <v>269317</v>
      </c>
      <c r="H32" s="8">
        <v>0.032</v>
      </c>
      <c r="I32" s="2">
        <v>606456</v>
      </c>
      <c r="J32" s="15">
        <v>0.024</v>
      </c>
      <c r="K32" s="3">
        <v>455828</v>
      </c>
      <c r="L32" s="8">
        <v>0.027</v>
      </c>
      <c r="M32" s="64">
        <v>627636</v>
      </c>
      <c r="N32" s="65">
        <v>0.027</v>
      </c>
      <c r="O32" s="66">
        <v>473513</v>
      </c>
      <c r="P32" s="65">
        <v>0.031</v>
      </c>
      <c r="Q32" s="64">
        <v>816625</v>
      </c>
      <c r="R32" s="65">
        <v>0.024132891129758794</v>
      </c>
      <c r="S32" s="66">
        <v>681678</v>
      </c>
      <c r="T32" s="65">
        <v>0.02650784572756605</v>
      </c>
      <c r="U32" s="64">
        <v>728319</v>
      </c>
      <c r="V32" s="65">
        <v>0.028302969208980167</v>
      </c>
      <c r="W32" s="66">
        <v>675156</v>
      </c>
      <c r="X32" s="65">
        <v>0.029429686384288885</v>
      </c>
      <c r="Y32" s="91"/>
      <c r="Z32" s="91"/>
      <c r="AA32" s="91"/>
    </row>
    <row r="33" spans="2:27" ht="21.75" customHeight="1">
      <c r="B33" s="1">
        <v>29</v>
      </c>
      <c r="C33" s="119" t="s">
        <v>28</v>
      </c>
      <c r="D33" s="120"/>
      <c r="E33" s="11">
        <v>8977</v>
      </c>
      <c r="F33" s="10">
        <v>0.18</v>
      </c>
      <c r="G33" s="3">
        <v>6950</v>
      </c>
      <c r="H33" s="10">
        <v>0.204</v>
      </c>
      <c r="I33" s="2">
        <v>20442</v>
      </c>
      <c r="J33" s="15">
        <v>0.132</v>
      </c>
      <c r="K33" s="3">
        <v>19008</v>
      </c>
      <c r="L33" s="10">
        <v>0.137</v>
      </c>
      <c r="M33" s="64">
        <v>25202</v>
      </c>
      <c r="N33" s="65">
        <v>0.139</v>
      </c>
      <c r="O33" s="66">
        <v>19386</v>
      </c>
      <c r="P33" s="65">
        <v>0.158</v>
      </c>
      <c r="Q33" s="64">
        <v>92279</v>
      </c>
      <c r="R33" s="65">
        <v>0.07315240021013596</v>
      </c>
      <c r="S33" s="66">
        <v>70946</v>
      </c>
      <c r="T33" s="65">
        <v>0.08347391314087933</v>
      </c>
      <c r="U33" s="64">
        <v>117925</v>
      </c>
      <c r="V33" s="65">
        <v>0.07125292826727633</v>
      </c>
      <c r="W33" s="66">
        <v>78670</v>
      </c>
      <c r="X33" s="65">
        <v>0.08730879669513446</v>
      </c>
      <c r="Y33" s="91"/>
      <c r="Z33" s="91"/>
      <c r="AA33" s="91"/>
    </row>
    <row r="34" spans="2:27" ht="21.75" customHeight="1">
      <c r="B34" s="1">
        <v>30</v>
      </c>
      <c r="C34" s="119" t="s">
        <v>29</v>
      </c>
      <c r="D34" s="120"/>
      <c r="E34" s="11">
        <v>4923</v>
      </c>
      <c r="F34" s="8">
        <v>0.242</v>
      </c>
      <c r="G34" s="3">
        <v>4923</v>
      </c>
      <c r="H34" s="8">
        <v>0.242</v>
      </c>
      <c r="I34" s="2">
        <v>2869</v>
      </c>
      <c r="J34" s="15">
        <v>0.354</v>
      </c>
      <c r="K34" s="3">
        <v>2870</v>
      </c>
      <c r="L34" s="8">
        <v>0.353</v>
      </c>
      <c r="M34" s="64">
        <v>4362</v>
      </c>
      <c r="N34" s="65">
        <v>0.333</v>
      </c>
      <c r="O34" s="66">
        <v>4362</v>
      </c>
      <c r="P34" s="65">
        <v>0.333</v>
      </c>
      <c r="Q34" s="64">
        <v>9923</v>
      </c>
      <c r="R34" s="65">
        <v>0.22354009136338368</v>
      </c>
      <c r="S34" s="66">
        <v>9923</v>
      </c>
      <c r="T34" s="65">
        <v>0.22354009136338368</v>
      </c>
      <c r="U34" s="64">
        <v>16578</v>
      </c>
      <c r="V34" s="65">
        <v>0.1904407016241457</v>
      </c>
      <c r="W34" s="66">
        <v>16578</v>
      </c>
      <c r="X34" s="65">
        <v>0.1904407016241457</v>
      </c>
      <c r="Y34" s="91"/>
      <c r="Z34" s="91"/>
      <c r="AA34" s="91"/>
    </row>
    <row r="35" spans="2:27" ht="21.75" customHeight="1">
      <c r="B35" s="1">
        <v>31</v>
      </c>
      <c r="C35" s="119" t="s">
        <v>47</v>
      </c>
      <c r="D35" s="120"/>
      <c r="E35" s="55"/>
      <c r="F35" s="56"/>
      <c r="G35" s="57"/>
      <c r="H35" s="56"/>
      <c r="I35" s="55"/>
      <c r="J35" s="58"/>
      <c r="K35" s="57"/>
      <c r="L35" s="56"/>
      <c r="M35" s="68"/>
      <c r="N35" s="69"/>
      <c r="O35" s="70"/>
      <c r="P35" s="69"/>
      <c r="Q35" s="71"/>
      <c r="R35" s="69"/>
      <c r="S35" s="70"/>
      <c r="T35" s="69"/>
      <c r="U35" s="72" t="s">
        <v>51</v>
      </c>
      <c r="V35" s="67" t="s">
        <v>51</v>
      </c>
      <c r="W35" s="73" t="s">
        <v>51</v>
      </c>
      <c r="X35" s="67" t="s">
        <v>51</v>
      </c>
      <c r="Y35" s="91"/>
      <c r="Z35" s="91"/>
      <c r="AA35" s="91"/>
    </row>
    <row r="36" spans="2:27" ht="21.75" customHeight="1">
      <c r="B36" s="1">
        <v>32</v>
      </c>
      <c r="C36" s="119" t="s">
        <v>31</v>
      </c>
      <c r="D36" s="120"/>
      <c r="E36" s="55"/>
      <c r="F36" s="56"/>
      <c r="G36" s="57"/>
      <c r="H36" s="56"/>
      <c r="I36" s="55"/>
      <c r="J36" s="58"/>
      <c r="K36" s="57"/>
      <c r="L36" s="56"/>
      <c r="M36" s="74" t="s">
        <v>35</v>
      </c>
      <c r="N36" s="67" t="s">
        <v>35</v>
      </c>
      <c r="O36" s="73" t="s">
        <v>35</v>
      </c>
      <c r="P36" s="67" t="s">
        <v>35</v>
      </c>
      <c r="Q36" s="74" t="s">
        <v>48</v>
      </c>
      <c r="R36" s="67" t="s">
        <v>48</v>
      </c>
      <c r="S36" s="73" t="s">
        <v>48</v>
      </c>
      <c r="T36" s="67" t="s">
        <v>48</v>
      </c>
      <c r="U36" s="74" t="s">
        <v>51</v>
      </c>
      <c r="V36" s="67" t="s">
        <v>51</v>
      </c>
      <c r="W36" s="73" t="s">
        <v>51</v>
      </c>
      <c r="X36" s="67" t="s">
        <v>51</v>
      </c>
      <c r="Y36" s="91"/>
      <c r="Z36" s="91"/>
      <c r="AA36" s="91"/>
    </row>
    <row r="37" spans="2:27" ht="21.75" customHeight="1" thickBot="1">
      <c r="B37" s="26">
        <v>33</v>
      </c>
      <c r="C37" s="121" t="s">
        <v>30</v>
      </c>
      <c r="D37" s="122"/>
      <c r="E37" s="27">
        <v>4055</v>
      </c>
      <c r="F37" s="28">
        <v>0.267</v>
      </c>
      <c r="G37" s="29">
        <v>3765</v>
      </c>
      <c r="H37" s="28">
        <v>0.277</v>
      </c>
      <c r="I37" s="30">
        <v>7890</v>
      </c>
      <c r="J37" s="31">
        <v>0.213</v>
      </c>
      <c r="K37" s="29">
        <v>6814</v>
      </c>
      <c r="L37" s="28">
        <v>0.229</v>
      </c>
      <c r="M37" s="75">
        <v>14055</v>
      </c>
      <c r="N37" s="76">
        <v>0.186</v>
      </c>
      <c r="O37" s="77">
        <v>11147</v>
      </c>
      <c r="P37" s="76">
        <v>0.208</v>
      </c>
      <c r="Q37" s="75">
        <v>12403</v>
      </c>
      <c r="R37" s="76">
        <v>0.19993985432636166</v>
      </c>
      <c r="S37" s="77">
        <v>11907</v>
      </c>
      <c r="T37" s="76">
        <v>0.20406326901351862</v>
      </c>
      <c r="U37" s="75">
        <v>17226</v>
      </c>
      <c r="V37" s="76">
        <v>0.18682584228957588</v>
      </c>
      <c r="W37" s="77">
        <v>13856</v>
      </c>
      <c r="X37" s="76">
        <v>0.2083220063938417</v>
      </c>
      <c r="Y37" s="91"/>
      <c r="Z37" s="91"/>
      <c r="AA37" s="91"/>
    </row>
    <row r="38" spans="2:27" ht="21.75" customHeight="1">
      <c r="B38" s="106" t="s">
        <v>0</v>
      </c>
      <c r="C38" s="107"/>
      <c r="D38" s="43" t="s">
        <v>43</v>
      </c>
      <c r="E38" s="32">
        <v>2148167</v>
      </c>
      <c r="F38" s="33">
        <v>0.01</v>
      </c>
      <c r="G38" s="34">
        <v>1835991</v>
      </c>
      <c r="H38" s="35">
        <v>0.011</v>
      </c>
      <c r="I38" s="36">
        <v>2939395</v>
      </c>
      <c r="J38" s="37">
        <v>0.009</v>
      </c>
      <c r="K38" s="38">
        <f>SUM(K5:K37)</f>
        <v>2486075</v>
      </c>
      <c r="L38" s="39">
        <v>0.01</v>
      </c>
      <c r="M38" s="78">
        <v>3940775</v>
      </c>
      <c r="N38" s="79">
        <v>0.009</v>
      </c>
      <c r="O38" s="80">
        <f>SUM(O5:O37)</f>
        <v>3254981</v>
      </c>
      <c r="P38" s="81">
        <v>0.011</v>
      </c>
      <c r="Q38" s="78">
        <v>6069618</v>
      </c>
      <c r="R38" s="79">
        <v>0.007523496447003975</v>
      </c>
      <c r="S38" s="80">
        <v>5283749.487218158</v>
      </c>
      <c r="T38" s="81">
        <v>0.008292186010702956</v>
      </c>
      <c r="U38" s="78">
        <v>6693888</v>
      </c>
      <c r="V38" s="79">
        <v>0.008053174218100544</v>
      </c>
      <c r="W38" s="80">
        <v>5930278</v>
      </c>
      <c r="X38" s="81">
        <v>0.00874226115606088</v>
      </c>
      <c r="Y38" s="91"/>
      <c r="Z38" s="91"/>
      <c r="AA38" s="91"/>
    </row>
    <row r="39" spans="2:27" ht="21.75" customHeight="1" thickBot="1">
      <c r="B39" s="108"/>
      <c r="C39" s="109"/>
      <c r="D39" s="44" t="s">
        <v>44</v>
      </c>
      <c r="E39" s="26"/>
      <c r="F39" s="45"/>
      <c r="G39" s="46">
        <v>1663107</v>
      </c>
      <c r="H39" s="47">
        <v>0.012</v>
      </c>
      <c r="I39" s="26"/>
      <c r="J39" s="48"/>
      <c r="K39" s="49">
        <v>2259416</v>
      </c>
      <c r="L39" s="50">
        <v>0.011</v>
      </c>
      <c r="M39" s="82"/>
      <c r="N39" s="83"/>
      <c r="O39" s="84">
        <v>2995687</v>
      </c>
      <c r="P39" s="85">
        <v>0.01120953826938699</v>
      </c>
      <c r="Q39" s="82"/>
      <c r="R39" s="83"/>
      <c r="S39" s="84">
        <v>4902228.0453711385</v>
      </c>
      <c r="T39" s="85">
        <v>0.008721695177341643</v>
      </c>
      <c r="U39" s="82"/>
      <c r="V39" s="83"/>
      <c r="W39" s="84">
        <v>5456790</v>
      </c>
      <c r="X39" s="85">
        <v>0.009232030958722834</v>
      </c>
      <c r="Y39" s="91"/>
      <c r="Z39" s="91"/>
      <c r="AA39" s="91"/>
    </row>
    <row r="40" spans="2:24" ht="15" customHeight="1" thickBot="1">
      <c r="B40" s="51"/>
      <c r="C40" s="51"/>
      <c r="D40" s="52"/>
      <c r="E40" s="40"/>
      <c r="F40" s="40"/>
      <c r="G40" s="41"/>
      <c r="H40" s="42"/>
      <c r="I40" s="40"/>
      <c r="J40" s="40"/>
      <c r="K40" s="41"/>
      <c r="L40" s="42"/>
      <c r="M40" s="86"/>
      <c r="N40" s="86"/>
      <c r="O40" s="87"/>
      <c r="P40" s="88"/>
      <c r="Q40" s="86"/>
      <c r="R40" s="86"/>
      <c r="S40" s="87"/>
      <c r="T40" s="88"/>
      <c r="U40" s="86"/>
      <c r="V40" s="86"/>
      <c r="W40" s="87"/>
      <c r="X40" s="88"/>
    </row>
    <row r="41" spans="2:24" ht="21.75" customHeight="1" thickBot="1">
      <c r="B41" s="126" t="s">
        <v>42</v>
      </c>
      <c r="C41" s="127"/>
      <c r="D41" s="128"/>
      <c r="E41" s="110">
        <v>0.199</v>
      </c>
      <c r="F41" s="111"/>
      <c r="G41" s="111"/>
      <c r="H41" s="112"/>
      <c r="I41" s="110">
        <v>0.218</v>
      </c>
      <c r="J41" s="111"/>
      <c r="K41" s="111"/>
      <c r="L41" s="112"/>
      <c r="M41" s="113">
        <v>0.223334296863709</v>
      </c>
      <c r="N41" s="114"/>
      <c r="O41" s="114"/>
      <c r="P41" s="115"/>
      <c r="Q41" s="113">
        <v>0.248372420380565</v>
      </c>
      <c r="R41" s="114"/>
      <c r="S41" s="114"/>
      <c r="T41" s="115"/>
      <c r="U41" s="113">
        <v>0.226990788612211</v>
      </c>
      <c r="V41" s="114"/>
      <c r="W41" s="114"/>
      <c r="X41" s="115"/>
    </row>
    <row r="42" spans="2:24" ht="21.75" customHeight="1" thickBot="1">
      <c r="B42" s="123" t="s">
        <v>41</v>
      </c>
      <c r="C42" s="124"/>
      <c r="D42" s="125"/>
      <c r="E42" s="102">
        <v>8358105</v>
      </c>
      <c r="F42" s="102"/>
      <c r="G42" s="102"/>
      <c r="H42" s="102"/>
      <c r="I42" s="102">
        <v>10363904</v>
      </c>
      <c r="J42" s="102"/>
      <c r="K42" s="102"/>
      <c r="L42" s="102"/>
      <c r="M42" s="103">
        <v>13413467</v>
      </c>
      <c r="N42" s="103"/>
      <c r="O42" s="103"/>
      <c r="P42" s="103"/>
      <c r="Q42" s="103">
        <v>19737409</v>
      </c>
      <c r="R42" s="103"/>
      <c r="S42" s="103"/>
      <c r="T42" s="103"/>
      <c r="U42" s="103">
        <v>24039700</v>
      </c>
      <c r="V42" s="103"/>
      <c r="W42" s="103"/>
      <c r="X42" s="103"/>
    </row>
    <row r="43" ht="15" customHeight="1"/>
    <row r="44" spans="2:24" ht="240" customHeight="1">
      <c r="B44" s="116" t="s">
        <v>54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2:16" ht="12.75"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</row>
    <row r="46" spans="2:24" ht="18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8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18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2.75">
      <c r="B49" s="1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8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8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8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8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8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55">
    <mergeCell ref="Q3:T3"/>
    <mergeCell ref="Q41:T41"/>
    <mergeCell ref="Q42:T42"/>
    <mergeCell ref="U3:X3"/>
    <mergeCell ref="U41:X41"/>
    <mergeCell ref="U42:X42"/>
    <mergeCell ref="C37:D37"/>
    <mergeCell ref="B42:D42"/>
    <mergeCell ref="B41:D41"/>
    <mergeCell ref="C30:D30"/>
    <mergeCell ref="C31:D31"/>
    <mergeCell ref="C32:D32"/>
    <mergeCell ref="C33:D33"/>
    <mergeCell ref="C34:D34"/>
    <mergeCell ref="C36:D36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E42:H42"/>
    <mergeCell ref="I42:L42"/>
    <mergeCell ref="M42:P42"/>
    <mergeCell ref="B45:P45"/>
    <mergeCell ref="B38:C39"/>
    <mergeCell ref="E41:H41"/>
    <mergeCell ref="I41:L41"/>
    <mergeCell ref="M41:P41"/>
    <mergeCell ref="B44:X44"/>
    <mergeCell ref="B1:I1"/>
    <mergeCell ref="B3:B4"/>
    <mergeCell ref="E3:H3"/>
    <mergeCell ref="I3:L3"/>
    <mergeCell ref="M3:P3"/>
    <mergeCell ref="C3:D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AA54"/>
  <sheetViews>
    <sheetView showGridLines="0" zoomScale="85" zoomScaleNormal="85" zoomScaleSheetLayoutView="80" zoomScalePageLayoutView="0" workbookViewId="0" topLeftCell="A1">
      <selection activeCell="Y4" sqref="Y4"/>
    </sheetView>
  </sheetViews>
  <sheetFormatPr defaultColWidth="9.140625" defaultRowHeight="15"/>
  <cols>
    <col min="1" max="1" width="1.8515625" style="0" customWidth="1"/>
    <col min="2" max="2" width="3.421875" style="0" bestFit="1" customWidth="1"/>
    <col min="3" max="3" width="4.8515625" style="0" customWidth="1"/>
    <col min="4" max="4" width="13.00390625" style="0" customWidth="1"/>
    <col min="5" max="5" width="9.57421875" style="0" customWidth="1"/>
    <col min="6" max="6" width="6.57421875" style="0" customWidth="1"/>
    <col min="7" max="7" width="9.57421875" style="0" customWidth="1"/>
    <col min="8" max="8" width="6.57421875" style="0" customWidth="1"/>
    <col min="9" max="9" width="9.57421875" style="0" customWidth="1"/>
    <col min="10" max="10" width="6.57421875" style="0" customWidth="1"/>
    <col min="11" max="11" width="9.57421875" style="0" customWidth="1"/>
    <col min="12" max="12" width="6.57421875" style="0" customWidth="1"/>
    <col min="13" max="13" width="9.57421875" style="0" customWidth="1"/>
    <col min="14" max="14" width="6.57421875" style="0" customWidth="1"/>
    <col min="15" max="15" width="9.57421875" style="0" customWidth="1"/>
    <col min="16" max="16" width="6.57421875" style="0" customWidth="1"/>
    <col min="17" max="17" width="9.57421875" style="0" customWidth="1"/>
    <col min="18" max="18" width="6.57421875" style="0" customWidth="1"/>
    <col min="19" max="19" width="9.57421875" style="0" customWidth="1"/>
    <col min="20" max="20" width="6.57421875" style="0" customWidth="1"/>
    <col min="21" max="21" width="9.57421875" style="0" customWidth="1"/>
    <col min="22" max="22" width="6.57421875" style="0" customWidth="1"/>
    <col min="23" max="23" width="9.57421875" style="0" customWidth="1"/>
    <col min="24" max="24" width="6.57421875" style="0" customWidth="1"/>
  </cols>
  <sheetData>
    <row r="1" spans="2:9" ht="16.5">
      <c r="B1" s="92" t="s">
        <v>50</v>
      </c>
      <c r="C1" s="92"/>
      <c r="D1" s="92"/>
      <c r="E1" s="92"/>
      <c r="F1" s="92"/>
      <c r="G1" s="92"/>
      <c r="H1" s="92"/>
      <c r="I1" s="92"/>
    </row>
    <row r="2" spans="16:24" ht="8.25" customHeight="1" thickBot="1">
      <c r="P2" s="6"/>
      <c r="T2" s="6"/>
      <c r="X2" s="6"/>
    </row>
    <row r="3" spans="2:24" ht="21.75" customHeight="1">
      <c r="B3" s="93"/>
      <c r="C3" s="98" t="s">
        <v>40</v>
      </c>
      <c r="D3" s="99"/>
      <c r="E3" s="93" t="s">
        <v>32</v>
      </c>
      <c r="F3" s="95"/>
      <c r="G3" s="95"/>
      <c r="H3" s="96"/>
      <c r="I3" s="93" t="s">
        <v>33</v>
      </c>
      <c r="J3" s="95"/>
      <c r="K3" s="95"/>
      <c r="L3" s="97"/>
      <c r="M3" s="93" t="s">
        <v>34</v>
      </c>
      <c r="N3" s="95"/>
      <c r="O3" s="95"/>
      <c r="P3" s="96"/>
      <c r="Q3" s="93" t="s">
        <v>45</v>
      </c>
      <c r="R3" s="95"/>
      <c r="S3" s="95"/>
      <c r="T3" s="96"/>
      <c r="U3" s="93" t="s">
        <v>49</v>
      </c>
      <c r="V3" s="95"/>
      <c r="W3" s="95"/>
      <c r="X3" s="96"/>
    </row>
    <row r="4" spans="2:24" ht="42" customHeight="1" thickBot="1">
      <c r="B4" s="94"/>
      <c r="C4" s="100"/>
      <c r="D4" s="101"/>
      <c r="E4" s="22" t="s">
        <v>38</v>
      </c>
      <c r="F4" s="23" t="s">
        <v>37</v>
      </c>
      <c r="G4" s="24" t="s">
        <v>39</v>
      </c>
      <c r="H4" s="25" t="s">
        <v>37</v>
      </c>
      <c r="I4" s="22" t="s">
        <v>38</v>
      </c>
      <c r="J4" s="23" t="s">
        <v>37</v>
      </c>
      <c r="K4" s="24" t="s">
        <v>39</v>
      </c>
      <c r="L4" s="25" t="s">
        <v>37</v>
      </c>
      <c r="M4" s="22" t="s">
        <v>38</v>
      </c>
      <c r="N4" s="23" t="s">
        <v>37</v>
      </c>
      <c r="O4" s="24" t="s">
        <v>39</v>
      </c>
      <c r="P4" s="25" t="s">
        <v>37</v>
      </c>
      <c r="Q4" s="22" t="s">
        <v>38</v>
      </c>
      <c r="R4" s="23" t="s">
        <v>37</v>
      </c>
      <c r="S4" s="24" t="s">
        <v>39</v>
      </c>
      <c r="T4" s="25" t="s">
        <v>37</v>
      </c>
      <c r="U4" s="22" t="s">
        <v>38</v>
      </c>
      <c r="V4" s="23" t="s">
        <v>37</v>
      </c>
      <c r="W4" s="24" t="s">
        <v>39</v>
      </c>
      <c r="X4" s="25" t="s">
        <v>37</v>
      </c>
    </row>
    <row r="5" spans="2:27" ht="21.75" customHeight="1">
      <c r="B5" s="17">
        <v>1</v>
      </c>
      <c r="C5" s="117" t="s">
        <v>1</v>
      </c>
      <c r="D5" s="118"/>
      <c r="E5" s="18">
        <v>2896</v>
      </c>
      <c r="F5" s="19">
        <v>0.316</v>
      </c>
      <c r="G5" s="20">
        <v>2606</v>
      </c>
      <c r="H5" s="19">
        <v>0.333</v>
      </c>
      <c r="I5" s="18">
        <v>1794</v>
      </c>
      <c r="J5" s="21">
        <v>0.447</v>
      </c>
      <c r="K5" s="20">
        <v>1793</v>
      </c>
      <c r="L5" s="19">
        <v>0.447</v>
      </c>
      <c r="M5" s="18">
        <v>7270</v>
      </c>
      <c r="N5" s="19">
        <v>0.258</v>
      </c>
      <c r="O5" s="20">
        <v>5331</v>
      </c>
      <c r="P5" s="19">
        <v>0.301</v>
      </c>
      <c r="Q5" s="18">
        <v>4961</v>
      </c>
      <c r="R5" s="19">
        <v>0.3162050445233392</v>
      </c>
      <c r="S5" s="20">
        <v>4961</v>
      </c>
      <c r="T5" s="19">
        <v>0.3162050445233392</v>
      </c>
      <c r="U5" s="18">
        <v>17637</v>
      </c>
      <c r="V5" s="19">
        <v>0.18462760840137052</v>
      </c>
      <c r="W5" s="20">
        <v>13535</v>
      </c>
      <c r="X5" s="19">
        <v>0.21077740824954624</v>
      </c>
      <c r="Y5" s="91"/>
      <c r="Z5" s="91"/>
      <c r="AA5" s="91"/>
    </row>
    <row r="6" spans="2:27" ht="21.75" customHeight="1">
      <c r="B6" s="1">
        <v>2</v>
      </c>
      <c r="C6" s="119" t="s">
        <v>2</v>
      </c>
      <c r="D6" s="120"/>
      <c r="E6" s="11">
        <v>22877</v>
      </c>
      <c r="F6" s="10">
        <v>0.112</v>
      </c>
      <c r="G6" s="3">
        <v>22878</v>
      </c>
      <c r="H6" s="10">
        <v>0.112</v>
      </c>
      <c r="I6" s="11">
        <v>17573</v>
      </c>
      <c r="J6" s="15">
        <v>0.143</v>
      </c>
      <c r="K6" s="3">
        <v>17573</v>
      </c>
      <c r="L6" s="10">
        <v>0.143</v>
      </c>
      <c r="M6" s="11">
        <v>5816</v>
      </c>
      <c r="N6" s="10">
        <v>0.289</v>
      </c>
      <c r="O6" s="3">
        <v>5816</v>
      </c>
      <c r="P6" s="10">
        <v>0.289</v>
      </c>
      <c r="Q6" s="11">
        <v>20837</v>
      </c>
      <c r="R6" s="10">
        <v>0.15422425997439057</v>
      </c>
      <c r="S6" s="3">
        <v>20837</v>
      </c>
      <c r="T6" s="10">
        <v>0.15422425997439057</v>
      </c>
      <c r="U6" s="11">
        <v>28496</v>
      </c>
      <c r="V6" s="10">
        <v>0.14521628273500484</v>
      </c>
      <c r="W6" s="3">
        <v>28496</v>
      </c>
      <c r="X6" s="10">
        <v>0.14521628273500484</v>
      </c>
      <c r="Y6" s="91"/>
      <c r="Z6" s="91"/>
      <c r="AA6" s="91"/>
    </row>
    <row r="7" spans="2:27" ht="21.75" customHeight="1">
      <c r="B7" s="1">
        <v>3</v>
      </c>
      <c r="C7" s="119" t="s">
        <v>3</v>
      </c>
      <c r="D7" s="120"/>
      <c r="E7" s="11">
        <v>43149</v>
      </c>
      <c r="F7" s="10">
        <v>0.082</v>
      </c>
      <c r="G7" s="3">
        <v>41122</v>
      </c>
      <c r="H7" s="10">
        <v>0.084</v>
      </c>
      <c r="I7" s="11">
        <v>55948</v>
      </c>
      <c r="J7" s="15">
        <v>0.08</v>
      </c>
      <c r="K7" s="3">
        <v>53437</v>
      </c>
      <c r="L7" s="10">
        <v>0.082</v>
      </c>
      <c r="M7" s="11">
        <v>17932</v>
      </c>
      <c r="N7" s="10">
        <v>0.164</v>
      </c>
      <c r="O7" s="3">
        <v>15994</v>
      </c>
      <c r="P7" s="10">
        <v>0.174</v>
      </c>
      <c r="Q7" s="11">
        <v>63505</v>
      </c>
      <c r="R7" s="10">
        <v>0.08824495532876568</v>
      </c>
      <c r="S7" s="3">
        <v>63008</v>
      </c>
      <c r="T7" s="10">
        <v>0.08859403153052275</v>
      </c>
      <c r="U7" s="11">
        <v>59831</v>
      </c>
      <c r="V7" s="10">
        <v>0.10015273900713964</v>
      </c>
      <c r="W7" s="3">
        <v>57564</v>
      </c>
      <c r="X7" s="10">
        <v>0.10211116285996069</v>
      </c>
      <c r="Y7" s="91"/>
      <c r="Z7" s="91"/>
      <c r="AA7" s="91"/>
    </row>
    <row r="8" spans="2:27" ht="21.75" customHeight="1">
      <c r="B8" s="1">
        <v>4</v>
      </c>
      <c r="C8" s="119" t="s">
        <v>4</v>
      </c>
      <c r="D8" s="120"/>
      <c r="E8" s="11">
        <v>13900</v>
      </c>
      <c r="F8" s="10">
        <v>0.144</v>
      </c>
      <c r="G8" s="3">
        <v>13900</v>
      </c>
      <c r="H8" s="10">
        <v>0.144</v>
      </c>
      <c r="I8" s="11">
        <v>15421</v>
      </c>
      <c r="J8" s="15">
        <v>0.152</v>
      </c>
      <c r="K8" s="3">
        <v>15421</v>
      </c>
      <c r="L8" s="10">
        <v>0.152</v>
      </c>
      <c r="M8" s="11">
        <v>26171</v>
      </c>
      <c r="N8" s="10">
        <v>0.136</v>
      </c>
      <c r="O8" s="3">
        <v>25687</v>
      </c>
      <c r="P8" s="10">
        <v>0.137</v>
      </c>
      <c r="Q8" s="11">
        <v>34233</v>
      </c>
      <c r="R8" s="10">
        <v>0.12028050616757063</v>
      </c>
      <c r="S8" s="3">
        <v>34233</v>
      </c>
      <c r="T8" s="10">
        <v>0.12028050616757063</v>
      </c>
      <c r="U8" s="11">
        <v>26634</v>
      </c>
      <c r="V8" s="10">
        <v>0.15021230025619878</v>
      </c>
      <c r="W8" s="3">
        <v>26634</v>
      </c>
      <c r="X8" s="10">
        <v>0.15021230025619878</v>
      </c>
      <c r="Y8" s="91"/>
      <c r="Z8" s="91"/>
      <c r="AA8" s="91"/>
    </row>
    <row r="9" spans="2:27" ht="21.75" customHeight="1">
      <c r="B9" s="1">
        <v>5</v>
      </c>
      <c r="C9" s="119" t="s">
        <v>5</v>
      </c>
      <c r="D9" s="120"/>
      <c r="E9" s="11">
        <v>56180</v>
      </c>
      <c r="F9" s="10">
        <v>0.072</v>
      </c>
      <c r="G9" s="3">
        <v>55311</v>
      </c>
      <c r="H9" s="10">
        <v>0.072</v>
      </c>
      <c r="I9" s="11">
        <v>63837</v>
      </c>
      <c r="J9" s="15">
        <v>0.075</v>
      </c>
      <c r="K9" s="3">
        <v>61686</v>
      </c>
      <c r="L9" s="10">
        <v>0.076</v>
      </c>
      <c r="M9" s="11">
        <v>32957</v>
      </c>
      <c r="N9" s="10">
        <v>0.121</v>
      </c>
      <c r="O9" s="3">
        <v>32957</v>
      </c>
      <c r="P9" s="10">
        <v>0.121</v>
      </c>
      <c r="Q9" s="11">
        <v>64001</v>
      </c>
      <c r="R9" s="10">
        <v>0.08790132924309893</v>
      </c>
      <c r="S9" s="3">
        <v>63504</v>
      </c>
      <c r="T9" s="10">
        <v>0.08824634492556792</v>
      </c>
      <c r="U9" s="11">
        <v>83177</v>
      </c>
      <c r="V9" s="10">
        <v>0.08490090284876473</v>
      </c>
      <c r="W9" s="3">
        <v>83177</v>
      </c>
      <c r="X9" s="10">
        <v>0.08490090284876473</v>
      </c>
      <c r="Y9" s="91"/>
      <c r="Z9" s="91"/>
      <c r="AA9" s="91"/>
    </row>
    <row r="10" spans="2:27" ht="21.75" customHeight="1">
      <c r="B10" s="1">
        <v>6</v>
      </c>
      <c r="C10" s="119" t="s">
        <v>6</v>
      </c>
      <c r="D10" s="120"/>
      <c r="E10" s="11">
        <v>258602</v>
      </c>
      <c r="F10" s="10">
        <v>0.033</v>
      </c>
      <c r="G10" s="3">
        <v>202422</v>
      </c>
      <c r="H10" s="10">
        <v>0.037</v>
      </c>
      <c r="I10" s="11">
        <v>407770</v>
      </c>
      <c r="J10" s="15">
        <v>0.029</v>
      </c>
      <c r="K10" s="3">
        <v>308428</v>
      </c>
      <c r="L10" s="10">
        <v>0.034</v>
      </c>
      <c r="M10" s="11">
        <v>596617</v>
      </c>
      <c r="N10" s="10">
        <v>0.028</v>
      </c>
      <c r="O10" s="3">
        <v>340232</v>
      </c>
      <c r="P10" s="10">
        <v>0.037</v>
      </c>
      <c r="Q10" s="11">
        <v>885091</v>
      </c>
      <c r="R10" s="10">
        <v>0.02313872529911753</v>
      </c>
      <c r="S10" s="3">
        <v>687632</v>
      </c>
      <c r="T10" s="10">
        <v>0.0263887020137621</v>
      </c>
      <c r="U10" s="11">
        <v>1081763</v>
      </c>
      <c r="V10" s="10">
        <v>0.02304640768896722</v>
      </c>
      <c r="W10" s="3">
        <v>826695</v>
      </c>
      <c r="X10" s="10">
        <v>0.02650916746445538</v>
      </c>
      <c r="Y10" s="91"/>
      <c r="Z10" s="91"/>
      <c r="AA10" s="91"/>
    </row>
    <row r="11" spans="2:27" ht="21.75" customHeight="1">
      <c r="B11" s="1">
        <v>7</v>
      </c>
      <c r="C11" s="119" t="s">
        <v>7</v>
      </c>
      <c r="D11" s="120"/>
      <c r="E11" s="11">
        <v>3765</v>
      </c>
      <c r="F11" s="10">
        <v>0.277</v>
      </c>
      <c r="G11" s="3">
        <v>3186</v>
      </c>
      <c r="H11" s="10">
        <v>0.301</v>
      </c>
      <c r="I11" s="11">
        <v>7532</v>
      </c>
      <c r="J11" s="15">
        <v>0.218</v>
      </c>
      <c r="K11" s="3">
        <v>7531</v>
      </c>
      <c r="L11" s="10">
        <v>0.218</v>
      </c>
      <c r="M11" s="11">
        <v>12602</v>
      </c>
      <c r="N11" s="10">
        <v>0.196</v>
      </c>
      <c r="O11" s="3">
        <v>10178</v>
      </c>
      <c r="P11" s="10">
        <v>0.218</v>
      </c>
      <c r="Q11" s="11">
        <v>7938</v>
      </c>
      <c r="R11" s="10">
        <v>0.24995058493605346</v>
      </c>
      <c r="S11" s="3">
        <v>6946</v>
      </c>
      <c r="T11" s="10">
        <v>0.26720551666260334</v>
      </c>
      <c r="U11" s="11">
        <v>22589</v>
      </c>
      <c r="V11" s="10">
        <v>0.16312204931550425</v>
      </c>
      <c r="W11" s="3">
        <v>21722</v>
      </c>
      <c r="X11" s="10">
        <v>0.1663479324046666</v>
      </c>
      <c r="Y11" s="91"/>
      <c r="Z11" s="91"/>
      <c r="AA11" s="91"/>
    </row>
    <row r="12" spans="2:27" ht="21.75" customHeight="1">
      <c r="B12" s="1">
        <v>8</v>
      </c>
      <c r="C12" s="119" t="s">
        <v>8</v>
      </c>
      <c r="D12" s="120"/>
      <c r="E12" s="12" t="s">
        <v>35</v>
      </c>
      <c r="F12" s="13" t="s">
        <v>35</v>
      </c>
      <c r="G12" s="5" t="s">
        <v>35</v>
      </c>
      <c r="H12" s="13" t="s">
        <v>35</v>
      </c>
      <c r="I12" s="12" t="s">
        <v>35</v>
      </c>
      <c r="J12" s="16" t="s">
        <v>35</v>
      </c>
      <c r="K12" s="5" t="s">
        <v>35</v>
      </c>
      <c r="L12" s="13" t="s">
        <v>35</v>
      </c>
      <c r="M12" s="11">
        <v>6301</v>
      </c>
      <c r="N12" s="13">
        <v>0.277</v>
      </c>
      <c r="O12" s="3">
        <v>7270</v>
      </c>
      <c r="P12" s="13">
        <v>0.258</v>
      </c>
      <c r="Q12" s="11">
        <v>11410</v>
      </c>
      <c r="R12" s="13">
        <v>0.2084708357548533</v>
      </c>
      <c r="S12" s="3">
        <v>9923</v>
      </c>
      <c r="T12" s="13">
        <v>0.22354009136338368</v>
      </c>
      <c r="U12" s="11">
        <v>16355</v>
      </c>
      <c r="V12" s="13">
        <v>0.19173173513692515</v>
      </c>
      <c r="W12" s="3">
        <v>16355</v>
      </c>
      <c r="X12" s="13">
        <v>0.19173173513692515</v>
      </c>
      <c r="Y12" s="91"/>
      <c r="Z12" s="91"/>
      <c r="AA12" s="91"/>
    </row>
    <row r="13" spans="2:27" ht="21.75" customHeight="1">
      <c r="B13" s="1">
        <v>9</v>
      </c>
      <c r="C13" s="119" t="s">
        <v>9</v>
      </c>
      <c r="D13" s="120"/>
      <c r="E13" s="11">
        <v>1448</v>
      </c>
      <c r="F13" s="13" t="s">
        <v>35</v>
      </c>
      <c r="G13" s="3">
        <v>1448</v>
      </c>
      <c r="H13" s="13">
        <v>0.447</v>
      </c>
      <c r="I13" s="12" t="s">
        <v>35</v>
      </c>
      <c r="J13" s="16" t="s">
        <v>35</v>
      </c>
      <c r="K13" s="5" t="s">
        <v>35</v>
      </c>
      <c r="L13" s="13" t="s">
        <v>35</v>
      </c>
      <c r="M13" s="11">
        <v>1454</v>
      </c>
      <c r="N13" s="13">
        <v>0.577</v>
      </c>
      <c r="O13" s="3">
        <v>1454</v>
      </c>
      <c r="P13" s="13">
        <v>0.577</v>
      </c>
      <c r="Q13" s="11">
        <v>496</v>
      </c>
      <c r="R13" s="13">
        <v>1.0002428971061617</v>
      </c>
      <c r="S13" s="3">
        <v>496</v>
      </c>
      <c r="T13" s="13">
        <v>1.0002428971061617</v>
      </c>
      <c r="U13" s="11">
        <v>3877</v>
      </c>
      <c r="V13" s="13">
        <v>0.3939036388664957</v>
      </c>
      <c r="W13" s="3">
        <v>3877</v>
      </c>
      <c r="X13" s="13">
        <v>0.3939036388664957</v>
      </c>
      <c r="Y13" s="91"/>
      <c r="Z13" s="91"/>
      <c r="AA13" s="91"/>
    </row>
    <row r="14" spans="2:27" ht="21.75" customHeight="1">
      <c r="B14" s="1">
        <v>10</v>
      </c>
      <c r="C14" s="119" t="s">
        <v>10</v>
      </c>
      <c r="D14" s="120"/>
      <c r="E14" s="11">
        <v>92668</v>
      </c>
      <c r="F14" s="10">
        <v>0.056</v>
      </c>
      <c r="G14" s="3">
        <v>90641</v>
      </c>
      <c r="H14" s="10">
        <v>0.056</v>
      </c>
      <c r="I14" s="11">
        <v>135565</v>
      </c>
      <c r="J14" s="15">
        <v>0.051</v>
      </c>
      <c r="K14" s="3">
        <v>132696</v>
      </c>
      <c r="L14" s="10">
        <v>0.052</v>
      </c>
      <c r="M14" s="11">
        <v>187078</v>
      </c>
      <c r="N14" s="10">
        <v>0.051</v>
      </c>
      <c r="O14" s="3">
        <v>182232</v>
      </c>
      <c r="P14" s="10">
        <v>0.051</v>
      </c>
      <c r="Q14" s="11">
        <v>199443</v>
      </c>
      <c r="R14" s="10">
        <v>0.04962282038495567</v>
      </c>
      <c r="S14" s="3">
        <v>190017</v>
      </c>
      <c r="T14" s="10">
        <v>0.05085092844813944</v>
      </c>
      <c r="U14" s="11">
        <v>251841</v>
      </c>
      <c r="V14" s="10">
        <v>0.04862024542438039</v>
      </c>
      <c r="W14" s="3">
        <v>240674</v>
      </c>
      <c r="X14" s="10">
        <v>0.04974709780138749</v>
      </c>
      <c r="Y14" s="91"/>
      <c r="Z14" s="91"/>
      <c r="AA14" s="91"/>
    </row>
    <row r="15" spans="2:27" ht="21.75" customHeight="1">
      <c r="B15" s="1">
        <v>11</v>
      </c>
      <c r="C15" s="119" t="s">
        <v>11</v>
      </c>
      <c r="D15" s="120"/>
      <c r="E15" s="11">
        <v>579</v>
      </c>
      <c r="F15" s="13" t="s">
        <v>35</v>
      </c>
      <c r="G15" s="3">
        <v>579</v>
      </c>
      <c r="H15" s="13">
        <v>0.707</v>
      </c>
      <c r="I15" s="12" t="s">
        <v>35</v>
      </c>
      <c r="J15" s="16" t="s">
        <v>35</v>
      </c>
      <c r="K15" s="5" t="s">
        <v>35</v>
      </c>
      <c r="L15" s="13" t="s">
        <v>35</v>
      </c>
      <c r="M15" s="11">
        <v>485</v>
      </c>
      <c r="N15" s="13">
        <v>0.999</v>
      </c>
      <c r="O15" s="3">
        <v>485</v>
      </c>
      <c r="P15" s="13">
        <v>0.999</v>
      </c>
      <c r="Q15" s="12" t="s">
        <v>35</v>
      </c>
      <c r="R15" s="16" t="s">
        <v>35</v>
      </c>
      <c r="S15" s="5" t="s">
        <v>35</v>
      </c>
      <c r="T15" s="13" t="s">
        <v>35</v>
      </c>
      <c r="U15" s="11">
        <v>2123</v>
      </c>
      <c r="V15" s="13">
        <v>0.5323302696953215</v>
      </c>
      <c r="W15" s="3">
        <v>2123</v>
      </c>
      <c r="X15" s="13">
        <v>0.5323302696953215</v>
      </c>
      <c r="Y15" s="91"/>
      <c r="Z15" s="91"/>
      <c r="AA15" s="91"/>
    </row>
    <row r="16" spans="2:27" ht="21.75" customHeight="1">
      <c r="B16" s="1">
        <v>12</v>
      </c>
      <c r="C16" s="119" t="s">
        <v>12</v>
      </c>
      <c r="D16" s="120"/>
      <c r="E16" s="60">
        <v>94405</v>
      </c>
      <c r="F16" s="61">
        <v>0.055</v>
      </c>
      <c r="G16" s="62">
        <v>90931</v>
      </c>
      <c r="H16" s="63">
        <v>0.056</v>
      </c>
      <c r="I16" s="60">
        <v>109026</v>
      </c>
      <c r="J16" s="61">
        <v>0.057</v>
      </c>
      <c r="K16" s="62">
        <v>102570</v>
      </c>
      <c r="L16" s="63">
        <v>0.059</v>
      </c>
      <c r="M16" s="60">
        <v>173508</v>
      </c>
      <c r="N16" s="61">
        <v>0.053</v>
      </c>
      <c r="O16" s="62">
        <v>167693</v>
      </c>
      <c r="P16" s="63">
        <v>0.053</v>
      </c>
      <c r="Q16" s="11">
        <v>227722</v>
      </c>
      <c r="R16" s="10">
        <v>0.04640599010626209</v>
      </c>
      <c r="S16" s="3">
        <v>214327</v>
      </c>
      <c r="T16" s="10">
        <v>0.04785052653591189</v>
      </c>
      <c r="U16" s="11">
        <v>288234</v>
      </c>
      <c r="V16" s="10">
        <v>0.045412465121497304</v>
      </c>
      <c r="W16" s="3">
        <v>265472</v>
      </c>
      <c r="X16" s="10">
        <v>0.04734205195711519</v>
      </c>
      <c r="Y16" s="91"/>
      <c r="Z16" s="91"/>
      <c r="AA16" s="91"/>
    </row>
    <row r="17" spans="2:27" ht="21.75" customHeight="1">
      <c r="B17" s="1">
        <v>13</v>
      </c>
      <c r="C17" s="89" t="s">
        <v>46</v>
      </c>
      <c r="D17" s="90"/>
      <c r="E17" s="55"/>
      <c r="F17" s="56"/>
      <c r="G17" s="57"/>
      <c r="H17" s="56"/>
      <c r="I17" s="55"/>
      <c r="J17" s="58"/>
      <c r="K17" s="57"/>
      <c r="L17" s="56"/>
      <c r="M17" s="59"/>
      <c r="N17" s="56"/>
      <c r="O17" s="57"/>
      <c r="P17" s="56"/>
      <c r="Q17" s="11">
        <v>8931</v>
      </c>
      <c r="R17" s="10">
        <v>0.23562995624575844</v>
      </c>
      <c r="S17" s="3">
        <v>8434</v>
      </c>
      <c r="T17" s="10">
        <v>0.24248823036360223</v>
      </c>
      <c r="U17" s="11">
        <v>5702</v>
      </c>
      <c r="V17" s="10">
        <v>0.3247893555980583</v>
      </c>
      <c r="W17" s="3">
        <v>5702</v>
      </c>
      <c r="X17" s="10">
        <v>0.3247893555980583</v>
      </c>
      <c r="Y17" s="91"/>
      <c r="Z17" s="91"/>
      <c r="AA17" s="91"/>
    </row>
    <row r="18" spans="2:27" ht="21.75" customHeight="1">
      <c r="B18" s="1">
        <v>14</v>
      </c>
      <c r="C18" s="119" t="s">
        <v>13</v>
      </c>
      <c r="D18" s="120"/>
      <c r="E18" s="11">
        <v>579</v>
      </c>
      <c r="F18" s="10">
        <v>0.707</v>
      </c>
      <c r="G18" s="3">
        <v>579</v>
      </c>
      <c r="H18" s="10">
        <v>0.707</v>
      </c>
      <c r="I18" s="11">
        <v>359</v>
      </c>
      <c r="J18" s="15">
        <v>0.999</v>
      </c>
      <c r="K18" s="3">
        <v>359</v>
      </c>
      <c r="L18" s="10">
        <v>0.999</v>
      </c>
      <c r="M18" s="11">
        <v>8724</v>
      </c>
      <c r="N18" s="10">
        <v>0.236</v>
      </c>
      <c r="O18" s="3">
        <v>8239</v>
      </c>
      <c r="P18" s="10">
        <v>0.242</v>
      </c>
      <c r="Q18" s="11">
        <v>18356</v>
      </c>
      <c r="R18" s="10">
        <v>0.16432868243105514</v>
      </c>
      <c r="S18" s="3">
        <v>18853</v>
      </c>
      <c r="T18" s="10">
        <v>0.16214233667906916</v>
      </c>
      <c r="U18" s="11">
        <v>22065</v>
      </c>
      <c r="V18" s="10">
        <v>0.16505229831987467</v>
      </c>
      <c r="W18" s="3">
        <v>22065</v>
      </c>
      <c r="X18" s="10">
        <v>0.16505229831987467</v>
      </c>
      <c r="Y18" s="91"/>
      <c r="Z18" s="91"/>
      <c r="AA18" s="91"/>
    </row>
    <row r="19" spans="2:27" ht="21.75" customHeight="1">
      <c r="B19" s="1">
        <v>15</v>
      </c>
      <c r="C19" s="119" t="s">
        <v>14</v>
      </c>
      <c r="D19" s="120"/>
      <c r="E19" s="12" t="s">
        <v>35</v>
      </c>
      <c r="F19" s="13" t="s">
        <v>35</v>
      </c>
      <c r="G19" s="5" t="s">
        <v>35</v>
      </c>
      <c r="H19" s="13" t="s">
        <v>35</v>
      </c>
      <c r="I19" s="12" t="s">
        <v>35</v>
      </c>
      <c r="J19" s="16" t="s">
        <v>35</v>
      </c>
      <c r="K19" s="5" t="s">
        <v>35</v>
      </c>
      <c r="L19" s="13" t="s">
        <v>35</v>
      </c>
      <c r="M19" s="11">
        <v>485</v>
      </c>
      <c r="N19" s="13">
        <v>0.999</v>
      </c>
      <c r="O19" s="3">
        <v>485</v>
      </c>
      <c r="P19" s="13">
        <v>0.999</v>
      </c>
      <c r="Q19" s="12" t="s">
        <v>35</v>
      </c>
      <c r="R19" s="16" t="s">
        <v>35</v>
      </c>
      <c r="S19" s="5" t="s">
        <v>35</v>
      </c>
      <c r="T19" s="13" t="s">
        <v>35</v>
      </c>
      <c r="U19" s="11">
        <v>338</v>
      </c>
      <c r="V19" s="13">
        <v>1.3347097932071303</v>
      </c>
      <c r="W19" s="3">
        <v>338</v>
      </c>
      <c r="X19" s="13">
        <v>1.3347097932071303</v>
      </c>
      <c r="Y19" s="91"/>
      <c r="Z19" s="91"/>
      <c r="AA19" s="91"/>
    </row>
    <row r="20" spans="2:27" ht="21.75" customHeight="1">
      <c r="B20" s="1">
        <v>16</v>
      </c>
      <c r="C20" s="119" t="s">
        <v>15</v>
      </c>
      <c r="D20" s="120"/>
      <c r="E20" s="11">
        <v>880639</v>
      </c>
      <c r="F20" s="10">
        <v>0.017</v>
      </c>
      <c r="G20" s="3">
        <v>769437</v>
      </c>
      <c r="H20" s="10">
        <v>0.018</v>
      </c>
      <c r="I20" s="11">
        <v>998806</v>
      </c>
      <c r="J20" s="15">
        <v>0.018</v>
      </c>
      <c r="K20" s="3">
        <v>886910</v>
      </c>
      <c r="L20" s="10">
        <v>0.019</v>
      </c>
      <c r="M20" s="11">
        <v>1547521</v>
      </c>
      <c r="N20" s="10">
        <v>0.017</v>
      </c>
      <c r="O20" s="3">
        <v>1376436</v>
      </c>
      <c r="P20" s="10">
        <v>0.018</v>
      </c>
      <c r="Q20" s="11">
        <v>2566960</v>
      </c>
      <c r="R20" s="10">
        <v>0.012966790148523012</v>
      </c>
      <c r="S20" s="3">
        <v>2340726</v>
      </c>
      <c r="T20" s="10">
        <v>0.013668131761217018</v>
      </c>
      <c r="U20" s="11">
        <v>2808415</v>
      </c>
      <c r="V20" s="10">
        <v>0.013754979307556882</v>
      </c>
      <c r="W20" s="3">
        <v>2577108</v>
      </c>
      <c r="X20" s="10">
        <v>0.014437008222619967</v>
      </c>
      <c r="Y20" s="91"/>
      <c r="Z20" s="91"/>
      <c r="AA20" s="91"/>
    </row>
    <row r="21" spans="2:27" ht="21.75" customHeight="1">
      <c r="B21" s="1">
        <v>17</v>
      </c>
      <c r="C21" s="119" t="s">
        <v>16</v>
      </c>
      <c r="D21" s="120"/>
      <c r="E21" s="11">
        <v>170568</v>
      </c>
      <c r="F21" s="10">
        <v>0.041</v>
      </c>
      <c r="G21" s="3">
        <v>121627</v>
      </c>
      <c r="H21" s="10">
        <v>0.048</v>
      </c>
      <c r="I21" s="11">
        <v>234907</v>
      </c>
      <c r="J21" s="15">
        <v>0.039</v>
      </c>
      <c r="K21" s="3">
        <v>171787</v>
      </c>
      <c r="L21" s="10">
        <v>0.045</v>
      </c>
      <c r="M21" s="11">
        <v>246207</v>
      </c>
      <c r="N21" s="10">
        <v>0.044</v>
      </c>
      <c r="O21" s="3">
        <v>215189</v>
      </c>
      <c r="P21" s="10">
        <v>0.047</v>
      </c>
      <c r="Q21" s="11">
        <v>456934</v>
      </c>
      <c r="R21" s="10">
        <v>0.03256737539418567</v>
      </c>
      <c r="S21" s="3">
        <v>338358</v>
      </c>
      <c r="T21" s="10">
        <v>0.03796238736719631</v>
      </c>
      <c r="U21" s="11">
        <v>412831</v>
      </c>
      <c r="V21" s="10">
        <v>0.037846019133054014</v>
      </c>
      <c r="W21" s="3">
        <v>350678</v>
      </c>
      <c r="X21" s="10">
        <v>0.04111706870376512</v>
      </c>
      <c r="Y21" s="91"/>
      <c r="Z21" s="91"/>
      <c r="AA21" s="91"/>
    </row>
    <row r="22" spans="2:27" ht="21.75" customHeight="1">
      <c r="B22" s="1">
        <v>18</v>
      </c>
      <c r="C22" s="119" t="s">
        <v>17</v>
      </c>
      <c r="D22" s="120"/>
      <c r="E22" s="12" t="s">
        <v>35</v>
      </c>
      <c r="F22" s="13" t="s">
        <v>35</v>
      </c>
      <c r="G22" s="5" t="s">
        <v>35</v>
      </c>
      <c r="H22" s="13" t="s">
        <v>35</v>
      </c>
      <c r="I22" s="12" t="s">
        <v>35</v>
      </c>
      <c r="J22" s="16" t="s">
        <v>35</v>
      </c>
      <c r="K22" s="5" t="s">
        <v>35</v>
      </c>
      <c r="L22" s="13" t="s">
        <v>35</v>
      </c>
      <c r="M22" s="11">
        <v>1939</v>
      </c>
      <c r="N22" s="13">
        <v>0.5</v>
      </c>
      <c r="O22" s="3">
        <v>1939</v>
      </c>
      <c r="P22" s="13">
        <v>0.5</v>
      </c>
      <c r="Q22" s="11">
        <v>2977</v>
      </c>
      <c r="R22" s="13">
        <v>0.4081846316000979</v>
      </c>
      <c r="S22" s="3">
        <v>2977</v>
      </c>
      <c r="T22" s="13">
        <v>0.4081846316000979</v>
      </c>
      <c r="U22" s="11">
        <v>1370</v>
      </c>
      <c r="V22" s="13">
        <v>0.6627764117521112</v>
      </c>
      <c r="W22" s="3">
        <v>1370</v>
      </c>
      <c r="X22" s="13">
        <v>0.6627764117521112</v>
      </c>
      <c r="Y22" s="91"/>
      <c r="Z22" s="91"/>
      <c r="AA22" s="91"/>
    </row>
    <row r="23" spans="2:27" ht="21.75" customHeight="1">
      <c r="B23" s="1">
        <v>19</v>
      </c>
      <c r="C23" s="119" t="s">
        <v>18</v>
      </c>
      <c r="D23" s="120"/>
      <c r="E23" s="12" t="s">
        <v>35</v>
      </c>
      <c r="F23" s="13" t="s">
        <v>35</v>
      </c>
      <c r="G23" s="5" t="s">
        <v>35</v>
      </c>
      <c r="H23" s="13" t="s">
        <v>35</v>
      </c>
      <c r="I23" s="12" t="s">
        <v>35</v>
      </c>
      <c r="J23" s="16" t="s">
        <v>35</v>
      </c>
      <c r="K23" s="5" t="s">
        <v>35</v>
      </c>
      <c r="L23" s="13" t="s">
        <v>35</v>
      </c>
      <c r="M23" s="4" t="s">
        <v>35</v>
      </c>
      <c r="N23" s="13" t="s">
        <v>35</v>
      </c>
      <c r="O23" s="5" t="s">
        <v>35</v>
      </c>
      <c r="P23" s="13" t="s">
        <v>35</v>
      </c>
      <c r="Q23" s="12" t="s">
        <v>35</v>
      </c>
      <c r="R23" s="16" t="s">
        <v>35</v>
      </c>
      <c r="S23" s="5" t="s">
        <v>35</v>
      </c>
      <c r="T23" s="13" t="s">
        <v>35</v>
      </c>
      <c r="U23" s="4">
        <v>686</v>
      </c>
      <c r="V23" s="13">
        <v>0.9364893292701992</v>
      </c>
      <c r="W23" s="5">
        <v>686</v>
      </c>
      <c r="X23" s="13">
        <v>0.9364893292701992</v>
      </c>
      <c r="Y23" s="91"/>
      <c r="Z23" s="91"/>
      <c r="AA23" s="91"/>
    </row>
    <row r="24" spans="2:27" ht="21.75" customHeight="1">
      <c r="B24" s="1">
        <v>20</v>
      </c>
      <c r="C24" s="119" t="s">
        <v>19</v>
      </c>
      <c r="D24" s="120"/>
      <c r="E24" s="11">
        <v>17085</v>
      </c>
      <c r="F24" s="10">
        <v>0.13</v>
      </c>
      <c r="G24" s="3">
        <v>17086</v>
      </c>
      <c r="H24" s="10">
        <v>0.13</v>
      </c>
      <c r="I24" s="11">
        <v>38733</v>
      </c>
      <c r="J24" s="15">
        <v>0.096</v>
      </c>
      <c r="K24" s="3">
        <v>37657</v>
      </c>
      <c r="L24" s="10">
        <v>0.097</v>
      </c>
      <c r="M24" s="64">
        <v>27626</v>
      </c>
      <c r="N24" s="65">
        <v>0.132</v>
      </c>
      <c r="O24" s="66">
        <v>26656</v>
      </c>
      <c r="P24" s="65">
        <v>0.135</v>
      </c>
      <c r="Q24" s="64">
        <v>35721</v>
      </c>
      <c r="R24" s="65">
        <v>0.11774484374256702</v>
      </c>
      <c r="S24" s="66">
        <v>33240</v>
      </c>
      <c r="T24" s="65">
        <v>0.12206832443072213</v>
      </c>
      <c r="U24" s="64">
        <v>63021</v>
      </c>
      <c r="V24" s="65">
        <v>0.09757891137845252</v>
      </c>
      <c r="W24" s="66">
        <v>60927</v>
      </c>
      <c r="X24" s="65">
        <v>0.0992457169430249</v>
      </c>
      <c r="Y24" s="91"/>
      <c r="Z24" s="91"/>
      <c r="AA24" s="91"/>
    </row>
    <row r="25" spans="2:27" ht="21.75" customHeight="1">
      <c r="B25" s="1">
        <v>21</v>
      </c>
      <c r="C25" s="119" t="s">
        <v>20</v>
      </c>
      <c r="D25" s="120"/>
      <c r="E25" s="11">
        <v>6371</v>
      </c>
      <c r="F25" s="10">
        <v>0.213</v>
      </c>
      <c r="G25" s="3">
        <v>6371</v>
      </c>
      <c r="H25" s="10">
        <v>0.213</v>
      </c>
      <c r="I25" s="11">
        <v>5380</v>
      </c>
      <c r="J25" s="15">
        <v>0.258</v>
      </c>
      <c r="K25" s="3">
        <v>5021</v>
      </c>
      <c r="L25" s="10">
        <v>0.267</v>
      </c>
      <c r="M25" s="64">
        <v>25687</v>
      </c>
      <c r="N25" s="65">
        <v>0.137</v>
      </c>
      <c r="O25" s="66">
        <v>21325</v>
      </c>
      <c r="P25" s="65">
        <v>0.151</v>
      </c>
      <c r="Q25" s="64">
        <v>63009</v>
      </c>
      <c r="R25" s="65">
        <v>0.0885926254769188</v>
      </c>
      <c r="S25" s="66">
        <v>53086</v>
      </c>
      <c r="T25" s="65">
        <v>0.09654275166421188</v>
      </c>
      <c r="U25" s="64">
        <v>63880</v>
      </c>
      <c r="V25" s="65">
        <v>0.09691819566984501</v>
      </c>
      <c r="W25" s="66">
        <v>59055</v>
      </c>
      <c r="X25" s="65">
        <v>0.10080996862728246</v>
      </c>
      <c r="Y25" s="91"/>
      <c r="Z25" s="91"/>
      <c r="AA25" s="91"/>
    </row>
    <row r="26" spans="2:27" ht="21.75" customHeight="1">
      <c r="B26" s="1">
        <v>22</v>
      </c>
      <c r="C26" s="119" t="s">
        <v>21</v>
      </c>
      <c r="D26" s="120"/>
      <c r="E26" s="11">
        <v>4923</v>
      </c>
      <c r="F26" s="10">
        <v>0.242</v>
      </c>
      <c r="G26" s="3">
        <v>4923</v>
      </c>
      <c r="H26" s="10">
        <v>0.242</v>
      </c>
      <c r="I26" s="11">
        <v>10042</v>
      </c>
      <c r="J26" s="15">
        <v>0.189</v>
      </c>
      <c r="K26" s="3">
        <v>10042</v>
      </c>
      <c r="L26" s="10">
        <v>0.189</v>
      </c>
      <c r="M26" s="64">
        <v>22779</v>
      </c>
      <c r="N26" s="65">
        <v>0.146</v>
      </c>
      <c r="O26" s="66">
        <v>22294</v>
      </c>
      <c r="P26" s="65">
        <v>0.147</v>
      </c>
      <c r="Q26" s="64">
        <v>32744</v>
      </c>
      <c r="R26" s="65">
        <v>0.12299070773268336</v>
      </c>
      <c r="S26" s="66">
        <v>32248</v>
      </c>
      <c r="T26" s="65">
        <v>0.12393427339969143</v>
      </c>
      <c r="U26" s="64">
        <v>50211</v>
      </c>
      <c r="V26" s="65">
        <v>0.10934911483521918</v>
      </c>
      <c r="W26" s="66">
        <v>50211</v>
      </c>
      <c r="X26" s="65">
        <v>0.10934911483521918</v>
      </c>
      <c r="Y26" s="91"/>
      <c r="Z26" s="91"/>
      <c r="AA26" s="91"/>
    </row>
    <row r="27" spans="2:27" ht="21.75" customHeight="1">
      <c r="B27" s="1">
        <v>23</v>
      </c>
      <c r="C27" s="119" t="s">
        <v>22</v>
      </c>
      <c r="D27" s="120"/>
      <c r="E27" s="11">
        <v>69502</v>
      </c>
      <c r="F27" s="10">
        <v>0.064</v>
      </c>
      <c r="G27" s="3">
        <v>65158</v>
      </c>
      <c r="H27" s="10">
        <v>0.066</v>
      </c>
      <c r="I27" s="11">
        <v>125166</v>
      </c>
      <c r="J27" s="15">
        <v>0.053</v>
      </c>
      <c r="K27" s="3">
        <v>115123</v>
      </c>
      <c r="L27" s="10">
        <v>0.056</v>
      </c>
      <c r="M27" s="64">
        <v>255901</v>
      </c>
      <c r="N27" s="65">
        <v>0.043</v>
      </c>
      <c r="O27" s="66">
        <v>218582</v>
      </c>
      <c r="P27" s="65">
        <v>0.047</v>
      </c>
      <c r="Q27" s="64">
        <v>339847</v>
      </c>
      <c r="R27" s="65">
        <v>0.03787764438696929</v>
      </c>
      <c r="S27" s="66">
        <v>296188</v>
      </c>
      <c r="T27" s="65">
        <v>0.04061898056318974</v>
      </c>
      <c r="U27" s="64">
        <v>376455</v>
      </c>
      <c r="V27" s="65">
        <v>0.039662803870549414</v>
      </c>
      <c r="W27" s="66">
        <v>309796</v>
      </c>
      <c r="X27" s="65">
        <v>0.043783759394886546</v>
      </c>
      <c r="Y27" s="91"/>
      <c r="Z27" s="91"/>
      <c r="AA27" s="91"/>
    </row>
    <row r="28" spans="2:27" ht="21.75" customHeight="1">
      <c r="B28" s="1">
        <v>24</v>
      </c>
      <c r="C28" s="119" t="s">
        <v>23</v>
      </c>
      <c r="D28" s="120"/>
      <c r="E28" s="12" t="s">
        <v>35</v>
      </c>
      <c r="F28" s="13" t="s">
        <v>35</v>
      </c>
      <c r="G28" s="5" t="s">
        <v>35</v>
      </c>
      <c r="H28" s="13" t="s">
        <v>35</v>
      </c>
      <c r="I28" s="12" t="s">
        <v>35</v>
      </c>
      <c r="J28" s="16" t="s">
        <v>35</v>
      </c>
      <c r="K28" s="5" t="s">
        <v>35</v>
      </c>
      <c r="L28" s="13" t="s">
        <v>35</v>
      </c>
      <c r="M28" s="64">
        <v>9209</v>
      </c>
      <c r="N28" s="67">
        <v>0.229</v>
      </c>
      <c r="O28" s="66">
        <v>8239</v>
      </c>
      <c r="P28" s="67">
        <v>0.242</v>
      </c>
      <c r="Q28" s="64">
        <v>6946</v>
      </c>
      <c r="R28" s="67">
        <v>0.26720551666260334</v>
      </c>
      <c r="S28" s="66">
        <v>5954</v>
      </c>
      <c r="T28" s="67">
        <v>0.2886083515404751</v>
      </c>
      <c r="U28" s="64">
        <v>14973</v>
      </c>
      <c r="V28" s="67">
        <v>0.2003860158580725</v>
      </c>
      <c r="W28" s="66">
        <v>13903</v>
      </c>
      <c r="X28" s="67">
        <v>0.20796755672629025</v>
      </c>
      <c r="Y28" s="91"/>
      <c r="Z28" s="91"/>
      <c r="AA28" s="91"/>
    </row>
    <row r="29" spans="2:27" ht="21.75" customHeight="1">
      <c r="B29" s="1">
        <v>25</v>
      </c>
      <c r="C29" s="119" t="s">
        <v>24</v>
      </c>
      <c r="D29" s="120"/>
      <c r="E29" s="12" t="s">
        <v>35</v>
      </c>
      <c r="F29" s="13" t="s">
        <v>35</v>
      </c>
      <c r="G29" s="5" t="s">
        <v>35</v>
      </c>
      <c r="H29" s="13" t="s">
        <v>35</v>
      </c>
      <c r="I29" s="12" t="s">
        <v>35</v>
      </c>
      <c r="J29" s="16" t="s">
        <v>35</v>
      </c>
      <c r="K29" s="5" t="s">
        <v>35</v>
      </c>
      <c r="L29" s="13" t="s">
        <v>35</v>
      </c>
      <c r="M29" s="64">
        <v>485</v>
      </c>
      <c r="N29" s="67">
        <v>0.999</v>
      </c>
      <c r="O29" s="66">
        <v>485</v>
      </c>
      <c r="P29" s="67">
        <v>0.999</v>
      </c>
      <c r="Q29" s="64">
        <v>496</v>
      </c>
      <c r="R29" s="67">
        <v>1.0002428971061617</v>
      </c>
      <c r="S29" s="66">
        <v>496</v>
      </c>
      <c r="T29" s="67">
        <v>1.0002428971061617</v>
      </c>
      <c r="U29" s="64">
        <v>4794</v>
      </c>
      <c r="V29" s="67">
        <v>0.35421424960782616</v>
      </c>
      <c r="W29" s="66">
        <v>4794</v>
      </c>
      <c r="X29" s="67">
        <v>0.35421424960782616</v>
      </c>
      <c r="Y29" s="91"/>
      <c r="Z29" s="91"/>
      <c r="AA29" s="91"/>
    </row>
    <row r="30" spans="2:27" ht="21.75" customHeight="1">
      <c r="B30" s="1">
        <v>26</v>
      </c>
      <c r="C30" s="119" t="s">
        <v>25</v>
      </c>
      <c r="D30" s="120"/>
      <c r="E30" s="11">
        <v>35909</v>
      </c>
      <c r="F30" s="10">
        <v>0.09</v>
      </c>
      <c r="G30" s="3">
        <v>35909</v>
      </c>
      <c r="H30" s="10">
        <v>0.09</v>
      </c>
      <c r="I30" s="11">
        <v>51285</v>
      </c>
      <c r="J30" s="15">
        <v>0.083</v>
      </c>
      <c r="K30" s="3">
        <v>51285</v>
      </c>
      <c r="L30" s="10">
        <v>0.083</v>
      </c>
      <c r="M30" s="64">
        <v>39257</v>
      </c>
      <c r="N30" s="65">
        <v>0.111</v>
      </c>
      <c r="O30" s="66">
        <v>37804</v>
      </c>
      <c r="P30" s="65">
        <v>0.113</v>
      </c>
      <c r="Q30" s="64">
        <v>57055</v>
      </c>
      <c r="R30" s="65">
        <v>0.09311490591370733</v>
      </c>
      <c r="S30" s="66">
        <v>54574</v>
      </c>
      <c r="T30" s="65">
        <v>0.09521424393900157</v>
      </c>
      <c r="U30" s="64">
        <v>76528</v>
      </c>
      <c r="V30" s="65">
        <v>0.08852498050182642</v>
      </c>
      <c r="W30" s="66">
        <v>73765</v>
      </c>
      <c r="X30" s="65">
        <v>0.09017300694203215</v>
      </c>
      <c r="Y30" s="91"/>
      <c r="Z30" s="91"/>
      <c r="AA30" s="91"/>
    </row>
    <row r="31" spans="2:27" ht="21.75" customHeight="1">
      <c r="B31" s="1">
        <v>27</v>
      </c>
      <c r="C31" s="119" t="s">
        <v>26</v>
      </c>
      <c r="D31" s="120"/>
      <c r="E31" s="11">
        <v>5212</v>
      </c>
      <c r="F31" s="10">
        <v>0.236</v>
      </c>
      <c r="G31" s="3">
        <v>4923</v>
      </c>
      <c r="H31" s="10">
        <v>0.242</v>
      </c>
      <c r="I31" s="11">
        <v>22594</v>
      </c>
      <c r="J31" s="15">
        <v>0.126</v>
      </c>
      <c r="K31" s="3">
        <v>22236</v>
      </c>
      <c r="L31" s="10">
        <v>0.127</v>
      </c>
      <c r="M31" s="64">
        <v>15509</v>
      </c>
      <c r="N31" s="65">
        <v>0.177</v>
      </c>
      <c r="O31" s="66">
        <v>13571</v>
      </c>
      <c r="P31" s="65">
        <v>0.189</v>
      </c>
      <c r="Q31" s="64">
        <v>28775</v>
      </c>
      <c r="R31" s="65">
        <v>0.1312122743815685</v>
      </c>
      <c r="S31" s="66">
        <v>28279</v>
      </c>
      <c r="T31" s="65">
        <v>0.13235935590073725</v>
      </c>
      <c r="U31" s="64">
        <v>29772</v>
      </c>
      <c r="V31" s="65">
        <v>0.14206611218923715</v>
      </c>
      <c r="W31" s="66">
        <v>29076</v>
      </c>
      <c r="X31" s="65">
        <v>0.14376009237675566</v>
      </c>
      <c r="Y31" s="91"/>
      <c r="Z31" s="91"/>
      <c r="AA31" s="91"/>
    </row>
    <row r="32" spans="2:27" ht="21.75" customHeight="1">
      <c r="B32" s="1">
        <v>28</v>
      </c>
      <c r="C32" s="119" t="s">
        <v>27</v>
      </c>
      <c r="D32" s="120"/>
      <c r="E32" s="11">
        <v>348955</v>
      </c>
      <c r="F32" s="10">
        <v>0.028</v>
      </c>
      <c r="G32" s="3">
        <v>269317</v>
      </c>
      <c r="H32" s="10">
        <v>0.032</v>
      </c>
      <c r="I32" s="11">
        <v>606456</v>
      </c>
      <c r="J32" s="15">
        <v>0.024</v>
      </c>
      <c r="K32" s="3">
        <v>455828</v>
      </c>
      <c r="L32" s="10">
        <v>0.027</v>
      </c>
      <c r="M32" s="64">
        <v>627636</v>
      </c>
      <c r="N32" s="65">
        <v>0.027</v>
      </c>
      <c r="O32" s="66">
        <v>473513</v>
      </c>
      <c r="P32" s="65">
        <v>0.031</v>
      </c>
      <c r="Q32" s="64">
        <v>816625</v>
      </c>
      <c r="R32" s="65">
        <v>0.024132891129758794</v>
      </c>
      <c r="S32" s="66">
        <v>681678</v>
      </c>
      <c r="T32" s="65">
        <v>0.02650784572756605</v>
      </c>
      <c r="U32" s="64">
        <v>728318</v>
      </c>
      <c r="V32" s="65">
        <v>0.028302602987566407</v>
      </c>
      <c r="W32" s="66">
        <v>675156</v>
      </c>
      <c r="X32" s="65">
        <v>0.029429265350282244</v>
      </c>
      <c r="Y32" s="91"/>
      <c r="Z32" s="91"/>
      <c r="AA32" s="91"/>
    </row>
    <row r="33" spans="2:27" ht="21.75" customHeight="1">
      <c r="B33" s="1">
        <v>29</v>
      </c>
      <c r="C33" s="119" t="s">
        <v>28</v>
      </c>
      <c r="D33" s="120"/>
      <c r="E33" s="11">
        <v>8977</v>
      </c>
      <c r="F33" s="10">
        <v>0.18</v>
      </c>
      <c r="G33" s="3">
        <v>6950</v>
      </c>
      <c r="H33" s="10">
        <v>0.204</v>
      </c>
      <c r="I33" s="11">
        <v>20442</v>
      </c>
      <c r="J33" s="15">
        <v>0.132</v>
      </c>
      <c r="K33" s="3">
        <v>19008</v>
      </c>
      <c r="L33" s="10">
        <v>0.137</v>
      </c>
      <c r="M33" s="64">
        <v>25202</v>
      </c>
      <c r="N33" s="65">
        <v>0.139</v>
      </c>
      <c r="O33" s="66">
        <v>19386</v>
      </c>
      <c r="P33" s="65">
        <v>0.158</v>
      </c>
      <c r="Q33" s="64">
        <v>92279</v>
      </c>
      <c r="R33" s="65">
        <v>0.07315240021013596</v>
      </c>
      <c r="S33" s="66">
        <v>70946</v>
      </c>
      <c r="T33" s="65">
        <v>0.08347391314087933</v>
      </c>
      <c r="U33" s="64">
        <v>117923</v>
      </c>
      <c r="V33" s="65">
        <v>0.07125271296319112</v>
      </c>
      <c r="W33" s="66">
        <v>78669</v>
      </c>
      <c r="X33" s="65">
        <v>0.08730788327262856</v>
      </c>
      <c r="Y33" s="91"/>
      <c r="Z33" s="91"/>
      <c r="AA33" s="91"/>
    </row>
    <row r="34" spans="2:27" ht="21.75" customHeight="1">
      <c r="B34" s="1">
        <v>30</v>
      </c>
      <c r="C34" s="119" t="s">
        <v>29</v>
      </c>
      <c r="D34" s="120"/>
      <c r="E34" s="11">
        <v>4923</v>
      </c>
      <c r="F34" s="10">
        <v>0.242</v>
      </c>
      <c r="G34" s="3">
        <v>4923</v>
      </c>
      <c r="H34" s="10">
        <v>0.242</v>
      </c>
      <c r="I34" s="11">
        <v>2869</v>
      </c>
      <c r="J34" s="15">
        <v>0.354</v>
      </c>
      <c r="K34" s="3">
        <v>2870</v>
      </c>
      <c r="L34" s="10">
        <v>0.353</v>
      </c>
      <c r="M34" s="64">
        <v>4362</v>
      </c>
      <c r="N34" s="65">
        <v>0.333</v>
      </c>
      <c r="O34" s="66">
        <v>4362</v>
      </c>
      <c r="P34" s="65">
        <v>0.333</v>
      </c>
      <c r="Q34" s="64">
        <v>9923</v>
      </c>
      <c r="R34" s="65">
        <v>0.22354009136338368</v>
      </c>
      <c r="S34" s="66">
        <v>9923</v>
      </c>
      <c r="T34" s="65">
        <v>0.22354009136338368</v>
      </c>
      <c r="U34" s="64">
        <v>16577</v>
      </c>
      <c r="V34" s="65">
        <v>0.19044325728499575</v>
      </c>
      <c r="W34" s="66">
        <v>16577</v>
      </c>
      <c r="X34" s="65">
        <v>0.19044325728499575</v>
      </c>
      <c r="Y34" s="91"/>
      <c r="Z34" s="91"/>
      <c r="AA34" s="91"/>
    </row>
    <row r="35" spans="2:27" ht="21.75" customHeight="1">
      <c r="B35" s="1">
        <v>31</v>
      </c>
      <c r="C35" s="119" t="s">
        <v>47</v>
      </c>
      <c r="D35" s="120"/>
      <c r="E35" s="55"/>
      <c r="F35" s="56"/>
      <c r="G35" s="57"/>
      <c r="H35" s="56"/>
      <c r="I35" s="55"/>
      <c r="J35" s="58"/>
      <c r="K35" s="57"/>
      <c r="L35" s="56"/>
      <c r="M35" s="68"/>
      <c r="N35" s="69"/>
      <c r="O35" s="70"/>
      <c r="P35" s="69"/>
      <c r="Q35" s="71"/>
      <c r="R35" s="69"/>
      <c r="S35" s="70"/>
      <c r="T35" s="69"/>
      <c r="U35" s="72" t="s">
        <v>51</v>
      </c>
      <c r="V35" s="67" t="s">
        <v>51</v>
      </c>
      <c r="W35" s="73" t="s">
        <v>51</v>
      </c>
      <c r="X35" s="67" t="s">
        <v>51</v>
      </c>
      <c r="Y35" s="91"/>
      <c r="Z35" s="91"/>
      <c r="AA35" s="91"/>
    </row>
    <row r="36" spans="2:27" ht="21.75" customHeight="1">
      <c r="B36" s="1">
        <v>32</v>
      </c>
      <c r="C36" s="119" t="s">
        <v>31</v>
      </c>
      <c r="D36" s="120"/>
      <c r="E36" s="55"/>
      <c r="F36" s="56"/>
      <c r="G36" s="57"/>
      <c r="H36" s="56"/>
      <c r="I36" s="55"/>
      <c r="J36" s="58"/>
      <c r="K36" s="57"/>
      <c r="L36" s="56"/>
      <c r="M36" s="74" t="s">
        <v>35</v>
      </c>
      <c r="N36" s="67" t="s">
        <v>35</v>
      </c>
      <c r="O36" s="73" t="s">
        <v>35</v>
      </c>
      <c r="P36" s="67" t="s">
        <v>35</v>
      </c>
      <c r="Q36" s="74" t="s">
        <v>48</v>
      </c>
      <c r="R36" s="67" t="s">
        <v>48</v>
      </c>
      <c r="S36" s="73" t="s">
        <v>48</v>
      </c>
      <c r="T36" s="67" t="s">
        <v>48</v>
      </c>
      <c r="U36" s="74" t="s">
        <v>51</v>
      </c>
      <c r="V36" s="67" t="s">
        <v>51</v>
      </c>
      <c r="W36" s="73" t="s">
        <v>51</v>
      </c>
      <c r="X36" s="67" t="s">
        <v>51</v>
      </c>
      <c r="Y36" s="91"/>
      <c r="Z36" s="91"/>
      <c r="AA36" s="91"/>
    </row>
    <row r="37" spans="2:27" ht="21.75" customHeight="1" thickBot="1">
      <c r="B37" s="26">
        <v>33</v>
      </c>
      <c r="C37" s="121" t="s">
        <v>30</v>
      </c>
      <c r="D37" s="122"/>
      <c r="E37" s="27">
        <v>4055</v>
      </c>
      <c r="F37" s="28">
        <v>0.267</v>
      </c>
      <c r="G37" s="29">
        <v>3765</v>
      </c>
      <c r="H37" s="28">
        <v>0.277</v>
      </c>
      <c r="I37" s="30">
        <v>7890</v>
      </c>
      <c r="J37" s="31">
        <v>0.213</v>
      </c>
      <c r="K37" s="29">
        <v>6814</v>
      </c>
      <c r="L37" s="28">
        <v>0.229</v>
      </c>
      <c r="M37" s="75">
        <v>14055</v>
      </c>
      <c r="N37" s="76">
        <v>0.186</v>
      </c>
      <c r="O37" s="77">
        <v>11147</v>
      </c>
      <c r="P37" s="76">
        <v>0.208</v>
      </c>
      <c r="Q37" s="75">
        <v>12403</v>
      </c>
      <c r="R37" s="76">
        <v>0.19993985432636166</v>
      </c>
      <c r="S37" s="77">
        <v>11907</v>
      </c>
      <c r="T37" s="76">
        <v>0.20406326901351862</v>
      </c>
      <c r="U37" s="75">
        <v>17226</v>
      </c>
      <c r="V37" s="76">
        <v>0.1868179781211764</v>
      </c>
      <c r="W37" s="77">
        <v>13856</v>
      </c>
      <c r="X37" s="76">
        <v>0.2083146239159343</v>
      </c>
      <c r="Y37" s="91"/>
      <c r="Z37" s="91"/>
      <c r="AA37" s="91"/>
    </row>
    <row r="38" spans="2:27" ht="21.75" customHeight="1">
      <c r="B38" s="106" t="s">
        <v>0</v>
      </c>
      <c r="C38" s="107"/>
      <c r="D38" s="43" t="s">
        <v>43</v>
      </c>
      <c r="E38" s="32">
        <v>2148167</v>
      </c>
      <c r="F38" s="33">
        <v>0.01</v>
      </c>
      <c r="G38" s="34">
        <v>1835991</v>
      </c>
      <c r="H38" s="35">
        <v>0.011</v>
      </c>
      <c r="I38" s="36">
        <v>2939395</v>
      </c>
      <c r="J38" s="37">
        <v>0.009</v>
      </c>
      <c r="K38" s="38">
        <f>SUM(K5:K37)</f>
        <v>2486075</v>
      </c>
      <c r="L38" s="39">
        <v>0.01</v>
      </c>
      <c r="M38" s="78">
        <v>3940775</v>
      </c>
      <c r="N38" s="79">
        <v>0.009</v>
      </c>
      <c r="O38" s="80">
        <f>SUM(O5:O37)</f>
        <v>3254981</v>
      </c>
      <c r="P38" s="81">
        <v>0.011</v>
      </c>
      <c r="Q38" s="78">
        <v>6069618</v>
      </c>
      <c r="R38" s="79">
        <v>0.007523496447003975</v>
      </c>
      <c r="S38" s="80">
        <v>5283749.487218158</v>
      </c>
      <c r="T38" s="81">
        <v>0.008292186010702956</v>
      </c>
      <c r="U38" s="78">
        <v>6693642</v>
      </c>
      <c r="V38" s="79">
        <v>0.008053229110247086</v>
      </c>
      <c r="W38" s="80">
        <v>5930056</v>
      </c>
      <c r="X38" s="81">
        <v>0.00874232193705493</v>
      </c>
      <c r="Y38" s="91"/>
      <c r="Z38" s="91"/>
      <c r="AA38" s="91"/>
    </row>
    <row r="39" spans="2:27" ht="21.75" customHeight="1" thickBot="1">
      <c r="B39" s="108"/>
      <c r="C39" s="109"/>
      <c r="D39" s="44" t="s">
        <v>44</v>
      </c>
      <c r="E39" s="26"/>
      <c r="F39" s="45"/>
      <c r="G39" s="46">
        <v>1663107</v>
      </c>
      <c r="H39" s="47">
        <v>0.012</v>
      </c>
      <c r="I39" s="26"/>
      <c r="J39" s="48"/>
      <c r="K39" s="49">
        <v>2259416</v>
      </c>
      <c r="L39" s="50">
        <v>0.011</v>
      </c>
      <c r="M39" s="82"/>
      <c r="N39" s="83"/>
      <c r="O39" s="84">
        <v>2995687</v>
      </c>
      <c r="P39" s="85">
        <v>0.01120953826938699</v>
      </c>
      <c r="Q39" s="82"/>
      <c r="R39" s="83"/>
      <c r="S39" s="84">
        <v>4902228.0453711385</v>
      </c>
      <c r="T39" s="85">
        <v>0.008721695177341643</v>
      </c>
      <c r="U39" s="82"/>
      <c r="V39" s="83"/>
      <c r="W39" s="84">
        <v>5456569</v>
      </c>
      <c r="X39" s="85">
        <v>0.009232111842448529</v>
      </c>
      <c r="Y39" s="91"/>
      <c r="Z39" s="91"/>
      <c r="AA39" s="91"/>
    </row>
    <row r="40" spans="2:24" ht="15" customHeight="1" thickBot="1">
      <c r="B40" s="51"/>
      <c r="C40" s="51"/>
      <c r="D40" s="52"/>
      <c r="E40" s="40"/>
      <c r="F40" s="40"/>
      <c r="G40" s="41"/>
      <c r="H40" s="42"/>
      <c r="I40" s="40"/>
      <c r="J40" s="40"/>
      <c r="K40" s="41"/>
      <c r="L40" s="42"/>
      <c r="M40" s="86"/>
      <c r="N40" s="86"/>
      <c r="O40" s="87"/>
      <c r="P40" s="88"/>
      <c r="Q40" s="86"/>
      <c r="R40" s="86"/>
      <c r="S40" s="87"/>
      <c r="T40" s="88"/>
      <c r="U40" s="86"/>
      <c r="V40" s="86"/>
      <c r="W40" s="87"/>
      <c r="X40" s="88"/>
    </row>
    <row r="41" spans="2:24" ht="21.75" customHeight="1" thickBot="1">
      <c r="B41" s="126" t="s">
        <v>42</v>
      </c>
      <c r="C41" s="127"/>
      <c r="D41" s="128"/>
      <c r="E41" s="110">
        <v>0.199</v>
      </c>
      <c r="F41" s="111"/>
      <c r="G41" s="111"/>
      <c r="H41" s="112"/>
      <c r="I41" s="110">
        <v>0.218</v>
      </c>
      <c r="J41" s="111"/>
      <c r="K41" s="111"/>
      <c r="L41" s="112"/>
      <c r="M41" s="113">
        <v>0.223334296863709</v>
      </c>
      <c r="N41" s="114"/>
      <c r="O41" s="114"/>
      <c r="P41" s="115"/>
      <c r="Q41" s="113">
        <v>0.248372420380565</v>
      </c>
      <c r="R41" s="114"/>
      <c r="S41" s="114"/>
      <c r="T41" s="115"/>
      <c r="U41" s="113">
        <v>0.226987687258071</v>
      </c>
      <c r="V41" s="114"/>
      <c r="W41" s="114"/>
      <c r="X41" s="115"/>
    </row>
    <row r="42" spans="2:24" ht="21.75" customHeight="1" thickBot="1">
      <c r="B42" s="123" t="s">
        <v>41</v>
      </c>
      <c r="C42" s="124"/>
      <c r="D42" s="125"/>
      <c r="E42" s="102">
        <v>8358105</v>
      </c>
      <c r="F42" s="102"/>
      <c r="G42" s="102"/>
      <c r="H42" s="102"/>
      <c r="I42" s="102">
        <v>10363904</v>
      </c>
      <c r="J42" s="102"/>
      <c r="K42" s="102"/>
      <c r="L42" s="102"/>
      <c r="M42" s="103">
        <v>13413467</v>
      </c>
      <c r="N42" s="103"/>
      <c r="O42" s="103"/>
      <c r="P42" s="103"/>
      <c r="Q42" s="103">
        <v>19737409</v>
      </c>
      <c r="R42" s="103"/>
      <c r="S42" s="103"/>
      <c r="T42" s="103"/>
      <c r="U42" s="103">
        <v>24039053</v>
      </c>
      <c r="V42" s="103"/>
      <c r="W42" s="103"/>
      <c r="X42" s="103"/>
    </row>
    <row r="43" ht="15" customHeight="1"/>
    <row r="44" spans="2:20" ht="240" customHeight="1">
      <c r="B44" s="116" t="s">
        <v>52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</row>
    <row r="45" spans="2:16" ht="12.75"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</row>
    <row r="46" spans="2:24" ht="18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8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18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2.75">
      <c r="B49" s="1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8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8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8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8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8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55">
    <mergeCell ref="M3:P3"/>
    <mergeCell ref="Q3:T3"/>
    <mergeCell ref="U3:X3"/>
    <mergeCell ref="C5:D5"/>
    <mergeCell ref="C6:D6"/>
    <mergeCell ref="C7:D7"/>
    <mergeCell ref="B1:I1"/>
    <mergeCell ref="B3:B4"/>
    <mergeCell ref="C3:D4"/>
    <mergeCell ref="E3:H3"/>
    <mergeCell ref="I3:L3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E41:H41"/>
    <mergeCell ref="I41:L41"/>
    <mergeCell ref="M41:P41"/>
    <mergeCell ref="Q41:T41"/>
    <mergeCell ref="C33:D33"/>
    <mergeCell ref="C34:D34"/>
    <mergeCell ref="C35:D35"/>
    <mergeCell ref="C36:D36"/>
    <mergeCell ref="C37:D37"/>
    <mergeCell ref="B38:C39"/>
    <mergeCell ref="B44:T44"/>
    <mergeCell ref="B45:P45"/>
    <mergeCell ref="U41:X41"/>
    <mergeCell ref="B42:D42"/>
    <mergeCell ref="E42:H42"/>
    <mergeCell ref="I42:L42"/>
    <mergeCell ref="M42:P42"/>
    <mergeCell ref="Q42:T42"/>
    <mergeCell ref="U42:X42"/>
    <mergeCell ref="B41:D41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稲垣 百合子</dc:creator>
  <cp:keywords/>
  <dc:description/>
  <cp:lastModifiedBy>上田 晃浩</cp:lastModifiedBy>
  <cp:lastPrinted>2017-10-13T00:35:58Z</cp:lastPrinted>
  <dcterms:created xsi:type="dcterms:W3CDTF">2016-08-31T00:33:00Z</dcterms:created>
  <dcterms:modified xsi:type="dcterms:W3CDTF">2018-05-21T05:55:56Z</dcterms:modified>
  <cp:category/>
  <cp:version/>
  <cp:contentType/>
  <cp:contentStatus/>
</cp:coreProperties>
</file>