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5625" activeTab="0"/>
  </bookViews>
  <sheets>
    <sheet name="18-1" sheetId="1" r:id="rId1"/>
    <sheet name="18-2" sheetId="2" r:id="rId2"/>
    <sheet name="18-3" sheetId="3" r:id="rId3"/>
  </sheets>
  <definedNames>
    <definedName name="_xlnm.Print_Area" localSheetId="0">'18-1'!$A$1:$H$14</definedName>
    <definedName name="_xlnm.Print_Area" localSheetId="1">'18-2'!$A$1:$F$14</definedName>
    <definedName name="_xlnm.Print_Area" localSheetId="2">'18-3'!$A$1:$G$186</definedName>
    <definedName name="Z_C5284B90_835D_4630_852E_B8EEBB0BA998_.wvu.PrintArea" localSheetId="2" hidden="1">'18-3'!$A$1:$F$186</definedName>
    <definedName name="Z_E21D199C_4E28_4EDE_878B_AD0680A3F495_.wvu.PrintArea" localSheetId="2" hidden="1">'18-3'!$A$1:$F$186</definedName>
  </definedNames>
  <calcPr fullCalcOnLoad="1"/>
</workbook>
</file>

<file path=xl/sharedStrings.xml><?xml version="1.0" encoding="utf-8"?>
<sst xmlns="http://schemas.openxmlformats.org/spreadsheetml/2006/main" count="396" uniqueCount="230">
  <si>
    <t>面　　　積（ｈａ）</t>
  </si>
  <si>
    <t>指定猟法の種類</t>
  </si>
  <si>
    <t>土地</t>
  </si>
  <si>
    <t>水面</t>
  </si>
  <si>
    <t>合計</t>
  </si>
  <si>
    <t>　　　　区分</t>
  </si>
  <si>
    <t xml:space="preserve">  都道府県</t>
  </si>
  <si>
    <t>鉛弾</t>
  </si>
  <si>
    <t>その他</t>
  </si>
  <si>
    <t>件数（件）</t>
  </si>
  <si>
    <t>区域の名称</t>
  </si>
  <si>
    <t>区域の存続期間</t>
  </si>
  <si>
    <t>指定猟法禁止</t>
  </si>
  <si>
    <t>指定猟法禁止の区域</t>
  </si>
  <si>
    <t>（２）環境大臣による指定猟法使用承認件数</t>
  </si>
  <si>
    <t>該当なし</t>
  </si>
  <si>
    <t>（１）環境大臣による指定猟法禁止区域の指定状況</t>
  </si>
  <si>
    <t>（３）都道府県による指定猟法禁止区域の指定状況</t>
  </si>
  <si>
    <t>北海道</t>
  </si>
  <si>
    <t>北海道指定猟法禁止区域</t>
  </si>
  <si>
    <t>北海道内一円</t>
  </si>
  <si>
    <t>鉛成分を含む物質で作られている散弾を使用する方法</t>
  </si>
  <si>
    <t>袋地沼指定猟法禁止区域</t>
  </si>
  <si>
    <t>フレシマ湿原指定猟法禁止区域</t>
  </si>
  <si>
    <t>サロマ湖指定猟法禁止区域</t>
  </si>
  <si>
    <t>青森県</t>
  </si>
  <si>
    <t>鉛散弾</t>
  </si>
  <si>
    <t>小川原湖</t>
  </si>
  <si>
    <t>岩手県</t>
  </si>
  <si>
    <t>鉛製散弾</t>
  </si>
  <si>
    <t>花巻・北上指定猟法禁止区域</t>
  </si>
  <si>
    <t>胆沢・前沢指定猟法禁止区域</t>
  </si>
  <si>
    <t>一関指定猟法禁止区域</t>
  </si>
  <si>
    <t>宮城県</t>
  </si>
  <si>
    <t>鉛製散弾</t>
  </si>
  <si>
    <t>阿武隈川</t>
  </si>
  <si>
    <t>五間堀川</t>
  </si>
  <si>
    <t>志賀沢川</t>
  </si>
  <si>
    <t>白石川</t>
  </si>
  <si>
    <t>新川・荒川</t>
  </si>
  <si>
    <t>松川</t>
  </si>
  <si>
    <t>藪川</t>
  </si>
  <si>
    <t>斎川</t>
  </si>
  <si>
    <t>高倉川</t>
  </si>
  <si>
    <t>雉子尾川</t>
  </si>
  <si>
    <t>広瀬川</t>
  </si>
  <si>
    <t>大倉川</t>
  </si>
  <si>
    <t>碁石川</t>
  </si>
  <si>
    <t>鳴瀬川</t>
  </si>
  <si>
    <t>北上運河　</t>
  </si>
  <si>
    <t>東名運河</t>
  </si>
  <si>
    <t>吉田川</t>
  </si>
  <si>
    <t>西川</t>
  </si>
  <si>
    <t>善川</t>
  </si>
  <si>
    <t>竹林川</t>
  </si>
  <si>
    <t>南川</t>
  </si>
  <si>
    <t>多田川</t>
  </si>
  <si>
    <t>渋川</t>
  </si>
  <si>
    <t>花川</t>
  </si>
  <si>
    <t>保野川</t>
  </si>
  <si>
    <t>田川</t>
  </si>
  <si>
    <t>北上川</t>
  </si>
  <si>
    <t>富士川</t>
  </si>
  <si>
    <t>皿貝川</t>
  </si>
  <si>
    <t>旧北上川</t>
  </si>
  <si>
    <t>迫川</t>
  </si>
  <si>
    <t>旧迫川</t>
  </si>
  <si>
    <t>荒川</t>
  </si>
  <si>
    <t>落堀川</t>
  </si>
  <si>
    <t>夏川</t>
  </si>
  <si>
    <t>三迫川</t>
  </si>
  <si>
    <t>二迫川</t>
  </si>
  <si>
    <t>芋埣川</t>
  </si>
  <si>
    <t>江合川</t>
  </si>
  <si>
    <t>田尻川</t>
  </si>
  <si>
    <t>新江合川</t>
  </si>
  <si>
    <t>蛭沢川</t>
  </si>
  <si>
    <t>古川</t>
  </si>
  <si>
    <t>真野川</t>
  </si>
  <si>
    <t>二股川</t>
  </si>
  <si>
    <t>大川</t>
  </si>
  <si>
    <t>津谷川</t>
  </si>
  <si>
    <t>定川</t>
  </si>
  <si>
    <t>北北上運河</t>
  </si>
  <si>
    <t>高城川</t>
  </si>
  <si>
    <t>鶴田川</t>
  </si>
  <si>
    <t>長沼</t>
  </si>
  <si>
    <t>漆沢長沼</t>
  </si>
  <si>
    <t>富士沼</t>
  </si>
  <si>
    <t>白沼</t>
  </si>
  <si>
    <t>船形長沼</t>
  </si>
  <si>
    <t>桑沼</t>
  </si>
  <si>
    <t>作並大沼</t>
  </si>
  <si>
    <t>独活沼</t>
  </si>
  <si>
    <t>辻倉沼</t>
  </si>
  <si>
    <t>七ヶ宿ダム</t>
  </si>
  <si>
    <t>鳴子ダム</t>
  </si>
  <si>
    <t>荒砥沢ダム</t>
  </si>
  <si>
    <t>嘉太神ダム</t>
  </si>
  <si>
    <t>孫沢ダム</t>
  </si>
  <si>
    <t>宿の沢ダム</t>
  </si>
  <si>
    <t>手代木沼</t>
  </si>
  <si>
    <t>馬牛沼</t>
  </si>
  <si>
    <t>切伏沼</t>
  </si>
  <si>
    <t>鉛製ライフル弾</t>
  </si>
  <si>
    <t>牡鹿半島</t>
  </si>
  <si>
    <t>名取川（国指定仙台海浜鳥獣保護区と重複する部分を除く）</t>
  </si>
  <si>
    <t>増田川（広浦銃猟禁止区域と重複する部分を除く）</t>
  </si>
  <si>
    <t>小山田川（下流端は旧瀬峰町と旧田尻町の境界線との交点）</t>
  </si>
  <si>
    <t>南北上運河</t>
  </si>
  <si>
    <t>七北田川（国指定仙台海浜鳥獣保護区と重複する部分を除く）</t>
  </si>
  <si>
    <t>福島県</t>
  </si>
  <si>
    <t>鉛散弾</t>
  </si>
  <si>
    <t>阿賀川</t>
  </si>
  <si>
    <t>埓木崎</t>
  </si>
  <si>
    <t>牡丹池・松房池</t>
  </si>
  <si>
    <t>天王山・泉川</t>
  </si>
  <si>
    <t>茨城県</t>
  </si>
  <si>
    <t>桜川</t>
  </si>
  <si>
    <t>栃木県</t>
  </si>
  <si>
    <t>鬼怒川指定猟法禁止区域</t>
  </si>
  <si>
    <t>渡良瀬川指定猟法禁止区域</t>
  </si>
  <si>
    <t>群馬県</t>
  </si>
  <si>
    <t>鉛製銃弾</t>
  </si>
  <si>
    <t>利根大堰指定猟法禁止区域</t>
  </si>
  <si>
    <t>千葉県</t>
  </si>
  <si>
    <t>与田浦指定猟法禁止区域（鉛散弾）</t>
  </si>
  <si>
    <t>新潟県</t>
  </si>
  <si>
    <t>阿賀野川</t>
  </si>
  <si>
    <t>神通川下流</t>
  </si>
  <si>
    <t>富山県</t>
  </si>
  <si>
    <t>福井県</t>
  </si>
  <si>
    <t>鉛製銃弾</t>
  </si>
  <si>
    <t>北潟指定猟法禁止区域</t>
  </si>
  <si>
    <t>九頭竜川指定猟法禁止区域</t>
  </si>
  <si>
    <t>山梨県</t>
  </si>
  <si>
    <t>鉛弾</t>
  </si>
  <si>
    <t>天子湖指定猟法禁止区域</t>
  </si>
  <si>
    <t>岐阜県</t>
  </si>
  <si>
    <t>鉛散弾</t>
  </si>
  <si>
    <t>東海大橋上流部</t>
  </si>
  <si>
    <t>馬飼大橋・南濃大橋下流部</t>
  </si>
  <si>
    <t>長良川橋下流部</t>
  </si>
  <si>
    <t>銃及びわな</t>
  </si>
  <si>
    <t>令和元年度岐阜県指定猟法禁止区域</t>
  </si>
  <si>
    <t>静岡県</t>
  </si>
  <si>
    <t>天竜川下流域指定猟法禁止区域</t>
  </si>
  <si>
    <t>愛知県</t>
  </si>
  <si>
    <t>矢作川河口指定猟法禁止区域</t>
  </si>
  <si>
    <t>三重県</t>
  </si>
  <si>
    <t>伊勢湾岸南部指定猟法禁止区域</t>
  </si>
  <si>
    <t>伊勢湾岸北部指定猟法禁止区域</t>
  </si>
  <si>
    <t>志摩市伊雑ノ浦指定猟法禁止区域</t>
  </si>
  <si>
    <t>尾鷲市元須賀利指定猟法禁止区域</t>
  </si>
  <si>
    <t>御浜町上市木指定猟法禁止区域</t>
  </si>
  <si>
    <t>伊賀市槙山滝谷池指定猟法禁止区域</t>
  </si>
  <si>
    <t>鳥羽市麻生浦湾指定猟法禁止区域</t>
  </si>
  <si>
    <t>鳥羽市志摩市的矢湾指定猟法禁止区域</t>
  </si>
  <si>
    <t>南伊勢町五ヶ所湾指定猟法禁止区域</t>
  </si>
  <si>
    <t>京都府</t>
  </si>
  <si>
    <t>鉛散弾</t>
  </si>
  <si>
    <t>鉛散弾規制地域</t>
  </si>
  <si>
    <t>兵庫県</t>
  </si>
  <si>
    <t>千刈水源地鉛散弾規制区域</t>
  </si>
  <si>
    <t>奈良県</t>
  </si>
  <si>
    <t>坂本ダム鉛散弾規制区域</t>
  </si>
  <si>
    <t>和歌山県</t>
  </si>
  <si>
    <t>知谷池・あさお池鉛製散弾使用禁止区域</t>
  </si>
  <si>
    <t>鳥取県</t>
  </si>
  <si>
    <t>乗越池</t>
  </si>
  <si>
    <t>千倉奥堤</t>
  </si>
  <si>
    <t>国府川</t>
  </si>
  <si>
    <t>猿飛湖</t>
  </si>
  <si>
    <t>南崎津川</t>
  </si>
  <si>
    <t>島根県</t>
  </si>
  <si>
    <t>鉛製散弾</t>
  </si>
  <si>
    <t>秋鹿指定猟法禁止区域</t>
  </si>
  <si>
    <t>岡山県</t>
  </si>
  <si>
    <t>尾坂池鉛製散弾使用禁止区域</t>
  </si>
  <si>
    <t>広島県</t>
  </si>
  <si>
    <t>光林寺池鉛散弾使用禁止区域</t>
  </si>
  <si>
    <t>徳島県</t>
  </si>
  <si>
    <t>橘湾鉛散弾禁止区域</t>
  </si>
  <si>
    <t>くくりわな</t>
  </si>
  <si>
    <t>権田・槍戸くくりわな猟禁止区域</t>
  </si>
  <si>
    <t>谷道くくりわな猟禁止区域</t>
  </si>
  <si>
    <t>香川県</t>
  </si>
  <si>
    <t>新池指定猟法禁止区域</t>
  </si>
  <si>
    <t>愛媛県</t>
  </si>
  <si>
    <t>鉛製銃弾</t>
  </si>
  <si>
    <t>犬塚池鉛製銃弾使用禁止区域</t>
  </si>
  <si>
    <t>山田新池鉛製銃弾使用禁止区域</t>
  </si>
  <si>
    <t>杢所池鉛製銃弾使用禁止区域</t>
  </si>
  <si>
    <t>高知県</t>
  </si>
  <si>
    <t>鉛散弾</t>
  </si>
  <si>
    <t>長沢ダム鉛散弾規制区域</t>
  </si>
  <si>
    <t>福岡県</t>
  </si>
  <si>
    <t>泉川河口</t>
  </si>
  <si>
    <t>椎田</t>
  </si>
  <si>
    <t>鉛散弾使用猟法</t>
  </si>
  <si>
    <t>只江川河口指定猟法禁止区域</t>
  </si>
  <si>
    <t>長崎県</t>
  </si>
  <si>
    <t>ライフル銃　</t>
  </si>
  <si>
    <t>対馬市一円（ライフル銃の使用禁止区域）</t>
  </si>
  <si>
    <t>鉛散弾　</t>
  </si>
  <si>
    <t>長与町・時津町鉛散弾規制地域
(1)地域内での鉛散弾の使用禁止
(2)対象は狩猟鳥獣全般</t>
  </si>
  <si>
    <t>熊本県</t>
  </si>
  <si>
    <t>不知火指定猟法禁止区域（鉛製銃弾による狩猟禁止規制地域）</t>
  </si>
  <si>
    <t>八代指定猟法禁止区域（鉛製銃弾による狩猟禁止規制区域）</t>
  </si>
  <si>
    <t>大分県</t>
  </si>
  <si>
    <t>鉛製銃弾</t>
  </si>
  <si>
    <t>青江指定猟法禁止区域</t>
  </si>
  <si>
    <t>田村指定猟法禁止区域</t>
  </si>
  <si>
    <t>香下指定猟法禁止区域</t>
  </si>
  <si>
    <t>宮崎県</t>
  </si>
  <si>
    <t>鉛製銃弾　</t>
  </si>
  <si>
    <t>一ツ瀬川指定猟法禁止区域（鉛製銃弾）</t>
  </si>
  <si>
    <t>鹿児島県</t>
  </si>
  <si>
    <t>出水干拓地域指定猟法禁止区域</t>
  </si>
  <si>
    <t xml:space="preserve"> 　　１８  令和 元 年度　指定猟法禁止区域の指定状況</t>
  </si>
  <si>
    <t xml:space="preserve"> 　　１８  令和 元 年度　指定猟法禁止区域の指定状況</t>
  </si>
  <si>
    <t xml:space="preserve"> 　　１８  令和 元 年度　指定猟法禁止区域の指定状況</t>
  </si>
  <si>
    <t>(1)鉛成分を含む物質で作られているライフル弾（ただし、鉛成分の重量比が全体の２分の１以上更迭で覆われている構造になっているライフル弾を除く。）を使用する猟法
(2)鉛成分を含む物質で作られている粒径が７mm以上の散弾</t>
  </si>
  <si>
    <t>埼玉県</t>
  </si>
  <si>
    <t>利根大堰指定猟法禁止区域</t>
  </si>
  <si>
    <t>荒川指定猟法禁止区域</t>
  </si>
  <si>
    <t>入間川指定猟法禁止区域</t>
  </si>
  <si>
    <t>佐賀県</t>
  </si>
  <si>
    <t>秋田県</t>
  </si>
  <si>
    <t>山瀬ダム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</si>
</sst>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#,##0_);[Red]#,##0_);\-\ _)"/>
    <numFmt numFmtId="187" formatCode="#,##0_ "/>
    <numFmt numFmtId="188" formatCode="#,##0_);[Red]\(#,##0\)"/>
    <numFmt numFmtId="189" formatCode="#,##0;;\-"/>
    <numFmt numFmtId="190" formatCode="#,##0.00_);[Red]\(#,##0.00\)"/>
    <numFmt numFmtId="191" formatCode="#,##0.0;[Red]#,##0.0;\-"/>
    <numFmt numFmtId="192" formatCode="0;_Ѐ"/>
    <numFmt numFmtId="193" formatCode="0;_搀"/>
    <numFmt numFmtId="194" formatCode="0.0_ "/>
    <numFmt numFmtId="195" formatCode="0_ "/>
    <numFmt numFmtId="196" formatCode="#,##0.0;[Red]\-#,##0.0"/>
    <numFmt numFmtId="197" formatCode="0.00_ "/>
    <numFmt numFmtId="198" formatCode="_ * #,##0.0_ ;_ * \-#,##0.0_ ;_ * &quot;-&quot;_ ;_ @_ "/>
    <numFmt numFmtId="199" formatCode="#,##0.0_);[Red]\(#,##0.0\)"/>
    <numFmt numFmtId="200" formatCode="_ * #,##0.00_ ;_ * \-#,##0.00_ ;_ * &quot;-&quot;_ ;_ @_ "/>
    <numFmt numFmtId="201" formatCode="_ * #,##0.000_ ;_ * \-#,##0.000_ ;_ * &quot;-&quot;_ ;_ @_ "/>
    <numFmt numFmtId="202" formatCode="#,##0.0_ 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・団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color indexed="12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88" fontId="7" fillId="0" borderId="0" xfId="61" applyNumberFormat="1" applyFont="1" applyFill="1">
      <alignment/>
      <protection/>
    </xf>
    <xf numFmtId="38" fontId="7" fillId="0" borderId="0" xfId="61" applyNumberFormat="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 applyAlignment="1">
      <alignment vertical="center"/>
      <protection/>
    </xf>
    <xf numFmtId="188" fontId="8" fillId="0" borderId="0" xfId="61" applyNumberFormat="1" applyFont="1" applyFill="1" applyAlignment="1">
      <alignment vertical="center"/>
      <protection/>
    </xf>
    <xf numFmtId="0" fontId="8" fillId="0" borderId="10" xfId="61" applyFont="1" applyFill="1" applyBorder="1" applyAlignment="1">
      <alignment vertical="center"/>
      <protection/>
    </xf>
    <xf numFmtId="188" fontId="8" fillId="0" borderId="10" xfId="61" applyNumberFormat="1" applyFont="1" applyFill="1" applyBorder="1" applyAlignment="1">
      <alignment vertical="center"/>
      <protection/>
    </xf>
    <xf numFmtId="188" fontId="7" fillId="0" borderId="11" xfId="61" applyNumberFormat="1" applyFont="1" applyFill="1" applyBorder="1" applyAlignment="1" applyProtection="1">
      <alignment horizontal="center" vertical="center"/>
      <protection/>
    </xf>
    <xf numFmtId="188" fontId="7" fillId="0" borderId="12" xfId="61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38" fontId="7" fillId="0" borderId="13" xfId="61" applyNumberFormat="1" applyFont="1" applyFill="1" applyBorder="1">
      <alignment/>
      <protection/>
    </xf>
    <xf numFmtId="188" fontId="7" fillId="0" borderId="14" xfId="61" applyNumberFormat="1" applyFont="1" applyFill="1" applyBorder="1" applyAlignment="1" applyProtection="1">
      <alignment horizontal="center" vertical="center"/>
      <protection/>
    </xf>
    <xf numFmtId="188" fontId="7" fillId="0" borderId="15" xfId="61" applyNumberFormat="1" applyFont="1" applyFill="1" applyBorder="1" applyAlignment="1">
      <alignment vertical="center"/>
      <protection/>
    </xf>
    <xf numFmtId="188" fontId="7" fillId="0" borderId="11" xfId="61" applyNumberFormat="1" applyFont="1" applyFill="1" applyBorder="1" applyAlignment="1">
      <alignment vertical="center"/>
      <protection/>
    </xf>
    <xf numFmtId="188" fontId="7" fillId="0" borderId="11" xfId="61" applyNumberFormat="1" applyFont="1" applyFill="1" applyBorder="1" applyAlignment="1" applyProtection="1">
      <alignment horizontal="left" vertical="center"/>
      <protection/>
    </xf>
    <xf numFmtId="188" fontId="8" fillId="0" borderId="0" xfId="61" applyNumberFormat="1" applyFont="1" applyFill="1" applyBorder="1" applyAlignment="1">
      <alignment vertical="center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88" fontId="7" fillId="0" borderId="17" xfId="61" applyNumberFormat="1" applyFont="1" applyFill="1" applyBorder="1" applyAlignment="1" applyProtection="1">
      <alignment horizontal="center" vertical="center"/>
      <protection/>
    </xf>
    <xf numFmtId="190" fontId="9" fillId="0" borderId="0" xfId="61" applyNumberFormat="1" applyFont="1" applyFill="1" applyAlignment="1" applyProtection="1" quotePrefix="1">
      <alignment vertical="center"/>
      <protection/>
    </xf>
    <xf numFmtId="188" fontId="7" fillId="0" borderId="13" xfId="61" applyNumberFormat="1" applyFont="1" applyFill="1" applyBorder="1" applyAlignment="1" applyProtection="1">
      <alignment horizontal="center" vertical="center"/>
      <protection/>
    </xf>
    <xf numFmtId="38" fontId="7" fillId="0" borderId="14" xfId="61" applyNumberFormat="1" applyFont="1" applyFill="1" applyBorder="1">
      <alignment/>
      <protection/>
    </xf>
    <xf numFmtId="189" fontId="7" fillId="0" borderId="18" xfId="61" applyNumberFormat="1" applyFont="1" applyFill="1" applyBorder="1" applyAlignment="1" applyProtection="1">
      <alignment horizontal="left" vertical="top" wrapText="1"/>
      <protection locked="0"/>
    </xf>
    <xf numFmtId="189" fontId="7" fillId="0" borderId="0" xfId="61" applyNumberFormat="1" applyFont="1" applyFill="1" applyBorder="1" applyAlignment="1" applyProtection="1">
      <alignment horizontal="left" vertical="top" wrapText="1"/>
      <protection locked="0"/>
    </xf>
    <xf numFmtId="0" fontId="6" fillId="0" borderId="0" xfId="61" applyFont="1" applyFill="1" applyAlignment="1" applyProtection="1">
      <alignment horizontal="left" vertical="center"/>
      <protection/>
    </xf>
    <xf numFmtId="189" fontId="7" fillId="0" borderId="18" xfId="61" applyNumberFormat="1" applyFont="1" applyFill="1" applyBorder="1" applyAlignment="1" applyProtection="1">
      <alignment vertical="top" wrapText="1"/>
      <protection locked="0"/>
    </xf>
    <xf numFmtId="189" fontId="7" fillId="0" borderId="0" xfId="61" applyNumberFormat="1" applyFont="1" applyFill="1" applyBorder="1" applyAlignment="1" applyProtection="1">
      <alignment vertical="top" wrapText="1"/>
      <protection locked="0"/>
    </xf>
    <xf numFmtId="188" fontId="7" fillId="0" borderId="0" xfId="61" applyNumberFormat="1" applyFont="1" applyFill="1" applyAlignment="1">
      <alignment wrapText="1"/>
      <protection/>
    </xf>
    <xf numFmtId="188" fontId="8" fillId="0" borderId="10" xfId="61" applyNumberFormat="1" applyFont="1" applyFill="1" applyBorder="1" applyAlignment="1">
      <alignment vertical="center" wrapText="1"/>
      <protection/>
    </xf>
    <xf numFmtId="188" fontId="7" fillId="0" borderId="19" xfId="61" applyNumberFormat="1" applyFont="1" applyFill="1" applyBorder="1" applyAlignment="1">
      <alignment horizontal="center" vertical="center" wrapText="1"/>
      <protection/>
    </xf>
    <xf numFmtId="188" fontId="7" fillId="0" borderId="12" xfId="61" applyNumberFormat="1" applyFont="1" applyFill="1" applyBorder="1" applyAlignment="1">
      <alignment horizontal="center" vertical="center" wrapText="1"/>
      <protection/>
    </xf>
    <xf numFmtId="188" fontId="7" fillId="0" borderId="12" xfId="61" applyNumberFormat="1" applyFont="1" applyFill="1" applyBorder="1" applyAlignment="1" applyProtection="1">
      <alignment horizontal="center" vertical="center" wrapText="1"/>
      <protection/>
    </xf>
    <xf numFmtId="188" fontId="7" fillId="0" borderId="13" xfId="61" applyNumberFormat="1" applyFont="1" applyFill="1" applyBorder="1" applyAlignment="1">
      <alignment horizontal="center" vertical="center" wrapText="1"/>
      <protection/>
    </xf>
    <xf numFmtId="38" fontId="7" fillId="0" borderId="20" xfId="61" applyNumberFormat="1" applyFont="1" applyFill="1" applyBorder="1" applyAlignment="1">
      <alignment vertical="center" wrapText="1"/>
      <protection/>
    </xf>
    <xf numFmtId="38" fontId="7" fillId="0" borderId="0" xfId="61" applyNumberFormat="1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7" fillId="0" borderId="0" xfId="61" applyFont="1" applyFill="1" applyAlignment="1">
      <alignment wrapText="1"/>
      <protection/>
    </xf>
    <xf numFmtId="0" fontId="8" fillId="0" borderId="0" xfId="61" applyFont="1" applyFill="1" applyAlignment="1">
      <alignment horizontal="center" vertical="center" wrapText="1"/>
      <protection/>
    </xf>
    <xf numFmtId="188" fontId="7" fillId="0" borderId="0" xfId="61" applyNumberFormat="1" applyFont="1" applyFill="1" applyAlignment="1">
      <alignment vertical="center" wrapText="1"/>
      <protection/>
    </xf>
    <xf numFmtId="0" fontId="8" fillId="0" borderId="0" xfId="61" applyFont="1" applyFill="1" applyAlignment="1">
      <alignment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188" fontId="7" fillId="0" borderId="10" xfId="61" applyNumberFormat="1" applyFont="1" applyFill="1" applyBorder="1" applyAlignment="1">
      <alignment vertical="center" wrapText="1"/>
      <protection/>
    </xf>
    <xf numFmtId="188" fontId="7" fillId="0" borderId="15" xfId="61" applyNumberFormat="1" applyFont="1" applyFill="1" applyBorder="1" applyAlignment="1">
      <alignment horizontal="center" vertical="center" wrapText="1"/>
      <protection/>
    </xf>
    <xf numFmtId="188" fontId="7" fillId="0" borderId="21" xfId="61" applyNumberFormat="1" applyFont="1" applyFill="1" applyBorder="1" applyAlignment="1">
      <alignment horizontal="center" vertical="center" wrapText="1"/>
      <protection/>
    </xf>
    <xf numFmtId="188" fontId="7" fillId="0" borderId="11" xfId="61" applyNumberFormat="1" applyFont="1" applyFill="1" applyBorder="1" applyAlignment="1" applyProtection="1">
      <alignment horizontal="center" vertical="center" wrapText="1"/>
      <protection/>
    </xf>
    <xf numFmtId="188" fontId="7" fillId="0" borderId="22" xfId="61" applyNumberFormat="1" applyFont="1" applyFill="1" applyBorder="1" applyAlignment="1" applyProtection="1">
      <alignment horizontal="center" vertical="center" wrapText="1"/>
      <protection/>
    </xf>
    <xf numFmtId="188" fontId="7" fillId="0" borderId="11" xfId="61" applyNumberFormat="1" applyFont="1" applyFill="1" applyBorder="1" applyAlignment="1">
      <alignment horizontal="center" vertical="center" wrapText="1"/>
      <protection/>
    </xf>
    <xf numFmtId="188" fontId="7" fillId="0" borderId="23" xfId="61" applyNumberFormat="1" applyFont="1" applyFill="1" applyBorder="1" applyAlignment="1" applyProtection="1">
      <alignment horizontal="center" vertical="center" wrapText="1"/>
      <protection/>
    </xf>
    <xf numFmtId="188" fontId="7" fillId="0" borderId="24" xfId="61" applyNumberFormat="1" applyFont="1" applyFill="1" applyBorder="1" applyAlignment="1">
      <alignment horizontal="center" vertical="center" wrapText="1"/>
      <protection/>
    </xf>
    <xf numFmtId="38" fontId="7" fillId="0" borderId="25" xfId="61" applyNumberFormat="1" applyFont="1" applyFill="1" applyBorder="1" applyAlignment="1">
      <alignment vertical="center" wrapText="1"/>
      <protection/>
    </xf>
    <xf numFmtId="0" fontId="11" fillId="0" borderId="0" xfId="0" applyFont="1" applyAlignment="1">
      <alignment wrapText="1"/>
    </xf>
    <xf numFmtId="0" fontId="7" fillId="0" borderId="0" xfId="61" applyFont="1" applyFill="1" applyAlignment="1">
      <alignment horizontal="center" vertical="center" wrapText="1"/>
      <protection/>
    </xf>
    <xf numFmtId="38" fontId="7" fillId="0" borderId="0" xfId="61" applyNumberFormat="1" applyFont="1" applyFill="1" applyAlignment="1" applyProtection="1">
      <alignment wrapText="1"/>
      <protection/>
    </xf>
    <xf numFmtId="0" fontId="7" fillId="0" borderId="0" xfId="61" applyFont="1" applyFill="1" applyAlignment="1">
      <alignment vertical="center" wrapText="1"/>
      <protection/>
    </xf>
    <xf numFmtId="188" fontId="7" fillId="0" borderId="0" xfId="61" applyNumberFormat="1" applyFont="1" applyFill="1" applyAlignment="1">
      <alignment horizontal="left" vertical="top" wrapText="1"/>
      <protection/>
    </xf>
    <xf numFmtId="38" fontId="7" fillId="0" borderId="0" xfId="61" applyNumberFormat="1" applyFont="1" applyFill="1" applyAlignment="1">
      <alignment horizontal="left" vertical="top" wrapText="1"/>
      <protection/>
    </xf>
    <xf numFmtId="188" fontId="8" fillId="0" borderId="10" xfId="61" applyNumberFormat="1" applyFont="1" applyFill="1" applyBorder="1" applyAlignment="1">
      <alignment horizontal="left" vertical="top" wrapText="1"/>
      <protection/>
    </xf>
    <xf numFmtId="188" fontId="7" fillId="0" borderId="19" xfId="61" applyNumberFormat="1" applyFont="1" applyFill="1" applyBorder="1" applyAlignment="1">
      <alignment horizontal="left" vertical="top" wrapText="1"/>
      <protection/>
    </xf>
    <xf numFmtId="188" fontId="7" fillId="0" borderId="12" xfId="61" applyNumberFormat="1" applyFont="1" applyFill="1" applyBorder="1" applyAlignment="1" applyProtection="1">
      <alignment horizontal="left" vertical="top" wrapText="1"/>
      <protection/>
    </xf>
    <xf numFmtId="188" fontId="7" fillId="0" borderId="13" xfId="61" applyNumberFormat="1" applyFont="1" applyFill="1" applyBorder="1" applyAlignment="1">
      <alignment horizontal="left" vertical="top" wrapText="1"/>
      <protection/>
    </xf>
    <xf numFmtId="188" fontId="7" fillId="0" borderId="26" xfId="61" applyNumberFormat="1" applyFont="1" applyFill="1" applyBorder="1" applyAlignment="1">
      <alignment horizontal="left" vertical="top" wrapText="1"/>
      <protection/>
    </xf>
    <xf numFmtId="38" fontId="7" fillId="0" borderId="20" xfId="61" applyNumberFormat="1" applyFont="1" applyFill="1" applyBorder="1" applyAlignment="1">
      <alignment horizontal="left" vertical="top" wrapText="1"/>
      <protection/>
    </xf>
    <xf numFmtId="0" fontId="7" fillId="0" borderId="27" xfId="0" applyFont="1" applyFill="1" applyBorder="1" applyAlignment="1">
      <alignment vertical="top" wrapText="1"/>
    </xf>
    <xf numFmtId="38" fontId="7" fillId="0" borderId="0" xfId="61" applyNumberFormat="1" applyFont="1" applyFill="1" applyBorder="1" applyAlignment="1" applyProtection="1">
      <alignment horizontal="left" vertical="top" wrapText="1"/>
      <protection/>
    </xf>
    <xf numFmtId="188" fontId="7" fillId="0" borderId="0" xfId="61" applyNumberFormat="1" applyFont="1" applyFill="1" applyBorder="1" applyAlignment="1" applyProtection="1">
      <alignment horizontal="center" vertical="top" wrapText="1"/>
      <protection/>
    </xf>
    <xf numFmtId="0" fontId="7" fillId="0" borderId="0" xfId="61" applyFont="1" applyFill="1" applyAlignment="1">
      <alignment horizontal="center" vertical="top" wrapText="1"/>
      <protection/>
    </xf>
    <xf numFmtId="188" fontId="7" fillId="0" borderId="0" xfId="61" applyNumberFormat="1" applyFont="1" applyFill="1" applyAlignment="1">
      <alignment vertical="top" wrapText="1"/>
      <protection/>
    </xf>
    <xf numFmtId="188" fontId="8" fillId="0" borderId="10" xfId="61" applyNumberFormat="1" applyFont="1" applyFill="1" applyBorder="1" applyAlignment="1">
      <alignment vertical="top" wrapText="1"/>
      <protection/>
    </xf>
    <xf numFmtId="188" fontId="7" fillId="0" borderId="19" xfId="61" applyNumberFormat="1" applyFont="1" applyFill="1" applyBorder="1" applyAlignment="1">
      <alignment horizontal="center" vertical="top" wrapText="1"/>
      <protection/>
    </xf>
    <xf numFmtId="188" fontId="7" fillId="0" borderId="12" xfId="61" applyNumberFormat="1" applyFont="1" applyFill="1" applyBorder="1" applyAlignment="1">
      <alignment horizontal="center" vertical="top" wrapText="1"/>
      <protection/>
    </xf>
    <xf numFmtId="188" fontId="7" fillId="0" borderId="13" xfId="61" applyNumberFormat="1" applyFont="1" applyFill="1" applyBorder="1" applyAlignment="1">
      <alignment horizontal="center" vertical="top" wrapText="1"/>
      <protection/>
    </xf>
    <xf numFmtId="38" fontId="7" fillId="0" borderId="20" xfId="61" applyNumberFormat="1" applyFont="1" applyFill="1" applyBorder="1" applyAlignment="1">
      <alignment vertical="top" wrapText="1"/>
      <protection/>
    </xf>
    <xf numFmtId="38" fontId="7" fillId="0" borderId="0" xfId="61" applyNumberFormat="1" applyFont="1" applyFill="1" applyAlignment="1">
      <alignment vertical="top" wrapText="1"/>
      <protection/>
    </xf>
    <xf numFmtId="41" fontId="7" fillId="0" borderId="0" xfId="61" applyNumberFormat="1" applyFont="1" applyFill="1" applyAlignment="1">
      <alignment vertical="center" wrapText="1"/>
      <protection/>
    </xf>
    <xf numFmtId="41" fontId="8" fillId="0" borderId="0" xfId="61" applyNumberFormat="1" applyFont="1" applyFill="1" applyAlignment="1">
      <alignment vertical="center" wrapText="1"/>
      <protection/>
    </xf>
    <xf numFmtId="41" fontId="8" fillId="0" borderId="10" xfId="61" applyNumberFormat="1" applyFont="1" applyFill="1" applyBorder="1" applyAlignment="1">
      <alignment vertical="center" wrapText="1"/>
      <protection/>
    </xf>
    <xf numFmtId="41" fontId="7" fillId="0" borderId="19" xfId="61" applyNumberFormat="1" applyFont="1" applyFill="1" applyBorder="1" applyAlignment="1">
      <alignment horizontal="center" vertical="center" wrapText="1"/>
      <protection/>
    </xf>
    <xf numFmtId="41" fontId="7" fillId="0" borderId="18" xfId="61" applyNumberFormat="1" applyFont="1" applyFill="1" applyBorder="1" applyAlignment="1">
      <alignment horizontal="center" vertical="center" wrapText="1"/>
      <protection/>
    </xf>
    <xf numFmtId="41" fontId="7" fillId="0" borderId="28" xfId="61" applyNumberFormat="1" applyFont="1" applyFill="1" applyBorder="1" applyAlignment="1">
      <alignment horizontal="center" vertical="center" wrapText="1"/>
      <protection/>
    </xf>
    <xf numFmtId="41" fontId="7" fillId="0" borderId="12" xfId="61" applyNumberFormat="1" applyFont="1" applyFill="1" applyBorder="1" applyAlignment="1" applyProtection="1">
      <alignment horizontal="center" vertical="center" wrapText="1"/>
      <protection/>
    </xf>
    <xf numFmtId="41" fontId="7" fillId="0" borderId="0" xfId="61" applyNumberFormat="1" applyFont="1" applyFill="1" applyBorder="1" applyAlignment="1" applyProtection="1">
      <alignment horizontal="center" vertical="center"/>
      <protection/>
    </xf>
    <xf numFmtId="41" fontId="7" fillId="0" borderId="29" xfId="61" applyNumberFormat="1" applyFont="1" applyFill="1" applyBorder="1" applyAlignment="1" applyProtection="1">
      <alignment horizontal="center" vertical="center" wrapText="1"/>
      <protection/>
    </xf>
    <xf numFmtId="41" fontId="7" fillId="0" borderId="13" xfId="61" applyNumberFormat="1" applyFont="1" applyFill="1" applyBorder="1" applyAlignment="1">
      <alignment vertical="center" wrapText="1"/>
      <protection/>
    </xf>
    <xf numFmtId="41" fontId="7" fillId="0" borderId="14" xfId="61" applyNumberFormat="1" applyFont="1" applyFill="1" applyBorder="1" applyAlignment="1" applyProtection="1">
      <alignment horizontal="center" vertical="center" wrapText="1"/>
      <protection/>
    </xf>
    <xf numFmtId="41" fontId="7" fillId="0" borderId="30" xfId="61" applyNumberFormat="1" applyFont="1" applyFill="1" applyBorder="1" applyAlignment="1" applyProtection="1">
      <alignment horizontal="center" vertical="center" wrapText="1"/>
      <protection/>
    </xf>
    <xf numFmtId="41" fontId="7" fillId="0" borderId="31" xfId="61" applyNumberFormat="1" applyFont="1" applyFill="1" applyBorder="1" applyAlignment="1" applyProtection="1">
      <alignment horizontal="center" vertical="center" wrapText="1"/>
      <protection/>
    </xf>
    <xf numFmtId="41" fontId="7" fillId="0" borderId="13" xfId="61" applyNumberFormat="1" applyFont="1" applyFill="1" applyBorder="1" applyAlignment="1">
      <alignment horizontal="center" vertical="center" wrapText="1"/>
      <protection/>
    </xf>
    <xf numFmtId="41" fontId="7" fillId="0" borderId="26" xfId="61" applyNumberFormat="1" applyFont="1" applyFill="1" applyBorder="1" applyAlignment="1">
      <alignment horizontal="center" vertical="center" wrapText="1"/>
      <protection/>
    </xf>
    <xf numFmtId="41" fontId="7" fillId="0" borderId="20" xfId="61" applyNumberFormat="1" applyFont="1" applyFill="1" applyBorder="1" applyAlignment="1">
      <alignment vertical="center" wrapText="1"/>
      <protection/>
    </xf>
    <xf numFmtId="41" fontId="7" fillId="0" borderId="18" xfId="61" applyNumberFormat="1" applyFont="1" applyFill="1" applyBorder="1" applyAlignment="1" applyProtection="1">
      <alignment horizontal="right" vertical="center" wrapText="1"/>
      <protection locked="0"/>
    </xf>
    <xf numFmtId="41" fontId="7" fillId="0" borderId="0" xfId="61" applyNumberFormat="1" applyFont="1" applyFill="1" applyBorder="1" applyAlignment="1" applyProtection="1">
      <alignment horizontal="right" vertical="center" wrapText="1"/>
      <protection locked="0"/>
    </xf>
    <xf numFmtId="188" fontId="7" fillId="0" borderId="26" xfId="61" applyNumberFormat="1" applyFont="1" applyFill="1" applyBorder="1" applyAlignment="1">
      <alignment horizontal="left" vertical="center" wrapText="1"/>
      <protection/>
    </xf>
    <xf numFmtId="0" fontId="8" fillId="0" borderId="32" xfId="0" applyFont="1" applyBorder="1" applyAlignment="1">
      <alignment/>
    </xf>
    <xf numFmtId="188" fontId="7" fillId="0" borderId="22" xfId="61" applyNumberFormat="1" applyFont="1" applyFill="1" applyBorder="1" applyAlignment="1" applyProtection="1">
      <alignment horizontal="center" vertical="center"/>
      <protection/>
    </xf>
    <xf numFmtId="189" fontId="10" fillId="0" borderId="20" xfId="61" applyNumberFormat="1" applyFont="1" applyFill="1" applyBorder="1" applyAlignment="1" applyProtection="1">
      <alignment wrapText="1"/>
      <protection locked="0"/>
    </xf>
    <xf numFmtId="189" fontId="10" fillId="0" borderId="25" xfId="61" applyNumberFormat="1" applyFont="1" applyFill="1" applyBorder="1" applyAlignment="1" applyProtection="1">
      <alignment wrapText="1"/>
      <protection locked="0"/>
    </xf>
    <xf numFmtId="190" fontId="9" fillId="0" borderId="0" xfId="61" applyNumberFormat="1" applyFont="1" applyFill="1" applyAlignment="1" applyProtection="1">
      <alignment horizontal="left" vertical="center"/>
      <protection/>
    </xf>
    <xf numFmtId="188" fontId="7" fillId="0" borderId="33" xfId="61" applyNumberFormat="1" applyFont="1" applyFill="1" applyBorder="1" applyAlignment="1">
      <alignment horizontal="left" vertical="center" wrapText="1"/>
      <protection/>
    </xf>
    <xf numFmtId="188" fontId="7" fillId="0" borderId="33" xfId="61" applyNumberFormat="1" applyFont="1" applyFill="1" applyBorder="1" applyAlignment="1">
      <alignment horizontal="left" vertical="top" wrapText="1"/>
      <protection/>
    </xf>
    <xf numFmtId="188" fontId="7" fillId="0" borderId="12" xfId="61" applyNumberFormat="1" applyFont="1" applyFill="1" applyBorder="1" applyAlignment="1">
      <alignment horizontal="left" vertical="top" wrapText="1"/>
      <protection/>
    </xf>
    <xf numFmtId="188" fontId="7" fillId="0" borderId="31" xfId="61" applyNumberFormat="1" applyFont="1" applyFill="1" applyBorder="1" applyAlignment="1">
      <alignment horizontal="left" vertical="top" wrapText="1"/>
      <protection/>
    </xf>
    <xf numFmtId="188" fontId="7" fillId="0" borderId="31" xfId="61" applyNumberFormat="1" applyFont="1" applyFill="1" applyBorder="1" applyAlignment="1">
      <alignment horizontal="left" vertical="center" wrapText="1"/>
      <protection/>
    </xf>
    <xf numFmtId="185" fontId="7" fillId="0" borderId="33" xfId="62" applyNumberFormat="1" applyFont="1" applyBorder="1" applyAlignment="1">
      <alignment horizontal="left" vertical="center" wrapText="1"/>
      <protection/>
    </xf>
    <xf numFmtId="0" fontId="7" fillId="0" borderId="33" xfId="62" applyFont="1" applyBorder="1" applyAlignment="1">
      <alignment horizontal="left" vertical="center" wrapText="1"/>
      <protection/>
    </xf>
    <xf numFmtId="0" fontId="7" fillId="0" borderId="33" xfId="62" applyFont="1" applyBorder="1" applyAlignment="1">
      <alignment horizontal="left" vertical="center" wrapText="1" shrinkToFit="1"/>
      <protection/>
    </xf>
    <xf numFmtId="0" fontId="0" fillId="0" borderId="0" xfId="0" applyFont="1" applyAlignment="1">
      <alignment vertical="center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7" fillId="0" borderId="33" xfId="0" applyNumberFormat="1" applyFont="1" applyFill="1" applyBorder="1" applyAlignment="1" applyProtection="1">
      <alignment vertical="center"/>
      <protection/>
    </xf>
    <xf numFmtId="0" fontId="7" fillId="0" borderId="33" xfId="0" applyNumberFormat="1" applyFont="1" applyFill="1" applyBorder="1" applyAlignment="1" applyProtection="1">
      <alignment/>
      <protection/>
    </xf>
    <xf numFmtId="0" fontId="7" fillId="0" borderId="33" xfId="0" applyNumberFormat="1" applyFont="1" applyFill="1" applyBorder="1" applyAlignment="1" applyProtection="1">
      <alignment horizontal="right" vertical="center"/>
      <protection/>
    </xf>
    <xf numFmtId="0" fontId="7" fillId="0" borderId="35" xfId="0" applyNumberFormat="1" applyFont="1" applyFill="1" applyBorder="1" applyAlignment="1" applyProtection="1">
      <alignment vertical="center"/>
      <protection/>
    </xf>
    <xf numFmtId="0" fontId="7" fillId="0" borderId="26" xfId="61" applyNumberFormat="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/>
      <protection/>
    </xf>
    <xf numFmtId="38" fontId="7" fillId="0" borderId="0" xfId="61" applyNumberFormat="1" applyFont="1" applyFill="1" applyBorder="1" applyAlignment="1">
      <alignment wrapText="1"/>
      <protection/>
    </xf>
    <xf numFmtId="0" fontId="7" fillId="0" borderId="0" xfId="61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 wrapText="1"/>
    </xf>
    <xf numFmtId="41" fontId="7" fillId="0" borderId="36" xfId="61" applyNumberFormat="1" applyFont="1" applyFill="1" applyBorder="1" applyAlignment="1">
      <alignment horizontal="center" vertical="center" wrapText="1"/>
      <protection/>
    </xf>
    <xf numFmtId="41" fontId="7" fillId="0" borderId="37" xfId="61" applyNumberFormat="1" applyFont="1" applyFill="1" applyBorder="1" applyAlignment="1" applyProtection="1">
      <alignment horizontal="center" vertical="center" wrapText="1"/>
      <protection/>
    </xf>
    <xf numFmtId="41" fontId="7" fillId="0" borderId="17" xfId="61" applyNumberFormat="1" applyFont="1" applyFill="1" applyBorder="1" applyAlignment="1" applyProtection="1">
      <alignment horizontal="center" vertical="center" wrapText="1"/>
      <protection/>
    </xf>
    <xf numFmtId="41" fontId="7" fillId="0" borderId="22" xfId="61" applyNumberFormat="1" applyFont="1" applyFill="1" applyBorder="1" applyAlignment="1" applyProtection="1">
      <alignment horizontal="center" vertical="center" wrapText="1"/>
      <protection/>
    </xf>
    <xf numFmtId="41" fontId="7" fillId="0" borderId="24" xfId="61" applyNumberFormat="1" applyFont="1" applyFill="1" applyBorder="1" applyAlignment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vertical="center"/>
      <protection/>
    </xf>
    <xf numFmtId="0" fontId="7" fillId="0" borderId="39" xfId="61" applyNumberFormat="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vertical="center" wrapText="1"/>
      <protection/>
    </xf>
    <xf numFmtId="0" fontId="7" fillId="0" borderId="32" xfId="61" applyFont="1" applyFill="1" applyBorder="1" applyAlignment="1">
      <alignment vertical="center" wrapText="1"/>
      <protection/>
    </xf>
    <xf numFmtId="188" fontId="7" fillId="0" borderId="40" xfId="61" applyNumberFormat="1" applyFont="1" applyFill="1" applyBorder="1" applyAlignment="1">
      <alignment horizontal="left" vertical="top" wrapText="1"/>
      <protection/>
    </xf>
    <xf numFmtId="188" fontId="7" fillId="0" borderId="40" xfId="61" applyNumberFormat="1" applyFont="1" applyFill="1" applyBorder="1" applyAlignment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7" fillId="0" borderId="25" xfId="61" applyNumberFormat="1" applyFont="1" applyFill="1" applyBorder="1" applyAlignment="1">
      <alignment horizontal="center" vertical="center" wrapText="1"/>
      <protection/>
    </xf>
    <xf numFmtId="188" fontId="7" fillId="0" borderId="23" xfId="61" applyNumberFormat="1" applyFont="1" applyFill="1" applyBorder="1" applyAlignment="1">
      <alignment horizontal="left" vertical="top" wrapText="1"/>
      <protection/>
    </xf>
    <xf numFmtId="0" fontId="7" fillId="0" borderId="32" xfId="0" applyFont="1" applyFill="1" applyBorder="1" applyAlignment="1">
      <alignment horizontal="left" vertical="top" wrapText="1"/>
    </xf>
    <xf numFmtId="188" fontId="7" fillId="0" borderId="13" xfId="61" applyNumberFormat="1" applyFont="1" applyFill="1" applyBorder="1" applyAlignment="1">
      <alignment horizontal="left" vertical="center" wrapText="1"/>
      <protection/>
    </xf>
    <xf numFmtId="0" fontId="7" fillId="0" borderId="20" xfId="63" applyFont="1" applyFill="1" applyBorder="1">
      <alignment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63" applyFont="1" applyFill="1" applyBorder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61" applyNumberFormat="1" applyFont="1" applyFill="1" applyBorder="1" applyAlignment="1">
      <alignment horizontal="center" vertical="center" wrapText="1"/>
      <protection/>
    </xf>
    <xf numFmtId="188" fontId="7" fillId="0" borderId="11" xfId="61" applyNumberFormat="1" applyFont="1" applyFill="1" applyBorder="1" applyAlignment="1" applyProtection="1">
      <alignment horizontal="left" vertical="center" wrapText="1"/>
      <protection/>
    </xf>
    <xf numFmtId="188" fontId="7" fillId="0" borderId="34" xfId="61" applyNumberFormat="1" applyFont="1" applyFill="1" applyBorder="1" applyAlignment="1" applyProtection="1">
      <alignment horizontal="left" vertical="center" wrapText="1"/>
      <protection/>
    </xf>
    <xf numFmtId="0" fontId="7" fillId="0" borderId="39" xfId="61" applyNumberFormat="1" applyFont="1" applyFill="1" applyBorder="1" applyAlignment="1">
      <alignment horizontal="right" vertical="center" wrapText="1"/>
      <protection/>
    </xf>
    <xf numFmtId="0" fontId="7" fillId="0" borderId="25" xfId="61" applyNumberFormat="1" applyFont="1" applyFill="1" applyBorder="1" applyAlignment="1">
      <alignment horizontal="right" vertical="center" wrapText="1"/>
      <protection/>
    </xf>
    <xf numFmtId="0" fontId="7" fillId="0" borderId="39" xfId="0" applyNumberFormat="1" applyFont="1" applyFill="1" applyBorder="1" applyAlignment="1" applyProtection="1">
      <alignment horizontal="right" vertical="center"/>
      <protection/>
    </xf>
    <xf numFmtId="41" fontId="7" fillId="0" borderId="24" xfId="61" applyNumberFormat="1" applyFont="1" applyFill="1" applyBorder="1" applyAlignment="1">
      <alignment horizontal="right" vertical="center" wrapText="1"/>
      <protection/>
    </xf>
    <xf numFmtId="188" fontId="7" fillId="0" borderId="19" xfId="61" applyNumberFormat="1" applyFont="1" applyFill="1" applyBorder="1" applyAlignment="1" applyProtection="1">
      <alignment horizontal="center" vertical="center"/>
      <protection/>
    </xf>
    <xf numFmtId="188" fontId="7" fillId="0" borderId="18" xfId="61" applyNumberFormat="1" applyFont="1" applyFill="1" applyBorder="1" applyAlignment="1" applyProtection="1">
      <alignment horizontal="center" vertical="center"/>
      <protection/>
    </xf>
    <xf numFmtId="188" fontId="7" fillId="0" borderId="36" xfId="61" applyNumberFormat="1" applyFont="1" applyFill="1" applyBorder="1" applyAlignment="1" applyProtection="1">
      <alignment horizontal="center" vertical="center"/>
      <protection/>
    </xf>
    <xf numFmtId="188" fontId="7" fillId="0" borderId="12" xfId="61" applyNumberFormat="1" applyFont="1" applyFill="1" applyBorder="1" applyAlignment="1" applyProtection="1">
      <alignment horizontal="center" vertical="center"/>
      <protection/>
    </xf>
    <xf numFmtId="188" fontId="7" fillId="0" borderId="0" xfId="61" applyNumberFormat="1" applyFont="1" applyFill="1" applyBorder="1" applyAlignment="1" applyProtection="1">
      <alignment horizontal="center" vertical="center"/>
      <protection/>
    </xf>
    <xf numFmtId="188" fontId="7" fillId="0" borderId="37" xfId="61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11" xfId="61" applyFont="1" applyFill="1" applyBorder="1" applyAlignment="1">
      <alignment vertical="center" wrapText="1"/>
      <protection/>
    </xf>
    <xf numFmtId="0" fontId="7" fillId="0" borderId="23" xfId="61" applyFont="1" applyFill="1" applyBorder="1" applyAlignment="1">
      <alignment vertical="center" wrapText="1"/>
      <protection/>
    </xf>
    <xf numFmtId="188" fontId="7" fillId="0" borderId="11" xfId="61" applyNumberFormat="1" applyFont="1" applyFill="1" applyBorder="1" applyAlignment="1">
      <alignment vertical="center" wrapText="1"/>
      <protection/>
    </xf>
    <xf numFmtId="0" fontId="7" fillId="0" borderId="41" xfId="61" applyFont="1" applyFill="1" applyBorder="1" applyAlignment="1">
      <alignment vertical="center" wrapText="1"/>
      <protection/>
    </xf>
    <xf numFmtId="0" fontId="7" fillId="0" borderId="11" xfId="0" applyFont="1" applyFill="1" applyBorder="1" applyAlignment="1">
      <alignment vertical="top" wrapText="1"/>
    </xf>
    <xf numFmtId="188" fontId="7" fillId="0" borderId="27" xfId="61" applyNumberFormat="1" applyFont="1" applyFill="1" applyBorder="1" applyAlignment="1" applyProtection="1">
      <alignment horizontal="left" vertical="center" wrapText="1"/>
      <protection/>
    </xf>
    <xf numFmtId="188" fontId="7" fillId="0" borderId="23" xfId="61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10" xfId="61"/>
    <cellStyle name="標準_様式第25号印刷" xfId="62"/>
    <cellStyle name="標準_様式変更部分一覧_様式14付表改定案20061108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8700"/>
          <a:ext cx="10763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28700"/>
          <a:ext cx="10763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17157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17157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8700"/>
          <a:ext cx="10763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28700"/>
          <a:ext cx="10763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85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4258925"/>
          <a:ext cx="10763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85</xdr:row>
      <xdr:rowOff>0</xdr:rowOff>
    </xdr:to>
    <xdr:sp>
      <xdr:nvSpPr>
        <xdr:cNvPr id="4" name="Line 3"/>
        <xdr:cNvSpPr>
          <a:spLocks/>
        </xdr:cNvSpPr>
      </xdr:nvSpPr>
      <xdr:spPr>
        <a:xfrm>
          <a:off x="0" y="14258925"/>
          <a:ext cx="10763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0</xdr:colOff>
      <xdr:row>172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29184600"/>
          <a:ext cx="10763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0</xdr:colOff>
      <xdr:row>172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29184600"/>
          <a:ext cx="10763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4:Q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125" defaultRowHeight="13.5"/>
  <cols>
    <col min="1" max="1" width="14.125" style="52" customWidth="1"/>
    <col min="2" max="2" width="16.50390625" style="73" customWidth="1"/>
    <col min="3" max="3" width="13.00390625" style="35" customWidth="1"/>
    <col min="4" max="4" width="58.75390625" style="56" bestFit="1" customWidth="1"/>
    <col min="5" max="5" width="6.625" style="74" customWidth="1"/>
    <col min="6" max="6" width="7.25390625" style="74" customWidth="1"/>
    <col min="7" max="7" width="7.00390625" style="74" customWidth="1"/>
    <col min="8" max="8" width="23.00390625" style="35" bestFit="1" customWidth="1"/>
    <col min="9" max="10" width="10.25390625" style="36" customWidth="1"/>
    <col min="11" max="16384" width="8.125" style="37" customWidth="1"/>
  </cols>
  <sheetData>
    <row r="4" spans="1:8" ht="13.5">
      <c r="A4" s="25" t="s">
        <v>221</v>
      </c>
      <c r="B4" s="67"/>
      <c r="C4" s="28"/>
      <c r="D4" s="55"/>
      <c r="H4" s="28"/>
    </row>
    <row r="5" spans="1:17" ht="13.5">
      <c r="A5" s="38"/>
      <c r="B5" s="97" t="s">
        <v>16</v>
      </c>
      <c r="E5" s="75"/>
      <c r="F5" s="75"/>
      <c r="G5" s="75"/>
      <c r="H5" s="39"/>
      <c r="K5" s="40"/>
      <c r="L5" s="40"/>
      <c r="M5" s="40"/>
      <c r="N5" s="40"/>
      <c r="O5" s="40"/>
      <c r="P5" s="40"/>
      <c r="Q5" s="40"/>
    </row>
    <row r="6" spans="1:17" ht="13.5">
      <c r="A6" s="41"/>
      <c r="B6" s="68"/>
      <c r="C6" s="29"/>
      <c r="D6" s="57"/>
      <c r="E6" s="76"/>
      <c r="F6" s="76"/>
      <c r="G6" s="76"/>
      <c r="H6" s="42"/>
      <c r="K6" s="40"/>
      <c r="L6" s="40"/>
      <c r="M6" s="40"/>
      <c r="N6" s="40"/>
      <c r="O6" s="40"/>
      <c r="P6" s="40"/>
      <c r="Q6" s="40"/>
    </row>
    <row r="7" spans="1:8" ht="13.5">
      <c r="A7" s="43"/>
      <c r="B7" s="69"/>
      <c r="C7" s="30"/>
      <c r="D7" s="58"/>
      <c r="E7" s="77"/>
      <c r="F7" s="78"/>
      <c r="G7" s="79"/>
      <c r="H7" s="44"/>
    </row>
    <row r="8" spans="1:8" ht="13.5">
      <c r="A8" s="45" t="s">
        <v>5</v>
      </c>
      <c r="B8" s="70"/>
      <c r="C8" s="31" t="s">
        <v>12</v>
      </c>
      <c r="D8" s="59"/>
      <c r="E8" s="80"/>
      <c r="F8" s="81" t="s">
        <v>0</v>
      </c>
      <c r="G8" s="82"/>
      <c r="H8" s="46" t="s">
        <v>12</v>
      </c>
    </row>
    <row r="9" spans="1:8" ht="13.5">
      <c r="A9" s="47"/>
      <c r="B9" s="70" t="s">
        <v>1</v>
      </c>
      <c r="C9" s="32"/>
      <c r="D9" s="32" t="s">
        <v>13</v>
      </c>
      <c r="E9" s="83"/>
      <c r="F9" s="84"/>
      <c r="G9" s="85"/>
      <c r="H9" s="46"/>
    </row>
    <row r="10" spans="1:8" ht="13.5">
      <c r="A10" s="45"/>
      <c r="B10" s="70"/>
      <c r="C10" s="32" t="s">
        <v>10</v>
      </c>
      <c r="D10" s="59"/>
      <c r="E10" s="80"/>
      <c r="F10" s="80"/>
      <c r="G10" s="86"/>
      <c r="H10" s="46" t="s">
        <v>11</v>
      </c>
    </row>
    <row r="11" spans="1:8" ht="13.5">
      <c r="A11" s="48" t="s">
        <v>6</v>
      </c>
      <c r="B11" s="71"/>
      <c r="C11" s="33"/>
      <c r="D11" s="60"/>
      <c r="E11" s="87" t="s">
        <v>2</v>
      </c>
      <c r="F11" s="87" t="s">
        <v>3</v>
      </c>
      <c r="G11" s="88" t="s">
        <v>4</v>
      </c>
      <c r="H11" s="49"/>
    </row>
    <row r="12" spans="1:10" ht="12">
      <c r="A12" s="93" t="s">
        <v>15</v>
      </c>
      <c r="B12" s="72"/>
      <c r="C12" s="34"/>
      <c r="D12" s="62"/>
      <c r="E12" s="89"/>
      <c r="F12" s="89"/>
      <c r="G12" s="89"/>
      <c r="H12" s="50"/>
      <c r="I12" s="51"/>
      <c r="J12" s="51"/>
    </row>
    <row r="13" spans="1:10" ht="11.25">
      <c r="A13" s="64"/>
      <c r="B13" s="23"/>
      <c r="C13" s="23"/>
      <c r="D13" s="23"/>
      <c r="E13" s="90"/>
      <c r="F13" s="90"/>
      <c r="G13" s="90"/>
      <c r="H13" s="26"/>
      <c r="I13" s="51"/>
      <c r="J13" s="51"/>
    </row>
    <row r="14" spans="1:10" ht="24.75" customHeight="1">
      <c r="A14" s="65"/>
      <c r="B14" s="24"/>
      <c r="C14" s="24"/>
      <c r="D14" s="24"/>
      <c r="E14" s="91"/>
      <c r="F14" s="91"/>
      <c r="G14" s="91"/>
      <c r="H14" s="27"/>
      <c r="I14" s="51"/>
      <c r="J14" s="51"/>
    </row>
    <row r="15" spans="1:10" ht="11.25">
      <c r="A15" s="66"/>
      <c r="I15" s="51"/>
      <c r="J15" s="51"/>
    </row>
    <row r="16" spans="1:10" ht="11.25">
      <c r="A16" s="66"/>
      <c r="I16" s="51"/>
      <c r="J16" s="51"/>
    </row>
    <row r="17" spans="1:10" ht="11.25">
      <c r="A17" s="66"/>
      <c r="I17" s="51"/>
      <c r="J17" s="51"/>
    </row>
    <row r="18" spans="1:10" ht="11.25">
      <c r="A18" s="66"/>
      <c r="I18" s="51"/>
      <c r="J18" s="51"/>
    </row>
    <row r="19" spans="1:10" ht="11.25">
      <c r="A19" s="66"/>
      <c r="I19" s="51"/>
      <c r="J19" s="51"/>
    </row>
    <row r="20" spans="1:10" ht="11.25">
      <c r="A20" s="66"/>
      <c r="I20" s="51"/>
      <c r="J20" s="51"/>
    </row>
    <row r="21" spans="1:10" ht="11.25">
      <c r="A21" s="66"/>
      <c r="I21" s="51"/>
      <c r="J21" s="51"/>
    </row>
    <row r="22" spans="1:10" ht="11.25">
      <c r="A22" s="66"/>
      <c r="I22" s="51"/>
      <c r="J22" s="51"/>
    </row>
    <row r="23" spans="1:10" ht="11.25">
      <c r="A23" s="66"/>
      <c r="I23" s="51"/>
      <c r="J23" s="51"/>
    </row>
    <row r="24" spans="1:10" ht="11.25">
      <c r="A24" s="66"/>
      <c r="I24" s="51"/>
      <c r="J24" s="51"/>
    </row>
    <row r="25" spans="1:10" ht="11.25">
      <c r="A25" s="66"/>
      <c r="I25" s="51"/>
      <c r="J25" s="51"/>
    </row>
    <row r="26" spans="1:10" ht="11.25">
      <c r="A26" s="66"/>
      <c r="I26" s="51"/>
      <c r="J26" s="51"/>
    </row>
    <row r="27" spans="1:10" ht="11.25">
      <c r="A27" s="66"/>
      <c r="I27" s="51"/>
      <c r="J27" s="51"/>
    </row>
    <row r="28" spans="1:10" ht="11.25">
      <c r="A28" s="66"/>
      <c r="I28" s="51"/>
      <c r="J28" s="51"/>
    </row>
    <row r="29" spans="1:10" ht="11.25">
      <c r="A29" s="66"/>
      <c r="I29" s="51"/>
      <c r="J29" s="51"/>
    </row>
    <row r="30" spans="1:10" ht="11.25">
      <c r="A30" s="66"/>
      <c r="I30" s="51"/>
      <c r="J30" s="51"/>
    </row>
    <row r="31" spans="1:10" ht="11.25">
      <c r="A31" s="66"/>
      <c r="I31" s="51"/>
      <c r="J31" s="51"/>
    </row>
    <row r="32" spans="1:10" ht="11.25">
      <c r="A32" s="66"/>
      <c r="I32" s="51"/>
      <c r="J32" s="51"/>
    </row>
    <row r="33" spans="1:10" ht="11.25">
      <c r="A33" s="66"/>
      <c r="I33" s="51"/>
      <c r="J33" s="51"/>
    </row>
    <row r="34" spans="1:10" ht="11.25">
      <c r="A34" s="66"/>
      <c r="I34" s="51"/>
      <c r="J34" s="51"/>
    </row>
    <row r="35" spans="1:10" ht="11.25">
      <c r="A35" s="66"/>
      <c r="I35" s="51"/>
      <c r="J35" s="51"/>
    </row>
    <row r="36" spans="1:10" ht="11.25">
      <c r="A36" s="66"/>
      <c r="I36" s="51"/>
      <c r="J36" s="51"/>
    </row>
    <row r="37" spans="1:10" ht="11.25">
      <c r="A37" s="66"/>
      <c r="I37" s="51"/>
      <c r="J37" s="51"/>
    </row>
    <row r="38" spans="1:10" ht="11.25">
      <c r="A38" s="66"/>
      <c r="I38" s="51"/>
      <c r="J38" s="51"/>
    </row>
    <row r="39" spans="9:10" ht="11.25">
      <c r="I39" s="51"/>
      <c r="J39" s="51"/>
    </row>
    <row r="40" spans="9:10" ht="11.25">
      <c r="I40" s="51"/>
      <c r="J40" s="51"/>
    </row>
    <row r="41" spans="9:10" ht="11.25">
      <c r="I41" s="51"/>
      <c r="J41" s="51"/>
    </row>
    <row r="42" spans="9:10" ht="11.25">
      <c r="I42" s="51"/>
      <c r="J42" s="51"/>
    </row>
    <row r="43" spans="9:10" ht="11.25">
      <c r="I43" s="51"/>
      <c r="J43" s="51"/>
    </row>
    <row r="44" spans="9:10" ht="11.25">
      <c r="I44" s="51"/>
      <c r="J44" s="51"/>
    </row>
    <row r="45" spans="9:10" ht="11.25">
      <c r="I45" s="51"/>
      <c r="J45" s="51"/>
    </row>
    <row r="46" spans="9:10" ht="11.25">
      <c r="I46" s="51"/>
      <c r="J46" s="51"/>
    </row>
    <row r="47" spans="9:10" ht="11.25">
      <c r="I47" s="51"/>
      <c r="J47" s="51"/>
    </row>
    <row r="48" spans="9:10" ht="11.25">
      <c r="I48" s="51"/>
      <c r="J48" s="51"/>
    </row>
    <row r="49" spans="9:10" ht="11.25">
      <c r="I49" s="51"/>
      <c r="J49" s="51"/>
    </row>
    <row r="50" spans="9:10" ht="11.25">
      <c r="I50" s="51"/>
      <c r="J50" s="51"/>
    </row>
    <row r="51" spans="9:10" ht="11.25">
      <c r="I51" s="51"/>
      <c r="J51" s="51"/>
    </row>
    <row r="52" spans="9:10" ht="11.25">
      <c r="I52" s="51"/>
      <c r="J52" s="51"/>
    </row>
    <row r="54" spans="10:16" ht="13.5">
      <c r="J54" s="35"/>
      <c r="K54" s="35"/>
      <c r="L54" s="35"/>
      <c r="M54" s="35"/>
      <c r="N54" s="35"/>
      <c r="O54" s="36"/>
      <c r="P54" s="36"/>
    </row>
    <row r="55" spans="9:16" ht="13.5">
      <c r="I55" s="53"/>
      <c r="J55" s="35"/>
      <c r="K55" s="35"/>
      <c r="L55" s="35"/>
      <c r="M55" s="35"/>
      <c r="N55" s="35"/>
      <c r="O55" s="36"/>
      <c r="P55" s="36"/>
    </row>
    <row r="56" spans="11:15" ht="13.5">
      <c r="K56" s="54"/>
      <c r="L56" s="54"/>
      <c r="M56" s="54"/>
      <c r="N56" s="54"/>
      <c r="O56" s="54"/>
    </row>
  </sheetData>
  <sheetProtection/>
  <printOptions/>
  <pageMargins left="1.18110236220472" right="0.78740157480315" top="0.393700787401575" bottom="0.708661417322835" header="0.511811023622047" footer="0.511811023622047"/>
  <pageSetup fitToHeight="3" horizontalDpi="360" verticalDpi="360" orientation="landscape" pageOrder="overThenDown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1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15.375" style="0" customWidth="1"/>
  </cols>
  <sheetData>
    <row r="1" spans="1:10" s="3" customFormat="1" ht="12.75" customHeight="1">
      <c r="A1" s="10"/>
      <c r="B1" s="2"/>
      <c r="C1" s="2"/>
      <c r="D1" s="2"/>
      <c r="E1" s="2"/>
      <c r="F1" s="2"/>
      <c r="G1" s="2"/>
      <c r="H1" s="2"/>
      <c r="I1"/>
      <c r="J1"/>
    </row>
    <row r="2" spans="1:10" s="3" customFormat="1" ht="12.75" customHeight="1">
      <c r="A2" s="10"/>
      <c r="B2" s="2"/>
      <c r="C2" s="2"/>
      <c r="D2" s="2"/>
      <c r="E2" s="2"/>
      <c r="F2" s="2"/>
      <c r="G2" s="2"/>
      <c r="H2" s="2"/>
      <c r="I2"/>
      <c r="J2"/>
    </row>
    <row r="3" spans="1:10" s="3" customFormat="1" ht="12.75" customHeight="1">
      <c r="A3" s="10"/>
      <c r="B3" s="2"/>
      <c r="C3" s="2"/>
      <c r="D3" s="2"/>
      <c r="E3" s="2"/>
      <c r="F3" s="2"/>
      <c r="G3" s="2"/>
      <c r="H3" s="2"/>
      <c r="I3"/>
      <c r="J3"/>
    </row>
    <row r="4" spans="1:10" s="3" customFormat="1" ht="12.75" customHeight="1">
      <c r="A4" s="25" t="s">
        <v>220</v>
      </c>
      <c r="B4" s="1"/>
      <c r="C4" s="1"/>
      <c r="D4" s="1"/>
      <c r="E4" s="1"/>
      <c r="F4" s="1"/>
      <c r="G4" s="1"/>
      <c r="H4" s="1"/>
      <c r="I4"/>
      <c r="J4"/>
    </row>
    <row r="5" spans="1:17" s="3" customFormat="1" ht="12.75" customHeight="1">
      <c r="A5" s="4"/>
      <c r="B5" s="20" t="s">
        <v>14</v>
      </c>
      <c r="D5" s="2"/>
      <c r="E5" s="5"/>
      <c r="F5" s="5"/>
      <c r="G5" s="5"/>
      <c r="H5" s="5"/>
      <c r="I5"/>
      <c r="J5"/>
      <c r="K5" s="4"/>
      <c r="L5" s="4"/>
      <c r="M5" s="4"/>
      <c r="N5" s="4"/>
      <c r="O5" s="4"/>
      <c r="P5" s="4"/>
      <c r="Q5" s="4"/>
    </row>
    <row r="6" spans="1:17" s="3" customFormat="1" ht="12.75" customHeight="1">
      <c r="A6" s="6"/>
      <c r="B6" s="7"/>
      <c r="C6" s="7"/>
      <c r="D6" s="7"/>
      <c r="E6" s="7"/>
      <c r="F6" s="16"/>
      <c r="G6" s="16"/>
      <c r="H6" s="16"/>
      <c r="I6"/>
      <c r="J6"/>
      <c r="K6" s="4"/>
      <c r="L6" s="4"/>
      <c r="M6" s="4"/>
      <c r="N6" s="4"/>
      <c r="O6" s="4"/>
      <c r="P6" s="4"/>
      <c r="Q6" s="4"/>
    </row>
    <row r="7" spans="1:9" ht="13.5">
      <c r="A7" s="13"/>
      <c r="B7" s="145" t="s">
        <v>1</v>
      </c>
      <c r="C7" s="146"/>
      <c r="D7" s="146"/>
      <c r="E7" s="147"/>
      <c r="F7" s="17"/>
      <c r="G7" s="18"/>
      <c r="H7" s="18"/>
      <c r="I7" s="18"/>
    </row>
    <row r="8" spans="1:9" ht="13.5">
      <c r="A8" s="8" t="s">
        <v>5</v>
      </c>
      <c r="B8" s="21"/>
      <c r="C8" s="12"/>
      <c r="D8" s="22"/>
      <c r="E8" s="19"/>
      <c r="F8" s="17"/>
      <c r="G8" s="18"/>
      <c r="H8" s="18"/>
      <c r="I8" s="18"/>
    </row>
    <row r="9" spans="1:9" ht="13.5">
      <c r="A9" s="14"/>
      <c r="B9" s="148" t="s">
        <v>7</v>
      </c>
      <c r="C9" s="149"/>
      <c r="D9" s="148" t="s">
        <v>8</v>
      </c>
      <c r="E9" s="150"/>
      <c r="F9" s="17"/>
      <c r="G9" s="18"/>
      <c r="H9" s="18"/>
      <c r="I9" s="18"/>
    </row>
    <row r="10" spans="1:9" ht="13.5">
      <c r="A10" s="15"/>
      <c r="B10" s="11"/>
      <c r="C10" s="12"/>
      <c r="D10" s="11"/>
      <c r="E10" s="19"/>
      <c r="F10" s="17"/>
      <c r="G10" s="18"/>
      <c r="H10" s="18"/>
      <c r="I10" s="18"/>
    </row>
    <row r="11" spans="1:9" ht="13.5">
      <c r="A11" s="15" t="s">
        <v>6</v>
      </c>
      <c r="B11" s="9" t="s">
        <v>1</v>
      </c>
      <c r="C11" s="9" t="s">
        <v>9</v>
      </c>
      <c r="D11" s="9" t="s">
        <v>1</v>
      </c>
      <c r="E11" s="94" t="s">
        <v>9</v>
      </c>
      <c r="F11" s="17"/>
      <c r="G11" s="18"/>
      <c r="H11" s="18"/>
      <c r="I11" s="18"/>
    </row>
    <row r="12" spans="1:9" ht="13.5">
      <c r="A12" s="93" t="s">
        <v>15</v>
      </c>
      <c r="B12" s="95"/>
      <c r="C12" s="95"/>
      <c r="D12" s="95"/>
      <c r="E12" s="96"/>
      <c r="F12" s="17"/>
      <c r="G12" s="18"/>
      <c r="H12" s="18"/>
      <c r="I12" s="18"/>
    </row>
  </sheetData>
  <sheetProtection/>
  <mergeCells count="3">
    <mergeCell ref="B7:E7"/>
    <mergeCell ref="B9:C9"/>
    <mergeCell ref="D9:E9"/>
  </mergeCells>
  <printOptions/>
  <pageMargins left="0.787" right="0.787" top="0.984" bottom="0.984" header="0.512" footer="0.51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186"/>
  <sheetViews>
    <sheetView view="pageBreakPreview" zoomScaleSheetLayoutView="100" zoomScalePageLayoutView="0" workbookViewId="0" topLeftCell="A1">
      <selection activeCell="H6" sqref="H5:H6"/>
    </sheetView>
  </sheetViews>
  <sheetFormatPr defaultColWidth="8.125" defaultRowHeight="13.5"/>
  <cols>
    <col min="1" max="1" width="14.125" style="52" customWidth="1"/>
    <col min="2" max="2" width="47.50390625" style="56" customWidth="1"/>
    <col min="3" max="3" width="49.875" style="115" customWidth="1"/>
    <col min="4" max="6" width="7.625" style="116" customWidth="1"/>
    <col min="7" max="7" width="7.625" style="117" customWidth="1"/>
    <col min="8" max="8" width="10.25390625" style="36" customWidth="1"/>
    <col min="9" max="16384" width="8.125" style="37" customWidth="1"/>
  </cols>
  <sheetData>
    <row r="1" spans="3:7" ht="13.5">
      <c r="C1" s="35"/>
      <c r="D1" s="74"/>
      <c r="E1" s="74"/>
      <c r="F1" s="74"/>
      <c r="G1" s="36"/>
    </row>
    <row r="2" spans="3:7" ht="13.5">
      <c r="C2" s="35"/>
      <c r="D2" s="74"/>
      <c r="E2" s="74"/>
      <c r="F2" s="74"/>
      <c r="G2" s="36"/>
    </row>
    <row r="3" spans="3:7" ht="13.5">
      <c r="C3" s="35"/>
      <c r="D3" s="74"/>
      <c r="E3" s="74"/>
      <c r="F3" s="74"/>
      <c r="G3" s="36"/>
    </row>
    <row r="4" spans="1:7" ht="13.5">
      <c r="A4" s="25" t="s">
        <v>219</v>
      </c>
      <c r="B4" s="55"/>
      <c r="C4" s="28"/>
      <c r="D4" s="74"/>
      <c r="E4" s="74"/>
      <c r="F4" s="74"/>
      <c r="G4" s="36"/>
    </row>
    <row r="5" spans="1:15" ht="13.5">
      <c r="A5" s="38"/>
      <c r="B5" s="97" t="s">
        <v>17</v>
      </c>
      <c r="C5" s="35"/>
      <c r="D5" s="75"/>
      <c r="E5" s="75"/>
      <c r="F5" s="75"/>
      <c r="G5" s="36"/>
      <c r="I5" s="40"/>
      <c r="J5" s="40"/>
      <c r="K5" s="40"/>
      <c r="L5" s="40"/>
      <c r="M5" s="40"/>
      <c r="N5" s="40"/>
      <c r="O5" s="40"/>
    </row>
    <row r="6" spans="1:15" ht="13.5">
      <c r="A6" s="41"/>
      <c r="B6" s="57"/>
      <c r="C6" s="29"/>
      <c r="D6" s="76"/>
      <c r="E6" s="76"/>
      <c r="F6" s="76"/>
      <c r="G6" s="36"/>
      <c r="I6" s="40"/>
      <c r="J6" s="40"/>
      <c r="K6" s="40"/>
      <c r="L6" s="40"/>
      <c r="M6" s="40"/>
      <c r="N6" s="40"/>
      <c r="O6" s="40"/>
    </row>
    <row r="7" spans="1:7" ht="13.5">
      <c r="A7" s="43"/>
      <c r="B7" s="58"/>
      <c r="C7" s="30"/>
      <c r="D7" s="77"/>
      <c r="E7" s="78"/>
      <c r="F7" s="118"/>
      <c r="G7" s="36"/>
    </row>
    <row r="8" spans="1:7" ht="13.5">
      <c r="A8" s="45" t="s">
        <v>5</v>
      </c>
      <c r="B8" s="100"/>
      <c r="C8" s="31" t="s">
        <v>12</v>
      </c>
      <c r="D8" s="80"/>
      <c r="E8" s="81" t="s">
        <v>0</v>
      </c>
      <c r="F8" s="119"/>
      <c r="G8" s="36"/>
    </row>
    <row r="9" spans="1:7" ht="13.5">
      <c r="A9" s="47"/>
      <c r="B9" s="100" t="s">
        <v>1</v>
      </c>
      <c r="C9" s="32"/>
      <c r="D9" s="83"/>
      <c r="E9" s="84"/>
      <c r="F9" s="120"/>
      <c r="G9" s="36"/>
    </row>
    <row r="10" spans="1:7" ht="13.5">
      <c r="A10" s="45"/>
      <c r="B10" s="100"/>
      <c r="C10" s="32" t="s">
        <v>10</v>
      </c>
      <c r="D10" s="80"/>
      <c r="E10" s="80"/>
      <c r="F10" s="121"/>
      <c r="G10" s="36"/>
    </row>
    <row r="11" spans="1:7" ht="13.5">
      <c r="A11" s="48" t="s">
        <v>6</v>
      </c>
      <c r="B11" s="60"/>
      <c r="C11" s="33"/>
      <c r="D11" s="87" t="s">
        <v>2</v>
      </c>
      <c r="E11" s="87" t="s">
        <v>3</v>
      </c>
      <c r="F11" s="122" t="s">
        <v>4</v>
      </c>
      <c r="G11" s="36"/>
    </row>
    <row r="12" spans="1:8" s="54" customFormat="1" ht="56.25" customHeight="1">
      <c r="A12" s="107" t="s">
        <v>18</v>
      </c>
      <c r="B12" s="92" t="s">
        <v>222</v>
      </c>
      <c r="C12" s="92" t="s">
        <v>19</v>
      </c>
      <c r="D12" s="112"/>
      <c r="E12" s="113" t="s">
        <v>20</v>
      </c>
      <c r="F12" s="123"/>
      <c r="G12" s="106"/>
      <c r="H12" s="114">
        <f>IF(SUM(D12:E12)=F12,"","おかしい")</f>
      </c>
    </row>
    <row r="13" spans="1:8" ht="13.5" customHeight="1">
      <c r="A13" s="151"/>
      <c r="B13" s="92" t="s">
        <v>21</v>
      </c>
      <c r="C13" s="92" t="s">
        <v>22</v>
      </c>
      <c r="D13" s="109">
        <v>82</v>
      </c>
      <c r="E13" s="109">
        <v>37</v>
      </c>
      <c r="F13" s="141">
        <v>119</v>
      </c>
      <c r="G13" s="36"/>
      <c r="H13" s="114">
        <f aca="true" t="shared" si="0" ref="H13:H87">IF(SUM(D13:E13)=F13,"","おかしい")</f>
      </c>
    </row>
    <row r="14" spans="1:11" ht="13.5" customHeight="1">
      <c r="A14" s="151"/>
      <c r="B14" s="101" t="s">
        <v>21</v>
      </c>
      <c r="C14" s="102" t="s">
        <v>23</v>
      </c>
      <c r="D14" s="109">
        <v>145</v>
      </c>
      <c r="E14" s="109">
        <v>6</v>
      </c>
      <c r="F14" s="141">
        <v>151</v>
      </c>
      <c r="G14"/>
      <c r="H14" s="114">
        <f t="shared" si="0"/>
      </c>
      <c r="I14"/>
      <c r="J14"/>
      <c r="K14"/>
    </row>
    <row r="15" spans="1:11" ht="13.5" customHeight="1">
      <c r="A15" s="152"/>
      <c r="B15" s="103" t="s">
        <v>21</v>
      </c>
      <c r="C15" s="103" t="s">
        <v>24</v>
      </c>
      <c r="D15" s="109">
        <v>0</v>
      </c>
      <c r="E15" s="109">
        <v>15190</v>
      </c>
      <c r="F15" s="141">
        <v>15190</v>
      </c>
      <c r="G15"/>
      <c r="H15" s="114">
        <f t="shared" si="0"/>
      </c>
      <c r="I15"/>
      <c r="J15"/>
      <c r="K15"/>
    </row>
    <row r="16" spans="1:11" ht="13.5">
      <c r="A16" s="108" t="s">
        <v>25</v>
      </c>
      <c r="B16" s="104" t="s">
        <v>26</v>
      </c>
      <c r="C16" s="105" t="s">
        <v>27</v>
      </c>
      <c r="D16" s="109">
        <v>0</v>
      </c>
      <c r="E16" s="109">
        <v>6628</v>
      </c>
      <c r="F16" s="141">
        <v>6628</v>
      </c>
      <c r="G16"/>
      <c r="H16" s="114">
        <f t="shared" si="0"/>
      </c>
      <c r="I16"/>
      <c r="J16"/>
      <c r="K16"/>
    </row>
    <row r="17" spans="1:8" ht="13.5">
      <c r="A17" s="125" t="s">
        <v>28</v>
      </c>
      <c r="B17" s="92" t="s">
        <v>29</v>
      </c>
      <c r="C17" s="61" t="s">
        <v>30</v>
      </c>
      <c r="D17" s="109">
        <v>240</v>
      </c>
      <c r="E17" s="109">
        <v>48</v>
      </c>
      <c r="F17" s="141">
        <v>288</v>
      </c>
      <c r="G17" s="36"/>
      <c r="H17" s="114">
        <f t="shared" si="0"/>
      </c>
    </row>
    <row r="18" spans="1:8" ht="13.5">
      <c r="A18" s="153"/>
      <c r="B18" s="99" t="s">
        <v>29</v>
      </c>
      <c r="C18" s="98" t="s">
        <v>31</v>
      </c>
      <c r="D18" s="109">
        <v>1069</v>
      </c>
      <c r="E18" s="109">
        <v>30</v>
      </c>
      <c r="F18" s="141">
        <v>1099</v>
      </c>
      <c r="G18" s="36"/>
      <c r="H18" s="114">
        <f t="shared" si="0"/>
      </c>
    </row>
    <row r="19" spans="1:8" ht="13.5">
      <c r="A19" s="154"/>
      <c r="B19" s="92" t="s">
        <v>29</v>
      </c>
      <c r="C19" s="92" t="s">
        <v>32</v>
      </c>
      <c r="D19" s="109">
        <v>528</v>
      </c>
      <c r="E19" s="109">
        <v>87</v>
      </c>
      <c r="F19" s="141">
        <v>615</v>
      </c>
      <c r="G19" s="36"/>
      <c r="H19" s="114">
        <f t="shared" si="0"/>
      </c>
    </row>
    <row r="20" spans="1:8" ht="13.5">
      <c r="A20" s="125" t="s">
        <v>33</v>
      </c>
      <c r="B20" s="92" t="s">
        <v>34</v>
      </c>
      <c r="C20" s="92" t="s">
        <v>35</v>
      </c>
      <c r="D20" s="109"/>
      <c r="E20" s="109">
        <v>2910</v>
      </c>
      <c r="F20" s="141">
        <v>2910</v>
      </c>
      <c r="G20" s="36"/>
      <c r="H20" s="114">
        <f t="shared" si="0"/>
      </c>
    </row>
    <row r="21" spans="1:8" ht="13.5">
      <c r="A21" s="153"/>
      <c r="B21" s="92" t="s">
        <v>34</v>
      </c>
      <c r="C21" s="92" t="s">
        <v>36</v>
      </c>
      <c r="D21" s="109"/>
      <c r="E21" s="109">
        <v>119</v>
      </c>
      <c r="F21" s="141">
        <v>119</v>
      </c>
      <c r="G21" s="36"/>
      <c r="H21" s="114">
        <f>IF(SUM(D21:E21)=F21,"","おかしい")</f>
      </c>
    </row>
    <row r="22" spans="1:8" ht="13.5">
      <c r="A22" s="153"/>
      <c r="B22" s="92" t="s">
        <v>34</v>
      </c>
      <c r="C22" s="92" t="s">
        <v>37</v>
      </c>
      <c r="D22" s="109"/>
      <c r="E22" s="109">
        <v>38</v>
      </c>
      <c r="F22" s="141">
        <v>38</v>
      </c>
      <c r="G22" s="36"/>
      <c r="H22" s="114">
        <f t="shared" si="0"/>
      </c>
    </row>
    <row r="23" spans="1:8" ht="13.5">
      <c r="A23" s="153"/>
      <c r="B23" s="92" t="s">
        <v>34</v>
      </c>
      <c r="C23" s="61" t="s">
        <v>38</v>
      </c>
      <c r="D23" s="109"/>
      <c r="E23" s="109">
        <v>636</v>
      </c>
      <c r="F23" s="141">
        <v>636</v>
      </c>
      <c r="G23" s="36"/>
      <c r="H23" s="114">
        <f t="shared" si="0"/>
      </c>
    </row>
    <row r="24" spans="1:8" ht="13.5">
      <c r="A24" s="153"/>
      <c r="B24" s="92" t="s">
        <v>34</v>
      </c>
      <c r="C24" s="61" t="s">
        <v>39</v>
      </c>
      <c r="D24" s="109"/>
      <c r="E24" s="109">
        <v>26</v>
      </c>
      <c r="F24" s="141">
        <v>26</v>
      </c>
      <c r="G24" s="36"/>
      <c r="H24" s="114">
        <f t="shared" si="0"/>
      </c>
    </row>
    <row r="25" spans="1:8" ht="13.5">
      <c r="A25" s="153"/>
      <c r="B25" s="92" t="s">
        <v>34</v>
      </c>
      <c r="C25" s="61" t="s">
        <v>40</v>
      </c>
      <c r="D25" s="109"/>
      <c r="E25" s="109">
        <v>198</v>
      </c>
      <c r="F25" s="141">
        <v>198</v>
      </c>
      <c r="G25" s="36"/>
      <c r="H25" s="114">
        <f t="shared" si="0"/>
      </c>
    </row>
    <row r="26" spans="1:8" ht="13.5">
      <c r="A26" s="153"/>
      <c r="B26" s="92" t="s">
        <v>34</v>
      </c>
      <c r="C26" s="61" t="s">
        <v>41</v>
      </c>
      <c r="D26" s="109"/>
      <c r="E26" s="109">
        <v>22</v>
      </c>
      <c r="F26" s="141">
        <v>22</v>
      </c>
      <c r="G26" s="36"/>
      <c r="H26" s="114">
        <f t="shared" si="0"/>
      </c>
    </row>
    <row r="27" spans="1:8" ht="13.5">
      <c r="A27" s="153"/>
      <c r="B27" s="92" t="s">
        <v>34</v>
      </c>
      <c r="C27" s="92" t="s">
        <v>42</v>
      </c>
      <c r="D27" s="109"/>
      <c r="E27" s="109">
        <v>35</v>
      </c>
      <c r="F27" s="141">
        <v>35</v>
      </c>
      <c r="G27" s="36"/>
      <c r="H27" s="114">
        <f t="shared" si="0"/>
      </c>
    </row>
    <row r="28" spans="1:8" ht="13.5">
      <c r="A28" s="153"/>
      <c r="B28" s="92" t="s">
        <v>34</v>
      </c>
      <c r="C28" s="92" t="s">
        <v>43</v>
      </c>
      <c r="D28" s="109"/>
      <c r="E28" s="109">
        <v>20</v>
      </c>
      <c r="F28" s="141">
        <v>20</v>
      </c>
      <c r="G28" s="36"/>
      <c r="H28" s="114">
        <f t="shared" si="0"/>
      </c>
    </row>
    <row r="29" spans="1:8" ht="13.5">
      <c r="A29" s="153"/>
      <c r="B29" s="92" t="s">
        <v>34</v>
      </c>
      <c r="C29" s="61" t="s">
        <v>44</v>
      </c>
      <c r="D29" s="109"/>
      <c r="E29" s="109">
        <v>69</v>
      </c>
      <c r="F29" s="141">
        <v>69</v>
      </c>
      <c r="G29" s="36"/>
      <c r="H29" s="114">
        <f t="shared" si="0"/>
      </c>
    </row>
    <row r="30" spans="1:8" ht="13.5" customHeight="1">
      <c r="A30" s="153"/>
      <c r="B30" s="61" t="s">
        <v>34</v>
      </c>
      <c r="C30" s="92" t="s">
        <v>106</v>
      </c>
      <c r="D30" s="109"/>
      <c r="E30" s="109">
        <v>816</v>
      </c>
      <c r="F30" s="141">
        <v>816</v>
      </c>
      <c r="G30" s="36"/>
      <c r="H30" s="114">
        <f t="shared" si="0"/>
      </c>
    </row>
    <row r="31" spans="1:8" ht="13.5">
      <c r="A31" s="153"/>
      <c r="B31" s="99" t="s">
        <v>34</v>
      </c>
      <c r="C31" s="98" t="s">
        <v>107</v>
      </c>
      <c r="D31" s="109"/>
      <c r="E31" s="109">
        <v>31</v>
      </c>
      <c r="F31" s="141">
        <v>31</v>
      </c>
      <c r="G31" s="36"/>
      <c r="H31" s="114">
        <f t="shared" si="0"/>
      </c>
    </row>
    <row r="32" spans="1:8" ht="13.5">
      <c r="A32" s="153"/>
      <c r="B32" s="99" t="s">
        <v>34</v>
      </c>
      <c r="C32" s="98" t="s">
        <v>45</v>
      </c>
      <c r="D32" s="110"/>
      <c r="E32" s="110">
        <v>441</v>
      </c>
      <c r="F32" s="141">
        <v>441</v>
      </c>
      <c r="G32" s="36"/>
      <c r="H32" s="114">
        <f t="shared" si="0"/>
      </c>
    </row>
    <row r="33" spans="1:8" ht="13.5">
      <c r="A33" s="153"/>
      <c r="B33" s="99" t="s">
        <v>34</v>
      </c>
      <c r="C33" s="98" t="s">
        <v>46</v>
      </c>
      <c r="D33" s="110"/>
      <c r="E33" s="110">
        <v>27</v>
      </c>
      <c r="F33" s="141">
        <v>27</v>
      </c>
      <c r="G33" s="36"/>
      <c r="H33" s="114">
        <f t="shared" si="0"/>
      </c>
    </row>
    <row r="34" spans="1:8" ht="13.5">
      <c r="A34" s="153"/>
      <c r="B34" s="61" t="s">
        <v>34</v>
      </c>
      <c r="C34" s="92" t="s">
        <v>47</v>
      </c>
      <c r="D34" s="110"/>
      <c r="E34" s="110">
        <v>20</v>
      </c>
      <c r="F34" s="141">
        <v>20</v>
      </c>
      <c r="G34" s="36"/>
      <c r="H34" s="114">
        <f t="shared" si="0"/>
      </c>
    </row>
    <row r="35" spans="1:8" ht="13.5">
      <c r="A35" s="153"/>
      <c r="B35" s="61" t="s">
        <v>34</v>
      </c>
      <c r="C35" s="92" t="s">
        <v>48</v>
      </c>
      <c r="D35" s="110"/>
      <c r="E35" s="110">
        <v>1670</v>
      </c>
      <c r="F35" s="141">
        <v>1670</v>
      </c>
      <c r="G35" s="36"/>
      <c r="H35" s="114">
        <f t="shared" si="0"/>
      </c>
    </row>
    <row r="36" spans="1:8" ht="13.5">
      <c r="A36" s="153"/>
      <c r="B36" s="61" t="s">
        <v>34</v>
      </c>
      <c r="C36" s="92" t="s">
        <v>49</v>
      </c>
      <c r="D36" s="109"/>
      <c r="E36" s="109"/>
      <c r="F36" s="141">
        <v>0</v>
      </c>
      <c r="G36" s="36"/>
      <c r="H36" s="114">
        <f t="shared" si="0"/>
      </c>
    </row>
    <row r="37" spans="1:8" ht="13.5">
      <c r="A37" s="153"/>
      <c r="B37" s="92" t="s">
        <v>34</v>
      </c>
      <c r="C37" s="92" t="s">
        <v>50</v>
      </c>
      <c r="D37" s="109"/>
      <c r="E37" s="109">
        <v>13</v>
      </c>
      <c r="F37" s="141">
        <v>13</v>
      </c>
      <c r="G37" s="36"/>
      <c r="H37" s="114">
        <f t="shared" si="0"/>
      </c>
    </row>
    <row r="38" spans="1:8" ht="13.5">
      <c r="A38" s="153"/>
      <c r="B38" s="61" t="s">
        <v>34</v>
      </c>
      <c r="C38" s="92" t="s">
        <v>51</v>
      </c>
      <c r="D38" s="109"/>
      <c r="E38" s="109">
        <v>991</v>
      </c>
      <c r="F38" s="141">
        <v>991</v>
      </c>
      <c r="G38" s="36"/>
      <c r="H38" s="114">
        <f t="shared" si="0"/>
      </c>
    </row>
    <row r="39" spans="1:8" ht="13.5">
      <c r="A39" s="153"/>
      <c r="B39" s="99" t="s">
        <v>34</v>
      </c>
      <c r="C39" s="98" t="s">
        <v>52</v>
      </c>
      <c r="D39" s="109"/>
      <c r="E39" s="109">
        <v>42</v>
      </c>
      <c r="F39" s="141">
        <v>42</v>
      </c>
      <c r="G39" s="36"/>
      <c r="H39" s="114">
        <f t="shared" si="0"/>
      </c>
    </row>
    <row r="40" spans="1:8" ht="13.5">
      <c r="A40" s="153"/>
      <c r="B40" s="61" t="s">
        <v>34</v>
      </c>
      <c r="C40" s="92" t="s">
        <v>53</v>
      </c>
      <c r="D40" s="109"/>
      <c r="E40" s="109">
        <v>49</v>
      </c>
      <c r="F40" s="141">
        <v>49</v>
      </c>
      <c r="G40" s="36"/>
      <c r="H40" s="114">
        <f t="shared" si="0"/>
      </c>
    </row>
    <row r="41" spans="1:8" ht="13.5">
      <c r="A41" s="153"/>
      <c r="B41" s="92" t="s">
        <v>34</v>
      </c>
      <c r="C41" s="61" t="s">
        <v>54</v>
      </c>
      <c r="D41" s="109"/>
      <c r="E41" s="109">
        <v>28</v>
      </c>
      <c r="F41" s="141">
        <v>28</v>
      </c>
      <c r="G41" s="36"/>
      <c r="H41" s="114">
        <f t="shared" si="0"/>
      </c>
    </row>
    <row r="42" spans="1:11" ht="13.5">
      <c r="A42" s="153"/>
      <c r="B42" s="61" t="s">
        <v>34</v>
      </c>
      <c r="C42" s="92" t="s">
        <v>55</v>
      </c>
      <c r="D42" s="111"/>
      <c r="E42" s="109">
        <v>20</v>
      </c>
      <c r="F42" s="141">
        <v>20</v>
      </c>
      <c r="G42"/>
      <c r="H42" s="114">
        <f t="shared" si="0"/>
      </c>
      <c r="I42"/>
      <c r="J42"/>
      <c r="K42"/>
    </row>
    <row r="43" spans="1:11" ht="13.5">
      <c r="A43" s="153"/>
      <c r="B43" s="61" t="s">
        <v>34</v>
      </c>
      <c r="C43" s="92" t="s">
        <v>56</v>
      </c>
      <c r="D43" s="109"/>
      <c r="E43" s="109">
        <v>73</v>
      </c>
      <c r="F43" s="141">
        <v>73</v>
      </c>
      <c r="G43"/>
      <c r="H43" s="114">
        <f t="shared" si="0"/>
      </c>
      <c r="I43"/>
      <c r="J43"/>
      <c r="K43"/>
    </row>
    <row r="44" spans="1:11" ht="13.5">
      <c r="A44" s="153"/>
      <c r="B44" s="61" t="s">
        <v>34</v>
      </c>
      <c r="C44" s="92" t="s">
        <v>57</v>
      </c>
      <c r="D44" s="109"/>
      <c r="E44" s="109">
        <v>50</v>
      </c>
      <c r="F44" s="141">
        <v>50</v>
      </c>
      <c r="G44"/>
      <c r="H44" s="114">
        <f t="shared" si="0"/>
      </c>
      <c r="I44"/>
      <c r="J44"/>
      <c r="K44"/>
    </row>
    <row r="45" spans="1:11" ht="13.5">
      <c r="A45" s="153"/>
      <c r="B45" s="61" t="s">
        <v>34</v>
      </c>
      <c r="C45" s="92" t="s">
        <v>58</v>
      </c>
      <c r="D45" s="109"/>
      <c r="E45" s="109">
        <v>50</v>
      </c>
      <c r="F45" s="141">
        <v>50</v>
      </c>
      <c r="G45"/>
      <c r="H45" s="114">
        <f t="shared" si="0"/>
      </c>
      <c r="I45"/>
      <c r="J45"/>
      <c r="K45"/>
    </row>
    <row r="46" spans="1:11" ht="13.5">
      <c r="A46" s="153"/>
      <c r="B46" s="61" t="s">
        <v>34</v>
      </c>
      <c r="C46" s="92" t="s">
        <v>59</v>
      </c>
      <c r="D46" s="109"/>
      <c r="E46" s="109">
        <v>43</v>
      </c>
      <c r="F46" s="141">
        <v>43</v>
      </c>
      <c r="G46"/>
      <c r="H46" s="114">
        <f t="shared" si="0"/>
      </c>
      <c r="I46"/>
      <c r="J46"/>
      <c r="K46"/>
    </row>
    <row r="47" spans="1:11" ht="13.5">
      <c r="A47" s="153"/>
      <c r="B47" s="61" t="s">
        <v>34</v>
      </c>
      <c r="C47" s="92" t="s">
        <v>60</v>
      </c>
      <c r="D47" s="109"/>
      <c r="E47" s="109">
        <v>100</v>
      </c>
      <c r="F47" s="141">
        <v>100</v>
      </c>
      <c r="G47"/>
      <c r="H47" s="114">
        <f t="shared" si="0"/>
      </c>
      <c r="I47"/>
      <c r="J47"/>
      <c r="K47"/>
    </row>
    <row r="48" spans="1:11" ht="13.5">
      <c r="A48" s="153"/>
      <c r="B48" s="61" t="s">
        <v>34</v>
      </c>
      <c r="C48" s="92" t="s">
        <v>61</v>
      </c>
      <c r="D48" s="109"/>
      <c r="E48" s="109">
        <v>2670</v>
      </c>
      <c r="F48" s="141">
        <v>2670</v>
      </c>
      <c r="G48"/>
      <c r="H48" s="114">
        <f t="shared" si="0"/>
      </c>
      <c r="I48"/>
      <c r="J48"/>
      <c r="K48"/>
    </row>
    <row r="49" spans="1:11" ht="13.5">
      <c r="A49" s="153"/>
      <c r="B49" s="61" t="s">
        <v>34</v>
      </c>
      <c r="C49" s="92" t="s">
        <v>62</v>
      </c>
      <c r="D49" s="109"/>
      <c r="E49" s="109">
        <v>28</v>
      </c>
      <c r="F49" s="141">
        <v>28</v>
      </c>
      <c r="G49"/>
      <c r="H49" s="114">
        <f t="shared" si="0"/>
      </c>
      <c r="I49"/>
      <c r="J49"/>
      <c r="K49"/>
    </row>
    <row r="50" spans="1:11" ht="13.5">
      <c r="A50" s="153"/>
      <c r="B50" s="61" t="s">
        <v>34</v>
      </c>
      <c r="C50" s="92" t="s">
        <v>63</v>
      </c>
      <c r="D50" s="109"/>
      <c r="E50" s="109">
        <v>54</v>
      </c>
      <c r="F50" s="141">
        <v>54</v>
      </c>
      <c r="G50"/>
      <c r="H50" s="114">
        <f t="shared" si="0"/>
      </c>
      <c r="I50"/>
      <c r="J50"/>
      <c r="K50"/>
    </row>
    <row r="51" spans="1:11" ht="13.5">
      <c r="A51" s="153"/>
      <c r="B51" s="61" t="s">
        <v>34</v>
      </c>
      <c r="C51" s="92" t="s">
        <v>64</v>
      </c>
      <c r="D51" s="109"/>
      <c r="E51" s="109">
        <v>1154</v>
      </c>
      <c r="F51" s="141">
        <v>1154</v>
      </c>
      <c r="G51"/>
      <c r="H51" s="114">
        <f t="shared" si="0"/>
      </c>
      <c r="I51"/>
      <c r="J51"/>
      <c r="K51"/>
    </row>
    <row r="52" spans="1:8" ht="13.5">
      <c r="A52" s="153"/>
      <c r="B52" s="92" t="s">
        <v>34</v>
      </c>
      <c r="C52" s="92" t="s">
        <v>65</v>
      </c>
      <c r="D52" s="109"/>
      <c r="E52" s="109">
        <v>1189</v>
      </c>
      <c r="F52" s="141">
        <v>1189</v>
      </c>
      <c r="G52" s="36"/>
      <c r="H52" s="114">
        <f t="shared" si="0"/>
      </c>
    </row>
    <row r="53" spans="1:11" ht="13.5">
      <c r="A53" s="153"/>
      <c r="B53" s="61" t="s">
        <v>34</v>
      </c>
      <c r="C53" s="92" t="s">
        <v>66</v>
      </c>
      <c r="D53" s="109"/>
      <c r="E53" s="109">
        <v>259</v>
      </c>
      <c r="F53" s="141">
        <v>259</v>
      </c>
      <c r="G53"/>
      <c r="H53" s="114">
        <f t="shared" si="0"/>
      </c>
      <c r="I53"/>
      <c r="J53"/>
      <c r="K53"/>
    </row>
    <row r="54" spans="1:11" ht="13.5" customHeight="1">
      <c r="A54" s="153"/>
      <c r="B54" s="61" t="s">
        <v>34</v>
      </c>
      <c r="C54" s="92" t="s">
        <v>108</v>
      </c>
      <c r="D54" s="109"/>
      <c r="E54" s="109">
        <v>103</v>
      </c>
      <c r="F54" s="141">
        <v>103</v>
      </c>
      <c r="G54"/>
      <c r="H54" s="114">
        <f t="shared" si="0"/>
      </c>
      <c r="I54"/>
      <c r="J54"/>
      <c r="K54"/>
    </row>
    <row r="55" spans="1:11" ht="13.5">
      <c r="A55" s="155"/>
      <c r="B55" s="61" t="s">
        <v>34</v>
      </c>
      <c r="C55" s="92" t="s">
        <v>67</v>
      </c>
      <c r="D55" s="109"/>
      <c r="E55" s="109">
        <v>35</v>
      </c>
      <c r="F55" s="141">
        <v>35</v>
      </c>
      <c r="G55"/>
      <c r="H55" s="114">
        <f t="shared" si="0"/>
      </c>
      <c r="I55"/>
      <c r="J55"/>
      <c r="K55"/>
    </row>
    <row r="56" spans="1:11" ht="13.5">
      <c r="A56" s="153"/>
      <c r="B56" s="61" t="s">
        <v>34</v>
      </c>
      <c r="C56" s="92" t="s">
        <v>68</v>
      </c>
      <c r="D56" s="109"/>
      <c r="E56" s="109">
        <v>16</v>
      </c>
      <c r="F56" s="141">
        <v>16</v>
      </c>
      <c r="G56"/>
      <c r="H56" s="114">
        <f t="shared" si="0"/>
      </c>
      <c r="I56"/>
      <c r="J56"/>
      <c r="K56"/>
    </row>
    <row r="57" spans="1:11" ht="13.5">
      <c r="A57" s="153"/>
      <c r="B57" s="61" t="s">
        <v>34</v>
      </c>
      <c r="C57" s="92" t="s">
        <v>69</v>
      </c>
      <c r="D57" s="109"/>
      <c r="E57" s="109">
        <v>53</v>
      </c>
      <c r="F57" s="141">
        <v>53</v>
      </c>
      <c r="G57"/>
      <c r="H57" s="114">
        <f t="shared" si="0"/>
      </c>
      <c r="I57"/>
      <c r="J57"/>
      <c r="K57"/>
    </row>
    <row r="58" spans="1:11" ht="13.5">
      <c r="A58" s="153"/>
      <c r="B58" s="61" t="s">
        <v>34</v>
      </c>
      <c r="C58" s="92" t="s">
        <v>70</v>
      </c>
      <c r="D58" s="109"/>
      <c r="E58" s="109">
        <v>364</v>
      </c>
      <c r="F58" s="141">
        <v>364</v>
      </c>
      <c r="G58"/>
      <c r="H58" s="114">
        <f t="shared" si="0"/>
      </c>
      <c r="I58"/>
      <c r="J58"/>
      <c r="K58"/>
    </row>
    <row r="59" spans="1:11" ht="13.5">
      <c r="A59" s="153"/>
      <c r="B59" s="61" t="s">
        <v>34</v>
      </c>
      <c r="C59" s="92" t="s">
        <v>71</v>
      </c>
      <c r="D59" s="109"/>
      <c r="E59" s="109">
        <v>636</v>
      </c>
      <c r="F59" s="141">
        <v>636</v>
      </c>
      <c r="G59"/>
      <c r="H59" s="114">
        <f t="shared" si="0"/>
      </c>
      <c r="I59"/>
      <c r="J59"/>
      <c r="K59"/>
    </row>
    <row r="60" spans="1:11" ht="13.5">
      <c r="A60" s="153"/>
      <c r="B60" s="61" t="s">
        <v>34</v>
      </c>
      <c r="C60" s="92" t="s">
        <v>72</v>
      </c>
      <c r="D60" s="109"/>
      <c r="E60" s="109">
        <v>38</v>
      </c>
      <c r="F60" s="141">
        <v>38</v>
      </c>
      <c r="G60"/>
      <c r="H60" s="114">
        <f t="shared" si="0"/>
      </c>
      <c r="I60"/>
      <c r="J60"/>
      <c r="K60"/>
    </row>
    <row r="61" spans="1:11" ht="13.5">
      <c r="A61" s="153"/>
      <c r="B61" s="61" t="s">
        <v>34</v>
      </c>
      <c r="C61" s="92" t="s">
        <v>73</v>
      </c>
      <c r="D61" s="109"/>
      <c r="E61" s="109">
        <v>1411</v>
      </c>
      <c r="F61" s="141">
        <v>1411</v>
      </c>
      <c r="G61"/>
      <c r="H61" s="114">
        <f t="shared" si="0"/>
      </c>
      <c r="I61"/>
      <c r="J61"/>
      <c r="K61"/>
    </row>
    <row r="62" spans="1:11" ht="13.5">
      <c r="A62" s="153"/>
      <c r="B62" s="61" t="s">
        <v>34</v>
      </c>
      <c r="C62" s="92" t="s">
        <v>74</v>
      </c>
      <c r="D62" s="109"/>
      <c r="E62" s="109">
        <v>68</v>
      </c>
      <c r="F62" s="141">
        <v>68</v>
      </c>
      <c r="G62"/>
      <c r="H62" s="114">
        <f t="shared" si="0"/>
      </c>
      <c r="I62"/>
      <c r="J62"/>
      <c r="K62"/>
    </row>
    <row r="63" spans="1:11" ht="13.5">
      <c r="A63" s="153"/>
      <c r="B63" s="61" t="s">
        <v>34</v>
      </c>
      <c r="C63" s="92" t="s">
        <v>75</v>
      </c>
      <c r="D63" s="109"/>
      <c r="E63" s="109">
        <v>165</v>
      </c>
      <c r="F63" s="141">
        <v>165</v>
      </c>
      <c r="G63"/>
      <c r="H63" s="114">
        <f t="shared" si="0"/>
      </c>
      <c r="I63"/>
      <c r="J63"/>
      <c r="K63"/>
    </row>
    <row r="64" spans="1:11" ht="13.5">
      <c r="A64" s="153"/>
      <c r="B64" s="61" t="s">
        <v>34</v>
      </c>
      <c r="C64" s="92" t="s">
        <v>76</v>
      </c>
      <c r="D64" s="109"/>
      <c r="E64" s="109">
        <v>22</v>
      </c>
      <c r="F64" s="141">
        <v>22</v>
      </c>
      <c r="G64"/>
      <c r="H64" s="114">
        <f t="shared" si="0"/>
      </c>
      <c r="I64"/>
      <c r="J64"/>
      <c r="K64"/>
    </row>
    <row r="65" spans="1:11" ht="13.5">
      <c r="A65" s="153"/>
      <c r="B65" s="61" t="s">
        <v>34</v>
      </c>
      <c r="C65" s="92" t="s">
        <v>77</v>
      </c>
      <c r="D65" s="109"/>
      <c r="E65" s="109">
        <v>21</v>
      </c>
      <c r="F65" s="141">
        <v>21</v>
      </c>
      <c r="G65"/>
      <c r="H65" s="114">
        <f t="shared" si="0"/>
      </c>
      <c r="I65"/>
      <c r="J65"/>
      <c r="K65"/>
    </row>
    <row r="66" spans="1:11" ht="13.5">
      <c r="A66" s="153"/>
      <c r="B66" s="61" t="s">
        <v>34</v>
      </c>
      <c r="C66" s="92" t="s">
        <v>78</v>
      </c>
      <c r="D66" s="109"/>
      <c r="E66" s="109">
        <v>26</v>
      </c>
      <c r="F66" s="141">
        <v>26</v>
      </c>
      <c r="G66"/>
      <c r="H66" s="114">
        <f t="shared" si="0"/>
      </c>
      <c r="I66"/>
      <c r="J66"/>
      <c r="K66"/>
    </row>
    <row r="67" spans="1:11" ht="13.5">
      <c r="A67" s="153"/>
      <c r="B67" s="61" t="s">
        <v>34</v>
      </c>
      <c r="C67" s="92" t="s">
        <v>79</v>
      </c>
      <c r="D67" s="109"/>
      <c r="E67" s="109">
        <v>42</v>
      </c>
      <c r="F67" s="141">
        <v>42</v>
      </c>
      <c r="G67"/>
      <c r="H67" s="114">
        <f t="shared" si="0"/>
      </c>
      <c r="I67"/>
      <c r="J67"/>
      <c r="K67"/>
    </row>
    <row r="68" spans="1:11" ht="13.5">
      <c r="A68" s="153"/>
      <c r="B68" s="61" t="s">
        <v>34</v>
      </c>
      <c r="C68" s="92" t="s">
        <v>80</v>
      </c>
      <c r="D68" s="109"/>
      <c r="E68" s="109">
        <v>39</v>
      </c>
      <c r="F68" s="141">
        <v>39</v>
      </c>
      <c r="G68"/>
      <c r="H68" s="114">
        <f t="shared" si="0"/>
      </c>
      <c r="I68"/>
      <c r="J68"/>
      <c r="K68"/>
    </row>
    <row r="69" spans="1:11" ht="13.5">
      <c r="A69" s="153"/>
      <c r="B69" s="61" t="s">
        <v>34</v>
      </c>
      <c r="C69" s="92" t="s">
        <v>81</v>
      </c>
      <c r="D69" s="109"/>
      <c r="E69" s="109">
        <v>48</v>
      </c>
      <c r="F69" s="141">
        <v>48</v>
      </c>
      <c r="G69"/>
      <c r="H69" s="114">
        <f t="shared" si="0"/>
      </c>
      <c r="I69"/>
      <c r="J69"/>
      <c r="K69"/>
    </row>
    <row r="70" spans="1:11" ht="13.5">
      <c r="A70" s="153"/>
      <c r="B70" s="61" t="s">
        <v>34</v>
      </c>
      <c r="C70" s="92" t="s">
        <v>82</v>
      </c>
      <c r="D70" s="109"/>
      <c r="E70" s="109">
        <v>58</v>
      </c>
      <c r="F70" s="141">
        <v>58</v>
      </c>
      <c r="G70"/>
      <c r="H70" s="114">
        <f t="shared" si="0"/>
      </c>
      <c r="I70"/>
      <c r="J70"/>
      <c r="K70"/>
    </row>
    <row r="71" spans="1:11" ht="13.5">
      <c r="A71" s="153"/>
      <c r="B71" s="61" t="s">
        <v>34</v>
      </c>
      <c r="C71" s="92" t="s">
        <v>109</v>
      </c>
      <c r="D71" s="109"/>
      <c r="E71" s="109">
        <v>70</v>
      </c>
      <c r="F71" s="141">
        <v>70</v>
      </c>
      <c r="G71"/>
      <c r="H71" s="114">
        <f t="shared" si="0"/>
      </c>
      <c r="I71"/>
      <c r="J71"/>
      <c r="K71"/>
    </row>
    <row r="72" spans="1:11" ht="13.5">
      <c r="A72" s="153"/>
      <c r="B72" s="61" t="s">
        <v>34</v>
      </c>
      <c r="C72" s="92" t="s">
        <v>83</v>
      </c>
      <c r="D72" s="109"/>
      <c r="E72" s="109"/>
      <c r="F72" s="141">
        <v>0</v>
      </c>
      <c r="G72"/>
      <c r="H72" s="114">
        <f t="shared" si="0"/>
      </c>
      <c r="I72"/>
      <c r="J72"/>
      <c r="K72"/>
    </row>
    <row r="73" spans="1:11" ht="13.5">
      <c r="A73" s="154"/>
      <c r="B73" s="61" t="s">
        <v>34</v>
      </c>
      <c r="C73" s="92" t="s">
        <v>84</v>
      </c>
      <c r="D73" s="109"/>
      <c r="E73" s="109">
        <v>23</v>
      </c>
      <c r="F73" s="141">
        <v>23</v>
      </c>
      <c r="G73"/>
      <c r="H73" s="114">
        <f t="shared" si="0"/>
      </c>
      <c r="I73"/>
      <c r="J73"/>
      <c r="K73"/>
    </row>
    <row r="74" spans="1:11" ht="13.5">
      <c r="A74" s="126"/>
      <c r="B74" s="127" t="s">
        <v>34</v>
      </c>
      <c r="C74" s="128" t="s">
        <v>85</v>
      </c>
      <c r="D74" s="129"/>
      <c r="E74" s="129">
        <v>83</v>
      </c>
      <c r="F74" s="142">
        <v>83</v>
      </c>
      <c r="G74"/>
      <c r="H74" s="114">
        <f t="shared" si="0"/>
      </c>
      <c r="I74"/>
      <c r="J74"/>
      <c r="K74"/>
    </row>
    <row r="75" spans="3:7" ht="13.5">
      <c r="C75" s="35"/>
      <c r="D75" s="74"/>
      <c r="E75" s="74"/>
      <c r="F75" s="74"/>
      <c r="G75" s="36"/>
    </row>
    <row r="76" spans="3:7" ht="13.5">
      <c r="C76" s="35"/>
      <c r="D76" s="74"/>
      <c r="E76" s="74"/>
      <c r="F76" s="74"/>
      <c r="G76" s="36"/>
    </row>
    <row r="77" spans="3:7" ht="13.5">
      <c r="C77" s="35"/>
      <c r="D77" s="74"/>
      <c r="E77" s="74"/>
      <c r="F77" s="74"/>
      <c r="G77" s="36"/>
    </row>
    <row r="78" spans="1:7" ht="13.5">
      <c r="A78" s="25" t="s">
        <v>219</v>
      </c>
      <c r="B78" s="55"/>
      <c r="C78" s="28"/>
      <c r="D78" s="74"/>
      <c r="E78" s="74"/>
      <c r="F78" s="74"/>
      <c r="G78" s="36"/>
    </row>
    <row r="79" spans="1:15" ht="13.5">
      <c r="A79" s="38"/>
      <c r="B79" s="97" t="s">
        <v>17</v>
      </c>
      <c r="C79" s="35"/>
      <c r="D79" s="75"/>
      <c r="E79" s="75"/>
      <c r="F79" s="75"/>
      <c r="G79" s="36"/>
      <c r="I79" s="40"/>
      <c r="J79" s="40"/>
      <c r="K79" s="40"/>
      <c r="L79" s="40"/>
      <c r="M79" s="40"/>
      <c r="N79" s="40"/>
      <c r="O79" s="40"/>
    </row>
    <row r="80" spans="1:15" ht="13.5">
      <c r="A80" s="41"/>
      <c r="B80" s="57"/>
      <c r="C80" s="29"/>
      <c r="D80" s="76"/>
      <c r="E80" s="76"/>
      <c r="F80" s="76"/>
      <c r="G80" s="36"/>
      <c r="I80" s="40"/>
      <c r="J80" s="40"/>
      <c r="K80" s="40"/>
      <c r="L80" s="40"/>
      <c r="M80" s="40"/>
      <c r="N80" s="40"/>
      <c r="O80" s="40"/>
    </row>
    <row r="81" spans="1:7" ht="13.5">
      <c r="A81" s="43"/>
      <c r="B81" s="58"/>
      <c r="C81" s="30"/>
      <c r="D81" s="77"/>
      <c r="E81" s="78"/>
      <c r="F81" s="118"/>
      <c r="G81" s="36"/>
    </row>
    <row r="82" spans="1:7" ht="13.5">
      <c r="A82" s="45" t="s">
        <v>5</v>
      </c>
      <c r="B82" s="100"/>
      <c r="C82" s="31" t="s">
        <v>12</v>
      </c>
      <c r="D82" s="80"/>
      <c r="E82" s="81" t="s">
        <v>0</v>
      </c>
      <c r="F82" s="119"/>
      <c r="G82" s="36"/>
    </row>
    <row r="83" spans="1:7" ht="13.5">
      <c r="A83" s="47"/>
      <c r="B83" s="100" t="s">
        <v>1</v>
      </c>
      <c r="C83" s="32"/>
      <c r="D83" s="83"/>
      <c r="E83" s="84"/>
      <c r="F83" s="120"/>
      <c r="G83" s="36"/>
    </row>
    <row r="84" spans="1:7" ht="13.5">
      <c r="A84" s="45"/>
      <c r="B84" s="100"/>
      <c r="C84" s="32" t="s">
        <v>10</v>
      </c>
      <c r="D84" s="80"/>
      <c r="E84" s="80"/>
      <c r="F84" s="121"/>
      <c r="G84" s="36"/>
    </row>
    <row r="85" spans="1:7" ht="13.5">
      <c r="A85" s="48" t="s">
        <v>6</v>
      </c>
      <c r="B85" s="60"/>
      <c r="C85" s="33"/>
      <c r="D85" s="87" t="s">
        <v>2</v>
      </c>
      <c r="E85" s="87" t="s">
        <v>3</v>
      </c>
      <c r="F85" s="122" t="s">
        <v>4</v>
      </c>
      <c r="G85" s="36"/>
    </row>
    <row r="86" spans="1:11" ht="13.5" customHeight="1">
      <c r="A86" s="125" t="s">
        <v>33</v>
      </c>
      <c r="B86" s="61" t="s">
        <v>34</v>
      </c>
      <c r="C86" s="92" t="s">
        <v>110</v>
      </c>
      <c r="D86" s="109"/>
      <c r="E86" s="109">
        <v>308</v>
      </c>
      <c r="F86" s="141">
        <v>308</v>
      </c>
      <c r="G86"/>
      <c r="H86" s="114">
        <f t="shared" si="0"/>
      </c>
      <c r="I86"/>
      <c r="J86"/>
      <c r="K86"/>
    </row>
    <row r="87" spans="1:11" ht="13.5">
      <c r="A87" s="153"/>
      <c r="B87" s="61" t="s">
        <v>34</v>
      </c>
      <c r="C87" s="92" t="s">
        <v>86</v>
      </c>
      <c r="D87" s="109"/>
      <c r="E87" s="109">
        <v>317</v>
      </c>
      <c r="F87" s="141">
        <v>317</v>
      </c>
      <c r="G87"/>
      <c r="H87" s="114">
        <f t="shared" si="0"/>
      </c>
      <c r="I87"/>
      <c r="J87"/>
      <c r="K87"/>
    </row>
    <row r="88" spans="1:11" ht="13.5">
      <c r="A88" s="153"/>
      <c r="B88" s="61" t="s">
        <v>34</v>
      </c>
      <c r="C88" s="92" t="s">
        <v>87</v>
      </c>
      <c r="D88" s="109"/>
      <c r="E88" s="109">
        <v>1</v>
      </c>
      <c r="F88" s="141">
        <v>1</v>
      </c>
      <c r="G88"/>
      <c r="H88" s="114">
        <f aca="true" t="shared" si="1" ref="H88:H154">IF(SUM(D88:E88)=F88,"","おかしい")</f>
      </c>
      <c r="I88"/>
      <c r="J88"/>
      <c r="K88"/>
    </row>
    <row r="89" spans="1:11" ht="13.5">
      <c r="A89" s="153"/>
      <c r="B89" s="61" t="s">
        <v>34</v>
      </c>
      <c r="C89" s="92" t="s">
        <v>88</v>
      </c>
      <c r="D89" s="109"/>
      <c r="E89" s="109">
        <v>58</v>
      </c>
      <c r="F89" s="141">
        <v>58</v>
      </c>
      <c r="G89"/>
      <c r="H89" s="114">
        <f t="shared" si="1"/>
      </c>
      <c r="I89"/>
      <c r="J89"/>
      <c r="K89"/>
    </row>
    <row r="90" spans="1:11" ht="13.5">
      <c r="A90" s="153"/>
      <c r="B90" s="61" t="s">
        <v>34</v>
      </c>
      <c r="C90" s="92" t="s">
        <v>89</v>
      </c>
      <c r="D90" s="109"/>
      <c r="E90" s="109">
        <v>5</v>
      </c>
      <c r="F90" s="141">
        <v>5</v>
      </c>
      <c r="G90"/>
      <c r="H90" s="114">
        <f t="shared" si="1"/>
      </c>
      <c r="I90"/>
      <c r="J90"/>
      <c r="K90"/>
    </row>
    <row r="91" spans="1:11" ht="13.5">
      <c r="A91" s="153"/>
      <c r="B91" s="61" t="s">
        <v>34</v>
      </c>
      <c r="C91" s="92" t="s">
        <v>90</v>
      </c>
      <c r="D91" s="109"/>
      <c r="E91" s="109">
        <v>3</v>
      </c>
      <c r="F91" s="141">
        <v>3</v>
      </c>
      <c r="G91"/>
      <c r="H91" s="114">
        <f t="shared" si="1"/>
      </c>
      <c r="I91"/>
      <c r="J91"/>
      <c r="K91"/>
    </row>
    <row r="92" spans="1:8" ht="13.5">
      <c r="A92" s="153"/>
      <c r="B92" s="61" t="s">
        <v>34</v>
      </c>
      <c r="C92" s="92" t="s">
        <v>91</v>
      </c>
      <c r="D92" s="109"/>
      <c r="E92" s="109">
        <v>3</v>
      </c>
      <c r="F92" s="141">
        <v>3</v>
      </c>
      <c r="G92" s="36"/>
      <c r="H92" s="114">
        <f t="shared" si="1"/>
      </c>
    </row>
    <row r="93" spans="1:8" ht="13.5">
      <c r="A93" s="153"/>
      <c r="B93" s="61" t="s">
        <v>34</v>
      </c>
      <c r="C93" s="92" t="s">
        <v>92</v>
      </c>
      <c r="D93" s="109"/>
      <c r="E93" s="109">
        <v>2</v>
      </c>
      <c r="F93" s="141">
        <v>2</v>
      </c>
      <c r="G93" s="36"/>
      <c r="H93" s="114">
        <f t="shared" si="1"/>
      </c>
    </row>
    <row r="94" spans="1:8" ht="13.5">
      <c r="A94" s="153"/>
      <c r="B94" s="61" t="s">
        <v>34</v>
      </c>
      <c r="C94" s="92" t="s">
        <v>93</v>
      </c>
      <c r="D94" s="109"/>
      <c r="E94" s="109">
        <v>1</v>
      </c>
      <c r="F94" s="141">
        <v>1</v>
      </c>
      <c r="G94" s="36"/>
      <c r="H94" s="114">
        <f t="shared" si="1"/>
      </c>
    </row>
    <row r="95" spans="1:8" ht="13.5">
      <c r="A95" s="153"/>
      <c r="B95" s="92" t="s">
        <v>34</v>
      </c>
      <c r="C95" s="92" t="s">
        <v>94</v>
      </c>
      <c r="D95" s="109"/>
      <c r="E95" s="109">
        <v>1</v>
      </c>
      <c r="F95" s="141">
        <v>1</v>
      </c>
      <c r="G95" s="36"/>
      <c r="H95" s="114">
        <f t="shared" si="1"/>
      </c>
    </row>
    <row r="96" spans="1:8" ht="13.5">
      <c r="A96" s="153"/>
      <c r="B96" s="92" t="s">
        <v>34</v>
      </c>
      <c r="C96" s="92" t="s">
        <v>95</v>
      </c>
      <c r="D96" s="109"/>
      <c r="E96" s="109">
        <v>410</v>
      </c>
      <c r="F96" s="141">
        <v>410</v>
      </c>
      <c r="G96" s="36"/>
      <c r="H96" s="114">
        <f t="shared" si="1"/>
      </c>
    </row>
    <row r="97" spans="1:11" ht="13.5">
      <c r="A97" s="153"/>
      <c r="B97" s="61" t="s">
        <v>34</v>
      </c>
      <c r="C97" s="92" t="s">
        <v>96</v>
      </c>
      <c r="D97" s="109"/>
      <c r="E97" s="109">
        <v>210</v>
      </c>
      <c r="F97" s="141">
        <v>210</v>
      </c>
      <c r="G97"/>
      <c r="H97" s="114">
        <f t="shared" si="1"/>
      </c>
      <c r="I97"/>
      <c r="J97"/>
      <c r="K97"/>
    </row>
    <row r="98" spans="1:11" ht="13.5">
      <c r="A98" s="153"/>
      <c r="B98" s="61" t="s">
        <v>34</v>
      </c>
      <c r="C98" s="92" t="s">
        <v>97</v>
      </c>
      <c r="D98" s="109"/>
      <c r="E98" s="109">
        <v>76</v>
      </c>
      <c r="F98" s="141">
        <v>76</v>
      </c>
      <c r="G98"/>
      <c r="H98" s="114">
        <f t="shared" si="1"/>
      </c>
      <c r="I98"/>
      <c r="J98"/>
      <c r="K98"/>
    </row>
    <row r="99" spans="1:11" ht="13.5">
      <c r="A99" s="153"/>
      <c r="B99" s="61" t="s">
        <v>34</v>
      </c>
      <c r="C99" s="92" t="s">
        <v>98</v>
      </c>
      <c r="D99" s="109"/>
      <c r="E99" s="109">
        <v>10</v>
      </c>
      <c r="F99" s="141">
        <v>10</v>
      </c>
      <c r="G99"/>
      <c r="H99" s="114">
        <f t="shared" si="1"/>
      </c>
      <c r="I99"/>
      <c r="J99"/>
      <c r="K99"/>
    </row>
    <row r="100" spans="1:11" ht="13.5">
      <c r="A100" s="153"/>
      <c r="B100" s="61" t="s">
        <v>34</v>
      </c>
      <c r="C100" s="92" t="s">
        <v>99</v>
      </c>
      <c r="D100" s="109"/>
      <c r="E100" s="109">
        <v>15</v>
      </c>
      <c r="F100" s="141">
        <v>15</v>
      </c>
      <c r="G100"/>
      <c r="H100" s="114">
        <f t="shared" si="1"/>
      </c>
      <c r="I100"/>
      <c r="J100"/>
      <c r="K100"/>
    </row>
    <row r="101" spans="1:11" ht="13.5">
      <c r="A101" s="153"/>
      <c r="B101" s="61" t="s">
        <v>34</v>
      </c>
      <c r="C101" s="92" t="s">
        <v>100</v>
      </c>
      <c r="D101" s="109"/>
      <c r="E101" s="109">
        <v>22</v>
      </c>
      <c r="F101" s="141">
        <v>22</v>
      </c>
      <c r="G101"/>
      <c r="H101" s="114">
        <f t="shared" si="1"/>
      </c>
      <c r="I101"/>
      <c r="J101"/>
      <c r="K101"/>
    </row>
    <row r="102" spans="1:11" ht="13.5">
      <c r="A102" s="153"/>
      <c r="B102" s="61" t="s">
        <v>34</v>
      </c>
      <c r="C102" s="92" t="s">
        <v>101</v>
      </c>
      <c r="D102" s="109"/>
      <c r="E102" s="109">
        <v>1</v>
      </c>
      <c r="F102" s="141">
        <v>1</v>
      </c>
      <c r="G102"/>
      <c r="H102" s="114">
        <f t="shared" si="1"/>
      </c>
      <c r="I102"/>
      <c r="J102"/>
      <c r="K102"/>
    </row>
    <row r="103" spans="1:11" ht="13.5">
      <c r="A103" s="153"/>
      <c r="B103" s="61" t="s">
        <v>34</v>
      </c>
      <c r="C103" s="92" t="s">
        <v>102</v>
      </c>
      <c r="D103" s="109"/>
      <c r="E103" s="109">
        <v>6</v>
      </c>
      <c r="F103" s="141">
        <v>6</v>
      </c>
      <c r="G103"/>
      <c r="H103" s="114">
        <f t="shared" si="1"/>
      </c>
      <c r="I103"/>
      <c r="J103"/>
      <c r="K103"/>
    </row>
    <row r="104" spans="1:11" ht="13.5">
      <c r="A104" s="153"/>
      <c r="B104" s="61" t="s">
        <v>34</v>
      </c>
      <c r="C104" s="92" t="s">
        <v>103</v>
      </c>
      <c r="D104" s="109"/>
      <c r="E104" s="109">
        <v>2</v>
      </c>
      <c r="F104" s="141">
        <v>2</v>
      </c>
      <c r="G104"/>
      <c r="H104" s="114">
        <f t="shared" si="1"/>
      </c>
      <c r="I104"/>
      <c r="J104"/>
      <c r="K104"/>
    </row>
    <row r="105" spans="1:11" ht="13.5">
      <c r="A105" s="153"/>
      <c r="B105" s="61" t="s">
        <v>104</v>
      </c>
      <c r="C105" s="92" t="s">
        <v>105</v>
      </c>
      <c r="D105" s="109">
        <v>8537</v>
      </c>
      <c r="E105" s="109"/>
      <c r="F105" s="141">
        <v>8537</v>
      </c>
      <c r="G105"/>
      <c r="H105" s="114">
        <f t="shared" si="1"/>
      </c>
      <c r="I105"/>
      <c r="J105"/>
      <c r="K105"/>
    </row>
    <row r="106" spans="1:11" ht="13.5">
      <c r="A106" s="125" t="s">
        <v>228</v>
      </c>
      <c r="B106" s="61" t="s">
        <v>160</v>
      </c>
      <c r="C106" s="92" t="s">
        <v>229</v>
      </c>
      <c r="D106" s="109">
        <v>123</v>
      </c>
      <c r="E106" s="109">
        <v>0</v>
      </c>
      <c r="F106" s="141">
        <v>123</v>
      </c>
      <c r="G106"/>
      <c r="H106" s="114">
        <f t="shared" si="1"/>
      </c>
      <c r="I106"/>
      <c r="J106"/>
      <c r="K106"/>
    </row>
    <row r="107" spans="1:11" ht="13.5">
      <c r="A107" s="125" t="s">
        <v>111</v>
      </c>
      <c r="B107" s="61" t="s">
        <v>112</v>
      </c>
      <c r="C107" s="92" t="s">
        <v>113</v>
      </c>
      <c r="D107" s="109">
        <v>0</v>
      </c>
      <c r="E107" s="109">
        <v>144</v>
      </c>
      <c r="F107" s="141">
        <v>144</v>
      </c>
      <c r="G107"/>
      <c r="H107" s="114">
        <f t="shared" si="1"/>
      </c>
      <c r="I107"/>
      <c r="J107"/>
      <c r="K107"/>
    </row>
    <row r="108" spans="1:11" ht="13.5">
      <c r="A108" s="153"/>
      <c r="B108" s="61" t="s">
        <v>112</v>
      </c>
      <c r="C108" s="92" t="s">
        <v>114</v>
      </c>
      <c r="D108" s="109">
        <v>93</v>
      </c>
      <c r="E108" s="109">
        <v>4</v>
      </c>
      <c r="F108" s="141">
        <v>97</v>
      </c>
      <c r="G108"/>
      <c r="H108" s="114">
        <f t="shared" si="1"/>
      </c>
      <c r="I108"/>
      <c r="J108"/>
      <c r="K108"/>
    </row>
    <row r="109" spans="1:11" ht="13.5">
      <c r="A109" s="153"/>
      <c r="B109" s="61" t="s">
        <v>112</v>
      </c>
      <c r="C109" s="92" t="s">
        <v>115</v>
      </c>
      <c r="D109" s="109">
        <v>55</v>
      </c>
      <c r="E109" s="109">
        <v>8</v>
      </c>
      <c r="F109" s="141">
        <v>63</v>
      </c>
      <c r="G109"/>
      <c r="H109" s="114">
        <f t="shared" si="1"/>
      </c>
      <c r="I109"/>
      <c r="J109"/>
      <c r="K109"/>
    </row>
    <row r="110" spans="1:11" ht="13.5">
      <c r="A110" s="153"/>
      <c r="B110" s="61" t="s">
        <v>112</v>
      </c>
      <c r="C110" s="92" t="s">
        <v>116</v>
      </c>
      <c r="D110" s="109">
        <v>3.5</v>
      </c>
      <c r="E110" s="109">
        <v>0.5</v>
      </c>
      <c r="F110" s="141">
        <v>4</v>
      </c>
      <c r="G110"/>
      <c r="H110" s="114">
        <f t="shared" si="1"/>
      </c>
      <c r="I110"/>
      <c r="J110"/>
      <c r="K110"/>
    </row>
    <row r="111" spans="1:11" ht="13.5">
      <c r="A111" s="125" t="s">
        <v>117</v>
      </c>
      <c r="B111" s="61" t="s">
        <v>29</v>
      </c>
      <c r="C111" s="92" t="s">
        <v>118</v>
      </c>
      <c r="D111" s="109">
        <v>523</v>
      </c>
      <c r="E111" s="109">
        <v>320</v>
      </c>
      <c r="F111" s="141">
        <v>843</v>
      </c>
      <c r="G111"/>
      <c r="H111" s="114">
        <f t="shared" si="1"/>
      </c>
      <c r="I111"/>
      <c r="J111"/>
      <c r="K111"/>
    </row>
    <row r="112" spans="1:11" ht="13.5">
      <c r="A112" s="125" t="s">
        <v>119</v>
      </c>
      <c r="B112" s="61" t="s">
        <v>112</v>
      </c>
      <c r="C112" s="92" t="s">
        <v>120</v>
      </c>
      <c r="D112" s="109">
        <v>0</v>
      </c>
      <c r="E112" s="109">
        <v>3760</v>
      </c>
      <c r="F112" s="141">
        <v>3760</v>
      </c>
      <c r="G112"/>
      <c r="H112" s="114">
        <f t="shared" si="1"/>
      </c>
      <c r="I112"/>
      <c r="J112"/>
      <c r="K112"/>
    </row>
    <row r="113" spans="1:11" ht="13.5">
      <c r="A113" s="154"/>
      <c r="B113" s="61" t="s">
        <v>112</v>
      </c>
      <c r="C113" s="92" t="s">
        <v>121</v>
      </c>
      <c r="D113" s="109">
        <v>0</v>
      </c>
      <c r="E113" s="109">
        <v>261</v>
      </c>
      <c r="F113" s="141">
        <v>261</v>
      </c>
      <c r="G113"/>
      <c r="H113" s="114">
        <f t="shared" si="1"/>
      </c>
      <c r="I113"/>
      <c r="J113"/>
      <c r="K113"/>
    </row>
    <row r="114" spans="1:11" ht="13.5">
      <c r="A114" s="125" t="s">
        <v>122</v>
      </c>
      <c r="B114" s="61" t="s">
        <v>123</v>
      </c>
      <c r="C114" s="92" t="s">
        <v>124</v>
      </c>
      <c r="D114" s="109"/>
      <c r="E114" s="109">
        <v>104</v>
      </c>
      <c r="F114" s="141">
        <v>104</v>
      </c>
      <c r="G114"/>
      <c r="H114" s="114"/>
      <c r="I114"/>
      <c r="J114"/>
      <c r="K114"/>
    </row>
    <row r="115" spans="1:11" ht="13.5">
      <c r="A115" s="125" t="s">
        <v>223</v>
      </c>
      <c r="B115" s="61" t="s">
        <v>26</v>
      </c>
      <c r="C115" s="92" t="s">
        <v>224</v>
      </c>
      <c r="D115" s="109">
        <v>22.7</v>
      </c>
      <c r="E115" s="109">
        <v>91</v>
      </c>
      <c r="F115" s="141">
        <v>113.7</v>
      </c>
      <c r="G115"/>
      <c r="H115" s="114"/>
      <c r="I115"/>
      <c r="J115"/>
      <c r="K115"/>
    </row>
    <row r="116" spans="1:11" ht="13.5">
      <c r="A116" s="153"/>
      <c r="B116" s="61" t="s">
        <v>26</v>
      </c>
      <c r="C116" s="92" t="s">
        <v>225</v>
      </c>
      <c r="D116" s="109">
        <v>1667.9</v>
      </c>
      <c r="E116" s="109">
        <v>141.1</v>
      </c>
      <c r="F116" s="141">
        <v>1809</v>
      </c>
      <c r="G116"/>
      <c r="H116" s="114"/>
      <c r="I116"/>
      <c r="J116"/>
      <c r="K116"/>
    </row>
    <row r="117" spans="1:11" ht="13.5">
      <c r="A117" s="154"/>
      <c r="B117" s="61" t="s">
        <v>26</v>
      </c>
      <c r="C117" s="92" t="s">
        <v>226</v>
      </c>
      <c r="D117" s="109">
        <v>289.4</v>
      </c>
      <c r="E117" s="109">
        <v>27.8</v>
      </c>
      <c r="F117" s="141">
        <v>317.2</v>
      </c>
      <c r="G117"/>
      <c r="H117" s="114">
        <f t="shared" si="1"/>
      </c>
      <c r="I117"/>
      <c r="J117"/>
      <c r="K117"/>
    </row>
    <row r="118" spans="1:11" ht="13.5">
      <c r="A118" s="125" t="s">
        <v>125</v>
      </c>
      <c r="B118" s="92" t="s">
        <v>112</v>
      </c>
      <c r="C118" s="92" t="s">
        <v>126</v>
      </c>
      <c r="D118" s="109">
        <v>191</v>
      </c>
      <c r="E118" s="109">
        <v>54</v>
      </c>
      <c r="F118" s="141">
        <v>245</v>
      </c>
      <c r="G118"/>
      <c r="H118" s="114">
        <f t="shared" si="1"/>
      </c>
      <c r="I118"/>
      <c r="J118"/>
      <c r="K118"/>
    </row>
    <row r="119" spans="1:11" ht="13.5">
      <c r="A119" s="125" t="s">
        <v>127</v>
      </c>
      <c r="B119" s="92" t="s">
        <v>26</v>
      </c>
      <c r="C119" s="92" t="s">
        <v>128</v>
      </c>
      <c r="D119" s="109">
        <v>177.6</v>
      </c>
      <c r="E119" s="109">
        <v>182.6</v>
      </c>
      <c r="F119" s="141">
        <v>360.2</v>
      </c>
      <c r="G119"/>
      <c r="H119" s="114">
        <f t="shared" si="1"/>
      </c>
      <c r="I119"/>
      <c r="J119"/>
      <c r="K119"/>
    </row>
    <row r="120" spans="1:11" ht="13.5">
      <c r="A120" s="125" t="s">
        <v>130</v>
      </c>
      <c r="B120" s="92" t="s">
        <v>112</v>
      </c>
      <c r="C120" s="61" t="s">
        <v>129</v>
      </c>
      <c r="D120" s="109">
        <v>118</v>
      </c>
      <c r="E120" s="109">
        <v>0</v>
      </c>
      <c r="F120" s="141">
        <v>118</v>
      </c>
      <c r="G120"/>
      <c r="H120" s="114">
        <f t="shared" si="1"/>
      </c>
      <c r="I120"/>
      <c r="J120"/>
      <c r="K120"/>
    </row>
    <row r="121" spans="1:11" ht="13.5">
      <c r="A121" s="125" t="s">
        <v>131</v>
      </c>
      <c r="B121" s="61" t="s">
        <v>132</v>
      </c>
      <c r="C121" s="92" t="s">
        <v>133</v>
      </c>
      <c r="D121" s="109">
        <v>9</v>
      </c>
      <c r="E121" s="109">
        <v>36</v>
      </c>
      <c r="F121" s="141">
        <v>45</v>
      </c>
      <c r="G121"/>
      <c r="H121" s="114">
        <f t="shared" si="1"/>
      </c>
      <c r="I121"/>
      <c r="J121"/>
      <c r="K121"/>
    </row>
    <row r="122" spans="1:11" ht="13.5">
      <c r="A122" s="154"/>
      <c r="B122" s="61" t="s">
        <v>132</v>
      </c>
      <c r="C122" s="92" t="s">
        <v>134</v>
      </c>
      <c r="D122" s="109">
        <v>110</v>
      </c>
      <c r="E122" s="109">
        <v>182</v>
      </c>
      <c r="F122" s="141">
        <v>292</v>
      </c>
      <c r="G122"/>
      <c r="H122" s="114">
        <f t="shared" si="1"/>
      </c>
      <c r="I122"/>
      <c r="J122"/>
      <c r="K122"/>
    </row>
    <row r="123" spans="1:11" ht="13.5">
      <c r="A123" s="125" t="s">
        <v>135</v>
      </c>
      <c r="B123" s="61" t="s">
        <v>136</v>
      </c>
      <c r="C123" s="92" t="s">
        <v>137</v>
      </c>
      <c r="D123" s="109">
        <v>65</v>
      </c>
      <c r="E123" s="109">
        <v>42</v>
      </c>
      <c r="F123" s="141">
        <v>107</v>
      </c>
      <c r="G123"/>
      <c r="H123" s="114">
        <f t="shared" si="1"/>
      </c>
      <c r="I123"/>
      <c r="J123"/>
      <c r="K123"/>
    </row>
    <row r="124" spans="1:11" ht="13.5">
      <c r="A124" s="125" t="s">
        <v>138</v>
      </c>
      <c r="B124" s="92" t="s">
        <v>139</v>
      </c>
      <c r="C124" s="92" t="s">
        <v>140</v>
      </c>
      <c r="D124" s="109">
        <v>67</v>
      </c>
      <c r="E124" s="109">
        <v>115</v>
      </c>
      <c r="F124" s="141">
        <v>182</v>
      </c>
      <c r="G124"/>
      <c r="H124" s="114">
        <f t="shared" si="1"/>
      </c>
      <c r="I124"/>
      <c r="J124"/>
      <c r="K124"/>
    </row>
    <row r="125" spans="1:11" ht="13.5">
      <c r="A125" s="153"/>
      <c r="B125" s="61" t="s">
        <v>139</v>
      </c>
      <c r="C125" s="61" t="s">
        <v>141</v>
      </c>
      <c r="D125" s="109">
        <v>71</v>
      </c>
      <c r="E125" s="109">
        <v>145</v>
      </c>
      <c r="F125" s="141">
        <v>216</v>
      </c>
      <c r="G125"/>
      <c r="H125" s="114">
        <f t="shared" si="1"/>
      </c>
      <c r="I125"/>
      <c r="J125"/>
      <c r="K125"/>
    </row>
    <row r="126" spans="1:8" ht="13.5">
      <c r="A126" s="153"/>
      <c r="B126" s="61" t="s">
        <v>139</v>
      </c>
      <c r="C126" s="61" t="s">
        <v>142</v>
      </c>
      <c r="D126" s="109">
        <v>78</v>
      </c>
      <c r="E126" s="109">
        <v>183</v>
      </c>
      <c r="F126" s="141">
        <v>261</v>
      </c>
      <c r="G126" s="36"/>
      <c r="H126" s="114">
        <f t="shared" si="1"/>
      </c>
    </row>
    <row r="127" spans="1:11" ht="13.5">
      <c r="A127" s="131"/>
      <c r="B127" s="61" t="s">
        <v>143</v>
      </c>
      <c r="C127" s="92" t="s">
        <v>144</v>
      </c>
      <c r="D127" s="109">
        <v>106.21</v>
      </c>
      <c r="E127" s="109">
        <v>0</v>
      </c>
      <c r="F127" s="141">
        <v>106.21</v>
      </c>
      <c r="G127"/>
      <c r="H127" s="114">
        <f t="shared" si="1"/>
      </c>
      <c r="I127"/>
      <c r="J127"/>
      <c r="K127"/>
    </row>
    <row r="128" spans="1:11" ht="13.5">
      <c r="A128" s="131" t="s">
        <v>145</v>
      </c>
      <c r="B128" s="61" t="s">
        <v>139</v>
      </c>
      <c r="C128" s="92" t="s">
        <v>146</v>
      </c>
      <c r="D128" s="109">
        <v>574</v>
      </c>
      <c r="E128" s="109">
        <v>241</v>
      </c>
      <c r="F128" s="141">
        <v>815</v>
      </c>
      <c r="G128"/>
      <c r="H128" s="114">
        <f t="shared" si="1"/>
      </c>
      <c r="I128"/>
      <c r="J128"/>
      <c r="K128"/>
    </row>
    <row r="129" spans="1:11" ht="13.5">
      <c r="A129" s="125" t="s">
        <v>147</v>
      </c>
      <c r="B129" s="92" t="s">
        <v>112</v>
      </c>
      <c r="C129" s="92" t="s">
        <v>148</v>
      </c>
      <c r="D129" s="109">
        <v>2650</v>
      </c>
      <c r="E129" s="109">
        <v>4625</v>
      </c>
      <c r="F129" s="141">
        <v>7275</v>
      </c>
      <c r="G129"/>
      <c r="H129" s="114">
        <f t="shared" si="1"/>
      </c>
      <c r="I129"/>
      <c r="J129"/>
      <c r="K129"/>
    </row>
    <row r="130" spans="1:11" ht="14.25" customHeight="1">
      <c r="A130" s="125" t="s">
        <v>149</v>
      </c>
      <c r="B130" s="61" t="s">
        <v>112</v>
      </c>
      <c r="C130" s="92" t="s">
        <v>150</v>
      </c>
      <c r="D130" s="109">
        <v>4258</v>
      </c>
      <c r="E130" s="109">
        <v>10830</v>
      </c>
      <c r="F130" s="141">
        <v>15088</v>
      </c>
      <c r="G130"/>
      <c r="H130" s="114">
        <f t="shared" si="1"/>
      </c>
      <c r="I130"/>
      <c r="J130"/>
      <c r="K130"/>
    </row>
    <row r="131" spans="1:11" ht="13.5">
      <c r="A131" s="153"/>
      <c r="B131" s="92" t="s">
        <v>112</v>
      </c>
      <c r="C131" s="61" t="s">
        <v>151</v>
      </c>
      <c r="D131" s="109">
        <v>1985</v>
      </c>
      <c r="E131" s="109">
        <v>5325</v>
      </c>
      <c r="F131" s="141">
        <v>7310</v>
      </c>
      <c r="G131"/>
      <c r="H131" s="114">
        <f t="shared" si="1"/>
      </c>
      <c r="I131"/>
      <c r="J131"/>
      <c r="K131"/>
    </row>
    <row r="132" spans="1:11" ht="13.5">
      <c r="A132" s="153"/>
      <c r="B132" s="92" t="s">
        <v>112</v>
      </c>
      <c r="C132" s="92" t="s">
        <v>152</v>
      </c>
      <c r="D132" s="109">
        <v>139</v>
      </c>
      <c r="E132" s="109">
        <v>236</v>
      </c>
      <c r="F132" s="141">
        <v>375</v>
      </c>
      <c r="G132"/>
      <c r="H132" s="114">
        <f t="shared" si="1"/>
      </c>
      <c r="I132"/>
      <c r="J132"/>
      <c r="K132"/>
    </row>
    <row r="133" spans="1:11" ht="13.5">
      <c r="A133" s="153"/>
      <c r="B133" s="92" t="s">
        <v>112</v>
      </c>
      <c r="C133" s="92" t="s">
        <v>153</v>
      </c>
      <c r="D133" s="109">
        <v>133</v>
      </c>
      <c r="E133" s="109">
        <v>6</v>
      </c>
      <c r="F133" s="141">
        <v>139</v>
      </c>
      <c r="G133"/>
      <c r="H133" s="114">
        <f t="shared" si="1"/>
      </c>
      <c r="I133"/>
      <c r="J133"/>
      <c r="K133"/>
    </row>
    <row r="134" spans="1:11" ht="13.5">
      <c r="A134" s="153"/>
      <c r="B134" s="92" t="s">
        <v>112</v>
      </c>
      <c r="C134" s="92" t="s">
        <v>154</v>
      </c>
      <c r="D134" s="109">
        <v>27</v>
      </c>
      <c r="E134" s="109">
        <v>2</v>
      </c>
      <c r="F134" s="141">
        <v>29</v>
      </c>
      <c r="G134"/>
      <c r="H134" s="114">
        <f t="shared" si="1"/>
      </c>
      <c r="I134"/>
      <c r="J134"/>
      <c r="K134"/>
    </row>
    <row r="135" spans="1:11" ht="13.5">
      <c r="A135" s="153"/>
      <c r="B135" s="61" t="s">
        <v>112</v>
      </c>
      <c r="C135" s="92" t="s">
        <v>155</v>
      </c>
      <c r="D135" s="109">
        <v>4</v>
      </c>
      <c r="E135" s="109">
        <v>11</v>
      </c>
      <c r="F135" s="141">
        <v>15</v>
      </c>
      <c r="G135"/>
      <c r="H135" s="114">
        <f t="shared" si="1"/>
      </c>
      <c r="I135"/>
      <c r="J135"/>
      <c r="K135"/>
    </row>
    <row r="136" spans="1:11" ht="13.5">
      <c r="A136" s="153"/>
      <c r="B136" s="61" t="s">
        <v>112</v>
      </c>
      <c r="C136" s="92" t="s">
        <v>156</v>
      </c>
      <c r="D136" s="116">
        <v>55</v>
      </c>
      <c r="E136" s="109">
        <v>58</v>
      </c>
      <c r="F136" s="143">
        <v>113</v>
      </c>
      <c r="G136"/>
      <c r="H136" s="114">
        <f t="shared" si="1"/>
      </c>
      <c r="I136"/>
      <c r="J136"/>
      <c r="K136"/>
    </row>
    <row r="137" spans="1:8" ht="13.5">
      <c r="A137" s="153"/>
      <c r="B137" s="92" t="s">
        <v>112</v>
      </c>
      <c r="C137" s="92" t="s">
        <v>157</v>
      </c>
      <c r="D137" s="109">
        <v>84</v>
      </c>
      <c r="E137" s="109">
        <v>570</v>
      </c>
      <c r="F137" s="141">
        <v>654</v>
      </c>
      <c r="G137" s="36"/>
      <c r="H137" s="114">
        <f t="shared" si="1"/>
      </c>
    </row>
    <row r="138" spans="1:8" ht="13.5">
      <c r="A138" s="154"/>
      <c r="B138" s="92" t="s">
        <v>112</v>
      </c>
      <c r="C138" s="61" t="s">
        <v>158</v>
      </c>
      <c r="D138" s="109">
        <v>0</v>
      </c>
      <c r="E138" s="109">
        <v>2041</v>
      </c>
      <c r="F138" s="141">
        <v>2041</v>
      </c>
      <c r="G138" s="36"/>
      <c r="H138" s="114">
        <f t="shared" si="1"/>
      </c>
    </row>
    <row r="139" spans="1:8" ht="13.5">
      <c r="A139" s="125" t="s">
        <v>159</v>
      </c>
      <c r="B139" s="92" t="s">
        <v>160</v>
      </c>
      <c r="C139" s="61" t="s">
        <v>161</v>
      </c>
      <c r="D139" s="109"/>
      <c r="E139" s="109">
        <v>78</v>
      </c>
      <c r="F139" s="141">
        <v>78</v>
      </c>
      <c r="G139" s="36"/>
      <c r="H139" s="114">
        <f t="shared" si="1"/>
      </c>
    </row>
    <row r="140" spans="1:8" ht="13.5">
      <c r="A140" s="125" t="s">
        <v>162</v>
      </c>
      <c r="B140" s="61" t="s">
        <v>112</v>
      </c>
      <c r="C140" s="92" t="s">
        <v>163</v>
      </c>
      <c r="D140" s="109">
        <v>77</v>
      </c>
      <c r="E140" s="109">
        <v>63</v>
      </c>
      <c r="F140" s="141">
        <v>140</v>
      </c>
      <c r="G140" s="36"/>
      <c r="H140" s="114">
        <f t="shared" si="1"/>
      </c>
    </row>
    <row r="141" spans="1:8" ht="13.5">
      <c r="A141" s="125" t="s">
        <v>164</v>
      </c>
      <c r="B141" s="61" t="s">
        <v>26</v>
      </c>
      <c r="C141" s="92" t="s">
        <v>165</v>
      </c>
      <c r="D141" s="109">
        <v>2</v>
      </c>
      <c r="E141" s="109">
        <v>59</v>
      </c>
      <c r="F141" s="141">
        <v>61</v>
      </c>
      <c r="G141" s="36"/>
      <c r="H141" s="114">
        <f t="shared" si="1"/>
      </c>
    </row>
    <row r="142" spans="1:8" ht="13.5">
      <c r="A142" s="125" t="s">
        <v>166</v>
      </c>
      <c r="B142" s="61" t="s">
        <v>112</v>
      </c>
      <c r="C142" s="92" t="s">
        <v>167</v>
      </c>
      <c r="D142" s="109">
        <v>8.4</v>
      </c>
      <c r="E142" s="109">
        <v>3.1</v>
      </c>
      <c r="F142" s="141">
        <v>11.5</v>
      </c>
      <c r="G142" s="36"/>
      <c r="H142" s="114">
        <f t="shared" si="1"/>
      </c>
    </row>
    <row r="143" spans="1:8" ht="13.5">
      <c r="A143" s="125" t="s">
        <v>168</v>
      </c>
      <c r="B143" s="92" t="s">
        <v>112</v>
      </c>
      <c r="C143" s="61" t="s">
        <v>169</v>
      </c>
      <c r="D143" s="109"/>
      <c r="E143" s="109">
        <v>0.7</v>
      </c>
      <c r="F143" s="141">
        <v>0.7</v>
      </c>
      <c r="G143" s="36"/>
      <c r="H143" s="114">
        <f t="shared" si="1"/>
      </c>
    </row>
    <row r="144" spans="1:8" ht="13.5">
      <c r="A144" s="153"/>
      <c r="B144" s="61" t="s">
        <v>112</v>
      </c>
      <c r="C144" s="92" t="s">
        <v>170</v>
      </c>
      <c r="D144" s="109"/>
      <c r="E144" s="109">
        <v>0.5</v>
      </c>
      <c r="F144" s="141">
        <v>0.5</v>
      </c>
      <c r="G144" s="36"/>
      <c r="H144" s="114">
        <f t="shared" si="1"/>
      </c>
    </row>
    <row r="145" spans="1:11" ht="13.5">
      <c r="A145" s="153"/>
      <c r="B145" s="61" t="s">
        <v>112</v>
      </c>
      <c r="C145" s="92" t="s">
        <v>171</v>
      </c>
      <c r="D145" s="109"/>
      <c r="E145" s="109">
        <v>17</v>
      </c>
      <c r="F145" s="141">
        <v>17</v>
      </c>
      <c r="G145"/>
      <c r="H145" s="114">
        <f t="shared" si="1"/>
      </c>
      <c r="I145"/>
      <c r="J145"/>
      <c r="K145"/>
    </row>
    <row r="146" spans="1:8" ht="13.5">
      <c r="A146" s="153"/>
      <c r="B146" s="61" t="s">
        <v>112</v>
      </c>
      <c r="C146" s="92" t="s">
        <v>172</v>
      </c>
      <c r="D146" s="109"/>
      <c r="E146" s="109">
        <v>4</v>
      </c>
      <c r="F146" s="141">
        <v>4</v>
      </c>
      <c r="G146" s="36"/>
      <c r="H146" s="114">
        <f t="shared" si="1"/>
      </c>
    </row>
    <row r="147" spans="1:8" ht="13.5">
      <c r="A147" s="154"/>
      <c r="B147" s="92" t="s">
        <v>112</v>
      </c>
      <c r="C147" s="61" t="s">
        <v>173</v>
      </c>
      <c r="D147" s="109"/>
      <c r="E147" s="109">
        <v>5.75</v>
      </c>
      <c r="F147" s="141">
        <v>5.75</v>
      </c>
      <c r="G147" s="36"/>
      <c r="H147" s="114">
        <f t="shared" si="1"/>
      </c>
    </row>
    <row r="148" spans="1:8" ht="13.5">
      <c r="A148" s="125" t="s">
        <v>174</v>
      </c>
      <c r="B148" s="61" t="s">
        <v>175</v>
      </c>
      <c r="C148" s="92" t="s">
        <v>176</v>
      </c>
      <c r="D148" s="109">
        <v>48</v>
      </c>
      <c r="E148" s="109">
        <v>2</v>
      </c>
      <c r="F148" s="141">
        <v>50</v>
      </c>
      <c r="G148" s="36"/>
      <c r="H148" s="114">
        <f t="shared" si="1"/>
      </c>
    </row>
    <row r="149" spans="1:8" ht="13.5">
      <c r="A149" s="125" t="s">
        <v>177</v>
      </c>
      <c r="B149" s="61" t="s">
        <v>139</v>
      </c>
      <c r="C149" s="92" t="s">
        <v>178</v>
      </c>
      <c r="D149" s="109">
        <v>4</v>
      </c>
      <c r="E149" s="109">
        <v>12</v>
      </c>
      <c r="F149" s="141">
        <v>16</v>
      </c>
      <c r="G149" s="36"/>
      <c r="H149" s="114">
        <f t="shared" si="1"/>
      </c>
    </row>
    <row r="150" spans="1:11" ht="13.5">
      <c r="A150" s="63" t="s">
        <v>179</v>
      </c>
      <c r="B150" s="61" t="s">
        <v>112</v>
      </c>
      <c r="C150" s="92" t="s">
        <v>180</v>
      </c>
      <c r="D150" s="109">
        <v>0</v>
      </c>
      <c r="E150" s="109">
        <v>6</v>
      </c>
      <c r="F150" s="141">
        <v>6</v>
      </c>
      <c r="G150"/>
      <c r="H150" s="114">
        <f t="shared" si="1"/>
      </c>
      <c r="I150"/>
      <c r="J150"/>
      <c r="K150"/>
    </row>
    <row r="151" spans="1:8" ht="13.5">
      <c r="A151" s="63" t="s">
        <v>181</v>
      </c>
      <c r="B151" s="61" t="s">
        <v>26</v>
      </c>
      <c r="C151" s="92" t="s">
        <v>182</v>
      </c>
      <c r="D151" s="109"/>
      <c r="E151" s="109">
        <v>98</v>
      </c>
      <c r="F151" s="141">
        <v>98</v>
      </c>
      <c r="G151" s="36"/>
      <c r="H151" s="114">
        <f t="shared" si="1"/>
      </c>
    </row>
    <row r="152" spans="1:11" ht="13.5">
      <c r="A152" s="157"/>
      <c r="B152" s="61" t="s">
        <v>183</v>
      </c>
      <c r="C152" s="92" t="s">
        <v>184</v>
      </c>
      <c r="D152" s="109">
        <v>11460</v>
      </c>
      <c r="E152" s="109"/>
      <c r="F152" s="141">
        <v>11460</v>
      </c>
      <c r="G152"/>
      <c r="H152" s="114">
        <f t="shared" si="1"/>
      </c>
      <c r="I152"/>
      <c r="J152"/>
      <c r="K152"/>
    </row>
    <row r="153" spans="1:8" ht="13.5">
      <c r="A153" s="154"/>
      <c r="B153" s="61" t="s">
        <v>183</v>
      </c>
      <c r="C153" s="92" t="s">
        <v>185</v>
      </c>
      <c r="D153" s="109">
        <v>3245</v>
      </c>
      <c r="E153" s="109"/>
      <c r="F153" s="141">
        <v>3245</v>
      </c>
      <c r="G153" s="36"/>
      <c r="H153" s="114">
        <f t="shared" si="1"/>
      </c>
    </row>
    <row r="154" spans="1:8" ht="13.5">
      <c r="A154" s="125" t="s">
        <v>186</v>
      </c>
      <c r="B154" s="92" t="s">
        <v>26</v>
      </c>
      <c r="C154" s="61" t="s">
        <v>187</v>
      </c>
      <c r="D154" s="109">
        <v>15</v>
      </c>
      <c r="E154" s="109">
        <v>27</v>
      </c>
      <c r="F154" s="141">
        <v>42</v>
      </c>
      <c r="G154" s="36"/>
      <c r="H154" s="114">
        <f t="shared" si="1"/>
      </c>
    </row>
    <row r="155" spans="1:8" ht="13.5">
      <c r="A155" s="125" t="s">
        <v>188</v>
      </c>
      <c r="B155" s="99" t="s">
        <v>189</v>
      </c>
      <c r="C155" s="98" t="s">
        <v>190</v>
      </c>
      <c r="D155" s="109">
        <v>28.3</v>
      </c>
      <c r="E155" s="109">
        <v>11.7</v>
      </c>
      <c r="F155" s="141">
        <v>40</v>
      </c>
      <c r="G155" s="36"/>
      <c r="H155" s="114">
        <f aca="true" t="shared" si="2" ref="H155:H186">IF(SUM(D155:E155)=F155,"","おかしい")</f>
      </c>
    </row>
    <row r="156" spans="1:8" ht="13.5">
      <c r="A156" s="153"/>
      <c r="B156" s="61" t="s">
        <v>189</v>
      </c>
      <c r="C156" s="92" t="s">
        <v>191</v>
      </c>
      <c r="D156" s="109">
        <v>0.7</v>
      </c>
      <c r="E156" s="109">
        <v>1.1</v>
      </c>
      <c r="F156" s="141">
        <v>1.8</v>
      </c>
      <c r="G156" s="36"/>
      <c r="H156" s="114">
        <f t="shared" si="2"/>
      </c>
    </row>
    <row r="157" spans="1:11" ht="13.5">
      <c r="A157" s="154"/>
      <c r="B157" s="61" t="s">
        <v>189</v>
      </c>
      <c r="C157" s="92" t="s">
        <v>192</v>
      </c>
      <c r="D157" s="109">
        <v>2.5</v>
      </c>
      <c r="E157" s="109">
        <v>0.5</v>
      </c>
      <c r="F157" s="141">
        <v>3</v>
      </c>
      <c r="G157"/>
      <c r="H157" s="114">
        <f t="shared" si="2"/>
      </c>
      <c r="I157"/>
      <c r="J157"/>
      <c r="K157"/>
    </row>
    <row r="158" spans="1:8" ht="13.5">
      <c r="A158" s="125" t="s">
        <v>193</v>
      </c>
      <c r="B158" s="61" t="s">
        <v>194</v>
      </c>
      <c r="C158" s="92" t="s">
        <v>195</v>
      </c>
      <c r="D158" s="109">
        <v>15</v>
      </c>
      <c r="E158" s="109">
        <v>122</v>
      </c>
      <c r="F158" s="141">
        <v>137</v>
      </c>
      <c r="G158" s="36"/>
      <c r="H158" s="114">
        <f t="shared" si="2"/>
      </c>
    </row>
    <row r="159" spans="1:8" ht="13.5">
      <c r="A159" s="125" t="s">
        <v>196</v>
      </c>
      <c r="B159" s="92" t="s">
        <v>160</v>
      </c>
      <c r="C159" s="92" t="s">
        <v>197</v>
      </c>
      <c r="D159" s="109">
        <v>205</v>
      </c>
      <c r="E159" s="109">
        <v>180</v>
      </c>
      <c r="F159" s="141">
        <v>385</v>
      </c>
      <c r="G159" s="36"/>
      <c r="H159" s="114">
        <f t="shared" si="2"/>
      </c>
    </row>
    <row r="160" spans="1:8" ht="13.5">
      <c r="A160" s="156"/>
      <c r="B160" s="134" t="s">
        <v>160</v>
      </c>
      <c r="C160" s="134" t="s">
        <v>198</v>
      </c>
      <c r="D160" s="129">
        <v>230</v>
      </c>
      <c r="E160" s="129">
        <v>30</v>
      </c>
      <c r="F160" s="142">
        <v>260</v>
      </c>
      <c r="G160" s="36"/>
      <c r="H160" s="114">
        <f t="shared" si="2"/>
      </c>
    </row>
    <row r="161" spans="1:8" ht="13.5">
      <c r="A161" s="135"/>
      <c r="B161" s="136"/>
      <c r="C161" s="136"/>
      <c r="D161" s="137"/>
      <c r="E161" s="137"/>
      <c r="F161" s="138"/>
      <c r="G161" s="36"/>
      <c r="H161" s="114"/>
    </row>
    <row r="162" spans="3:7" ht="13.5">
      <c r="C162" s="35"/>
      <c r="D162" s="74"/>
      <c r="E162" s="74"/>
      <c r="F162" s="74"/>
      <c r="G162" s="36"/>
    </row>
    <row r="163" spans="3:7" ht="13.5">
      <c r="C163" s="35"/>
      <c r="D163" s="74"/>
      <c r="E163" s="74"/>
      <c r="F163" s="74"/>
      <c r="G163" s="36"/>
    </row>
    <row r="164" spans="3:7" ht="13.5">
      <c r="C164" s="35"/>
      <c r="D164" s="74"/>
      <c r="E164" s="74"/>
      <c r="F164" s="74"/>
      <c r="G164" s="36"/>
    </row>
    <row r="165" spans="1:7" ht="13.5">
      <c r="A165" s="25" t="s">
        <v>219</v>
      </c>
      <c r="B165" s="55"/>
      <c r="C165" s="28"/>
      <c r="D165" s="74"/>
      <c r="E165" s="74"/>
      <c r="F165" s="74"/>
      <c r="G165" s="36"/>
    </row>
    <row r="166" spans="1:15" ht="13.5">
      <c r="A166" s="38"/>
      <c r="B166" s="97" t="s">
        <v>17</v>
      </c>
      <c r="C166" s="35"/>
      <c r="D166" s="75"/>
      <c r="E166" s="75"/>
      <c r="F166" s="75"/>
      <c r="G166" s="36"/>
      <c r="I166" s="40"/>
      <c r="J166" s="40"/>
      <c r="K166" s="40"/>
      <c r="L166" s="40"/>
      <c r="M166" s="40"/>
      <c r="N166" s="40"/>
      <c r="O166" s="40"/>
    </row>
    <row r="167" spans="1:15" ht="13.5">
      <c r="A167" s="41"/>
      <c r="B167" s="57"/>
      <c r="C167" s="29"/>
      <c r="D167" s="76"/>
      <c r="E167" s="76"/>
      <c r="F167" s="76"/>
      <c r="G167" s="36"/>
      <c r="I167" s="40"/>
      <c r="J167" s="40"/>
      <c r="K167" s="40"/>
      <c r="L167" s="40"/>
      <c r="M167" s="40"/>
      <c r="N167" s="40"/>
      <c r="O167" s="40"/>
    </row>
    <row r="168" spans="1:7" ht="13.5">
      <c r="A168" s="43"/>
      <c r="B168" s="58"/>
      <c r="C168" s="30"/>
      <c r="D168" s="77"/>
      <c r="E168" s="78"/>
      <c r="F168" s="118"/>
      <c r="G168" s="36"/>
    </row>
    <row r="169" spans="1:7" ht="13.5">
      <c r="A169" s="45" t="s">
        <v>5</v>
      </c>
      <c r="B169" s="100"/>
      <c r="C169" s="31" t="s">
        <v>12</v>
      </c>
      <c r="D169" s="80"/>
      <c r="E169" s="81" t="s">
        <v>0</v>
      </c>
      <c r="F169" s="119"/>
      <c r="G169" s="36"/>
    </row>
    <row r="170" spans="1:7" ht="13.5">
      <c r="A170" s="47"/>
      <c r="B170" s="100" t="s">
        <v>1</v>
      </c>
      <c r="C170" s="32"/>
      <c r="D170" s="83"/>
      <c r="E170" s="84"/>
      <c r="F170" s="120"/>
      <c r="G170" s="36"/>
    </row>
    <row r="171" spans="1:7" ht="13.5">
      <c r="A171" s="45"/>
      <c r="B171" s="100"/>
      <c r="C171" s="32" t="s">
        <v>10</v>
      </c>
      <c r="D171" s="80"/>
      <c r="E171" s="80"/>
      <c r="F171" s="121"/>
      <c r="G171" s="36"/>
    </row>
    <row r="172" spans="1:7" ht="13.5">
      <c r="A172" s="48" t="s">
        <v>6</v>
      </c>
      <c r="B172" s="60"/>
      <c r="C172" s="33"/>
      <c r="D172" s="87" t="s">
        <v>2</v>
      </c>
      <c r="E172" s="87" t="s">
        <v>3</v>
      </c>
      <c r="F172" s="122" t="s">
        <v>4</v>
      </c>
      <c r="G172" s="36"/>
    </row>
    <row r="173" spans="1:7" ht="13.5">
      <c r="A173" s="140" t="s">
        <v>227</v>
      </c>
      <c r="B173" s="60" t="s">
        <v>199</v>
      </c>
      <c r="C173" s="33" t="s">
        <v>200</v>
      </c>
      <c r="D173" s="87">
        <v>248</v>
      </c>
      <c r="E173" s="87"/>
      <c r="F173" s="122">
        <v>248</v>
      </c>
      <c r="G173" s="36"/>
    </row>
    <row r="174" spans="1:7" ht="13.5">
      <c r="A174" s="158" t="s">
        <v>201</v>
      </c>
      <c r="B174" s="60" t="s">
        <v>202</v>
      </c>
      <c r="C174" s="133" t="s">
        <v>203</v>
      </c>
      <c r="D174" s="87">
        <v>49000</v>
      </c>
      <c r="E174" s="87"/>
      <c r="F174" s="122">
        <v>49000</v>
      </c>
      <c r="G174" s="36"/>
    </row>
    <row r="175" spans="1:7" ht="33.75">
      <c r="A175" s="159"/>
      <c r="B175" s="60" t="s">
        <v>204</v>
      </c>
      <c r="C175" s="133" t="s">
        <v>205</v>
      </c>
      <c r="D175" s="87"/>
      <c r="E175" s="87">
        <v>1200</v>
      </c>
      <c r="F175" s="144">
        <v>1200</v>
      </c>
      <c r="G175" s="36"/>
    </row>
    <row r="176" spans="1:7" ht="13.5" customHeight="1">
      <c r="A176" s="139" t="s">
        <v>206</v>
      </c>
      <c r="B176" s="60" t="s">
        <v>7</v>
      </c>
      <c r="C176" s="133" t="s">
        <v>207</v>
      </c>
      <c r="D176" s="87">
        <v>501</v>
      </c>
      <c r="E176" s="87">
        <v>571</v>
      </c>
      <c r="F176" s="144">
        <v>1072</v>
      </c>
      <c r="G176" s="36"/>
    </row>
    <row r="177" spans="1:8" ht="13.5" customHeight="1">
      <c r="A177" s="154"/>
      <c r="B177" s="92" t="s">
        <v>7</v>
      </c>
      <c r="C177" s="92" t="s">
        <v>208</v>
      </c>
      <c r="D177" s="109">
        <v>1190</v>
      </c>
      <c r="E177" s="109">
        <v>1145</v>
      </c>
      <c r="F177" s="141">
        <v>2335</v>
      </c>
      <c r="G177" s="36"/>
      <c r="H177" s="114">
        <f t="shared" si="2"/>
      </c>
    </row>
    <row r="178" spans="1:11" ht="13.5">
      <c r="A178" s="125" t="s">
        <v>209</v>
      </c>
      <c r="B178" s="61" t="s">
        <v>210</v>
      </c>
      <c r="C178" s="92" t="s">
        <v>211</v>
      </c>
      <c r="D178" s="109"/>
      <c r="E178" s="109">
        <v>12</v>
      </c>
      <c r="F178" s="141">
        <v>12</v>
      </c>
      <c r="G178"/>
      <c r="H178" s="114">
        <f t="shared" si="2"/>
      </c>
      <c r="I178"/>
      <c r="J178"/>
      <c r="K178"/>
    </row>
    <row r="179" spans="1:11" ht="13.5">
      <c r="A179" s="153"/>
      <c r="B179" s="61" t="s">
        <v>189</v>
      </c>
      <c r="C179" s="92" t="s">
        <v>212</v>
      </c>
      <c r="D179" s="109">
        <v>29</v>
      </c>
      <c r="E179" s="109">
        <v>1</v>
      </c>
      <c r="F179" s="141">
        <v>30</v>
      </c>
      <c r="G179"/>
      <c r="H179" s="114">
        <f t="shared" si="2"/>
      </c>
      <c r="I179"/>
      <c r="J179"/>
      <c r="K179"/>
    </row>
    <row r="180" spans="1:8" ht="13.5">
      <c r="A180" s="154"/>
      <c r="B180" s="61" t="s">
        <v>210</v>
      </c>
      <c r="C180" s="92" t="s">
        <v>213</v>
      </c>
      <c r="D180" s="109">
        <v>18</v>
      </c>
      <c r="E180" s="109">
        <v>5</v>
      </c>
      <c r="F180" s="141">
        <v>23</v>
      </c>
      <c r="G180" s="36"/>
      <c r="H180" s="114">
        <f t="shared" si="2"/>
      </c>
    </row>
    <row r="181" spans="1:8" ht="13.5">
      <c r="A181" s="125" t="s">
        <v>214</v>
      </c>
      <c r="B181" s="92" t="s">
        <v>215</v>
      </c>
      <c r="C181" s="92" t="s">
        <v>216</v>
      </c>
      <c r="D181" s="109">
        <v>1404</v>
      </c>
      <c r="E181" s="109">
        <v>214</v>
      </c>
      <c r="F181" s="141">
        <v>1618</v>
      </c>
      <c r="G181" s="36"/>
      <c r="H181" s="114">
        <f t="shared" si="2"/>
      </c>
    </row>
    <row r="182" spans="1:8" ht="13.5">
      <c r="A182" s="125" t="s">
        <v>217</v>
      </c>
      <c r="B182" s="92" t="s">
        <v>160</v>
      </c>
      <c r="C182" s="92" t="s">
        <v>218</v>
      </c>
      <c r="D182" s="109">
        <v>1285</v>
      </c>
      <c r="E182" s="109">
        <v>65</v>
      </c>
      <c r="F182" s="141">
        <v>1350</v>
      </c>
      <c r="G182" s="36"/>
      <c r="H182" s="114">
        <f t="shared" si="2"/>
      </c>
    </row>
    <row r="183" spans="1:8" ht="13.5">
      <c r="A183" s="107"/>
      <c r="B183" s="61"/>
      <c r="C183" s="92"/>
      <c r="D183" s="109"/>
      <c r="E183" s="109"/>
      <c r="F183" s="124"/>
      <c r="G183" s="36"/>
      <c r="H183" s="114">
        <f t="shared" si="2"/>
      </c>
    </row>
    <row r="184" spans="1:8" ht="11.25">
      <c r="A184" s="107"/>
      <c r="B184" s="61"/>
      <c r="C184" s="92"/>
      <c r="D184" s="109"/>
      <c r="E184" s="109"/>
      <c r="F184" s="124"/>
      <c r="G184" s="37"/>
      <c r="H184" s="114">
        <f t="shared" si="2"/>
      </c>
    </row>
    <row r="185" spans="1:8" ht="11.25">
      <c r="A185" s="107"/>
      <c r="B185" s="61"/>
      <c r="C185" s="92"/>
      <c r="D185" s="109"/>
      <c r="E185" s="109"/>
      <c r="F185" s="124"/>
      <c r="G185" s="37"/>
      <c r="H185" s="114">
        <f t="shared" si="2"/>
      </c>
    </row>
    <row r="186" spans="1:8" ht="11.25">
      <c r="A186" s="132"/>
      <c r="B186" s="127"/>
      <c r="C186" s="128"/>
      <c r="D186" s="129"/>
      <c r="E186" s="129"/>
      <c r="F186" s="130"/>
      <c r="G186" s="37"/>
      <c r="H186" s="114">
        <f t="shared" si="2"/>
      </c>
    </row>
  </sheetData>
  <sheetProtection/>
  <printOptions/>
  <pageMargins left="1.18110236220472" right="0.78740157480315" top="0.393700787401575" bottom="0.708661417322835" header="0.511811023622047" footer="0.511811023622047"/>
  <pageSetup fitToHeight="3" horizontalDpi="360" verticalDpi="360" orientation="landscape" pageOrder="overThenDown" paperSize="9" scale="47" r:id="rId2"/>
  <rowBreaks count="2" manualBreakCount="2">
    <brk id="74" max="6" man="1"/>
    <brk id="16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2022-03-27T18:39:03Z</dcterms:created>
  <dcterms:modified xsi:type="dcterms:W3CDTF">2023-03-15T09:19:42Z</dcterms:modified>
  <cp:category/>
  <cp:version/>
  <cp:contentType/>
  <cp:contentStatus/>
</cp:coreProperties>
</file>