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4280" windowHeight="11625" tabRatio="803" activeTab="0"/>
  </bookViews>
  <sheets>
    <sheet name="12-5" sheetId="1" r:id="rId1"/>
  </sheets>
  <definedNames>
    <definedName name="_xlnm._FilterDatabase" localSheetId="0" hidden="1">'12-5'!$A$1:$A$759</definedName>
    <definedName name="_xlnm.Print_Area" localSheetId="0">'12-5'!$A$1:$R$757</definedName>
  </definedNames>
  <calcPr fullCalcOnLoad="1"/>
</workbook>
</file>

<file path=xl/sharedStrings.xml><?xml version="1.0" encoding="utf-8"?>
<sst xmlns="http://schemas.openxmlformats.org/spreadsheetml/2006/main" count="1125" uniqueCount="528">
  <si>
    <t>許可証</t>
  </si>
  <si>
    <t>捕獲数計</t>
  </si>
  <si>
    <t>ｱｵｻｷﾞ</t>
  </si>
  <si>
    <t>ｱﾏｻｷﾞ</t>
  </si>
  <si>
    <t>ｵｵｾｸﾞﾛｶﾓﾒ</t>
  </si>
  <si>
    <t>ｵﾅｶﾞ</t>
  </si>
  <si>
    <t>交付数</t>
  </si>
  <si>
    <t>ｶﾗｽ類</t>
  </si>
  <si>
    <t>ｶﾙｶﾞﾓ</t>
  </si>
  <si>
    <t>ｶﾜｳ</t>
  </si>
  <si>
    <t>ｶﾜﾗﾋﾜ</t>
  </si>
  <si>
    <t>ｷｼﾞ</t>
  </si>
  <si>
    <t>ｷｼﾞﾊﾞﾄ</t>
  </si>
  <si>
    <t>ｹﾘ</t>
  </si>
  <si>
    <t>ｺﾞｲｻｷﾞ</t>
  </si>
  <si>
    <t>ｺｶﾞﾓ</t>
  </si>
  <si>
    <t>ｺｻｷﾞ</t>
  </si>
  <si>
    <t>ｽｽﾞﾒ</t>
  </si>
  <si>
    <t>ﾀﾞｲｻｷﾞ</t>
  </si>
  <si>
    <t>ﾁｭｳｻｷﾞ</t>
  </si>
  <si>
    <t>ﾂｸﾞﾐ</t>
  </si>
  <si>
    <t>ﾄﾞﾊﾞﾄ</t>
  </si>
  <si>
    <t>ﾄﾋﾞ</t>
  </si>
  <si>
    <t>ﾊｼﾌﾞﾄｶﾞﾗｽ</t>
  </si>
  <si>
    <t>ﾊｼﾎﾞｿｶﾞﾗｽ</t>
  </si>
  <si>
    <t>ﾋﾄﾞﾘｶﾞﾓ</t>
  </si>
  <si>
    <t>ﾋﾊﾞﾘ</t>
  </si>
  <si>
    <t>ﾋﾖﾄﾞﾘ</t>
  </si>
  <si>
    <t>ﾏｶﾞﾓ</t>
  </si>
  <si>
    <t>ﾑｸﾄﾞﾘ</t>
  </si>
  <si>
    <t>その他</t>
  </si>
  <si>
    <t>採取数計</t>
  </si>
  <si>
    <t>卵</t>
  </si>
  <si>
    <t>ｱﾅｸﾞﾏ</t>
  </si>
  <si>
    <t>ｱﾌﾞﾗｺｳﾓﾘ</t>
  </si>
  <si>
    <t>ｱﾗｲｸﾞﾏ</t>
  </si>
  <si>
    <t>ｷﾂﾈ</t>
  </si>
  <si>
    <t>ｺﾞﾏﾌｱｻﾞﾗｼ</t>
  </si>
  <si>
    <t>ﾀﾇｷ</t>
  </si>
  <si>
    <t>ﾂｷﾉﾜｸﾞﾏ</t>
  </si>
  <si>
    <t>ﾊｸﾋﾞｼﾝ</t>
  </si>
  <si>
    <t>ｳﾐﾈｺ</t>
  </si>
  <si>
    <t>ｺｳﾗｲｷｼﾞ</t>
  </si>
  <si>
    <t>ｼｼﾞｭｳｶﾗ</t>
  </si>
  <si>
    <t>ｽｽﾞｶﾞﾓ</t>
  </si>
  <si>
    <t>ﾁｮｳｹﾞﾝﾎﾞｳ</t>
  </si>
  <si>
    <t>ﾕﾘｶﾓﾒ</t>
  </si>
  <si>
    <t>ﾖｼｺﾞｲ</t>
  </si>
  <si>
    <t>ｼﾛﾁﾄﾞﾘ</t>
  </si>
  <si>
    <t>ｾｯｶ</t>
  </si>
  <si>
    <t>ｱｵｹﾞﾗ</t>
  </si>
  <si>
    <t>ｱｵｼﾞ</t>
  </si>
  <si>
    <t>ｱｵﾊﾞｽﾞｸ</t>
  </si>
  <si>
    <t>ｱｵﾊﾞﾄ</t>
  </si>
  <si>
    <t>ｱｶｹﾞﾗ</t>
  </si>
  <si>
    <t>ｱｶｼｮｳﾋﾞﾝ</t>
  </si>
  <si>
    <t>ｱｶﾊﾗ</t>
  </si>
  <si>
    <t>ｱﾄﾘ</t>
  </si>
  <si>
    <t>ｱﾏﾂﾊﾞﾒ</t>
  </si>
  <si>
    <t>ｲｶﾙ</t>
  </si>
  <si>
    <t>ｲｿﾋﾖﾄﾞﾘ</t>
  </si>
  <si>
    <t>ｲﾜﾂﾊﾞﾒ</t>
  </si>
  <si>
    <t>ｳｸﾞｲｽ</t>
  </si>
  <si>
    <t>ｳｽﾞﾗ</t>
  </si>
  <si>
    <t>ｳﾐｱｲｻ</t>
  </si>
  <si>
    <t>ｳﾐｳ</t>
  </si>
  <si>
    <t>ｴｿﾞﾑｼｸｲ</t>
  </si>
  <si>
    <t>ｴﾅｶﾞ</t>
  </si>
  <si>
    <t>ｵｵｺﾉﾊｽﾞｸ</t>
  </si>
  <si>
    <t>ｵｵｼﾞｼｷﾞ</t>
  </si>
  <si>
    <t>ｵｵﾀｶ</t>
  </si>
  <si>
    <t>ｵｵﾊｸﾁｮｳ</t>
  </si>
  <si>
    <t>ｵｵﾊﾑ</t>
  </si>
  <si>
    <t>ｵｵﾊﾞﾝ</t>
  </si>
  <si>
    <t>ｵｼﾄﾞﾘ</t>
  </si>
  <si>
    <t>ｵｼﾞﾛﾜｼ</t>
  </si>
  <si>
    <t>ｵﾅｶﾞｶﾞﾓ</t>
  </si>
  <si>
    <t>ｶｲﾂﾌﾞﾘ</t>
  </si>
  <si>
    <t>ｶｹｽ</t>
  </si>
  <si>
    <t>ｶｯｺｳ</t>
  </si>
  <si>
    <t>ｶﾜｾﾐ</t>
  </si>
  <si>
    <t>ｷｸｲﾀﾀﾞｷ</t>
  </si>
  <si>
    <t>ｷｾｷﾚｲ</t>
  </si>
  <si>
    <t>ｷﾋﾞﾀｷ</t>
  </si>
  <si>
    <t>ｷﾚﾝｼﾞｬｸ</t>
  </si>
  <si>
    <t>ｷﾝｸﾛﾊｼﾞﾛ</t>
  </si>
  <si>
    <t>ｸｲﾅ</t>
  </si>
  <si>
    <t>ｸﾛｼﾞ</t>
  </si>
  <si>
    <t>ｸﾛﾂｸﾞﾐ</t>
  </si>
  <si>
    <t>ｺｱｼﾞｻｼ</t>
  </si>
  <si>
    <t>ｺｱﾎｳﾄﾞﾘ</t>
  </si>
  <si>
    <t>ｺｹﾞﾗ</t>
  </si>
  <si>
    <t>ｺｻﾒﾋﾞﾀｷ</t>
  </si>
  <si>
    <t>ｺｼｱｶﾂﾊﾞﾒ</t>
  </si>
  <si>
    <t>ｺﾞｼﾞｭｳｶﾗ</t>
  </si>
  <si>
    <t>ｺｼﾞｭｹｲ</t>
  </si>
  <si>
    <t>ｺﾁﾄﾞﾘ</t>
  </si>
  <si>
    <t>ｺﾁｮｳｹﾞﾝﾎﾞｳ</t>
  </si>
  <si>
    <t>ｺﾉﾊｽﾞｸ</t>
  </si>
  <si>
    <t>ｺﾊｸﾁｮｳ</t>
  </si>
  <si>
    <t>ｺﾌﾞﾊｸﾁｮｳ</t>
  </si>
  <si>
    <t>ｺﾏﾄﾞﾘ</t>
  </si>
  <si>
    <t>ｺﾐﾐｽﾞｸ</t>
  </si>
  <si>
    <t>ｺﾑｸﾄﾞﾘ</t>
  </si>
  <si>
    <t>ｺﾙﾘ</t>
  </si>
  <si>
    <t>ｻｻｺﾞｲ</t>
  </si>
  <si>
    <t>ｻｼﾊﾞ</t>
  </si>
  <si>
    <t>ｻﾝｺｳﾁｮｳ</t>
  </si>
  <si>
    <t>ｼﾏｾﾝﾆｭｳ</t>
  </si>
  <si>
    <t>ｼﾒ</t>
  </si>
  <si>
    <t>ｼﾞｮｳﾋﾞﾀｷ</t>
  </si>
  <si>
    <t>ｼﾛｴﾘｵｵﾊﾑ</t>
  </si>
  <si>
    <t>ｼﾛﾊﾗ</t>
  </si>
  <si>
    <t>ｾｸﾞﾛｶﾓﾒ</t>
  </si>
  <si>
    <t>ｾｸﾞﾛｾｷﾚｲ</t>
  </si>
  <si>
    <t>ｾﾝﾀﾞｲﾑｼｸｲ</t>
  </si>
  <si>
    <t>ﾀｼｷﾞ</t>
  </si>
  <si>
    <t>ﾀﾏｼｷﾞ</t>
  </si>
  <si>
    <t>ﾁｺﾞﾊﾔﾌﾞｻ</t>
  </si>
  <si>
    <t>ﾂﾂﾄﾞﾘ</t>
  </si>
  <si>
    <t>ﾂﾊﾞﾒ</t>
  </si>
  <si>
    <t>ﾂﾐ</t>
  </si>
  <si>
    <t>ﾄﾗﾂｸﾞﾐ</t>
  </si>
  <si>
    <t>ﾄﾗﾌｽﾞｸ</t>
  </si>
  <si>
    <t>ﾉｽﾘ</t>
  </si>
  <si>
    <t>ﾊｲﾀｶ</t>
  </si>
  <si>
    <t>ﾊｸｾｷﾚｲ</t>
  </si>
  <si>
    <t>ﾊｼﾋﾞﾛｶﾞﾓ</t>
  </si>
  <si>
    <t>ﾊﾔﾌﾞｻ</t>
  </si>
  <si>
    <t>ﾊﾞﾝ</t>
  </si>
  <si>
    <t>ﾋｶﾞﾗ</t>
  </si>
  <si>
    <t>ﾋｸｲﾅ</t>
  </si>
  <si>
    <t>ﾋﾒｱﾏﾂﾊﾞﾒ</t>
  </si>
  <si>
    <t>ﾋﾚﾝｼﾞｬｸ</t>
  </si>
  <si>
    <t>ﾋﾞﾝｽﾞｲ</t>
  </si>
  <si>
    <t>ﾌｸﾛｳ</t>
  </si>
  <si>
    <t>ﾎｵｼﾞﾛ</t>
  </si>
  <si>
    <t>ﾎｼﾊｼﾞﾛ</t>
  </si>
  <si>
    <t>ﾎﾄﾄｷﾞｽ</t>
  </si>
  <si>
    <t>ﾐｻｺﾞ</t>
  </si>
  <si>
    <t>ﾒｼﾞﾛ</t>
  </si>
  <si>
    <t>ﾒﾎﾞｿﾑｼｸｲ</t>
  </si>
  <si>
    <t>ﾓｽﾞ</t>
  </si>
  <si>
    <t>ﾔﾌﾞｻﾒ</t>
  </si>
  <si>
    <t>ﾔﾏｶﾞﾗ</t>
  </si>
  <si>
    <t>ﾔﾏｼｷﾞ</t>
  </si>
  <si>
    <t>ﾔﾏﾄﾞﾘ</t>
  </si>
  <si>
    <t>ﾖﾀｶ</t>
  </si>
  <si>
    <t>ｴｿﾞﾘｽ</t>
  </si>
  <si>
    <t>ｶﾓｼｶ</t>
  </si>
  <si>
    <t>ﾋﾅｺｳﾓﾘ</t>
  </si>
  <si>
    <t>ﾑｻｻﾋﾞ</t>
  </si>
  <si>
    <t>ｸﾛｶﾞﾓ</t>
  </si>
  <si>
    <t>ｵｶﾒｲﾝｺ</t>
  </si>
  <si>
    <t>ｹｱｼﾉｽﾘ</t>
  </si>
  <si>
    <t>ｷﾝｶﾁｮｳ</t>
  </si>
  <si>
    <t>ｵｶﾖｼｶﾞﾓ</t>
  </si>
  <si>
    <t>ｽﾞｱｶｱｵﾊﾞﾄ</t>
  </si>
  <si>
    <t>ｳﾐｽｽﾞﾒ</t>
  </si>
  <si>
    <t>ｸﾛｻｷﾞ</t>
  </si>
  <si>
    <t>ｼﾛﾊﾗｸｲﾅ</t>
  </si>
  <si>
    <t>ｾｲﾀｶｼｷﾞ</t>
  </si>
  <si>
    <t>ｷｮｳｼﾞｮｼｷﾞ</t>
  </si>
  <si>
    <t>ｺｸﾞﾝｶﾝﾄﾞﾘ</t>
  </si>
  <si>
    <t>ｾｸﾞﾛｱｼﾞｻｼ</t>
  </si>
  <si>
    <t>ﾔﾏﾈ</t>
  </si>
  <si>
    <t>そ の 他 内 訳</t>
  </si>
  <si>
    <t>ﾐﾝｸ</t>
  </si>
  <si>
    <t>ﾃﾝ</t>
  </si>
  <si>
    <t>ﾎｵｼﾞﾛｶﾞﾓ</t>
  </si>
  <si>
    <t>ﾀﾋﾊﾞﾘ</t>
  </si>
  <si>
    <t>ｼﾛｶﾞｼﾗ</t>
  </si>
  <si>
    <t>ｶﾓﾒ</t>
  </si>
  <si>
    <t>ｶﾂｵﾄﾞﾘ</t>
  </si>
  <si>
    <t>ｳﾄｳ</t>
  </si>
  <si>
    <t>31　鳥　取</t>
  </si>
  <si>
    <t>25　滋　賀</t>
  </si>
  <si>
    <t>ｲｽｶ</t>
  </si>
  <si>
    <t>ｴｿﾞﾋﾞﾀｷ</t>
  </si>
  <si>
    <t>ﾁﾁﾌﾞｺｳﾓﾘ</t>
  </si>
  <si>
    <t>ｴｿﾞﾓﾓﾝｶﾞ</t>
  </si>
  <si>
    <t>ｸﾛﾂﾗﾍﾗｻｷﾞ</t>
  </si>
  <si>
    <t>ﾀﾞｲｾﾞﾝ</t>
  </si>
  <si>
    <t>ﾉｼﾞｺ</t>
  </si>
  <si>
    <t>ｲﾀﾁ(性不明)</t>
  </si>
  <si>
    <t>ｺｳﾓﾘ類</t>
  </si>
  <si>
    <t>ﾆﾎﾝﾉｳｻｷﾞ</t>
  </si>
  <si>
    <t>ｺｸｶﾞﾝ</t>
  </si>
  <si>
    <t>ｼﾏｱｼﾞ</t>
  </si>
  <si>
    <t>ｼﾗｵﾈｯﾀｲﾁｮｳ</t>
  </si>
  <si>
    <t>ｺﾐｽﾞﾅｷﾞﾄﾞﾘ</t>
  </si>
  <si>
    <t>ｴﾘｸﾞﾛｱｼﾞｻｼ</t>
  </si>
  <si>
    <t>ｷﾞﾝﾊﾟﾗ</t>
  </si>
  <si>
    <t>03　岩　手</t>
  </si>
  <si>
    <t>21　岐　阜</t>
  </si>
  <si>
    <t>23　愛　知</t>
  </si>
  <si>
    <t>24　三　重</t>
  </si>
  <si>
    <t>26　京　都</t>
  </si>
  <si>
    <t>27　大　阪</t>
  </si>
  <si>
    <t>29　奈　良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</si>
  <si>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</si>
  <si>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</si>
  <si>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</si>
  <si>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</si>
  <si>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</si>
  <si>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</si>
  <si>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</si>
  <si>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</si>
  <si>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</si>
  <si>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</si>
  <si>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</si>
  <si>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</si>
  <si>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</si>
  <si>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</si>
  <si>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</si>
  <si>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</si>
  <si>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区分</t>
  </si>
  <si>
    <t xml:space="preserve">  年度及び</t>
  </si>
  <si>
    <t xml:space="preserve">  都道府県</t>
  </si>
  <si>
    <t>02　青　森</t>
  </si>
  <si>
    <t>25　滋　賀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</si>
  <si>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</si>
  <si>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</si>
  <si>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</si>
  <si>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</si>
  <si>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</si>
  <si>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</si>
  <si>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</si>
  <si>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</si>
  <si>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14　神奈川</t>
  </si>
  <si>
    <t>15　新　潟</t>
  </si>
  <si>
    <t>17　石　川</t>
  </si>
  <si>
    <t>18　福　井</t>
  </si>
  <si>
    <t>19　山　梨</t>
  </si>
  <si>
    <t>20　長　野</t>
  </si>
  <si>
    <t>ｼｷﾞ類</t>
  </si>
  <si>
    <t>平成 28 年度</t>
  </si>
  <si>
    <t>01　北海道</t>
  </si>
  <si>
    <t>04　宮　城</t>
  </si>
  <si>
    <t>13　東　京</t>
  </si>
  <si>
    <t>16　富　山</t>
  </si>
  <si>
    <t>22　静　岡</t>
  </si>
  <si>
    <t>28　兵　庫</t>
  </si>
  <si>
    <t>30　和歌山</t>
  </si>
  <si>
    <t>ｱﾘｽｲ</t>
  </si>
  <si>
    <t>平成 29 年度</t>
  </si>
  <si>
    <t>（５）傷病による保護を要する鳥獣の保護　（Ｂ）卵　類   ①</t>
  </si>
  <si>
    <t>　　　　区分</t>
  </si>
  <si>
    <t>02　青　森</t>
  </si>
  <si>
    <t>33　岡　山</t>
  </si>
  <si>
    <t>36　徳　島</t>
  </si>
  <si>
    <t>44　大　分</t>
  </si>
  <si>
    <t>23　愛　知</t>
  </si>
  <si>
    <t>27　大　阪</t>
  </si>
  <si>
    <t>32　島　根</t>
  </si>
  <si>
    <t>34　広　島</t>
  </si>
  <si>
    <t>37　香　川</t>
  </si>
  <si>
    <t>42　長　崎</t>
  </si>
  <si>
    <t>45　宮　崎</t>
  </si>
  <si>
    <t>38　愛　媛</t>
  </si>
  <si>
    <t>39　高　知</t>
  </si>
  <si>
    <t>40　福　岡</t>
  </si>
  <si>
    <t>41　佐　賀</t>
  </si>
  <si>
    <t>43　熊　本</t>
  </si>
  <si>
    <t>04　宮　城</t>
  </si>
  <si>
    <t>07　福　島</t>
  </si>
  <si>
    <t>10　群　馬</t>
  </si>
  <si>
    <t>11　埼　玉</t>
  </si>
  <si>
    <t>46　鹿児島</t>
  </si>
  <si>
    <t>01　北海道</t>
  </si>
  <si>
    <t>平成 29 年度</t>
  </si>
  <si>
    <t>05　秋　田</t>
  </si>
  <si>
    <t>17　石　川</t>
  </si>
  <si>
    <t>09　栃　木</t>
  </si>
  <si>
    <t>18　福　井</t>
  </si>
  <si>
    <t xml:space="preserve">  都道府県</t>
  </si>
  <si>
    <t>24　三　重</t>
  </si>
  <si>
    <t>29　奈　良</t>
  </si>
  <si>
    <t>31　鳥　取</t>
  </si>
  <si>
    <t>13　東　京</t>
  </si>
  <si>
    <t>16　富　山</t>
  </si>
  <si>
    <t>20　長　野</t>
  </si>
  <si>
    <t>26　京　都</t>
  </si>
  <si>
    <t xml:space="preserve">  年度及び</t>
  </si>
  <si>
    <t>平成 28 年度</t>
  </si>
  <si>
    <t>02　青　森</t>
  </si>
  <si>
    <t>03　岩　手</t>
  </si>
  <si>
    <t>06　山　形</t>
  </si>
  <si>
    <t>07　福　島</t>
  </si>
  <si>
    <t>08　茨　城</t>
  </si>
  <si>
    <t>09　栃　木</t>
  </si>
  <si>
    <t>10　群　馬</t>
  </si>
  <si>
    <t>14　神奈川</t>
  </si>
  <si>
    <t>15　新　潟</t>
  </si>
  <si>
    <t>16　富　山</t>
  </si>
  <si>
    <t>17　石　川</t>
  </si>
  <si>
    <t>18　福　井</t>
  </si>
  <si>
    <t>19　山　梨</t>
  </si>
  <si>
    <t>21　岐　阜</t>
  </si>
  <si>
    <t>23　愛　知</t>
  </si>
  <si>
    <t>24　三　重</t>
  </si>
  <si>
    <t>25　滋　賀</t>
  </si>
  <si>
    <t>27　大　阪</t>
  </si>
  <si>
    <t>28　兵　庫</t>
  </si>
  <si>
    <t>30　和歌山</t>
  </si>
  <si>
    <t>32　島　根</t>
  </si>
  <si>
    <t>46　鹿児島</t>
  </si>
  <si>
    <t>47　沖　縄</t>
  </si>
  <si>
    <t>20　長　野</t>
  </si>
  <si>
    <t>22　静　岡</t>
  </si>
  <si>
    <t>41　佐　賀</t>
  </si>
  <si>
    <t>35　山　口</t>
  </si>
  <si>
    <t>31　鳥　取</t>
  </si>
  <si>
    <t xml:space="preserve">  年度及び</t>
  </si>
  <si>
    <t>（５）傷病による保護を要する鳥獣の保護　（Ｃ）獣　類   ①</t>
  </si>
  <si>
    <t>（５）傷病による保護を要する鳥獣の保護　（Ｃ）獣　類   ②</t>
  </si>
  <si>
    <t>ｻﾙﾊﾏｼｷﾞ</t>
  </si>
  <si>
    <t>ｵｸﾞﾛｼｷﾞ</t>
  </si>
  <si>
    <t xml:space="preserve">  年度及び</t>
  </si>
  <si>
    <t xml:space="preserve">  都道府県</t>
  </si>
  <si>
    <t>平成 28 年度</t>
  </si>
  <si>
    <t>平成 29 年度</t>
  </si>
  <si>
    <t>01　北海道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</si>
  <si>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</si>
  <si>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</si>
  <si>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</si>
  <si>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</si>
  <si>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</si>
  <si>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</si>
  <si>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</si>
  <si>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</si>
  <si>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</si>
  <si>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</si>
  <si>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</si>
  <si>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</si>
  <si>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</si>
  <si>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</si>
  <si>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</si>
  <si>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</si>
  <si>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</si>
  <si>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</si>
  <si>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</si>
  <si>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</si>
  <si>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</si>
  <si>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</si>
  <si>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27　大　阪</t>
  </si>
  <si>
    <t>28　兵　庫</t>
  </si>
  <si>
    <t>29　奈　良</t>
  </si>
  <si>
    <t>30　和歌山</t>
  </si>
  <si>
    <t>31　鳥　取</t>
  </si>
  <si>
    <t>32　島　根</t>
  </si>
  <si>
    <t>34　広　島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</si>
  <si>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</si>
  <si>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</si>
  <si>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</si>
  <si>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</si>
  <si>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</si>
  <si>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</si>
  <si>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</si>
  <si>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</si>
  <si>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</si>
  <si>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</si>
  <si>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</si>
  <si>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</si>
  <si>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区分</t>
  </si>
  <si>
    <t>02　青　森</t>
  </si>
  <si>
    <t>25　滋　賀</t>
  </si>
  <si>
    <t>27　大　阪</t>
  </si>
  <si>
    <t>33　岡　山</t>
  </si>
  <si>
    <t>34　広　島</t>
  </si>
  <si>
    <t>43　熊　本</t>
  </si>
  <si>
    <t>45　宮　崎</t>
  </si>
  <si>
    <t>26　京　都</t>
  </si>
  <si>
    <t>42　長　崎</t>
  </si>
  <si>
    <t>46　鹿児島</t>
  </si>
  <si>
    <t>05　秋　田</t>
  </si>
  <si>
    <t>33　岡　山</t>
  </si>
  <si>
    <t xml:space="preserve">  都道府県</t>
  </si>
  <si>
    <t>02　青　森</t>
  </si>
  <si>
    <t>28　兵　庫</t>
  </si>
  <si>
    <t>29　奈　良</t>
  </si>
  <si>
    <t>44　大　分</t>
  </si>
  <si>
    <t>06　山　形</t>
  </si>
  <si>
    <t>04　宮　城</t>
  </si>
  <si>
    <t>10　群　馬</t>
  </si>
  <si>
    <t>16　富　山</t>
  </si>
  <si>
    <t>21　岐　阜</t>
  </si>
  <si>
    <t>38　愛　媛</t>
  </si>
  <si>
    <t>47　沖　縄</t>
  </si>
  <si>
    <t>13　東　京</t>
  </si>
  <si>
    <t>37　香　川</t>
  </si>
  <si>
    <t>15　新　潟</t>
  </si>
  <si>
    <t>12　千　葉</t>
  </si>
  <si>
    <t>19　山　梨</t>
  </si>
  <si>
    <t>31　鳥　取</t>
  </si>
  <si>
    <t>32　島　根</t>
  </si>
  <si>
    <t>35　山　口</t>
  </si>
  <si>
    <t>11　埼　玉</t>
  </si>
  <si>
    <t>25　滋　賀</t>
  </si>
  <si>
    <t>31　鳥　取</t>
  </si>
  <si>
    <t>18　福　井</t>
  </si>
  <si>
    <t>（５）傷病による保護を要する鳥獣の保護　（Ａ）鳥　類   ①</t>
  </si>
  <si>
    <t>（５）傷病による保護を要する鳥獣の保護　（Ａ）鳥　類   ②</t>
  </si>
  <si>
    <t>（５）傷病による保護を要する鳥獣の保護　（Ａ）鳥　類   ③</t>
  </si>
  <si>
    <t>（５）傷病による保護を要する鳥獣の保護　（Ａ）鳥　類   ④</t>
  </si>
  <si>
    <t>（５）傷病による保護を要する鳥獣の保護　（Ａ）鳥　類   ⑤</t>
  </si>
  <si>
    <t>（５）傷病による保護を要する鳥獣の保護　（Ａ）鳥　類   ⑥</t>
  </si>
  <si>
    <t>（５）傷病による保護を要する鳥獣の保護　（Ａ）鳥　類   ⑦</t>
  </si>
  <si>
    <t>（５）傷病による保護を要する鳥獣の保護　（Ａ）鳥　類   ⑧</t>
  </si>
  <si>
    <t>（５）傷病による保護を要する鳥獣の保護　（Ａ）鳥　類   ⑨</t>
  </si>
  <si>
    <t>平成 30 年度</t>
  </si>
  <si>
    <t>ｵｵ</t>
  </si>
  <si>
    <t>ﾐｽﾞﾅｷﾞﾄﾞﾘ</t>
  </si>
  <si>
    <t>ﾆﾎﾝｼﾞｶ</t>
  </si>
  <si>
    <t>(ｵｽ)</t>
  </si>
  <si>
    <t>ﾆﾎﾝｼﾞｶ</t>
  </si>
  <si>
    <t>(ﾒｽ)</t>
  </si>
  <si>
    <t>北海道</t>
  </si>
  <si>
    <t>福岡県</t>
  </si>
  <si>
    <t>秋田県</t>
  </si>
  <si>
    <t>神奈川県</t>
  </si>
  <si>
    <t>大阪府</t>
  </si>
  <si>
    <t>沖縄県</t>
  </si>
  <si>
    <t>千葉県</t>
  </si>
  <si>
    <t>山形県</t>
  </si>
  <si>
    <t>栃木県</t>
  </si>
  <si>
    <t>福島県</t>
  </si>
  <si>
    <t>長崎県</t>
  </si>
  <si>
    <t>兵庫県</t>
  </si>
  <si>
    <t>新潟県</t>
  </si>
  <si>
    <t>青森県</t>
  </si>
  <si>
    <t>東京都</t>
  </si>
  <si>
    <t xml:space="preserve"> 　　１２  平成 ３０ 年度　都道府県知事の捕獲許可による捕獲鳥獣数</t>
  </si>
  <si>
    <t xml:space="preserve"> 　　１２  平成 ３０ 年度　都道府県知事の捕獲許可による捕獲鳥獣数</t>
  </si>
  <si>
    <t xml:space="preserve"> 　　１２  平成 ３０ 年度　都道府県知事の捕獲許可による捕獲鳥獣数</t>
  </si>
  <si>
    <t>※1枚の許可証で鳥類・卵類・獣類の区分にまたがって交付されている場合は、獣類に計上</t>
  </si>
  <si>
    <t>※1枚の許可証で鳥類・卵類の区分にまたがって交付されている場合は、鳥類に計上</t>
  </si>
  <si>
    <t>※1枚の許可証で鳥類・獣類の区分にまたがって交付されている場合は、獣類に計上</t>
  </si>
  <si>
    <t>-</t>
  </si>
  <si>
    <t>-</t>
  </si>
  <si>
    <t>ｱｶｴﾘ</t>
  </si>
  <si>
    <t>ﾋﾚｱｼｼｷﾞ</t>
  </si>
  <si>
    <t>ｱﾋﾞ</t>
  </si>
  <si>
    <t>ｶｻｻｷﾞ</t>
  </si>
  <si>
    <t>ｶﾝﾑﾘ</t>
  </si>
  <si>
    <t>ｺｼｼﾞﾛ</t>
  </si>
  <si>
    <t>ｳﾐﾂﾊﾞﾒ</t>
  </si>
  <si>
    <t>ﾐｽﾞﾅｷﾞﾄﾞﾘ</t>
  </si>
  <si>
    <t>ﾊｼﾎﾞｿ</t>
  </si>
  <si>
    <t>ﾊｼﾞﾛ</t>
  </si>
  <si>
    <t>類</t>
  </si>
  <si>
    <t>ﾘｭｳｷｭｳ</t>
  </si>
  <si>
    <t>鳥類</t>
  </si>
  <si>
    <t>(種不明)</t>
  </si>
  <si>
    <t>ｸﾏﾀｶ</t>
  </si>
  <si>
    <t>群馬県</t>
  </si>
  <si>
    <t>ｷｼﾞ</t>
  </si>
  <si>
    <t xml:space="preserve">　 </t>
  </si>
  <si>
    <t>茨城県</t>
  </si>
  <si>
    <t>埼玉県</t>
  </si>
  <si>
    <t>ｶﾙｶﾞﾓ</t>
  </si>
  <si>
    <t>ﾋﾖﾄﾞﾘ</t>
  </si>
  <si>
    <t>ﾎｵｼﾞﾛ</t>
  </si>
  <si>
    <t>富山県</t>
  </si>
  <si>
    <t>ﾜｼﾐﾐｽﾞｸ</t>
  </si>
  <si>
    <t>ﾆｭｳﾅｲｽｽﾞﾒ</t>
  </si>
  <si>
    <t>ﾙﾘﾋﾞﾀｷ</t>
  </si>
  <si>
    <t>ﾔﾏｾﾐ</t>
  </si>
  <si>
    <t>ﾔﾏｹﾞﾗ</t>
  </si>
  <si>
    <t>ﾑﾗｻｷｻｷﾞ</t>
  </si>
  <si>
    <t>ﾐﾔｺﾄﾞﾘ</t>
  </si>
  <si>
    <t>ﾐｿﾞｺﾞｲ</t>
  </si>
  <si>
    <t>ﾏﾐｼﾞﾛ</t>
  </si>
  <si>
    <t>ﾏﾋﾜ</t>
  </si>
  <si>
    <t>ﾍﾞﾆﾊﾞﾄ</t>
  </si>
  <si>
    <t>ﾍﾞﾆｱｼﾞｻｼ</t>
  </si>
  <si>
    <t>ﾌﾙﾏｶﾓﾒ</t>
  </si>
  <si>
    <t>ﾊﾘｵｼｷﾞ</t>
  </si>
  <si>
    <t>ﾊｼﾌﾞﾄｳﾐｶﾞﾗｽ</t>
  </si>
  <si>
    <t>ﾊｲｲﾛｳﾐﾂﾊﾞﾒ</t>
  </si>
  <si>
    <t>ﾉｺﾞﾏ</t>
  </si>
  <si>
    <t>ﾂﾊﾞﾒﾁﾄﾞﾘ</t>
  </si>
  <si>
    <t>愛媛県</t>
  </si>
  <si>
    <t>ﾁｭｳﾋ</t>
  </si>
  <si>
    <t>ｵｵｱｶｹﾞﾗ</t>
  </si>
  <si>
    <t>ｶﾗｼﾗｻｷﾞ</t>
  </si>
  <si>
    <t>ｺｳﾉﾄﾘ</t>
  </si>
  <si>
    <t>ﾖｼｶﾞﾓ</t>
  </si>
  <si>
    <t xml:space="preserve">  ｵｵｼﾛﾊﾗ</t>
  </si>
  <si>
    <t>ﾎﾝﾄﾞﾃﾝ</t>
  </si>
  <si>
    <t>ｲﾉｼｼ</t>
  </si>
  <si>
    <t>ｲﾀﾁ</t>
  </si>
  <si>
    <t xml:space="preserve"> (性不明)</t>
  </si>
  <si>
    <t>　 　</t>
  </si>
  <si>
    <t>（単位：件・羽）</t>
  </si>
  <si>
    <t>長野県</t>
  </si>
  <si>
    <t>長野県</t>
  </si>
  <si>
    <t>ｵｵﾖｼｷﾘ</t>
  </si>
  <si>
    <t>獣不明</t>
  </si>
  <si>
    <t>宮城県</t>
  </si>
  <si>
    <t>ｵｵﾙﾘ</t>
  </si>
  <si>
    <t>宮城県</t>
  </si>
  <si>
    <t>岩手県</t>
  </si>
  <si>
    <t>福井県</t>
  </si>
  <si>
    <t>ﾏｶﾞﾝ</t>
  </si>
  <si>
    <t xml:space="preserve">   ｼﾗｻｷﾞ</t>
  </si>
  <si>
    <t xml:space="preserve"> (種不明)</t>
  </si>
  <si>
    <t>滋賀県</t>
  </si>
  <si>
    <t>広島県</t>
  </si>
  <si>
    <t xml:space="preserve">   ﾆﾎﾝｼﾞｶ</t>
  </si>
  <si>
    <t>ﾆﾎﾝﾔﾏﾈ</t>
  </si>
  <si>
    <t>ｶﾔﾈｽﾞﾐ</t>
  </si>
  <si>
    <t>ﾇｰﾄﾘｱ</t>
  </si>
  <si>
    <t>ｵｵﾄｳｿﾞｸｶﾓﾒ</t>
  </si>
  <si>
    <t>その他</t>
  </si>
  <si>
    <t>和歌山県</t>
  </si>
  <si>
    <t>ｳｸﾞｲｽ卵</t>
  </si>
  <si>
    <t>ﾄﾋﾞ卵</t>
  </si>
  <si>
    <t>ﾊﾔﾌﾞｻ卵</t>
  </si>
  <si>
    <t>ﾉﾈｺ</t>
  </si>
  <si>
    <t>ｷｮﾝ</t>
  </si>
  <si>
    <t>千葉県</t>
  </si>
  <si>
    <t>ﾆﾎﾝｻﾞﾙ</t>
  </si>
  <si>
    <t>※</t>
  </si>
  <si>
    <t>15行</t>
  </si>
  <si>
    <t>合計</t>
  </si>
  <si>
    <t>（単位：件・個）</t>
  </si>
  <si>
    <t>（単位：件・頭）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</si>
</sst>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  <numFmt numFmtId="186" formatCode="#,##0;[Red]#,##0;\-"/>
    <numFmt numFmtId="187" formatCode="#,##0;[Red]#,##0"/>
    <numFmt numFmtId="188" formatCode="0;[Red]0"/>
    <numFmt numFmtId="189" formatCode="#,##0_);[Red]#,##0_);\-\ _)"/>
    <numFmt numFmtId="190" formatCode="\(#,##0\);[Red]\(#,##0\);\(\ \-\ \)"/>
    <numFmt numFmtId="191" formatCode="\(#,##0\);[Red]\(#,##0\);\(\-\)"/>
    <numFmt numFmtId="192" formatCode="\(@\)"/>
    <numFmt numFmtId="193" formatCode="0_);[Red]\(0\)"/>
    <numFmt numFmtId="194" formatCode="0_ "/>
    <numFmt numFmtId="195" formatCode="0.0_);[Red]\(0.0\)"/>
    <numFmt numFmtId="196" formatCode="#,##0_ "/>
    <numFmt numFmtId="197" formatCode="0;\(\-\)"/>
    <numFmt numFmtId="198" formatCode="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&quot;猟区&quot;"/>
    <numFmt numFmtId="204" formatCode="#,##0.0;[Red]#,##0.0;\-"/>
    <numFmt numFmtId="205" formatCode="\(#,##0\);[Red]\(#,##0\);\(\ 0\ \)"/>
    <numFmt numFmtId="206" formatCode="0_ ;[Red]\-0\ "/>
    <numFmt numFmtId="207" formatCode="#,##0_);[Red]#,##0_);&quot;- &quot;_)"/>
    <numFmt numFmtId="208" formatCode="#,##0;#;\-"/>
    <numFmt numFmtId="209" formatCode="#,##0;\-#;\-"/>
  </numFmts>
  <fonts count="43"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1" fillId="0" borderId="0" xfId="61" applyFont="1" applyFill="1">
      <alignment/>
      <protection/>
    </xf>
    <xf numFmtId="0" fontId="1" fillId="0" borderId="0" xfId="61">
      <alignment/>
      <protection/>
    </xf>
    <xf numFmtId="38" fontId="1" fillId="0" borderId="10" xfId="61" applyNumberFormat="1" applyFont="1" applyFill="1" applyBorder="1" applyAlignment="1" applyProtection="1">
      <alignment horizontal="center"/>
      <protection/>
    </xf>
    <xf numFmtId="38" fontId="1" fillId="0" borderId="11" xfId="61" applyNumberFormat="1" applyFont="1" applyFill="1" applyBorder="1" applyAlignment="1" applyProtection="1">
      <alignment horizontal="center"/>
      <protection/>
    </xf>
    <xf numFmtId="38" fontId="1" fillId="0" borderId="12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Alignment="1" applyProtection="1">
      <alignment vertical="center"/>
      <protection/>
    </xf>
    <xf numFmtId="38" fontId="1" fillId="0" borderId="13" xfId="61" applyNumberFormat="1" applyFont="1" applyFill="1" applyBorder="1">
      <alignment/>
      <protection/>
    </xf>
    <xf numFmtId="38" fontId="1" fillId="0" borderId="13" xfId="61" applyNumberFormat="1" applyFont="1" applyFill="1" applyBorder="1" applyAlignment="1">
      <alignment horizontal="center"/>
      <protection/>
    </xf>
    <xf numFmtId="38" fontId="1" fillId="0" borderId="13" xfId="61" applyNumberFormat="1" applyFont="1" applyFill="1" applyBorder="1" applyAlignment="1">
      <alignment horizontal="center" vertical="center"/>
      <protection/>
    </xf>
    <xf numFmtId="38" fontId="1" fillId="0" borderId="14" xfId="61" applyNumberFormat="1" applyFont="1" applyFill="1" applyBorder="1" applyAlignment="1">
      <alignment horizontal="center"/>
      <protection/>
    </xf>
    <xf numFmtId="38" fontId="1" fillId="0" borderId="13" xfId="61" applyNumberFormat="1" applyFont="1" applyFill="1" applyBorder="1" applyAlignment="1" applyProtection="1">
      <alignment horizontal="center"/>
      <protection/>
    </xf>
    <xf numFmtId="38" fontId="1" fillId="0" borderId="13" xfId="61" applyNumberFormat="1" applyFont="1" applyFill="1" applyBorder="1" applyAlignment="1" applyProtection="1">
      <alignment horizontal="center" vertical="center"/>
      <protection/>
    </xf>
    <xf numFmtId="38" fontId="1" fillId="0" borderId="15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Alignment="1">
      <alignment vertical="center"/>
      <protection/>
    </xf>
    <xf numFmtId="0" fontId="1" fillId="0" borderId="0" xfId="61" applyFont="1">
      <alignment/>
      <protection/>
    </xf>
    <xf numFmtId="0" fontId="1" fillId="0" borderId="0" xfId="61" applyFont="1" applyAlignment="1">
      <alignment horizontal="left"/>
      <protection/>
    </xf>
    <xf numFmtId="38" fontId="1" fillId="0" borderId="0" xfId="61" applyNumberFormat="1" applyFont="1">
      <alignment/>
      <protection/>
    </xf>
    <xf numFmtId="38" fontId="1" fillId="0" borderId="0" xfId="61" applyNumberFormat="1" applyFont="1" applyAlignment="1">
      <alignment horizontal="left"/>
      <protection/>
    </xf>
    <xf numFmtId="38" fontId="1" fillId="0" borderId="0" xfId="61" applyNumberFormat="1" applyFont="1" applyAlignment="1">
      <alignment horizontal="right"/>
      <protection/>
    </xf>
    <xf numFmtId="38" fontId="1" fillId="0" borderId="16" xfId="61" applyNumberFormat="1" applyFont="1" applyBorder="1" applyAlignment="1">
      <alignment horizontal="right"/>
      <protection/>
    </xf>
    <xf numFmtId="38" fontId="1" fillId="0" borderId="17" xfId="61" applyNumberFormat="1" applyFont="1" applyBorder="1" applyAlignment="1">
      <alignment horizontal="center"/>
      <protection/>
    </xf>
    <xf numFmtId="38" fontId="1" fillId="0" borderId="18" xfId="61" applyNumberFormat="1" applyFont="1" applyBorder="1">
      <alignment/>
      <protection/>
    </xf>
    <xf numFmtId="185" fontId="1" fillId="0" borderId="18" xfId="61" applyNumberFormat="1" applyFont="1" applyBorder="1" applyAlignment="1">
      <alignment horizontal="right"/>
      <protection/>
    </xf>
    <xf numFmtId="38" fontId="1" fillId="0" borderId="19" xfId="61" applyNumberFormat="1" applyFont="1" applyBorder="1" applyAlignment="1" applyProtection="1">
      <alignment horizontal="center"/>
      <protection/>
    </xf>
    <xf numFmtId="38" fontId="1" fillId="0" borderId="20" xfId="61" applyNumberFormat="1" applyFont="1" applyBorder="1" applyAlignment="1">
      <alignment horizontal="right"/>
      <protection/>
    </xf>
    <xf numFmtId="38" fontId="1" fillId="0" borderId="0" xfId="61" applyNumberFormat="1" applyFont="1" applyBorder="1" applyAlignment="1">
      <alignment horizontal="center"/>
      <protection/>
    </xf>
    <xf numFmtId="38" fontId="1" fillId="0" borderId="0" xfId="61" applyNumberFormat="1" applyFont="1" applyBorder="1">
      <alignment/>
      <protection/>
    </xf>
    <xf numFmtId="38" fontId="1" fillId="0" borderId="21" xfId="61" applyNumberFormat="1" applyFont="1" applyBorder="1">
      <alignment/>
      <protection/>
    </xf>
    <xf numFmtId="185" fontId="1" fillId="0" borderId="21" xfId="61" applyNumberFormat="1" applyFont="1" applyBorder="1" applyAlignment="1">
      <alignment horizontal="right"/>
      <protection/>
    </xf>
    <xf numFmtId="38" fontId="1" fillId="0" borderId="10" xfId="61" applyNumberFormat="1" applyFont="1" applyBorder="1" applyAlignment="1" applyProtection="1">
      <alignment horizontal="center"/>
      <protection/>
    </xf>
    <xf numFmtId="185" fontId="1" fillId="0" borderId="22" xfId="61" applyNumberFormat="1" applyFont="1" applyBorder="1" applyAlignment="1">
      <alignment horizontal="right"/>
      <protection/>
    </xf>
    <xf numFmtId="38" fontId="1" fillId="0" borderId="11" xfId="61" applyNumberFormat="1" applyFont="1" applyBorder="1" applyAlignment="1" applyProtection="1">
      <alignment horizontal="center"/>
      <protection/>
    </xf>
    <xf numFmtId="38" fontId="1" fillId="0" borderId="12" xfId="61" applyNumberFormat="1" applyFont="1" applyBorder="1" applyAlignment="1" applyProtection="1">
      <alignment horizontal="center"/>
      <protection/>
    </xf>
    <xf numFmtId="38" fontId="1" fillId="0" borderId="20" xfId="61" applyNumberFormat="1" applyFont="1" applyBorder="1">
      <alignment/>
      <protection/>
    </xf>
    <xf numFmtId="38" fontId="1" fillId="0" borderId="0" xfId="61" applyNumberFormat="1" applyBorder="1" applyAlignment="1">
      <alignment horizontal="center"/>
      <protection/>
    </xf>
    <xf numFmtId="38" fontId="1" fillId="0" borderId="0" xfId="61" applyNumberFormat="1" applyBorder="1">
      <alignment/>
      <protection/>
    </xf>
    <xf numFmtId="185" fontId="1" fillId="0" borderId="2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 applyProtection="1">
      <alignment horizontal="center"/>
      <protection/>
    </xf>
    <xf numFmtId="38" fontId="1" fillId="0" borderId="25" xfId="61" applyNumberFormat="1" applyFont="1" applyBorder="1" applyAlignment="1">
      <alignment horizontal="right"/>
      <protection/>
    </xf>
    <xf numFmtId="38" fontId="1" fillId="0" borderId="26" xfId="61" applyNumberFormat="1" applyFont="1" applyBorder="1" applyAlignment="1">
      <alignment horizontal="right"/>
      <protection/>
    </xf>
    <xf numFmtId="38" fontId="1" fillId="0" borderId="27" xfId="61" applyNumberFormat="1" applyFont="1" applyBorder="1" applyAlignment="1">
      <alignment horizontal="right"/>
      <protection/>
    </xf>
    <xf numFmtId="38" fontId="1" fillId="0" borderId="27" xfId="61" applyNumberFormat="1" applyFont="1" applyBorder="1">
      <alignment/>
      <protection/>
    </xf>
    <xf numFmtId="38" fontId="1" fillId="0" borderId="22" xfId="61" applyNumberFormat="1" applyFont="1" applyBorder="1">
      <alignment/>
      <protection/>
    </xf>
    <xf numFmtId="38" fontId="1" fillId="0" borderId="10" xfId="61" applyNumberFormat="1" applyFont="1" applyBorder="1" applyAlignment="1" applyProtection="1">
      <alignment horizontal="left"/>
      <protection/>
    </xf>
    <xf numFmtId="38" fontId="1" fillId="0" borderId="0" xfId="61" applyNumberFormat="1" applyFont="1" applyBorder="1" applyAlignment="1">
      <alignment horizontal="right"/>
      <protection/>
    </xf>
    <xf numFmtId="38" fontId="1" fillId="0" borderId="21" xfId="61" applyNumberFormat="1" applyFont="1" applyBorder="1" applyAlignment="1">
      <alignment horizontal="center"/>
      <protection/>
    </xf>
    <xf numFmtId="38" fontId="1" fillId="0" borderId="10" xfId="61" applyNumberFormat="1" applyFont="1" applyBorder="1">
      <alignment/>
      <protection/>
    </xf>
    <xf numFmtId="38" fontId="1" fillId="0" borderId="10" xfId="61" applyNumberFormat="1" applyFont="1" applyBorder="1" applyAlignment="1" applyProtection="1">
      <alignment horizontal="center" vertical="center"/>
      <protection/>
    </xf>
    <xf numFmtId="38" fontId="1" fillId="0" borderId="28" xfId="61" applyNumberFormat="1" applyFont="1" applyBorder="1" applyAlignment="1">
      <alignment horizontal="right"/>
      <protection/>
    </xf>
    <xf numFmtId="38" fontId="1" fillId="0" borderId="29" xfId="61" applyNumberFormat="1" applyFont="1" applyBorder="1" applyAlignment="1">
      <alignment horizontal="right"/>
      <protection/>
    </xf>
    <xf numFmtId="38" fontId="1" fillId="0" borderId="29" xfId="61" applyNumberFormat="1" applyFont="1" applyBorder="1">
      <alignment/>
      <protection/>
    </xf>
    <xf numFmtId="38" fontId="1" fillId="0" borderId="30" xfId="61" applyNumberFormat="1" applyFont="1" applyBorder="1">
      <alignment/>
      <protection/>
    </xf>
    <xf numFmtId="38" fontId="1" fillId="0" borderId="31" xfId="61" applyNumberFormat="1" applyFont="1" applyBorder="1">
      <alignment/>
      <protection/>
    </xf>
    <xf numFmtId="38" fontId="1" fillId="0" borderId="0" xfId="61" applyNumberFormat="1" applyFont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5" fontId="1" fillId="0" borderId="32" xfId="61" applyNumberFormat="1" applyFont="1" applyBorder="1" applyAlignment="1" applyProtection="1">
      <alignment horizontal="right"/>
      <protection locked="0"/>
    </xf>
    <xf numFmtId="185" fontId="1" fillId="0" borderId="33" xfId="61" applyNumberFormat="1" applyFont="1" applyBorder="1" applyAlignment="1" applyProtection="1">
      <alignment horizontal="right"/>
      <protection locked="0"/>
    </xf>
    <xf numFmtId="38" fontId="1" fillId="0" borderId="34" xfId="61" applyNumberFormat="1" applyFont="1" applyBorder="1" applyAlignment="1" applyProtection="1">
      <alignment horizontal="center"/>
      <protection/>
    </xf>
    <xf numFmtId="185" fontId="1" fillId="0" borderId="35" xfId="61" applyNumberFormat="1" applyFont="1" applyBorder="1" applyAlignment="1" applyProtection="1">
      <alignment horizontal="right"/>
      <protection locked="0"/>
    </xf>
    <xf numFmtId="185" fontId="1" fillId="0" borderId="13" xfId="61" applyNumberFormat="1" applyFont="1" applyBorder="1" applyAlignment="1" applyProtection="1">
      <alignment horizontal="right"/>
      <protection locked="0"/>
    </xf>
    <xf numFmtId="38" fontId="1" fillId="0" borderId="36" xfId="61" applyNumberFormat="1" applyFont="1" applyBorder="1" applyAlignment="1" applyProtection="1">
      <alignment horizontal="center"/>
      <protection/>
    </xf>
    <xf numFmtId="185" fontId="1" fillId="0" borderId="37" xfId="61" applyNumberFormat="1" applyFont="1" applyBorder="1" applyAlignment="1" applyProtection="1">
      <alignment horizontal="right"/>
      <protection locked="0"/>
    </xf>
    <xf numFmtId="185" fontId="1" fillId="0" borderId="14" xfId="61" applyNumberFormat="1" applyFont="1" applyBorder="1" applyAlignment="1" applyProtection="1">
      <alignment horizontal="right"/>
      <protection locked="0"/>
    </xf>
    <xf numFmtId="38" fontId="1" fillId="0" borderId="38" xfId="61" applyNumberFormat="1" applyFont="1" applyBorder="1" applyAlignment="1" applyProtection="1">
      <alignment horizontal="center"/>
      <protection/>
    </xf>
    <xf numFmtId="38" fontId="1" fillId="0" borderId="39" xfId="61" applyNumberFormat="1" applyFont="1" applyBorder="1" applyAlignment="1" applyProtection="1">
      <alignment horizontal="center"/>
      <protection/>
    </xf>
    <xf numFmtId="185" fontId="1" fillId="0" borderId="40" xfId="61" applyNumberFormat="1" applyFont="1" applyBorder="1" applyAlignment="1" applyProtection="1">
      <alignment horizontal="right"/>
      <protection/>
    </xf>
    <xf numFmtId="185" fontId="1" fillId="0" borderId="25" xfId="61" applyNumberFormat="1" applyFont="1" applyBorder="1" applyAlignment="1" applyProtection="1">
      <alignment horizontal="right"/>
      <protection/>
    </xf>
    <xf numFmtId="185" fontId="1" fillId="0" borderId="40" xfId="61" applyNumberFormat="1" applyFont="1" applyBorder="1" applyAlignment="1">
      <alignment horizontal="right"/>
      <protection/>
    </xf>
    <xf numFmtId="185" fontId="1" fillId="0" borderId="25" xfId="61" applyNumberFormat="1" applyFont="1" applyBorder="1" applyAlignment="1">
      <alignment horizontal="right"/>
      <protection/>
    </xf>
    <xf numFmtId="185" fontId="1" fillId="0" borderId="35" xfId="61" applyNumberFormat="1" applyFont="1" applyBorder="1" applyAlignment="1">
      <alignment horizontal="right"/>
      <protection/>
    </xf>
    <xf numFmtId="185" fontId="1" fillId="0" borderId="13" xfId="61" applyNumberFormat="1" applyFont="1" applyBorder="1" applyAlignment="1">
      <alignment horizontal="right"/>
      <protection/>
    </xf>
    <xf numFmtId="38" fontId="1" fillId="0" borderId="37" xfId="61" applyNumberFormat="1" applyFont="1" applyBorder="1" applyAlignment="1">
      <alignment horizontal="right"/>
      <protection/>
    </xf>
    <xf numFmtId="38" fontId="1" fillId="0" borderId="14" xfId="61" applyNumberFormat="1" applyFont="1" applyBorder="1" applyAlignment="1">
      <alignment horizontal="right"/>
      <protection/>
    </xf>
    <xf numFmtId="38" fontId="1" fillId="0" borderId="14" xfId="61" applyNumberFormat="1" applyFont="1" applyBorder="1">
      <alignment/>
      <protection/>
    </xf>
    <xf numFmtId="38" fontId="1" fillId="0" borderId="36" xfId="61" applyNumberFormat="1" applyFont="1" applyBorder="1" applyAlignment="1" applyProtection="1">
      <alignment horizontal="left"/>
      <protection/>
    </xf>
    <xf numFmtId="38" fontId="1" fillId="0" borderId="36" xfId="61" applyNumberFormat="1" applyFont="1" applyBorder="1">
      <alignment/>
      <protection/>
    </xf>
    <xf numFmtId="38" fontId="1" fillId="0" borderId="35" xfId="61" applyNumberFormat="1" applyFont="1" applyBorder="1" applyAlignment="1">
      <alignment horizontal="right"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13" xfId="61" applyNumberFormat="1" applyFont="1" applyBorder="1">
      <alignment/>
      <protection/>
    </xf>
    <xf numFmtId="38" fontId="1" fillId="0" borderId="36" xfId="61" applyNumberFormat="1" applyFont="1" applyBorder="1" applyAlignment="1" applyProtection="1">
      <alignment horizontal="center" vertical="center"/>
      <protection/>
    </xf>
    <xf numFmtId="38" fontId="1" fillId="0" borderId="41" xfId="61" applyNumberFormat="1" applyFont="1" applyBorder="1" applyAlignment="1">
      <alignment horizontal="right"/>
      <protection/>
    </xf>
    <xf numFmtId="38" fontId="1" fillId="0" borderId="15" xfId="61" applyNumberFormat="1" applyFont="1" applyBorder="1" applyAlignment="1">
      <alignment horizontal="right"/>
      <protection/>
    </xf>
    <xf numFmtId="38" fontId="1" fillId="0" borderId="15" xfId="61" applyNumberFormat="1" applyFont="1" applyBorder="1">
      <alignment/>
      <protection/>
    </xf>
    <xf numFmtId="38" fontId="1" fillId="0" borderId="42" xfId="61" applyNumberFormat="1" applyFont="1" applyBorder="1">
      <alignment/>
      <protection/>
    </xf>
    <xf numFmtId="38" fontId="2" fillId="0" borderId="0" xfId="0" applyNumberFormat="1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13" xfId="61" applyNumberFormat="1" applyFont="1" applyBorder="1" applyAlignment="1">
      <alignment horizontal="center"/>
      <protection/>
    </xf>
    <xf numFmtId="38" fontId="1" fillId="0" borderId="35" xfId="61" applyNumberFormat="1" applyFont="1" applyBorder="1" applyAlignment="1">
      <alignment horizontal="center"/>
      <protection/>
    </xf>
    <xf numFmtId="38" fontId="1" fillId="0" borderId="13" xfId="61" applyNumberFormat="1" applyBorder="1" applyAlignment="1">
      <alignment horizontal="center"/>
      <protection/>
    </xf>
    <xf numFmtId="38" fontId="1" fillId="0" borderId="0" xfId="61" applyNumberFormat="1" applyFont="1" applyBorder="1" applyAlignment="1">
      <alignment horizontal="left"/>
      <protection/>
    </xf>
    <xf numFmtId="185" fontId="1" fillId="0" borderId="18" xfId="61" applyNumberFormat="1" applyFont="1" applyBorder="1" applyAlignment="1" applyProtection="1">
      <alignment horizontal="right"/>
      <protection locked="0"/>
    </xf>
    <xf numFmtId="185" fontId="1" fillId="0" borderId="21" xfId="61" applyNumberFormat="1" applyFont="1" applyBorder="1" applyAlignment="1" applyProtection="1">
      <alignment horizontal="right"/>
      <protection locked="0"/>
    </xf>
    <xf numFmtId="185" fontId="1" fillId="0" borderId="22" xfId="61" applyNumberFormat="1" applyFont="1" applyBorder="1" applyAlignment="1" applyProtection="1">
      <alignment horizontal="right"/>
      <protection locked="0"/>
    </xf>
    <xf numFmtId="185" fontId="1" fillId="0" borderId="13" xfId="61" applyNumberFormat="1" applyFont="1" applyBorder="1" applyAlignment="1" applyProtection="1">
      <alignment horizontal="right"/>
      <protection/>
    </xf>
    <xf numFmtId="38" fontId="1" fillId="0" borderId="22" xfId="61" applyNumberFormat="1" applyFont="1" applyBorder="1" applyAlignment="1">
      <alignment horizontal="right"/>
      <protection/>
    </xf>
    <xf numFmtId="38" fontId="1" fillId="0" borderId="14" xfId="61" applyNumberFormat="1" applyFont="1" applyBorder="1" applyAlignment="1">
      <alignment horizontal="right" vertical="center"/>
      <protection/>
    </xf>
    <xf numFmtId="38" fontId="1" fillId="0" borderId="21" xfId="61" applyNumberFormat="1" applyFont="1" applyBorder="1" applyAlignment="1">
      <alignment horizontal="right"/>
      <protection/>
    </xf>
    <xf numFmtId="38" fontId="1" fillId="0" borderId="13" xfId="61" applyNumberFormat="1" applyFont="1" applyBorder="1" applyAlignment="1" applyProtection="1">
      <alignment horizontal="right" vertical="center"/>
      <protection/>
    </xf>
    <xf numFmtId="38" fontId="1" fillId="0" borderId="35" xfId="61" applyNumberFormat="1" applyBorder="1" applyAlignment="1">
      <alignment horizontal="center"/>
      <protection/>
    </xf>
    <xf numFmtId="38" fontId="1" fillId="0" borderId="21" xfId="61" applyNumberFormat="1" applyBorder="1" applyAlignment="1">
      <alignment horizontal="center"/>
      <protection/>
    </xf>
    <xf numFmtId="38" fontId="1" fillId="0" borderId="13" xfId="61" applyNumberFormat="1" applyFont="1" applyBorder="1" applyAlignment="1">
      <alignment horizontal="center" shrinkToFit="1"/>
      <protection/>
    </xf>
    <xf numFmtId="38" fontId="1" fillId="0" borderId="13" xfId="61" applyNumberFormat="1" applyFont="1" applyBorder="1" applyAlignment="1">
      <alignment horizontal="center" vertical="center"/>
      <protection/>
    </xf>
    <xf numFmtId="38" fontId="1" fillId="0" borderId="13" xfId="61" applyNumberFormat="1" applyFont="1" applyBorder="1" applyAlignment="1">
      <alignment horizontal="right" vertical="center"/>
      <protection/>
    </xf>
    <xf numFmtId="38" fontId="1" fillId="0" borderId="30" xfId="61" applyNumberFormat="1" applyFont="1" applyBorder="1" applyAlignment="1">
      <alignment horizontal="right"/>
      <protection/>
    </xf>
    <xf numFmtId="38" fontId="1" fillId="0" borderId="15" xfId="61" applyNumberFormat="1" applyFont="1" applyBorder="1" applyAlignment="1" applyProtection="1">
      <alignment horizontal="right" vertical="center"/>
      <protection/>
    </xf>
    <xf numFmtId="38" fontId="6" fillId="0" borderId="0" xfId="61" applyNumberFormat="1" applyFont="1" applyBorder="1" applyAlignment="1" applyProtection="1">
      <alignment vertical="center"/>
      <protection/>
    </xf>
    <xf numFmtId="38" fontId="1" fillId="0" borderId="0" xfId="61" applyNumberFormat="1" applyFont="1" applyAlignment="1">
      <alignment vertical="center"/>
      <protection/>
    </xf>
    <xf numFmtId="38" fontId="1" fillId="0" borderId="0" xfId="61" applyNumberFormat="1" applyFont="1" applyAlignment="1">
      <alignment horizontal="right" vertical="center"/>
      <protection/>
    </xf>
    <xf numFmtId="38" fontId="1" fillId="0" borderId="0" xfId="61" applyNumberFormat="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185" fontId="1" fillId="0" borderId="0" xfId="61" applyNumberFormat="1" applyFont="1" applyBorder="1">
      <alignment/>
      <protection/>
    </xf>
    <xf numFmtId="185" fontId="1" fillId="0" borderId="43" xfId="61" applyNumberFormat="1" applyFont="1" applyBorder="1" applyAlignment="1" applyProtection="1">
      <alignment horizontal="right"/>
      <protection locked="0"/>
    </xf>
    <xf numFmtId="185" fontId="1" fillId="0" borderId="35" xfId="61" applyNumberFormat="1" applyFont="1" applyBorder="1" applyAlignment="1" applyProtection="1">
      <alignment horizontal="right"/>
      <protection/>
    </xf>
    <xf numFmtId="184" fontId="1" fillId="0" borderId="14" xfId="61" applyNumberFormat="1" applyFont="1" applyBorder="1" applyAlignment="1">
      <alignment horizontal="right" vertical="center"/>
      <protection/>
    </xf>
    <xf numFmtId="38" fontId="1" fillId="0" borderId="14" xfId="61" applyNumberFormat="1" applyFont="1" applyBorder="1" applyAlignment="1">
      <alignment horizontal="center"/>
      <protection/>
    </xf>
    <xf numFmtId="38" fontId="1" fillId="0" borderId="35" xfId="61" applyNumberFormat="1" applyFont="1" applyBorder="1" applyAlignment="1" applyProtection="1">
      <alignment horizontal="right"/>
      <protection/>
    </xf>
    <xf numFmtId="38" fontId="1" fillId="0" borderId="13" xfId="61" applyNumberFormat="1" applyFont="1" applyBorder="1" applyAlignment="1" applyProtection="1">
      <alignment horizontal="center" vertical="center" shrinkToFit="1"/>
      <protection/>
    </xf>
    <xf numFmtId="38" fontId="1" fillId="0" borderId="13" xfId="61" applyNumberFormat="1" applyBorder="1" applyAlignment="1" applyProtection="1">
      <alignment horizontal="center" vertical="center"/>
      <protection/>
    </xf>
    <xf numFmtId="184" fontId="1" fillId="0" borderId="13" xfId="61" applyNumberFormat="1" applyFont="1" applyBorder="1" applyAlignment="1" applyProtection="1">
      <alignment horizontal="right" vertical="center"/>
      <protection/>
    </xf>
    <xf numFmtId="38" fontId="1" fillId="0" borderId="13" xfId="61" applyNumberFormat="1" applyFont="1" applyBorder="1" applyAlignment="1" applyProtection="1">
      <alignment horizontal="right"/>
      <protection/>
    </xf>
    <xf numFmtId="38" fontId="1" fillId="0" borderId="13" xfId="61" applyNumberFormat="1" applyFont="1" applyBorder="1" applyAlignment="1" applyProtection="1">
      <alignment horizontal="center"/>
      <protection/>
    </xf>
    <xf numFmtId="38" fontId="1" fillId="0" borderId="13" xfId="61" applyNumberFormat="1" applyBorder="1" applyAlignment="1">
      <alignment horizontal="center" vertical="center"/>
      <protection/>
    </xf>
    <xf numFmtId="184" fontId="1" fillId="0" borderId="13" xfId="61" applyNumberFormat="1" applyFont="1" applyBorder="1" applyAlignment="1">
      <alignment horizontal="center" vertical="center"/>
      <protection/>
    </xf>
    <xf numFmtId="184" fontId="1" fillId="0" borderId="13" xfId="61" applyNumberFormat="1" applyFont="1" applyBorder="1" applyAlignment="1">
      <alignment horizontal="right" vertical="center"/>
      <protection/>
    </xf>
    <xf numFmtId="184" fontId="1" fillId="0" borderId="15" xfId="61" applyNumberFormat="1" applyFont="1" applyBorder="1" applyAlignment="1" applyProtection="1">
      <alignment horizontal="right" vertical="center"/>
      <protection/>
    </xf>
    <xf numFmtId="38" fontId="1" fillId="0" borderId="15" xfId="61" applyNumberFormat="1" applyFont="1" applyBorder="1" applyAlignment="1">
      <alignment horizontal="center"/>
      <protection/>
    </xf>
    <xf numFmtId="38" fontId="6" fillId="0" borderId="0" xfId="61" applyNumberFormat="1" applyFont="1" applyAlignment="1" applyProtection="1">
      <alignment vertical="center"/>
      <protection/>
    </xf>
    <xf numFmtId="38" fontId="1" fillId="0" borderId="0" xfId="61" applyNumberFormat="1" applyFont="1" applyBorder="1" applyAlignment="1">
      <alignment vertical="center"/>
      <protection/>
    </xf>
    <xf numFmtId="185" fontId="1" fillId="0" borderId="23" xfId="61" applyNumberFormat="1" applyFont="1" applyBorder="1" applyAlignment="1" applyProtection="1">
      <alignment horizontal="right"/>
      <protection/>
    </xf>
    <xf numFmtId="185" fontId="1" fillId="0" borderId="21" xfId="61" applyNumberFormat="1" applyFont="1" applyBorder="1" applyAlignment="1" applyProtection="1">
      <alignment horizontal="right"/>
      <protection/>
    </xf>
    <xf numFmtId="38" fontId="1" fillId="0" borderId="37" xfId="61" applyNumberFormat="1" applyFont="1" applyBorder="1">
      <alignment/>
      <protection/>
    </xf>
    <xf numFmtId="38" fontId="1" fillId="0" borderId="22" xfId="61" applyNumberFormat="1" applyFont="1" applyBorder="1" applyAlignment="1">
      <alignment horizontal="center"/>
      <protection/>
    </xf>
    <xf numFmtId="38" fontId="1" fillId="0" borderId="22" xfId="61" applyNumberFormat="1" applyFont="1" applyBorder="1" applyAlignment="1">
      <alignment horizontal="center" vertical="center"/>
      <protection/>
    </xf>
    <xf numFmtId="38" fontId="1" fillId="0" borderId="21" xfId="61" applyNumberFormat="1" applyFont="1" applyBorder="1" applyAlignment="1" applyProtection="1">
      <alignment horizontal="center"/>
      <protection/>
    </xf>
    <xf numFmtId="38" fontId="1" fillId="0" borderId="21" xfId="61" applyNumberFormat="1" applyFont="1" applyBorder="1" applyAlignment="1" applyProtection="1">
      <alignment horizontal="center" vertical="center"/>
      <protection/>
    </xf>
    <xf numFmtId="38" fontId="1" fillId="0" borderId="21" xfId="61" applyNumberFormat="1" applyFont="1" applyBorder="1" applyAlignment="1">
      <alignment horizontal="center" vertical="center"/>
      <protection/>
    </xf>
    <xf numFmtId="38" fontId="1" fillId="0" borderId="21" xfId="61" applyNumberFormat="1" applyFont="1" applyBorder="1" applyAlignment="1">
      <alignment horizontal="center" vertical="center" wrapText="1"/>
      <protection/>
    </xf>
    <xf numFmtId="38" fontId="1" fillId="0" borderId="35" xfId="61" applyNumberFormat="1" applyFont="1" applyBorder="1">
      <alignment/>
      <protection/>
    </xf>
    <xf numFmtId="38" fontId="1" fillId="0" borderId="41" xfId="61" applyNumberFormat="1" applyFont="1" applyBorder="1">
      <alignment/>
      <protection/>
    </xf>
    <xf numFmtId="38" fontId="1" fillId="0" borderId="30" xfId="61" applyNumberFormat="1" applyFont="1" applyBorder="1" applyAlignment="1">
      <alignment horizontal="center"/>
      <protection/>
    </xf>
    <xf numFmtId="38" fontId="1" fillId="0" borderId="30" xfId="61" applyNumberFormat="1" applyFont="1" applyBorder="1" applyAlignment="1" applyProtection="1">
      <alignment horizontal="center" vertical="center"/>
      <protection/>
    </xf>
    <xf numFmtId="38" fontId="1" fillId="0" borderId="15" xfId="61" applyNumberFormat="1" applyFont="1" applyBorder="1" applyAlignment="1" applyProtection="1">
      <alignment horizontal="center" vertical="center"/>
      <protection/>
    </xf>
    <xf numFmtId="38" fontId="1" fillId="0" borderId="14" xfId="61" applyNumberFormat="1" applyFont="1" applyBorder="1" applyAlignment="1">
      <alignment horizontal="left"/>
      <protection/>
    </xf>
    <xf numFmtId="38" fontId="1" fillId="0" borderId="13" xfId="61" applyNumberFormat="1" applyFont="1" applyBorder="1" applyAlignment="1">
      <alignment horizontal="left"/>
      <protection/>
    </xf>
    <xf numFmtId="38" fontId="1" fillId="0" borderId="15" xfId="61" applyNumberFormat="1" applyFont="1" applyBorder="1" applyAlignment="1">
      <alignment horizontal="left"/>
      <protection/>
    </xf>
    <xf numFmtId="0" fontId="6" fillId="0" borderId="0" xfId="61" applyFont="1">
      <alignment/>
      <protection/>
    </xf>
    <xf numFmtId="0" fontId="1" fillId="0" borderId="0" xfId="61" applyFont="1" applyBorder="1">
      <alignment/>
      <protection/>
    </xf>
    <xf numFmtId="0" fontId="1" fillId="0" borderId="14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/>
      <protection/>
    </xf>
    <xf numFmtId="0" fontId="1" fillId="0" borderId="13" xfId="61" applyFont="1" applyBorder="1" applyAlignment="1">
      <alignment horizontal="center"/>
      <protection/>
    </xf>
    <xf numFmtId="0" fontId="1" fillId="0" borderId="15" xfId="61" applyFont="1" applyBorder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6" fillId="0" borderId="0" xfId="61" applyFont="1" applyBorder="1">
      <alignment/>
      <protection/>
    </xf>
    <xf numFmtId="38" fontId="1" fillId="0" borderId="37" xfId="61" applyNumberFormat="1" applyFont="1" applyBorder="1" applyAlignment="1">
      <alignment horizontal="left"/>
      <protection/>
    </xf>
    <xf numFmtId="38" fontId="1" fillId="0" borderId="35" xfId="61" applyNumberFormat="1" applyFont="1" applyBorder="1" applyAlignment="1">
      <alignment horizontal="left"/>
      <protection/>
    </xf>
    <xf numFmtId="38" fontId="1" fillId="0" borderId="41" xfId="61" applyNumberFormat="1" applyFont="1" applyBorder="1" applyAlignment="1">
      <alignment horizontal="left"/>
      <protection/>
    </xf>
    <xf numFmtId="0" fontId="6" fillId="0" borderId="0" xfId="61" applyFont="1" applyBorder="1" applyAlignment="1" applyProtection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38" fontId="1" fillId="0" borderId="14" xfId="61" applyNumberFormat="1" applyFont="1" applyBorder="1" applyAlignment="1">
      <alignment horizontal="left" vertical="center"/>
      <protection/>
    </xf>
    <xf numFmtId="38" fontId="1" fillId="0" borderId="14" xfId="61" applyNumberFormat="1" applyFont="1" applyBorder="1" applyAlignment="1">
      <alignment horizontal="center" vertical="center"/>
      <protection/>
    </xf>
    <xf numFmtId="38" fontId="1" fillId="0" borderId="13" xfId="61" applyNumberFormat="1" applyFont="1" applyBorder="1" applyAlignment="1" applyProtection="1">
      <alignment horizontal="left" vertical="center"/>
      <protection/>
    </xf>
    <xf numFmtId="38" fontId="1" fillId="0" borderId="13" xfId="61" applyNumberFormat="1" applyFont="1" applyBorder="1" applyAlignment="1" applyProtection="1">
      <alignment horizontal="center" vertical="center"/>
      <protection/>
    </xf>
    <xf numFmtId="38" fontId="1" fillId="0" borderId="13" xfId="61" applyNumberFormat="1" applyFont="1" applyBorder="1" applyAlignment="1">
      <alignment horizontal="center" vertical="center" wrapText="1"/>
      <protection/>
    </xf>
    <xf numFmtId="38" fontId="1" fillId="0" borderId="13" xfId="61" applyNumberFormat="1" applyFont="1" applyBorder="1" applyAlignment="1">
      <alignment horizontal="left" vertical="center"/>
      <protection/>
    </xf>
    <xf numFmtId="38" fontId="1" fillId="0" borderId="15" xfId="61" applyNumberFormat="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center"/>
      <protection/>
    </xf>
    <xf numFmtId="38" fontId="1" fillId="0" borderId="0" xfId="61" applyNumberFormat="1" applyFont="1" applyBorder="1" applyAlignment="1">
      <alignment/>
      <protection/>
    </xf>
    <xf numFmtId="38" fontId="1" fillId="0" borderId="17" xfId="61" applyNumberFormat="1" applyFont="1" applyBorder="1" applyAlignment="1">
      <alignment/>
      <protection/>
    </xf>
    <xf numFmtId="38" fontId="1" fillId="0" borderId="0" xfId="61" applyNumberFormat="1" applyFont="1" applyAlignment="1">
      <alignment horizontal="center"/>
      <protection/>
    </xf>
    <xf numFmtId="0" fontId="1" fillId="0" borderId="0" xfId="61" applyNumberFormat="1">
      <alignment/>
      <protection/>
    </xf>
    <xf numFmtId="38" fontId="1" fillId="0" borderId="17" xfId="61" applyNumberFormat="1" applyFont="1" applyBorder="1" applyAlignment="1">
      <alignment horizontal="right"/>
      <protection/>
    </xf>
    <xf numFmtId="185" fontId="1" fillId="0" borderId="0" xfId="61" applyNumberFormat="1" applyFont="1" applyBorder="1" applyAlignment="1" applyProtection="1">
      <alignment horizontal="right"/>
      <protection locked="0"/>
    </xf>
    <xf numFmtId="185" fontId="1" fillId="0" borderId="17" xfId="61" applyNumberFormat="1" applyFont="1" applyBorder="1" applyAlignment="1" applyProtection="1">
      <alignment horizontal="right"/>
      <protection locked="0"/>
    </xf>
    <xf numFmtId="38" fontId="1" fillId="0" borderId="20" xfId="61" applyNumberFormat="1" applyBorder="1" applyAlignment="1">
      <alignment horizontal="center"/>
      <protection/>
    </xf>
    <xf numFmtId="0" fontId="1" fillId="0" borderId="20" xfId="61" applyBorder="1">
      <alignment/>
      <protection/>
    </xf>
    <xf numFmtId="185" fontId="1" fillId="0" borderId="16" xfId="61" applyNumberFormat="1" applyFont="1" applyBorder="1" applyAlignment="1" applyProtection="1">
      <alignment horizontal="right"/>
      <protection locked="0"/>
    </xf>
    <xf numFmtId="38" fontId="1" fillId="0" borderId="0" xfId="61" applyNumberFormat="1" applyFont="1" applyBorder="1" applyAlignment="1" applyProtection="1">
      <alignment horizontal="left"/>
      <protection/>
    </xf>
    <xf numFmtId="0" fontId="1" fillId="0" borderId="0" xfId="61" applyFont="1" applyAlignment="1">
      <alignment/>
      <protection/>
    </xf>
    <xf numFmtId="38" fontId="1" fillId="0" borderId="13" xfId="61" applyNumberFormat="1" applyFill="1" applyBorder="1" applyAlignment="1">
      <alignment horizontal="center"/>
      <protection/>
    </xf>
    <xf numFmtId="38" fontId="1" fillId="0" borderId="44" xfId="61" applyNumberFormat="1" applyFont="1" applyBorder="1" applyAlignment="1">
      <alignment horizontal="right"/>
      <protection/>
    </xf>
    <xf numFmtId="38" fontId="2" fillId="0" borderId="0" xfId="0" applyNumberFormat="1" applyFont="1" applyFill="1" applyBorder="1" applyAlignment="1">
      <alignment horizontal="right" vertical="center"/>
    </xf>
    <xf numFmtId="185" fontId="1" fillId="0" borderId="0" xfId="61" applyNumberFormat="1" applyFont="1" applyBorder="1" applyAlignment="1" applyProtection="1">
      <alignment horizontal="center"/>
      <protection locked="0"/>
    </xf>
    <xf numFmtId="0" fontId="1" fillId="0" borderId="20" xfId="61" applyBorder="1" applyAlignment="1">
      <alignment horizontal="center"/>
      <protection/>
    </xf>
    <xf numFmtId="38" fontId="1" fillId="0" borderId="20" xfId="61" applyNumberFormat="1" applyFont="1" applyBorder="1" applyAlignment="1">
      <alignment horizontal="center"/>
      <protection/>
    </xf>
    <xf numFmtId="38" fontId="1" fillId="0" borderId="0" xfId="61" applyNumberFormat="1" applyBorder="1" applyAlignment="1">
      <alignment horizontal="right"/>
      <protection/>
    </xf>
    <xf numFmtId="38" fontId="1" fillId="0" borderId="0" xfId="61" applyNumberFormat="1" applyBorder="1" applyAlignment="1">
      <alignment horizontal="right" shrinkToFit="1"/>
      <protection/>
    </xf>
    <xf numFmtId="38" fontId="1" fillId="0" borderId="0" xfId="61" applyNumberFormat="1" applyFont="1" applyBorder="1" applyAlignment="1">
      <alignment horizontal="right" vertical="center" wrapText="1"/>
      <protection/>
    </xf>
    <xf numFmtId="38" fontId="1" fillId="0" borderId="0" xfId="61" applyNumberFormat="1" applyFont="1" applyFill="1" applyBorder="1" applyAlignment="1">
      <alignment horizontal="right"/>
      <protection/>
    </xf>
    <xf numFmtId="185" fontId="1" fillId="0" borderId="0" xfId="61" applyNumberFormat="1" applyFont="1" applyFill="1" applyBorder="1" applyAlignment="1" applyProtection="1">
      <alignment horizontal="center"/>
      <protection locked="0"/>
    </xf>
    <xf numFmtId="0" fontId="1" fillId="0" borderId="20" xfId="61" applyFill="1" applyBorder="1" applyAlignment="1">
      <alignment horizontal="center"/>
      <protection/>
    </xf>
    <xf numFmtId="0" fontId="1" fillId="0" borderId="0" xfId="61" applyBorder="1" applyAlignment="1">
      <alignment horizontal="center"/>
      <protection/>
    </xf>
    <xf numFmtId="0" fontId="1" fillId="0" borderId="20" xfId="61" applyFont="1" applyBorder="1" applyAlignment="1">
      <alignment horizontal="center"/>
      <protection/>
    </xf>
    <xf numFmtId="38" fontId="1" fillId="0" borderId="0" xfId="61" applyNumberFormat="1" applyFont="1" applyFill="1" applyBorder="1" applyAlignment="1">
      <alignment horizontal="center"/>
      <protection/>
    </xf>
    <xf numFmtId="38" fontId="1" fillId="0" borderId="20" xfId="61" applyNumberFormat="1" applyFont="1" applyFill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38" fontId="1" fillId="0" borderId="0" xfId="61" applyNumberFormat="1" applyAlignment="1">
      <alignment horizontal="right"/>
      <protection/>
    </xf>
    <xf numFmtId="0" fontId="1" fillId="0" borderId="0" xfId="61" applyFont="1" applyBorder="1" applyAlignment="1">
      <alignment horizontal="right"/>
      <protection/>
    </xf>
    <xf numFmtId="38" fontId="1" fillId="0" borderId="0" xfId="61" applyNumberFormat="1" applyFont="1" applyFill="1" applyAlignment="1">
      <alignment horizontal="center"/>
      <protection/>
    </xf>
    <xf numFmtId="38" fontId="1" fillId="0" borderId="0" xfId="61" applyNumberFormat="1" applyFont="1" applyFill="1" applyBorder="1" applyAlignment="1">
      <alignment horizontal="center" vertical="center"/>
      <protection/>
    </xf>
    <xf numFmtId="38" fontId="1" fillId="0" borderId="0" xfId="61" applyNumberFormat="1" applyFill="1" applyBorder="1" applyAlignment="1">
      <alignment horizontal="center"/>
      <protection/>
    </xf>
    <xf numFmtId="38" fontId="1" fillId="0" borderId="0" xfId="61" applyNumberFormat="1" applyFont="1" applyFill="1" applyAlignment="1">
      <alignment horizontal="right"/>
      <protection/>
    </xf>
    <xf numFmtId="38" fontId="1" fillId="0" borderId="0" xfId="61" applyNumberFormat="1" applyFont="1" applyFill="1" applyAlignment="1">
      <alignment horizontal="center" vertical="center"/>
      <protection/>
    </xf>
    <xf numFmtId="38" fontId="1" fillId="0" borderId="27" xfId="61" applyNumberFormat="1" applyFont="1" applyFill="1" applyBorder="1" applyAlignment="1">
      <alignment horizontal="center"/>
      <protection/>
    </xf>
    <xf numFmtId="38" fontId="1" fillId="0" borderId="17" xfId="61" applyNumberFormat="1" applyFont="1" applyFill="1" applyBorder="1">
      <alignment/>
      <protection/>
    </xf>
    <xf numFmtId="38" fontId="1" fillId="0" borderId="17" xfId="61" applyNumberFormat="1" applyFont="1" applyBorder="1">
      <alignment/>
      <protection/>
    </xf>
    <xf numFmtId="185" fontId="1" fillId="0" borderId="14" xfId="61" applyNumberFormat="1" applyFont="1" applyFill="1" applyBorder="1" applyAlignment="1" applyProtection="1">
      <alignment horizontal="right"/>
      <protection locked="0"/>
    </xf>
    <xf numFmtId="38" fontId="1" fillId="0" borderId="0" xfId="61" applyNumberFormat="1" applyFill="1" applyBorder="1" applyAlignment="1">
      <alignment horizontal="right"/>
      <protection/>
    </xf>
    <xf numFmtId="38" fontId="1" fillId="0" borderId="0" xfId="61" applyNumberFormat="1" applyFill="1" applyBorder="1" applyAlignment="1">
      <alignment horizontal="right" shrinkToFit="1"/>
      <protection/>
    </xf>
    <xf numFmtId="0" fontId="1" fillId="0" borderId="0" xfId="61" applyFont="1" applyFill="1" applyBorder="1" applyAlignment="1">
      <alignment horizontal="right"/>
      <protection/>
    </xf>
    <xf numFmtId="0" fontId="1" fillId="0" borderId="0" xfId="61" applyFont="1" applyFill="1" applyBorder="1" applyAlignment="1">
      <alignment horizontal="center"/>
      <protection/>
    </xf>
    <xf numFmtId="38" fontId="1" fillId="0" borderId="0" xfId="61" applyNumberFormat="1" applyFill="1" applyAlignment="1">
      <alignment horizontal="right"/>
      <protection/>
    </xf>
    <xf numFmtId="185" fontId="1" fillId="0" borderId="13" xfId="61" applyNumberFormat="1" applyFont="1" applyFill="1" applyBorder="1" applyAlignment="1" applyProtection="1">
      <alignment horizontal="right"/>
      <protection locked="0"/>
    </xf>
    <xf numFmtId="185" fontId="1" fillId="0" borderId="35" xfId="61" applyNumberFormat="1" applyFont="1" applyFill="1" applyBorder="1" applyAlignment="1" applyProtection="1">
      <alignment horizontal="right"/>
      <protection locked="0"/>
    </xf>
    <xf numFmtId="0" fontId="1" fillId="0" borderId="0" xfId="61" applyFill="1">
      <alignment/>
      <protection/>
    </xf>
    <xf numFmtId="0" fontId="1" fillId="0" borderId="0" xfId="61" applyFont="1" applyFill="1" applyBorder="1">
      <alignment/>
      <protection/>
    </xf>
    <xf numFmtId="185" fontId="1" fillId="0" borderId="0" xfId="61" applyNumberFormat="1" applyFont="1">
      <alignment/>
      <protection/>
    </xf>
    <xf numFmtId="0" fontId="1" fillId="0" borderId="0" xfId="61" applyAlignment="1">
      <alignment horizontal="right"/>
      <protection/>
    </xf>
    <xf numFmtId="0" fontId="1" fillId="0" borderId="0" xfId="61" applyFont="1" applyAlignment="1">
      <alignment horizontal="right"/>
      <protection/>
    </xf>
    <xf numFmtId="185" fontId="1" fillId="0" borderId="21" xfId="61" applyNumberFormat="1" applyFont="1" applyFill="1" applyBorder="1" applyAlignment="1">
      <alignment horizontal="right"/>
      <protection/>
    </xf>
    <xf numFmtId="38" fontId="1" fillId="0" borderId="26" xfId="61" applyNumberFormat="1" applyFont="1" applyBorder="1" applyAlignment="1">
      <alignment horizontal="center"/>
      <protection/>
    </xf>
    <xf numFmtId="38" fontId="1" fillId="0" borderId="17" xfId="0" applyNumberFormat="1" applyFont="1" applyFill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10" xfId="62"/>
    <cellStyle name="標準 2 2" xfId="63"/>
    <cellStyle name="標準 2 3" xfId="64"/>
    <cellStyle name="標準 2 4" xfId="65"/>
    <cellStyle name="標準 24" xfId="66"/>
    <cellStyle name="標準 3" xfId="67"/>
    <cellStyle name="標準 5" xfId="68"/>
    <cellStyle name="標準 7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1</xdr:col>
      <xdr:colOff>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334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138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536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1</xdr:col>
      <xdr:colOff>0</xdr:colOff>
      <xdr:row>201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737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385</xdr:row>
      <xdr:rowOff>0</xdr:rowOff>
    </xdr:from>
    <xdr:to>
      <xdr:col>1</xdr:col>
      <xdr:colOff>0</xdr:colOff>
      <xdr:row>390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341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511</xdr:row>
      <xdr:rowOff>0</xdr:rowOff>
    </xdr:from>
    <xdr:to>
      <xdr:col>1</xdr:col>
      <xdr:colOff>0</xdr:colOff>
      <xdr:row>516</xdr:row>
      <xdr:rowOff>0</xdr:rowOff>
    </xdr:to>
    <xdr:sp>
      <xdr:nvSpPr>
        <xdr:cNvPr id="6" name="Line 14"/>
        <xdr:cNvSpPr>
          <a:spLocks/>
        </xdr:cNvSpPr>
      </xdr:nvSpPr>
      <xdr:spPr>
        <a:xfrm>
          <a:off x="0" y="82743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448</xdr:row>
      <xdr:rowOff>0</xdr:rowOff>
    </xdr:from>
    <xdr:to>
      <xdr:col>1</xdr:col>
      <xdr:colOff>0</xdr:colOff>
      <xdr:row>453</xdr:row>
      <xdr:rowOff>0</xdr:rowOff>
    </xdr:to>
    <xdr:sp>
      <xdr:nvSpPr>
        <xdr:cNvPr id="7" name="Line 30"/>
        <xdr:cNvSpPr>
          <a:spLocks/>
        </xdr:cNvSpPr>
      </xdr:nvSpPr>
      <xdr:spPr>
        <a:xfrm>
          <a:off x="0" y="72542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638</xdr:row>
      <xdr:rowOff>0</xdr:rowOff>
    </xdr:from>
    <xdr:to>
      <xdr:col>1</xdr:col>
      <xdr:colOff>0</xdr:colOff>
      <xdr:row>643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103308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702</xdr:row>
      <xdr:rowOff>0</xdr:rowOff>
    </xdr:from>
    <xdr:to>
      <xdr:col>1</xdr:col>
      <xdr:colOff>0</xdr:colOff>
      <xdr:row>707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1136713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574</xdr:row>
      <xdr:rowOff>0</xdr:rowOff>
    </xdr:from>
    <xdr:to>
      <xdr:col>1</xdr:col>
      <xdr:colOff>0</xdr:colOff>
      <xdr:row>579</xdr:row>
      <xdr:rowOff>0</xdr:rowOff>
    </xdr:to>
    <xdr:sp>
      <xdr:nvSpPr>
        <xdr:cNvPr id="10" name="Line 26"/>
        <xdr:cNvSpPr>
          <a:spLocks/>
        </xdr:cNvSpPr>
      </xdr:nvSpPr>
      <xdr:spPr>
        <a:xfrm>
          <a:off x="0" y="929449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152400</xdr:rowOff>
    </xdr:from>
    <xdr:to>
      <xdr:col>1</xdr:col>
      <xdr:colOff>0</xdr:colOff>
      <xdr:row>263</xdr:row>
      <xdr:rowOff>152400</xdr:rowOff>
    </xdr:to>
    <xdr:sp>
      <xdr:nvSpPr>
        <xdr:cNvPr id="11" name="Line 26"/>
        <xdr:cNvSpPr>
          <a:spLocks/>
        </xdr:cNvSpPr>
      </xdr:nvSpPr>
      <xdr:spPr>
        <a:xfrm>
          <a:off x="0" y="419290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327</xdr:row>
      <xdr:rowOff>0</xdr:rowOff>
    </xdr:to>
    <xdr:sp>
      <xdr:nvSpPr>
        <xdr:cNvPr id="12" name="Line 26"/>
        <xdr:cNvSpPr>
          <a:spLocks/>
        </xdr:cNvSpPr>
      </xdr:nvSpPr>
      <xdr:spPr>
        <a:xfrm>
          <a:off x="0" y="52139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59"/>
  <sheetViews>
    <sheetView tabSelected="1" view="pageBreakPreview" zoomScale="90" zoomScaleSheetLayoutView="90" zoomScalePageLayoutView="0" workbookViewId="0" topLeftCell="A688">
      <selection activeCell="F702" sqref="F702:G702"/>
    </sheetView>
  </sheetViews>
  <sheetFormatPr defaultColWidth="9.625" defaultRowHeight="12.75" customHeight="1"/>
  <cols>
    <col min="1" max="1" width="14.125" style="15" customWidth="1"/>
    <col min="2" max="15" width="9.625" style="17" customWidth="1"/>
    <col min="16" max="16" width="9.625" style="18" customWidth="1"/>
    <col min="17" max="17" width="9.625" style="17" customWidth="1"/>
    <col min="18" max="18" width="9.625" style="16" customWidth="1"/>
    <col min="19" max="19" width="1.875" style="2" customWidth="1"/>
    <col min="20" max="28" width="5.875" style="15" customWidth="1"/>
    <col min="29" max="16384" width="9.625" style="15" customWidth="1"/>
  </cols>
  <sheetData>
    <row r="2" ht="12.75" customHeight="1">
      <c r="T2" s="2"/>
    </row>
    <row r="3" ht="12.75" customHeight="1">
      <c r="T3" s="2"/>
    </row>
    <row r="4" spans="1:20" ht="12.75" customHeight="1">
      <c r="A4" s="170" t="s">
        <v>432</v>
      </c>
      <c r="T4" s="2"/>
    </row>
    <row r="5" spans="2:21" s="1" customFormat="1" ht="12.75" customHeight="1">
      <c r="B5" s="6" t="s">
        <v>401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"/>
      <c r="T5" s="14"/>
      <c r="U5" s="14"/>
    </row>
    <row r="6" spans="1:26" s="55" customFormat="1" ht="12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225" t="s">
        <v>494</v>
      </c>
      <c r="R6" s="225"/>
      <c r="S6"/>
      <c r="T6" s="56"/>
      <c r="U6" s="57"/>
      <c r="V6" s="56"/>
      <c r="W6" s="56"/>
      <c r="X6" s="56"/>
      <c r="Y6" s="56"/>
      <c r="Z6" s="56"/>
    </row>
    <row r="7" spans="1:20" ht="12.75" customHeight="1">
      <c r="A7" s="53"/>
      <c r="B7" s="146"/>
      <c r="C7" s="130"/>
      <c r="D7" s="130"/>
      <c r="E7" s="130"/>
      <c r="F7" s="130"/>
      <c r="G7" s="130"/>
      <c r="H7" s="130"/>
      <c r="I7" s="146"/>
      <c r="J7" s="130"/>
      <c r="K7" s="146"/>
      <c r="L7" s="146"/>
      <c r="M7" s="130"/>
      <c r="N7" s="146"/>
      <c r="O7" s="146"/>
      <c r="P7" s="130"/>
      <c r="Q7" s="169"/>
      <c r="R7" s="143"/>
      <c r="T7" s="151"/>
    </row>
    <row r="8" spans="1:20" ht="12.75" customHeight="1">
      <c r="A8" s="48" t="s">
        <v>364</v>
      </c>
      <c r="B8" s="167" t="s">
        <v>0</v>
      </c>
      <c r="C8" s="89"/>
      <c r="D8" s="89"/>
      <c r="E8" s="89"/>
      <c r="F8" s="89"/>
      <c r="G8" s="89"/>
      <c r="H8" s="89"/>
      <c r="I8" s="89"/>
      <c r="J8" s="89"/>
      <c r="K8" s="89"/>
      <c r="L8" s="104"/>
      <c r="M8" s="89"/>
      <c r="N8" s="104"/>
      <c r="O8" s="104"/>
      <c r="P8" s="89"/>
      <c r="Q8" s="168"/>
      <c r="R8" s="142"/>
      <c r="T8" s="151"/>
    </row>
    <row r="9" spans="1:20" ht="12.75" customHeight="1">
      <c r="A9" s="47"/>
      <c r="B9" s="167"/>
      <c r="C9" s="89" t="s">
        <v>1</v>
      </c>
      <c r="D9" s="89" t="s">
        <v>50</v>
      </c>
      <c r="E9" s="89" t="s">
        <v>2</v>
      </c>
      <c r="F9" s="89" t="s">
        <v>51</v>
      </c>
      <c r="G9" s="89" t="s">
        <v>52</v>
      </c>
      <c r="H9" s="89" t="s">
        <v>53</v>
      </c>
      <c r="I9" s="89" t="s">
        <v>440</v>
      </c>
      <c r="J9" s="89" t="s">
        <v>440</v>
      </c>
      <c r="K9" s="89" t="s">
        <v>54</v>
      </c>
      <c r="L9" s="104" t="s">
        <v>55</v>
      </c>
      <c r="M9" s="89" t="s">
        <v>56</v>
      </c>
      <c r="N9" s="104" t="s">
        <v>57</v>
      </c>
      <c r="O9" s="126" t="s">
        <v>442</v>
      </c>
      <c r="P9" s="89" t="s">
        <v>3</v>
      </c>
      <c r="Q9" s="126" t="s">
        <v>58</v>
      </c>
      <c r="R9" s="90" t="s">
        <v>244</v>
      </c>
      <c r="T9" s="151"/>
    </row>
    <row r="10" spans="1:20" ht="12.75" customHeight="1">
      <c r="A10" s="44" t="s">
        <v>318</v>
      </c>
      <c r="B10" s="166" t="s">
        <v>6</v>
      </c>
      <c r="C10" s="125"/>
      <c r="D10" s="125"/>
      <c r="E10" s="125"/>
      <c r="F10" s="125"/>
      <c r="G10" s="125"/>
      <c r="H10" s="125"/>
      <c r="I10" s="125" t="s">
        <v>77</v>
      </c>
      <c r="J10" s="125" t="s">
        <v>441</v>
      </c>
      <c r="K10" s="125"/>
      <c r="L10" s="166"/>
      <c r="M10" s="125"/>
      <c r="N10" s="166"/>
      <c r="O10" s="166"/>
      <c r="P10" s="125"/>
      <c r="Q10" s="165"/>
      <c r="R10" s="142"/>
      <c r="T10" s="151"/>
    </row>
    <row r="11" spans="1:20" ht="12.75" customHeight="1">
      <c r="A11" s="44" t="s">
        <v>319</v>
      </c>
      <c r="B11" s="164"/>
      <c r="C11" s="119"/>
      <c r="D11" s="119"/>
      <c r="E11" s="119"/>
      <c r="F11" s="119"/>
      <c r="G11" s="119"/>
      <c r="H11" s="119"/>
      <c r="I11" s="164"/>
      <c r="J11" s="119"/>
      <c r="K11" s="164"/>
      <c r="L11" s="164"/>
      <c r="M11" s="119"/>
      <c r="N11" s="164"/>
      <c r="O11" s="164"/>
      <c r="P11" s="119"/>
      <c r="Q11" s="163"/>
      <c r="R11" s="135"/>
      <c r="T11" s="151"/>
    </row>
    <row r="12" spans="1:20" ht="12.75" customHeight="1">
      <c r="A12" s="38" t="s">
        <v>320</v>
      </c>
      <c r="B12" s="69">
        <v>2407</v>
      </c>
      <c r="C12" s="69">
        <v>8853</v>
      </c>
      <c r="D12" s="96">
        <v>19</v>
      </c>
      <c r="E12" s="96">
        <v>109</v>
      </c>
      <c r="F12" s="96">
        <v>8</v>
      </c>
      <c r="G12" s="96">
        <v>88</v>
      </c>
      <c r="H12" s="96">
        <v>89</v>
      </c>
      <c r="I12" s="96">
        <v>14</v>
      </c>
      <c r="J12" s="96">
        <v>23</v>
      </c>
      <c r="K12" s="96">
        <v>14</v>
      </c>
      <c r="L12" s="96">
        <v>84</v>
      </c>
      <c r="M12" s="96">
        <v>5</v>
      </c>
      <c r="N12" s="96">
        <v>4</v>
      </c>
      <c r="O12" s="96">
        <v>3</v>
      </c>
      <c r="P12" s="96">
        <v>10</v>
      </c>
      <c r="Q12" s="96">
        <v>2</v>
      </c>
      <c r="R12" s="72">
        <v>0</v>
      </c>
      <c r="T12" s="151"/>
    </row>
    <row r="13" spans="1:20" ht="12.75" customHeight="1">
      <c r="A13" s="38" t="s">
        <v>321</v>
      </c>
      <c r="B13" s="69">
        <v>1169</v>
      </c>
      <c r="C13" s="69">
        <v>7118</v>
      </c>
      <c r="D13" s="69">
        <v>16</v>
      </c>
      <c r="E13" s="69">
        <v>96</v>
      </c>
      <c r="F13" s="69">
        <v>9</v>
      </c>
      <c r="G13" s="69">
        <v>97</v>
      </c>
      <c r="H13" s="69">
        <v>87</v>
      </c>
      <c r="I13" s="69">
        <v>11</v>
      </c>
      <c r="J13" s="69">
        <v>12</v>
      </c>
      <c r="K13" s="69">
        <v>10</v>
      </c>
      <c r="L13" s="69">
        <v>94</v>
      </c>
      <c r="M13" s="69">
        <v>5</v>
      </c>
      <c r="N13" s="69">
        <v>1</v>
      </c>
      <c r="O13" s="69">
        <v>3</v>
      </c>
      <c r="P13" s="69">
        <v>14</v>
      </c>
      <c r="Q13" s="69">
        <v>2</v>
      </c>
      <c r="R13" s="70">
        <v>0</v>
      </c>
      <c r="T13" s="151"/>
    </row>
    <row r="14" spans="1:29" ht="12.75" customHeight="1">
      <c r="A14" s="38" t="s">
        <v>410</v>
      </c>
      <c r="B14" s="69">
        <f>SUM(B15:B61)</f>
        <v>3387</v>
      </c>
      <c r="C14" s="69">
        <f aca="true" t="shared" si="0" ref="C14:R14">SUM(C15:C61)</f>
        <v>6545</v>
      </c>
      <c r="D14" s="69">
        <f t="shared" si="0"/>
        <v>12</v>
      </c>
      <c r="E14" s="69">
        <f t="shared" si="0"/>
        <v>103</v>
      </c>
      <c r="F14" s="69">
        <f t="shared" si="0"/>
        <v>6</v>
      </c>
      <c r="G14" s="69">
        <f>SUM(G15:G61)</f>
        <v>88</v>
      </c>
      <c r="H14" s="69">
        <v>55</v>
      </c>
      <c r="I14" s="69">
        <v>11</v>
      </c>
      <c r="J14" s="69">
        <v>8</v>
      </c>
      <c r="K14" s="69">
        <v>6</v>
      </c>
      <c r="L14" s="69">
        <v>78</v>
      </c>
      <c r="M14" s="69">
        <v>2</v>
      </c>
      <c r="N14" s="69">
        <v>2</v>
      </c>
      <c r="O14" s="69">
        <f t="shared" si="0"/>
        <v>1</v>
      </c>
      <c r="P14" s="69">
        <f t="shared" si="0"/>
        <v>15</v>
      </c>
      <c r="Q14" s="69">
        <f t="shared" si="0"/>
        <v>3</v>
      </c>
      <c r="R14" s="68">
        <f t="shared" si="0"/>
        <v>2</v>
      </c>
      <c r="S14" s="174"/>
      <c r="T14" s="221" t="s">
        <v>524</v>
      </c>
      <c r="U14" s="15">
        <v>79</v>
      </c>
      <c r="V14" s="15">
        <v>142</v>
      </c>
      <c r="W14" s="15">
        <v>205</v>
      </c>
      <c r="X14" s="15">
        <v>268</v>
      </c>
      <c r="Y14" s="15">
        <v>331</v>
      </c>
      <c r="Z14" s="15">
        <v>394</v>
      </c>
      <c r="AA14" s="15">
        <v>457</v>
      </c>
      <c r="AB14" s="15">
        <v>520</v>
      </c>
      <c r="AC14" s="222" t="s">
        <v>525</v>
      </c>
    </row>
    <row r="15" spans="1:29" ht="12.75" customHeight="1">
      <c r="A15" s="33" t="s">
        <v>322</v>
      </c>
      <c r="B15" s="62">
        <v>15</v>
      </c>
      <c r="C15" s="116">
        <f>SUM(D15:R15)+SUM(B79:R79)+SUM(B142:R142)+SUM(B205:R205)+SUM(B268:R268)+SUM(B331:R331)+SUM(B394:R394)+SUM(B457:R457)+SUM(B520:K520)</f>
        <v>264</v>
      </c>
      <c r="D15" s="62">
        <v>0</v>
      </c>
      <c r="E15" s="62">
        <v>8</v>
      </c>
      <c r="F15" s="62">
        <v>3</v>
      </c>
      <c r="G15" s="62">
        <v>1</v>
      </c>
      <c r="H15" s="62">
        <v>6</v>
      </c>
      <c r="I15" s="62">
        <v>8</v>
      </c>
      <c r="J15" s="62">
        <v>0</v>
      </c>
      <c r="K15" s="62">
        <v>4</v>
      </c>
      <c r="L15" s="62">
        <v>0</v>
      </c>
      <c r="M15" s="62">
        <v>2</v>
      </c>
      <c r="N15" s="62">
        <v>0</v>
      </c>
      <c r="O15" s="62">
        <v>1</v>
      </c>
      <c r="P15" s="62">
        <v>0</v>
      </c>
      <c r="Q15" s="62">
        <v>0</v>
      </c>
      <c r="R15" s="61">
        <v>0</v>
      </c>
      <c r="S15" s="174"/>
      <c r="T15" s="115">
        <f>SUM(D15:R15)</f>
        <v>33</v>
      </c>
      <c r="U15" s="220">
        <f>SUM(B79:R79)</f>
        <v>40</v>
      </c>
      <c r="V15" s="220">
        <f>SUM(B142:R142)</f>
        <v>23</v>
      </c>
      <c r="W15" s="220">
        <f>SUM(B205:R205)</f>
        <v>21</v>
      </c>
      <c r="X15" s="220">
        <f>SUM(B268:R268)</f>
        <v>11</v>
      </c>
      <c r="Y15" s="220">
        <f>SUM(B331:R331)</f>
        <v>32</v>
      </c>
      <c r="Z15" s="220">
        <f>SUM(B394:R394)</f>
        <v>38</v>
      </c>
      <c r="AA15" s="220">
        <f>SUM(B457:R457)</f>
        <v>32</v>
      </c>
      <c r="AB15" s="220">
        <f>SUM(B520:K520)</f>
        <v>34</v>
      </c>
      <c r="AC15" s="220">
        <f>SUM(T15:AB15)</f>
        <v>264</v>
      </c>
    </row>
    <row r="16" spans="1:29" ht="12.75" customHeight="1">
      <c r="A16" s="30" t="s">
        <v>365</v>
      </c>
      <c r="B16" s="62">
        <v>27</v>
      </c>
      <c r="C16" s="62">
        <f aca="true" t="shared" si="1" ref="C16:C60">SUM(D16:R16)+SUM(B80:R80)+SUM(B143:R143)+SUM(B206:R206)+SUM(B269:R269)+SUM(B332:R332)+SUM(B395:R395)+SUM(B458:R458)+SUM(B521:K521)</f>
        <v>116</v>
      </c>
      <c r="D16" s="62">
        <v>1</v>
      </c>
      <c r="E16" s="62">
        <v>0</v>
      </c>
      <c r="F16" s="62">
        <v>0</v>
      </c>
      <c r="G16" s="62">
        <v>0</v>
      </c>
      <c r="H16" s="62">
        <v>0</v>
      </c>
      <c r="I16" s="62">
        <v>3</v>
      </c>
      <c r="J16" s="62">
        <v>0</v>
      </c>
      <c r="K16" s="62">
        <v>1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1">
        <v>1</v>
      </c>
      <c r="S16" s="174"/>
      <c r="T16" s="115">
        <f aca="true" t="shared" si="2" ref="T16:T61">SUM(D16:R16)</f>
        <v>6</v>
      </c>
      <c r="U16" s="220">
        <f aca="true" t="shared" si="3" ref="U16:U61">SUM(B80:R80)</f>
        <v>17</v>
      </c>
      <c r="V16" s="220">
        <f aca="true" t="shared" si="4" ref="V16:V61">SUM(B143:R143)</f>
        <v>35</v>
      </c>
      <c r="W16" s="220">
        <f aca="true" t="shared" si="5" ref="W16:W61">SUM(B206:R206)</f>
        <v>5</v>
      </c>
      <c r="X16" s="220">
        <f aca="true" t="shared" si="6" ref="X16:X61">SUM(B269:R269)</f>
        <v>1</v>
      </c>
      <c r="Y16" s="220">
        <f aca="true" t="shared" si="7" ref="Y16:Y61">SUM(B332:R332)</f>
        <v>21</v>
      </c>
      <c r="Z16" s="220">
        <f aca="true" t="shared" si="8" ref="Z16:Z61">SUM(B395:R395)</f>
        <v>20</v>
      </c>
      <c r="AA16" s="220">
        <f aca="true" t="shared" si="9" ref="AA16:AA61">SUM(B458:R458)</f>
        <v>9</v>
      </c>
      <c r="AB16" s="220">
        <f aca="true" t="shared" si="10" ref="AB16:AB61">SUM(B521:K521)</f>
        <v>2</v>
      </c>
      <c r="AC16" s="220">
        <f aca="true" t="shared" si="11" ref="AC16:AC60">SUM(T16:AB16)</f>
        <v>116</v>
      </c>
    </row>
    <row r="17" spans="1:29" ht="12.75" customHeight="1">
      <c r="A17" s="30" t="s">
        <v>323</v>
      </c>
      <c r="B17" s="62">
        <v>6</v>
      </c>
      <c r="C17" s="62">
        <f>SUM(D17:R17)+SUM(B81:R81)+SUM(B144:R144)+SUM(B207:R207)+SUM(B270:R270)+SUM(B333:R333)+SUM(B396:R396)+SUM(B459:R459)+SUM(B522:K522)</f>
        <v>40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0</v>
      </c>
      <c r="K17" s="62">
        <v>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1">
        <v>0</v>
      </c>
      <c r="S17" s="174"/>
      <c r="T17" s="115">
        <f t="shared" si="2"/>
        <v>2</v>
      </c>
      <c r="U17" s="220">
        <f t="shared" si="3"/>
        <v>6</v>
      </c>
      <c r="V17" s="220">
        <f t="shared" si="4"/>
        <v>13</v>
      </c>
      <c r="W17" s="220">
        <f t="shared" si="5"/>
        <v>0</v>
      </c>
      <c r="X17" s="220">
        <f t="shared" si="6"/>
        <v>1</v>
      </c>
      <c r="Y17" s="220">
        <f t="shared" si="7"/>
        <v>2</v>
      </c>
      <c r="Z17" s="220">
        <f t="shared" si="8"/>
        <v>8</v>
      </c>
      <c r="AA17" s="220">
        <f t="shared" si="9"/>
        <v>4</v>
      </c>
      <c r="AB17" s="220">
        <f t="shared" si="10"/>
        <v>4</v>
      </c>
      <c r="AC17" s="220">
        <f t="shared" si="11"/>
        <v>40</v>
      </c>
    </row>
    <row r="18" spans="1:29" ht="12.75" customHeight="1">
      <c r="A18" s="3" t="s">
        <v>324</v>
      </c>
      <c r="B18" s="216">
        <v>63</v>
      </c>
      <c r="C18" s="62">
        <f>SUM(D18:R18)+SUM(B82:R82)+SUM(B145:R145)+SUM(B208:R208)+SUM(B271:R271)+SUM(B334:R334)+SUM(B397:R397)+SUM(B460:R460)+SUM(B523:K523)</f>
        <v>368</v>
      </c>
      <c r="D18" s="62">
        <v>1</v>
      </c>
      <c r="E18" s="62">
        <v>6</v>
      </c>
      <c r="F18" s="62">
        <v>0</v>
      </c>
      <c r="G18" s="62">
        <v>0</v>
      </c>
      <c r="H18" s="62">
        <v>4</v>
      </c>
      <c r="I18" s="62">
        <v>2</v>
      </c>
      <c r="J18" s="62">
        <v>0</v>
      </c>
      <c r="K18" s="62">
        <v>0</v>
      </c>
      <c r="L18" s="62">
        <v>0</v>
      </c>
      <c r="M18" s="62">
        <v>1</v>
      </c>
      <c r="N18" s="62">
        <v>1</v>
      </c>
      <c r="O18" s="62">
        <v>0</v>
      </c>
      <c r="P18" s="62">
        <v>2</v>
      </c>
      <c r="Q18" s="62">
        <v>0</v>
      </c>
      <c r="R18" s="61">
        <v>0</v>
      </c>
      <c r="S18" s="174"/>
      <c r="T18" s="115">
        <f t="shared" si="2"/>
        <v>17</v>
      </c>
      <c r="U18" s="220">
        <f t="shared" si="3"/>
        <v>44</v>
      </c>
      <c r="V18" s="220">
        <f t="shared" si="4"/>
        <v>104</v>
      </c>
      <c r="W18" s="220">
        <f t="shared" si="5"/>
        <v>9</v>
      </c>
      <c r="X18" s="220">
        <f t="shared" si="6"/>
        <v>11</v>
      </c>
      <c r="Y18" s="220">
        <f t="shared" si="7"/>
        <v>102</v>
      </c>
      <c r="Z18" s="220">
        <f t="shared" si="8"/>
        <v>39</v>
      </c>
      <c r="AA18" s="220">
        <f t="shared" si="9"/>
        <v>21</v>
      </c>
      <c r="AB18" s="220">
        <f t="shared" si="10"/>
        <v>21</v>
      </c>
      <c r="AC18" s="220">
        <f t="shared" si="11"/>
        <v>368</v>
      </c>
    </row>
    <row r="19" spans="1:29" ht="12.75" customHeight="1">
      <c r="A19" s="32" t="s">
        <v>325</v>
      </c>
      <c r="B19" s="65">
        <v>0</v>
      </c>
      <c r="C19" s="65">
        <f>SUM(D19:R19)+SUM(B83:R83)+SUM(B146:R146)+SUM(B209:R209)+SUM(B272:R272)+SUM(B335:R335)+SUM(B398:R398)+SUM(B461:R461)+SUM(B524:K524)</f>
        <v>115</v>
      </c>
      <c r="D19" s="65">
        <v>0</v>
      </c>
      <c r="E19" s="65">
        <v>3</v>
      </c>
      <c r="F19" s="65">
        <v>0</v>
      </c>
      <c r="G19" s="65">
        <v>1</v>
      </c>
      <c r="H19" s="65">
        <v>3</v>
      </c>
      <c r="I19" s="65">
        <v>0</v>
      </c>
      <c r="J19" s="65">
        <v>0</v>
      </c>
      <c r="K19" s="65">
        <v>0</v>
      </c>
      <c r="L19" s="65">
        <v>1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4">
        <v>0</v>
      </c>
      <c r="S19" s="174"/>
      <c r="T19" s="115">
        <f t="shared" si="2"/>
        <v>8</v>
      </c>
      <c r="U19" s="220">
        <f t="shared" si="3"/>
        <v>6</v>
      </c>
      <c r="V19" s="220">
        <f t="shared" si="4"/>
        <v>27</v>
      </c>
      <c r="W19" s="220">
        <f t="shared" si="5"/>
        <v>2</v>
      </c>
      <c r="X19" s="220">
        <f t="shared" si="6"/>
        <v>9</v>
      </c>
      <c r="Y19" s="220">
        <f t="shared" si="7"/>
        <v>32</v>
      </c>
      <c r="Z19" s="220">
        <f t="shared" si="8"/>
        <v>12</v>
      </c>
      <c r="AA19" s="220">
        <f t="shared" si="9"/>
        <v>11</v>
      </c>
      <c r="AB19" s="220">
        <f t="shared" si="10"/>
        <v>8</v>
      </c>
      <c r="AC19" s="220">
        <f t="shared" si="11"/>
        <v>115</v>
      </c>
    </row>
    <row r="20" spans="1:29" ht="12.75" customHeight="1">
      <c r="A20" s="33" t="s">
        <v>326</v>
      </c>
      <c r="B20" s="62">
        <v>143</v>
      </c>
      <c r="C20" s="116">
        <f>SUM(D20:R20)+SUM(B84:R84)+SUM(B147:R147)+SUM(B210:R210)+SUM(B273:R273)+SUM(B336:R336)+SUM(B399:R399)+SUM(B462:R462)+SUM(B525:K525)</f>
        <v>31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1</v>
      </c>
      <c r="M20" s="62">
        <v>0</v>
      </c>
      <c r="N20" s="62">
        <v>1</v>
      </c>
      <c r="O20" s="62" t="s">
        <v>439</v>
      </c>
      <c r="P20" s="62">
        <v>0</v>
      </c>
      <c r="Q20" s="62">
        <v>0</v>
      </c>
      <c r="R20" s="61">
        <v>0</v>
      </c>
      <c r="S20" s="174"/>
      <c r="T20" s="115">
        <f t="shared" si="2"/>
        <v>2</v>
      </c>
      <c r="U20" s="220">
        <f t="shared" si="3"/>
        <v>7</v>
      </c>
      <c r="V20" s="220">
        <f t="shared" si="4"/>
        <v>3</v>
      </c>
      <c r="W20" s="220">
        <f t="shared" si="5"/>
        <v>0</v>
      </c>
      <c r="X20" s="220">
        <f t="shared" si="6"/>
        <v>8</v>
      </c>
      <c r="Y20" s="220">
        <f t="shared" si="7"/>
        <v>2</v>
      </c>
      <c r="Z20" s="220">
        <f t="shared" si="8"/>
        <v>7</v>
      </c>
      <c r="AA20" s="220">
        <f t="shared" si="9"/>
        <v>1</v>
      </c>
      <c r="AB20" s="220">
        <f t="shared" si="10"/>
        <v>1</v>
      </c>
      <c r="AC20" s="220">
        <f t="shared" si="11"/>
        <v>31</v>
      </c>
    </row>
    <row r="21" spans="1:29" ht="12.75" customHeight="1">
      <c r="A21" s="30" t="s">
        <v>327</v>
      </c>
      <c r="B21" s="62">
        <v>5</v>
      </c>
      <c r="C21" s="62">
        <f t="shared" si="1"/>
        <v>150</v>
      </c>
      <c r="D21" s="62">
        <v>2</v>
      </c>
      <c r="E21" s="62">
        <v>0</v>
      </c>
      <c r="F21" s="62">
        <v>0</v>
      </c>
      <c r="G21" s="62">
        <v>0</v>
      </c>
      <c r="H21" s="62">
        <v>2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1">
        <v>0</v>
      </c>
      <c r="S21" s="174"/>
      <c r="T21" s="115">
        <f t="shared" si="2"/>
        <v>4</v>
      </c>
      <c r="U21" s="220">
        <f t="shared" si="3"/>
        <v>23</v>
      </c>
      <c r="V21" s="220">
        <f t="shared" si="4"/>
        <v>25</v>
      </c>
      <c r="W21" s="220">
        <f t="shared" si="5"/>
        <v>7</v>
      </c>
      <c r="X21" s="220">
        <f t="shared" si="6"/>
        <v>5</v>
      </c>
      <c r="Y21" s="220">
        <f t="shared" si="7"/>
        <v>40</v>
      </c>
      <c r="Z21" s="220">
        <f t="shared" si="8"/>
        <v>18</v>
      </c>
      <c r="AA21" s="220">
        <f t="shared" si="9"/>
        <v>23</v>
      </c>
      <c r="AB21" s="220">
        <f t="shared" si="10"/>
        <v>5</v>
      </c>
      <c r="AC21" s="220">
        <f t="shared" si="11"/>
        <v>150</v>
      </c>
    </row>
    <row r="22" spans="1:29" ht="12.75" customHeight="1">
      <c r="A22" s="30" t="s">
        <v>328</v>
      </c>
      <c r="B22" s="62">
        <v>12</v>
      </c>
      <c r="C22" s="62">
        <f t="shared" si="1"/>
        <v>182</v>
      </c>
      <c r="D22" s="62">
        <v>0</v>
      </c>
      <c r="E22" s="62">
        <v>2</v>
      </c>
      <c r="F22" s="62">
        <v>0</v>
      </c>
      <c r="G22" s="62">
        <v>2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1">
        <v>0</v>
      </c>
      <c r="S22" s="174"/>
      <c r="T22" s="115">
        <f t="shared" si="2"/>
        <v>4</v>
      </c>
      <c r="U22" s="220">
        <f t="shared" si="3"/>
        <v>9</v>
      </c>
      <c r="V22" s="220">
        <f t="shared" si="4"/>
        <v>45</v>
      </c>
      <c r="W22" s="220">
        <f t="shared" si="5"/>
        <v>15</v>
      </c>
      <c r="X22" s="220">
        <f t="shared" si="6"/>
        <v>11</v>
      </c>
      <c r="Y22" s="220">
        <f t="shared" si="7"/>
        <v>40</v>
      </c>
      <c r="Z22" s="220">
        <f t="shared" si="8"/>
        <v>18</v>
      </c>
      <c r="AA22" s="220">
        <f t="shared" si="9"/>
        <v>20</v>
      </c>
      <c r="AB22" s="220">
        <f t="shared" si="10"/>
        <v>20</v>
      </c>
      <c r="AC22" s="220">
        <f t="shared" si="11"/>
        <v>182</v>
      </c>
    </row>
    <row r="23" spans="1:29" ht="12.75" customHeight="1">
      <c r="A23" s="30" t="s">
        <v>329</v>
      </c>
      <c r="B23" s="62">
        <v>13</v>
      </c>
      <c r="C23" s="62">
        <f t="shared" si="1"/>
        <v>58</v>
      </c>
      <c r="D23" s="62">
        <v>0</v>
      </c>
      <c r="E23" s="62">
        <v>1</v>
      </c>
      <c r="F23" s="62">
        <v>0</v>
      </c>
      <c r="G23" s="62">
        <v>2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1">
        <v>0</v>
      </c>
      <c r="S23" s="174"/>
      <c r="T23" s="115">
        <f t="shared" si="2"/>
        <v>3</v>
      </c>
      <c r="U23" s="220">
        <f t="shared" si="3"/>
        <v>7</v>
      </c>
      <c r="V23" s="220">
        <f t="shared" si="4"/>
        <v>16</v>
      </c>
      <c r="W23" s="220">
        <f t="shared" si="5"/>
        <v>1</v>
      </c>
      <c r="X23" s="220">
        <f t="shared" si="6"/>
        <v>1</v>
      </c>
      <c r="Y23" s="220">
        <f t="shared" si="7"/>
        <v>16</v>
      </c>
      <c r="Z23" s="220">
        <f t="shared" si="8"/>
        <v>5</v>
      </c>
      <c r="AA23" s="220">
        <f t="shared" si="9"/>
        <v>7</v>
      </c>
      <c r="AB23" s="220">
        <f t="shared" si="10"/>
        <v>2</v>
      </c>
      <c r="AC23" s="220">
        <f t="shared" si="11"/>
        <v>58</v>
      </c>
    </row>
    <row r="24" spans="1:29" ht="12.75" customHeight="1">
      <c r="A24" s="4" t="s">
        <v>330</v>
      </c>
      <c r="B24" s="210">
        <v>2</v>
      </c>
      <c r="C24" s="65">
        <f t="shared" si="1"/>
        <v>344</v>
      </c>
      <c r="D24" s="65">
        <v>1</v>
      </c>
      <c r="E24" s="65">
        <v>5</v>
      </c>
      <c r="F24" s="65">
        <v>1</v>
      </c>
      <c r="G24" s="65">
        <v>2</v>
      </c>
      <c r="H24" s="65">
        <v>8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4">
        <v>0</v>
      </c>
      <c r="S24" s="174"/>
      <c r="T24" s="115">
        <f t="shared" si="2"/>
        <v>17</v>
      </c>
      <c r="U24" s="220">
        <f t="shared" si="3"/>
        <v>21</v>
      </c>
      <c r="V24" s="220">
        <f t="shared" si="4"/>
        <v>80</v>
      </c>
      <c r="W24" s="220">
        <f t="shared" si="5"/>
        <v>0</v>
      </c>
      <c r="X24" s="220">
        <f t="shared" si="6"/>
        <v>1</v>
      </c>
      <c r="Y24" s="220">
        <f t="shared" si="7"/>
        <v>157</v>
      </c>
      <c r="Z24" s="220">
        <f t="shared" si="8"/>
        <v>25</v>
      </c>
      <c r="AA24" s="220">
        <f t="shared" si="9"/>
        <v>33</v>
      </c>
      <c r="AB24" s="220">
        <f t="shared" si="10"/>
        <v>10</v>
      </c>
      <c r="AC24" s="220">
        <f t="shared" si="11"/>
        <v>344</v>
      </c>
    </row>
    <row r="25" spans="1:29" ht="12.75" customHeight="1">
      <c r="A25" s="33" t="s">
        <v>331</v>
      </c>
      <c r="B25" s="62">
        <v>9</v>
      </c>
      <c r="C25" s="116">
        <f t="shared" si="1"/>
        <v>27</v>
      </c>
      <c r="D25" s="62">
        <v>0</v>
      </c>
      <c r="E25" s="62">
        <v>0</v>
      </c>
      <c r="F25" s="62">
        <v>0</v>
      </c>
      <c r="G25" s="62">
        <v>1</v>
      </c>
      <c r="H25" s="62">
        <v>3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1">
        <v>0</v>
      </c>
      <c r="S25" s="174"/>
      <c r="T25" s="115">
        <f t="shared" si="2"/>
        <v>4</v>
      </c>
      <c r="U25" s="220">
        <f t="shared" si="3"/>
        <v>2</v>
      </c>
      <c r="V25" s="220">
        <f t="shared" si="4"/>
        <v>5</v>
      </c>
      <c r="W25" s="220">
        <f t="shared" si="5"/>
        <v>1</v>
      </c>
      <c r="X25" s="220">
        <f t="shared" si="6"/>
        <v>1</v>
      </c>
      <c r="Y25" s="220">
        <f t="shared" si="7"/>
        <v>9</v>
      </c>
      <c r="Z25" s="220">
        <f t="shared" si="8"/>
        <v>2</v>
      </c>
      <c r="AA25" s="220">
        <f t="shared" si="9"/>
        <v>2</v>
      </c>
      <c r="AB25" s="220">
        <f t="shared" si="10"/>
        <v>1</v>
      </c>
      <c r="AC25" s="220">
        <f t="shared" si="11"/>
        <v>27</v>
      </c>
    </row>
    <row r="26" spans="1:29" ht="12.75" customHeight="1">
      <c r="A26" s="3" t="s">
        <v>332</v>
      </c>
      <c r="B26" s="62">
        <v>11</v>
      </c>
      <c r="C26" s="62">
        <f t="shared" si="1"/>
        <v>911</v>
      </c>
      <c r="D26" s="62">
        <v>0</v>
      </c>
      <c r="E26" s="62">
        <v>6</v>
      </c>
      <c r="F26" s="62">
        <v>0</v>
      </c>
      <c r="G26" s="62">
        <v>0</v>
      </c>
      <c r="H26" s="62">
        <v>5</v>
      </c>
      <c r="I26" s="62">
        <v>0</v>
      </c>
      <c r="J26" s="62">
        <v>2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1">
        <v>0</v>
      </c>
      <c r="S26" s="174"/>
      <c r="T26" s="115">
        <f t="shared" si="2"/>
        <v>14</v>
      </c>
      <c r="U26" s="220">
        <f t="shared" si="3"/>
        <v>32</v>
      </c>
      <c r="V26" s="220">
        <f t="shared" si="4"/>
        <v>191</v>
      </c>
      <c r="W26" s="220">
        <f t="shared" si="5"/>
        <v>27</v>
      </c>
      <c r="X26" s="220">
        <f t="shared" si="6"/>
        <v>11</v>
      </c>
      <c r="Y26" s="220">
        <f t="shared" si="7"/>
        <v>421</v>
      </c>
      <c r="Z26" s="220">
        <f t="shared" si="8"/>
        <v>30</v>
      </c>
      <c r="AA26" s="220">
        <f t="shared" si="9"/>
        <v>120</v>
      </c>
      <c r="AB26" s="220">
        <f t="shared" si="10"/>
        <v>65</v>
      </c>
      <c r="AC26" s="220">
        <f t="shared" si="11"/>
        <v>911</v>
      </c>
    </row>
    <row r="27" spans="1:29" ht="12.75" customHeight="1">
      <c r="A27" s="3" t="s">
        <v>333</v>
      </c>
      <c r="B27" s="62">
        <v>2</v>
      </c>
      <c r="C27" s="62">
        <f t="shared" si="1"/>
        <v>118</v>
      </c>
      <c r="D27" s="62">
        <v>0</v>
      </c>
      <c r="E27" s="62">
        <v>5</v>
      </c>
      <c r="F27" s="62">
        <v>0</v>
      </c>
      <c r="G27" s="62">
        <v>2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1">
        <v>0</v>
      </c>
      <c r="S27" s="174"/>
      <c r="T27" s="115">
        <f t="shared" si="2"/>
        <v>7</v>
      </c>
      <c r="U27" s="220">
        <f t="shared" si="3"/>
        <v>7</v>
      </c>
      <c r="V27" s="220">
        <f t="shared" si="4"/>
        <v>48</v>
      </c>
      <c r="W27" s="220">
        <f t="shared" si="5"/>
        <v>2</v>
      </c>
      <c r="X27" s="220">
        <f t="shared" si="6"/>
        <v>4</v>
      </c>
      <c r="Y27" s="220">
        <f t="shared" si="7"/>
        <v>19</v>
      </c>
      <c r="Z27" s="220">
        <f t="shared" si="8"/>
        <v>6</v>
      </c>
      <c r="AA27" s="220">
        <f t="shared" si="9"/>
        <v>21</v>
      </c>
      <c r="AB27" s="220">
        <f t="shared" si="10"/>
        <v>4</v>
      </c>
      <c r="AC27" s="220">
        <f t="shared" si="11"/>
        <v>118</v>
      </c>
    </row>
    <row r="28" spans="1:29" ht="12.75" customHeight="1">
      <c r="A28" s="3" t="s">
        <v>334</v>
      </c>
      <c r="B28" s="216">
        <v>62</v>
      </c>
      <c r="C28" s="62">
        <f t="shared" si="1"/>
        <v>859</v>
      </c>
      <c r="D28" s="62">
        <v>0</v>
      </c>
      <c r="E28" s="62">
        <v>4</v>
      </c>
      <c r="F28" s="62">
        <v>0</v>
      </c>
      <c r="G28" s="62">
        <v>1</v>
      </c>
      <c r="H28" s="62">
        <v>12</v>
      </c>
      <c r="I28" s="62">
        <v>0</v>
      </c>
      <c r="J28" s="62">
        <v>4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1">
        <v>0</v>
      </c>
      <c r="S28" s="174"/>
      <c r="T28" s="115">
        <f t="shared" si="2"/>
        <v>21</v>
      </c>
      <c r="U28" s="220">
        <f t="shared" si="3"/>
        <v>28</v>
      </c>
      <c r="V28" s="220">
        <f t="shared" si="4"/>
        <v>180</v>
      </c>
      <c r="W28" s="220">
        <f t="shared" si="5"/>
        <v>17</v>
      </c>
      <c r="X28" s="220">
        <f t="shared" si="6"/>
        <v>14</v>
      </c>
      <c r="Y28" s="220">
        <f t="shared" si="7"/>
        <v>388</v>
      </c>
      <c r="Z28" s="220">
        <f t="shared" si="8"/>
        <v>22</v>
      </c>
      <c r="AA28" s="220">
        <f t="shared" si="9"/>
        <v>183</v>
      </c>
      <c r="AB28" s="220">
        <f t="shared" si="10"/>
        <v>6</v>
      </c>
      <c r="AC28" s="220">
        <f t="shared" si="11"/>
        <v>859</v>
      </c>
    </row>
    <row r="29" spans="1:29" ht="12.75" customHeight="1">
      <c r="A29" s="4" t="s">
        <v>391</v>
      </c>
      <c r="B29" s="210" t="s">
        <v>523</v>
      </c>
      <c r="C29" s="65">
        <f t="shared" si="1"/>
        <v>400</v>
      </c>
      <c r="D29" s="65">
        <v>1</v>
      </c>
      <c r="E29" s="65">
        <v>6</v>
      </c>
      <c r="F29" s="65">
        <v>0</v>
      </c>
      <c r="G29" s="65">
        <v>5</v>
      </c>
      <c r="H29" s="65">
        <v>10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4">
        <v>0</v>
      </c>
      <c r="S29" s="174"/>
      <c r="T29" s="115">
        <f t="shared" si="2"/>
        <v>22</v>
      </c>
      <c r="U29" s="220">
        <f t="shared" si="3"/>
        <v>39</v>
      </c>
      <c r="V29" s="220">
        <f t="shared" si="4"/>
        <v>64</v>
      </c>
      <c r="W29" s="220">
        <f t="shared" si="5"/>
        <v>13</v>
      </c>
      <c r="X29" s="220">
        <f t="shared" si="6"/>
        <v>42</v>
      </c>
      <c r="Y29" s="220">
        <f t="shared" si="7"/>
        <v>109</v>
      </c>
      <c r="Z29" s="220">
        <f t="shared" si="8"/>
        <v>42</v>
      </c>
      <c r="AA29" s="220">
        <f t="shared" si="9"/>
        <v>43</v>
      </c>
      <c r="AB29" s="220">
        <f t="shared" si="10"/>
        <v>26</v>
      </c>
      <c r="AC29" s="220">
        <f t="shared" si="11"/>
        <v>400</v>
      </c>
    </row>
    <row r="30" spans="1:29" ht="12.75" customHeight="1">
      <c r="A30" s="5" t="s">
        <v>336</v>
      </c>
      <c r="B30" s="216" t="s">
        <v>523</v>
      </c>
      <c r="C30" s="116">
        <f t="shared" si="1"/>
        <v>212</v>
      </c>
      <c r="D30" s="62">
        <v>0</v>
      </c>
      <c r="E30" s="62">
        <v>5</v>
      </c>
      <c r="F30" s="62">
        <v>1</v>
      </c>
      <c r="G30" s="62">
        <v>3</v>
      </c>
      <c r="H30" s="62">
        <v>8</v>
      </c>
      <c r="I30" s="62">
        <v>0</v>
      </c>
      <c r="J30" s="62">
        <v>0</v>
      </c>
      <c r="K30" s="62">
        <v>0</v>
      </c>
      <c r="L30" s="62">
        <v>4</v>
      </c>
      <c r="M30" s="62">
        <v>1</v>
      </c>
      <c r="N30" s="62">
        <v>0</v>
      </c>
      <c r="O30" s="62">
        <v>0</v>
      </c>
      <c r="P30" s="62">
        <v>3</v>
      </c>
      <c r="Q30" s="62">
        <v>0</v>
      </c>
      <c r="R30" s="61">
        <v>0</v>
      </c>
      <c r="S30" s="174"/>
      <c r="T30" s="115">
        <f t="shared" si="2"/>
        <v>25</v>
      </c>
      <c r="U30" s="220">
        <f t="shared" si="3"/>
        <v>16</v>
      </c>
      <c r="V30" s="220">
        <f t="shared" si="4"/>
        <v>22</v>
      </c>
      <c r="W30" s="220">
        <f t="shared" si="5"/>
        <v>4</v>
      </c>
      <c r="X30" s="220">
        <f t="shared" si="6"/>
        <v>10</v>
      </c>
      <c r="Y30" s="220">
        <f t="shared" si="7"/>
        <v>74</v>
      </c>
      <c r="Z30" s="220">
        <f t="shared" si="8"/>
        <v>17</v>
      </c>
      <c r="AA30" s="220">
        <f t="shared" si="9"/>
        <v>37</v>
      </c>
      <c r="AB30" s="220">
        <f t="shared" si="10"/>
        <v>7</v>
      </c>
      <c r="AC30" s="220">
        <f t="shared" si="11"/>
        <v>212</v>
      </c>
    </row>
    <row r="31" spans="1:29" ht="12.75" customHeight="1">
      <c r="A31" s="30" t="s">
        <v>337</v>
      </c>
      <c r="B31" s="62">
        <v>0</v>
      </c>
      <c r="C31" s="62">
        <f t="shared" si="1"/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1">
        <v>0</v>
      </c>
      <c r="S31" s="174"/>
      <c r="T31" s="115">
        <f t="shared" si="2"/>
        <v>0</v>
      </c>
      <c r="U31" s="220">
        <f t="shared" si="3"/>
        <v>0</v>
      </c>
      <c r="V31" s="220">
        <f t="shared" si="4"/>
        <v>0</v>
      </c>
      <c r="W31" s="220">
        <f t="shared" si="5"/>
        <v>0</v>
      </c>
      <c r="X31" s="220">
        <f t="shared" si="6"/>
        <v>0</v>
      </c>
      <c r="Y31" s="220">
        <f t="shared" si="7"/>
        <v>0</v>
      </c>
      <c r="Z31" s="220">
        <f t="shared" si="8"/>
        <v>0</v>
      </c>
      <c r="AA31" s="220">
        <f t="shared" si="9"/>
        <v>0</v>
      </c>
      <c r="AB31" s="220">
        <f t="shared" si="10"/>
        <v>0</v>
      </c>
      <c r="AC31" s="220">
        <f t="shared" si="11"/>
        <v>0</v>
      </c>
    </row>
    <row r="32" spans="1:29" ht="12.75" customHeight="1">
      <c r="A32" s="3" t="s">
        <v>338</v>
      </c>
      <c r="B32" s="216" t="s">
        <v>523</v>
      </c>
      <c r="C32" s="62">
        <f t="shared" si="1"/>
        <v>191</v>
      </c>
      <c r="D32" s="62">
        <v>1</v>
      </c>
      <c r="E32" s="62">
        <v>1</v>
      </c>
      <c r="F32" s="62">
        <v>0</v>
      </c>
      <c r="G32" s="62">
        <v>0</v>
      </c>
      <c r="H32" s="62">
        <v>1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1">
        <v>0</v>
      </c>
      <c r="S32" s="174"/>
      <c r="T32" s="115">
        <f t="shared" si="2"/>
        <v>3</v>
      </c>
      <c r="U32" s="220">
        <f t="shared" si="3"/>
        <v>12</v>
      </c>
      <c r="V32" s="220">
        <f t="shared" si="4"/>
        <v>20</v>
      </c>
      <c r="W32" s="220">
        <f t="shared" si="5"/>
        <v>3</v>
      </c>
      <c r="X32" s="220">
        <f t="shared" si="6"/>
        <v>2</v>
      </c>
      <c r="Y32" s="220">
        <f t="shared" si="7"/>
        <v>92</v>
      </c>
      <c r="Z32" s="220">
        <f t="shared" si="8"/>
        <v>27</v>
      </c>
      <c r="AA32" s="220">
        <f t="shared" si="9"/>
        <v>20</v>
      </c>
      <c r="AB32" s="220">
        <f t="shared" si="10"/>
        <v>12</v>
      </c>
      <c r="AC32" s="220">
        <f t="shared" si="11"/>
        <v>191</v>
      </c>
    </row>
    <row r="33" spans="1:29" ht="12.75" customHeight="1">
      <c r="A33" s="3" t="s">
        <v>339</v>
      </c>
      <c r="B33" s="62">
        <v>38</v>
      </c>
      <c r="C33" s="62">
        <f t="shared" si="1"/>
        <v>275</v>
      </c>
      <c r="D33" s="62">
        <v>1</v>
      </c>
      <c r="E33" s="62">
        <v>3</v>
      </c>
      <c r="F33" s="62">
        <v>1</v>
      </c>
      <c r="G33" s="62">
        <v>0</v>
      </c>
      <c r="H33" s="62">
        <v>0</v>
      </c>
      <c r="I33" s="62">
        <v>0</v>
      </c>
      <c r="J33" s="62">
        <v>2</v>
      </c>
      <c r="K33" s="62">
        <v>1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1">
        <v>0</v>
      </c>
      <c r="S33" s="174"/>
      <c r="T33" s="115">
        <f t="shared" si="2"/>
        <v>8</v>
      </c>
      <c r="U33" s="220">
        <f t="shared" si="3"/>
        <v>21</v>
      </c>
      <c r="V33" s="220">
        <f t="shared" si="4"/>
        <v>52</v>
      </c>
      <c r="W33" s="220">
        <f t="shared" si="5"/>
        <v>3</v>
      </c>
      <c r="X33" s="220">
        <f t="shared" si="6"/>
        <v>6</v>
      </c>
      <c r="Y33" s="220">
        <f t="shared" si="7"/>
        <v>114</v>
      </c>
      <c r="Z33" s="220">
        <f t="shared" si="8"/>
        <v>28</v>
      </c>
      <c r="AA33" s="220">
        <f t="shared" si="9"/>
        <v>38</v>
      </c>
      <c r="AB33" s="220">
        <f t="shared" si="10"/>
        <v>5</v>
      </c>
      <c r="AC33" s="220">
        <f t="shared" si="11"/>
        <v>275</v>
      </c>
    </row>
    <row r="34" spans="1:29" ht="12.75" customHeight="1">
      <c r="A34" s="4" t="s">
        <v>340</v>
      </c>
      <c r="B34" s="65">
        <v>1</v>
      </c>
      <c r="C34" s="65">
        <f t="shared" si="1"/>
        <v>6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4">
        <v>0</v>
      </c>
      <c r="S34" s="174"/>
      <c r="T34" s="115">
        <f t="shared" si="2"/>
        <v>0</v>
      </c>
      <c r="U34" s="220">
        <f t="shared" si="3"/>
        <v>1</v>
      </c>
      <c r="V34" s="220">
        <f t="shared" si="4"/>
        <v>0</v>
      </c>
      <c r="W34" s="220">
        <f t="shared" si="5"/>
        <v>0</v>
      </c>
      <c r="X34" s="220">
        <f t="shared" si="6"/>
        <v>0</v>
      </c>
      <c r="Y34" s="220">
        <f t="shared" si="7"/>
        <v>1</v>
      </c>
      <c r="Z34" s="220">
        <f t="shared" si="8"/>
        <v>3</v>
      </c>
      <c r="AA34" s="220">
        <f t="shared" si="9"/>
        <v>1</v>
      </c>
      <c r="AB34" s="220">
        <f t="shared" si="10"/>
        <v>0</v>
      </c>
      <c r="AC34" s="220">
        <f t="shared" si="11"/>
        <v>6</v>
      </c>
    </row>
    <row r="35" spans="1:29" ht="12.75" customHeight="1">
      <c r="A35" s="33" t="s">
        <v>341</v>
      </c>
      <c r="B35" s="62">
        <v>6</v>
      </c>
      <c r="C35" s="116">
        <f t="shared" si="1"/>
        <v>7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1">
        <v>0</v>
      </c>
      <c r="S35" s="174"/>
      <c r="T35" s="115">
        <f t="shared" si="2"/>
        <v>0</v>
      </c>
      <c r="U35" s="220">
        <f t="shared" si="3"/>
        <v>2</v>
      </c>
      <c r="V35" s="220">
        <f t="shared" si="4"/>
        <v>0</v>
      </c>
      <c r="W35" s="220">
        <f t="shared" si="5"/>
        <v>0</v>
      </c>
      <c r="X35" s="220">
        <f t="shared" si="6"/>
        <v>0</v>
      </c>
      <c r="Y35" s="220">
        <f t="shared" si="7"/>
        <v>0</v>
      </c>
      <c r="Z35" s="220">
        <f t="shared" si="8"/>
        <v>5</v>
      </c>
      <c r="AA35" s="220">
        <f t="shared" si="9"/>
        <v>0</v>
      </c>
      <c r="AB35" s="220">
        <f t="shared" si="10"/>
        <v>0</v>
      </c>
      <c r="AC35" s="220">
        <f t="shared" si="11"/>
        <v>7</v>
      </c>
    </row>
    <row r="36" spans="1:29" ht="12.75" customHeight="1">
      <c r="A36" s="3" t="s">
        <v>342</v>
      </c>
      <c r="B36" s="62">
        <v>0</v>
      </c>
      <c r="C36" s="62">
        <f t="shared" si="1"/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1">
        <v>0</v>
      </c>
      <c r="S36" s="174"/>
      <c r="T36" s="115">
        <f t="shared" si="2"/>
        <v>0</v>
      </c>
      <c r="U36" s="220">
        <f t="shared" si="3"/>
        <v>0</v>
      </c>
      <c r="V36" s="220">
        <f t="shared" si="4"/>
        <v>0</v>
      </c>
      <c r="W36" s="220">
        <f t="shared" si="5"/>
        <v>0</v>
      </c>
      <c r="X36" s="220">
        <f t="shared" si="6"/>
        <v>0</v>
      </c>
      <c r="Y36" s="220">
        <f t="shared" si="7"/>
        <v>0</v>
      </c>
      <c r="Z36" s="220">
        <f t="shared" si="8"/>
        <v>0</v>
      </c>
      <c r="AA36" s="220">
        <f t="shared" si="9"/>
        <v>0</v>
      </c>
      <c r="AB36" s="220">
        <f t="shared" si="10"/>
        <v>0</v>
      </c>
      <c r="AC36" s="220">
        <f t="shared" si="11"/>
        <v>0</v>
      </c>
    </row>
    <row r="37" spans="1:29" ht="12.75" customHeight="1">
      <c r="A37" s="3" t="s">
        <v>343</v>
      </c>
      <c r="B37" s="62">
        <v>0</v>
      </c>
      <c r="C37" s="62">
        <f t="shared" si="1"/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1">
        <v>0</v>
      </c>
      <c r="S37" s="174"/>
      <c r="T37" s="115">
        <f t="shared" si="2"/>
        <v>0</v>
      </c>
      <c r="U37" s="220">
        <f t="shared" si="3"/>
        <v>0</v>
      </c>
      <c r="V37" s="220">
        <f t="shared" si="4"/>
        <v>0</v>
      </c>
      <c r="W37" s="220">
        <f t="shared" si="5"/>
        <v>0</v>
      </c>
      <c r="X37" s="220">
        <f t="shared" si="6"/>
        <v>0</v>
      </c>
      <c r="Y37" s="220">
        <f t="shared" si="7"/>
        <v>0</v>
      </c>
      <c r="Z37" s="220">
        <f t="shared" si="8"/>
        <v>0</v>
      </c>
      <c r="AA37" s="220">
        <f t="shared" si="9"/>
        <v>0</v>
      </c>
      <c r="AB37" s="220">
        <f t="shared" si="10"/>
        <v>0</v>
      </c>
      <c r="AC37" s="220">
        <f t="shared" si="11"/>
        <v>0</v>
      </c>
    </row>
    <row r="38" spans="1:29" ht="12.75" customHeight="1">
      <c r="A38" s="30" t="s">
        <v>344</v>
      </c>
      <c r="B38" s="62">
        <v>71</v>
      </c>
      <c r="C38" s="62">
        <f t="shared" si="1"/>
        <v>13</v>
      </c>
      <c r="D38" s="62">
        <v>0</v>
      </c>
      <c r="E38" s="62">
        <v>0</v>
      </c>
      <c r="F38" s="62">
        <v>0</v>
      </c>
      <c r="G38" s="62">
        <v>4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1">
        <v>0</v>
      </c>
      <c r="S38" s="174"/>
      <c r="T38" s="115">
        <f t="shared" si="2"/>
        <v>4</v>
      </c>
      <c r="U38" s="220">
        <f t="shared" si="3"/>
        <v>2</v>
      </c>
      <c r="V38" s="220">
        <f t="shared" si="4"/>
        <v>0</v>
      </c>
      <c r="W38" s="220">
        <f t="shared" si="5"/>
        <v>1</v>
      </c>
      <c r="X38" s="220">
        <f t="shared" si="6"/>
        <v>0</v>
      </c>
      <c r="Y38" s="220">
        <f t="shared" si="7"/>
        <v>2</v>
      </c>
      <c r="Z38" s="220">
        <f t="shared" si="8"/>
        <v>1</v>
      </c>
      <c r="AA38" s="220">
        <f t="shared" si="9"/>
        <v>3</v>
      </c>
      <c r="AB38" s="220">
        <f t="shared" si="10"/>
        <v>0</v>
      </c>
      <c r="AC38" s="220">
        <f t="shared" si="11"/>
        <v>13</v>
      </c>
    </row>
    <row r="39" spans="1:29" ht="12.75" customHeight="1">
      <c r="A39" s="4" t="s">
        <v>366</v>
      </c>
      <c r="B39" s="65">
        <v>1</v>
      </c>
      <c r="C39" s="65">
        <f t="shared" si="1"/>
        <v>13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4">
        <v>0</v>
      </c>
      <c r="S39" s="174"/>
      <c r="T39" s="115">
        <f t="shared" si="2"/>
        <v>0</v>
      </c>
      <c r="U39" s="220">
        <f t="shared" si="3"/>
        <v>0</v>
      </c>
      <c r="V39" s="220">
        <f t="shared" si="4"/>
        <v>4</v>
      </c>
      <c r="W39" s="220">
        <f t="shared" si="5"/>
        <v>0</v>
      </c>
      <c r="X39" s="220">
        <f t="shared" si="6"/>
        <v>0</v>
      </c>
      <c r="Y39" s="220">
        <f t="shared" si="7"/>
        <v>4</v>
      </c>
      <c r="Z39" s="220">
        <f t="shared" si="8"/>
        <v>2</v>
      </c>
      <c r="AA39" s="220">
        <f t="shared" si="9"/>
        <v>0</v>
      </c>
      <c r="AB39" s="220">
        <f t="shared" si="10"/>
        <v>3</v>
      </c>
      <c r="AC39" s="220">
        <f t="shared" si="11"/>
        <v>13</v>
      </c>
    </row>
    <row r="40" spans="1:29" ht="12.75" customHeight="1">
      <c r="A40" s="33" t="s">
        <v>372</v>
      </c>
      <c r="B40" s="62">
        <v>0</v>
      </c>
      <c r="C40" s="116">
        <f t="shared" si="1"/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1">
        <v>0</v>
      </c>
      <c r="S40" s="174"/>
      <c r="T40" s="115">
        <f t="shared" si="2"/>
        <v>0</v>
      </c>
      <c r="U40" s="220">
        <f t="shared" si="3"/>
        <v>0</v>
      </c>
      <c r="V40" s="220">
        <f t="shared" si="4"/>
        <v>0</v>
      </c>
      <c r="W40" s="220">
        <f t="shared" si="5"/>
        <v>0</v>
      </c>
      <c r="X40" s="220">
        <f t="shared" si="6"/>
        <v>0</v>
      </c>
      <c r="Y40" s="220">
        <f t="shared" si="7"/>
        <v>0</v>
      </c>
      <c r="Z40" s="220">
        <f t="shared" si="8"/>
        <v>0</v>
      </c>
      <c r="AA40" s="220">
        <f t="shared" si="9"/>
        <v>0</v>
      </c>
      <c r="AB40" s="220">
        <f t="shared" si="10"/>
        <v>0</v>
      </c>
      <c r="AC40" s="220">
        <f t="shared" si="11"/>
        <v>0</v>
      </c>
    </row>
    <row r="41" spans="1:29" ht="12.75" customHeight="1">
      <c r="A41" s="3" t="s">
        <v>367</v>
      </c>
      <c r="B41" s="62">
        <v>0</v>
      </c>
      <c r="C41" s="62">
        <f t="shared" si="1"/>
        <v>410</v>
      </c>
      <c r="D41" s="62">
        <v>0</v>
      </c>
      <c r="E41" s="62">
        <v>7</v>
      </c>
      <c r="F41" s="62">
        <v>0</v>
      </c>
      <c r="G41" s="62">
        <v>3</v>
      </c>
      <c r="H41" s="62">
        <v>5</v>
      </c>
      <c r="I41" s="62">
        <v>0</v>
      </c>
      <c r="J41" s="62">
        <v>0</v>
      </c>
      <c r="K41" s="62">
        <v>0</v>
      </c>
      <c r="L41" s="62">
        <v>3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1">
        <v>0</v>
      </c>
      <c r="S41" s="174"/>
      <c r="T41" s="115">
        <f t="shared" si="2"/>
        <v>18</v>
      </c>
      <c r="U41" s="220">
        <f t="shared" si="3"/>
        <v>14</v>
      </c>
      <c r="V41" s="220">
        <f t="shared" si="4"/>
        <v>52</v>
      </c>
      <c r="W41" s="220">
        <f t="shared" si="5"/>
        <v>9</v>
      </c>
      <c r="X41" s="220">
        <f t="shared" si="6"/>
        <v>6</v>
      </c>
      <c r="Y41" s="220">
        <f t="shared" si="7"/>
        <v>214</v>
      </c>
      <c r="Z41" s="220">
        <f t="shared" si="8"/>
        <v>19</v>
      </c>
      <c r="AA41" s="220">
        <f t="shared" si="9"/>
        <v>53</v>
      </c>
      <c r="AB41" s="220">
        <f t="shared" si="10"/>
        <v>25</v>
      </c>
      <c r="AC41" s="220">
        <f t="shared" si="11"/>
        <v>410</v>
      </c>
    </row>
    <row r="42" spans="1:29" ht="12.75" customHeight="1">
      <c r="A42" s="3" t="s">
        <v>346</v>
      </c>
      <c r="B42" s="62">
        <v>60</v>
      </c>
      <c r="C42" s="62">
        <f t="shared" si="1"/>
        <v>5</v>
      </c>
      <c r="D42" s="62">
        <v>0</v>
      </c>
      <c r="E42" s="62">
        <v>0</v>
      </c>
      <c r="F42" s="62">
        <v>0</v>
      </c>
      <c r="G42" s="62">
        <v>1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1">
        <v>0</v>
      </c>
      <c r="S42" s="174"/>
      <c r="T42" s="115">
        <f t="shared" si="2"/>
        <v>1</v>
      </c>
      <c r="U42" s="220">
        <f t="shared" si="3"/>
        <v>0</v>
      </c>
      <c r="V42" s="220">
        <f t="shared" si="4"/>
        <v>0</v>
      </c>
      <c r="W42" s="220">
        <f t="shared" si="5"/>
        <v>1</v>
      </c>
      <c r="X42" s="220">
        <f t="shared" si="6"/>
        <v>0</v>
      </c>
      <c r="Y42" s="220">
        <f t="shared" si="7"/>
        <v>1</v>
      </c>
      <c r="Z42" s="220">
        <f t="shared" si="8"/>
        <v>1</v>
      </c>
      <c r="AA42" s="220">
        <f t="shared" si="9"/>
        <v>0</v>
      </c>
      <c r="AB42" s="220">
        <f t="shared" si="10"/>
        <v>1</v>
      </c>
      <c r="AC42" s="220">
        <f t="shared" si="11"/>
        <v>5</v>
      </c>
    </row>
    <row r="43" spans="1:29" ht="12.75" customHeight="1">
      <c r="A43" s="30" t="s">
        <v>347</v>
      </c>
      <c r="B43" s="62">
        <v>1</v>
      </c>
      <c r="C43" s="62">
        <f t="shared" si="1"/>
        <v>3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1">
        <v>0</v>
      </c>
      <c r="S43" s="174"/>
      <c r="T43" s="115">
        <f t="shared" si="2"/>
        <v>0</v>
      </c>
      <c r="U43" s="220">
        <f t="shared" si="3"/>
        <v>0</v>
      </c>
      <c r="V43" s="220">
        <f t="shared" si="4"/>
        <v>0</v>
      </c>
      <c r="W43" s="220">
        <f t="shared" si="5"/>
        <v>0</v>
      </c>
      <c r="X43" s="220">
        <f t="shared" si="6"/>
        <v>0</v>
      </c>
      <c r="Y43" s="220">
        <f t="shared" si="7"/>
        <v>3</v>
      </c>
      <c r="Z43" s="220">
        <f t="shared" si="8"/>
        <v>0</v>
      </c>
      <c r="AA43" s="220">
        <f t="shared" si="9"/>
        <v>0</v>
      </c>
      <c r="AB43" s="220">
        <f t="shared" si="10"/>
        <v>0</v>
      </c>
      <c r="AC43" s="220">
        <f t="shared" si="11"/>
        <v>3</v>
      </c>
    </row>
    <row r="44" spans="1:29" ht="12.75" customHeight="1">
      <c r="A44" s="4" t="s">
        <v>348</v>
      </c>
      <c r="B44" s="210">
        <v>1</v>
      </c>
      <c r="C44" s="65">
        <f t="shared" si="1"/>
        <v>50</v>
      </c>
      <c r="D44" s="65">
        <v>0</v>
      </c>
      <c r="E44" s="65">
        <v>3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4">
        <v>0</v>
      </c>
      <c r="S44" s="174"/>
      <c r="T44" s="115">
        <f t="shared" si="2"/>
        <v>3</v>
      </c>
      <c r="U44" s="220">
        <f t="shared" si="3"/>
        <v>3</v>
      </c>
      <c r="V44" s="220">
        <f t="shared" si="4"/>
        <v>10</v>
      </c>
      <c r="W44" s="220">
        <f t="shared" si="5"/>
        <v>3</v>
      </c>
      <c r="X44" s="220">
        <f t="shared" si="6"/>
        <v>0</v>
      </c>
      <c r="Y44" s="220">
        <f t="shared" si="7"/>
        <v>12</v>
      </c>
      <c r="Z44" s="220">
        <f t="shared" si="8"/>
        <v>10</v>
      </c>
      <c r="AA44" s="220">
        <f t="shared" si="9"/>
        <v>5</v>
      </c>
      <c r="AB44" s="220">
        <f t="shared" si="10"/>
        <v>4</v>
      </c>
      <c r="AC44" s="220">
        <f t="shared" si="11"/>
        <v>50</v>
      </c>
    </row>
    <row r="45" spans="1:29" ht="12.75" customHeight="1">
      <c r="A45" s="5" t="s">
        <v>349</v>
      </c>
      <c r="B45" s="62">
        <v>0</v>
      </c>
      <c r="C45" s="116">
        <f t="shared" si="1"/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1">
        <v>0</v>
      </c>
      <c r="S45" s="174"/>
      <c r="T45" s="115">
        <f t="shared" si="2"/>
        <v>0</v>
      </c>
      <c r="U45" s="220">
        <f t="shared" si="3"/>
        <v>0</v>
      </c>
      <c r="V45" s="220">
        <f t="shared" si="4"/>
        <v>0</v>
      </c>
      <c r="W45" s="220">
        <f t="shared" si="5"/>
        <v>0</v>
      </c>
      <c r="X45" s="220">
        <f t="shared" si="6"/>
        <v>0</v>
      </c>
      <c r="Y45" s="220">
        <f t="shared" si="7"/>
        <v>0</v>
      </c>
      <c r="Z45" s="220">
        <f t="shared" si="8"/>
        <v>0</v>
      </c>
      <c r="AA45" s="220">
        <f t="shared" si="9"/>
        <v>0</v>
      </c>
      <c r="AB45" s="220">
        <f t="shared" si="10"/>
        <v>0</v>
      </c>
      <c r="AC45" s="220">
        <f t="shared" si="11"/>
        <v>0</v>
      </c>
    </row>
    <row r="46" spans="1:29" ht="12.75" customHeight="1">
      <c r="A46" s="3" t="s">
        <v>350</v>
      </c>
      <c r="B46" s="62">
        <v>0</v>
      </c>
      <c r="C46" s="62">
        <f t="shared" si="1"/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1">
        <v>0</v>
      </c>
      <c r="S46" s="174"/>
      <c r="T46" s="115">
        <f t="shared" si="2"/>
        <v>0</v>
      </c>
      <c r="U46" s="220">
        <f t="shared" si="3"/>
        <v>0</v>
      </c>
      <c r="V46" s="220">
        <f t="shared" si="4"/>
        <v>0</v>
      </c>
      <c r="W46" s="220">
        <f t="shared" si="5"/>
        <v>0</v>
      </c>
      <c r="X46" s="220">
        <f t="shared" si="6"/>
        <v>0</v>
      </c>
      <c r="Y46" s="220">
        <f t="shared" si="7"/>
        <v>0</v>
      </c>
      <c r="Z46" s="220">
        <f t="shared" si="8"/>
        <v>0</v>
      </c>
      <c r="AA46" s="220">
        <f t="shared" si="9"/>
        <v>0</v>
      </c>
      <c r="AB46" s="220">
        <f t="shared" si="10"/>
        <v>0</v>
      </c>
      <c r="AC46" s="220">
        <f t="shared" si="11"/>
        <v>0</v>
      </c>
    </row>
    <row r="47" spans="1:29" ht="12.75" customHeight="1">
      <c r="A47" s="3" t="s">
        <v>368</v>
      </c>
      <c r="B47" s="216">
        <v>2168</v>
      </c>
      <c r="C47" s="216">
        <v>142</v>
      </c>
      <c r="D47" s="62">
        <v>0</v>
      </c>
      <c r="E47" s="62">
        <v>2</v>
      </c>
      <c r="F47" s="62">
        <v>0</v>
      </c>
      <c r="G47" s="62">
        <v>1</v>
      </c>
      <c r="H47" s="62">
        <v>3</v>
      </c>
      <c r="I47" s="62">
        <v>0</v>
      </c>
      <c r="J47" s="62">
        <v>0</v>
      </c>
      <c r="K47" s="62">
        <v>0</v>
      </c>
      <c r="L47" s="62">
        <v>1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1">
        <v>0</v>
      </c>
      <c r="S47" s="174"/>
      <c r="T47" s="115">
        <f t="shared" si="2"/>
        <v>7</v>
      </c>
      <c r="U47" s="220">
        <f t="shared" si="3"/>
        <v>2</v>
      </c>
      <c r="V47" s="220">
        <f t="shared" si="4"/>
        <v>21</v>
      </c>
      <c r="W47" s="220">
        <f t="shared" si="5"/>
        <v>10</v>
      </c>
      <c r="X47" s="220">
        <f t="shared" si="6"/>
        <v>3</v>
      </c>
      <c r="Y47" s="220">
        <f t="shared" si="7"/>
        <v>69</v>
      </c>
      <c r="Z47" s="220">
        <f t="shared" si="8"/>
        <v>17</v>
      </c>
      <c r="AA47" s="220">
        <f t="shared" si="9"/>
        <v>20</v>
      </c>
      <c r="AB47" s="220">
        <f t="shared" si="10"/>
        <v>1</v>
      </c>
      <c r="AC47" s="220">
        <f t="shared" si="11"/>
        <v>150</v>
      </c>
    </row>
    <row r="48" spans="1:29" ht="12.75" customHeight="1">
      <c r="A48" s="3" t="s">
        <v>369</v>
      </c>
      <c r="B48" s="62">
        <v>29</v>
      </c>
      <c r="C48" s="62">
        <f t="shared" si="1"/>
        <v>180</v>
      </c>
      <c r="D48" s="62">
        <v>1</v>
      </c>
      <c r="E48" s="62">
        <v>3</v>
      </c>
      <c r="F48" s="62">
        <v>0</v>
      </c>
      <c r="G48" s="62">
        <v>4</v>
      </c>
      <c r="H48" s="62">
        <v>6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1">
        <v>0</v>
      </c>
      <c r="S48" s="174"/>
      <c r="T48" s="115">
        <f t="shared" si="2"/>
        <v>14</v>
      </c>
      <c r="U48" s="220">
        <f t="shared" si="3"/>
        <v>4</v>
      </c>
      <c r="V48" s="220">
        <f t="shared" si="4"/>
        <v>30</v>
      </c>
      <c r="W48" s="220">
        <f t="shared" si="5"/>
        <v>2</v>
      </c>
      <c r="X48" s="220">
        <f t="shared" si="6"/>
        <v>5</v>
      </c>
      <c r="Y48" s="220">
        <f t="shared" si="7"/>
        <v>69</v>
      </c>
      <c r="Z48" s="220">
        <f t="shared" si="8"/>
        <v>7</v>
      </c>
      <c r="AA48" s="220">
        <f t="shared" si="9"/>
        <v>21</v>
      </c>
      <c r="AB48" s="220">
        <f t="shared" si="10"/>
        <v>28</v>
      </c>
      <c r="AC48" s="220">
        <f t="shared" si="11"/>
        <v>180</v>
      </c>
    </row>
    <row r="49" spans="1:29" ht="12.75" customHeight="1">
      <c r="A49" s="4" t="s">
        <v>203</v>
      </c>
      <c r="B49" s="65">
        <v>0</v>
      </c>
      <c r="C49" s="65">
        <f t="shared" si="1"/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4">
        <v>0</v>
      </c>
      <c r="S49" s="174"/>
      <c r="T49" s="115">
        <f t="shared" si="2"/>
        <v>0</v>
      </c>
      <c r="U49" s="220">
        <f t="shared" si="3"/>
        <v>0</v>
      </c>
      <c r="V49" s="220">
        <f t="shared" si="4"/>
        <v>0</v>
      </c>
      <c r="W49" s="220">
        <f t="shared" si="5"/>
        <v>0</v>
      </c>
      <c r="X49" s="220">
        <f t="shared" si="6"/>
        <v>0</v>
      </c>
      <c r="Y49" s="220">
        <f t="shared" si="7"/>
        <v>0</v>
      </c>
      <c r="Z49" s="220">
        <f t="shared" si="8"/>
        <v>0</v>
      </c>
      <c r="AA49" s="220">
        <f t="shared" si="9"/>
        <v>0</v>
      </c>
      <c r="AB49" s="220">
        <f t="shared" si="10"/>
        <v>0</v>
      </c>
      <c r="AC49" s="220">
        <f t="shared" si="11"/>
        <v>0</v>
      </c>
    </row>
    <row r="50" spans="1:29" ht="12.75" customHeight="1">
      <c r="A50" s="33" t="s">
        <v>352</v>
      </c>
      <c r="B50" s="62">
        <v>22</v>
      </c>
      <c r="C50" s="116">
        <f t="shared" si="1"/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1">
        <v>0</v>
      </c>
      <c r="S50" s="174"/>
      <c r="T50" s="115">
        <f t="shared" si="2"/>
        <v>0</v>
      </c>
      <c r="U50" s="220">
        <f t="shared" si="3"/>
        <v>0</v>
      </c>
      <c r="V50" s="220">
        <f t="shared" si="4"/>
        <v>0</v>
      </c>
      <c r="W50" s="220">
        <f t="shared" si="5"/>
        <v>0</v>
      </c>
      <c r="X50" s="220">
        <f t="shared" si="6"/>
        <v>0</v>
      </c>
      <c r="Y50" s="220">
        <f t="shared" si="7"/>
        <v>0</v>
      </c>
      <c r="Z50" s="220">
        <f t="shared" si="8"/>
        <v>0</v>
      </c>
      <c r="AA50" s="220">
        <f t="shared" si="9"/>
        <v>0</v>
      </c>
      <c r="AB50" s="220">
        <f t="shared" si="10"/>
        <v>0</v>
      </c>
      <c r="AC50" s="220">
        <f t="shared" si="11"/>
        <v>0</v>
      </c>
    </row>
    <row r="51" spans="1:29" ht="12.75" customHeight="1">
      <c r="A51" s="3" t="s">
        <v>353</v>
      </c>
      <c r="B51" s="62">
        <v>0</v>
      </c>
      <c r="C51" s="62">
        <f t="shared" si="1"/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1">
        <v>0</v>
      </c>
      <c r="S51" s="174"/>
      <c r="T51" s="115">
        <f t="shared" si="2"/>
        <v>0</v>
      </c>
      <c r="U51" s="220">
        <f t="shared" si="3"/>
        <v>0</v>
      </c>
      <c r="V51" s="220">
        <f t="shared" si="4"/>
        <v>0</v>
      </c>
      <c r="W51" s="220">
        <f t="shared" si="5"/>
        <v>0</v>
      </c>
      <c r="X51" s="220">
        <f t="shared" si="6"/>
        <v>0</v>
      </c>
      <c r="Y51" s="220">
        <f t="shared" si="7"/>
        <v>0</v>
      </c>
      <c r="Z51" s="220">
        <f t="shared" si="8"/>
        <v>0</v>
      </c>
      <c r="AA51" s="220">
        <f t="shared" si="9"/>
        <v>0</v>
      </c>
      <c r="AB51" s="220">
        <f t="shared" si="10"/>
        <v>0</v>
      </c>
      <c r="AC51" s="220">
        <f t="shared" si="11"/>
        <v>0</v>
      </c>
    </row>
    <row r="52" spans="1:29" ht="12.75" customHeight="1">
      <c r="A52" s="30" t="s">
        <v>354</v>
      </c>
      <c r="B52" s="62">
        <v>9</v>
      </c>
      <c r="C52" s="62">
        <f t="shared" si="1"/>
        <v>105</v>
      </c>
      <c r="D52" s="62">
        <v>0</v>
      </c>
      <c r="E52" s="62">
        <v>5</v>
      </c>
      <c r="F52" s="62">
        <v>0</v>
      </c>
      <c r="G52" s="62">
        <v>1</v>
      </c>
      <c r="H52" s="62">
        <v>22</v>
      </c>
      <c r="I52" s="62">
        <v>0</v>
      </c>
      <c r="J52" s="62">
        <v>0</v>
      </c>
      <c r="K52" s="62">
        <v>0</v>
      </c>
      <c r="L52" s="62">
        <v>1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1">
        <v>0</v>
      </c>
      <c r="S52" s="174"/>
      <c r="T52" s="115">
        <f t="shared" si="2"/>
        <v>29</v>
      </c>
      <c r="U52" s="220">
        <f t="shared" si="3"/>
        <v>5</v>
      </c>
      <c r="V52" s="220">
        <f t="shared" si="4"/>
        <v>9</v>
      </c>
      <c r="W52" s="220">
        <f t="shared" si="5"/>
        <v>1</v>
      </c>
      <c r="X52" s="220">
        <f t="shared" si="6"/>
        <v>0</v>
      </c>
      <c r="Y52" s="220">
        <f t="shared" si="7"/>
        <v>26</v>
      </c>
      <c r="Z52" s="220">
        <f t="shared" si="8"/>
        <v>21</v>
      </c>
      <c r="AA52" s="220">
        <f t="shared" si="9"/>
        <v>12</v>
      </c>
      <c r="AB52" s="220">
        <f t="shared" si="10"/>
        <v>2</v>
      </c>
      <c r="AC52" s="220">
        <f t="shared" si="11"/>
        <v>105</v>
      </c>
    </row>
    <row r="53" spans="1:29" ht="12.75" customHeight="1">
      <c r="A53" s="3" t="s">
        <v>355</v>
      </c>
      <c r="B53" s="62">
        <v>15</v>
      </c>
      <c r="C53" s="62">
        <f t="shared" si="1"/>
        <v>30</v>
      </c>
      <c r="D53" s="62">
        <v>0</v>
      </c>
      <c r="E53" s="62">
        <v>2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1</v>
      </c>
      <c r="Q53" s="62">
        <v>2</v>
      </c>
      <c r="R53" s="61">
        <v>0</v>
      </c>
      <c r="S53" s="174"/>
      <c r="T53" s="115">
        <f t="shared" si="2"/>
        <v>5</v>
      </c>
      <c r="U53" s="220">
        <f t="shared" si="3"/>
        <v>1</v>
      </c>
      <c r="V53" s="220">
        <f t="shared" si="4"/>
        <v>4</v>
      </c>
      <c r="W53" s="220">
        <f t="shared" si="5"/>
        <v>0</v>
      </c>
      <c r="X53" s="220">
        <f t="shared" si="6"/>
        <v>0</v>
      </c>
      <c r="Y53" s="220">
        <f t="shared" si="7"/>
        <v>9</v>
      </c>
      <c r="Z53" s="220">
        <f t="shared" si="8"/>
        <v>8</v>
      </c>
      <c r="AA53" s="220">
        <f t="shared" si="9"/>
        <v>3</v>
      </c>
      <c r="AB53" s="220">
        <f t="shared" si="10"/>
        <v>0</v>
      </c>
      <c r="AC53" s="220">
        <f t="shared" si="11"/>
        <v>30</v>
      </c>
    </row>
    <row r="54" spans="1:29" ht="12.75" customHeight="1">
      <c r="A54" s="4" t="s">
        <v>356</v>
      </c>
      <c r="B54" s="65">
        <v>34</v>
      </c>
      <c r="C54" s="65">
        <f t="shared" si="1"/>
        <v>235</v>
      </c>
      <c r="D54" s="65">
        <v>1</v>
      </c>
      <c r="E54" s="65">
        <v>7</v>
      </c>
      <c r="F54" s="65">
        <v>0</v>
      </c>
      <c r="G54" s="65">
        <v>8</v>
      </c>
      <c r="H54" s="65">
        <v>5</v>
      </c>
      <c r="I54" s="65">
        <v>0</v>
      </c>
      <c r="J54" s="65">
        <v>0</v>
      </c>
      <c r="K54" s="65">
        <v>0</v>
      </c>
      <c r="L54" s="65">
        <v>1</v>
      </c>
      <c r="M54" s="65">
        <v>0</v>
      </c>
      <c r="N54" s="65">
        <v>0</v>
      </c>
      <c r="O54" s="65">
        <v>0</v>
      </c>
      <c r="P54" s="65">
        <v>1</v>
      </c>
      <c r="Q54" s="65">
        <v>0</v>
      </c>
      <c r="R54" s="64">
        <v>1</v>
      </c>
      <c r="S54" s="174"/>
      <c r="T54" s="115">
        <f t="shared" si="2"/>
        <v>24</v>
      </c>
      <c r="U54" s="220">
        <f t="shared" si="3"/>
        <v>11</v>
      </c>
      <c r="V54" s="220">
        <f t="shared" si="4"/>
        <v>36</v>
      </c>
      <c r="W54" s="220">
        <f t="shared" si="5"/>
        <v>6</v>
      </c>
      <c r="X54" s="220">
        <f t="shared" si="6"/>
        <v>21</v>
      </c>
      <c r="Y54" s="220">
        <f t="shared" si="7"/>
        <v>71</v>
      </c>
      <c r="Z54" s="220">
        <f t="shared" si="8"/>
        <v>19</v>
      </c>
      <c r="AA54" s="220">
        <f t="shared" si="9"/>
        <v>41</v>
      </c>
      <c r="AB54" s="220">
        <f t="shared" si="10"/>
        <v>6</v>
      </c>
      <c r="AC54" s="220">
        <f t="shared" si="11"/>
        <v>235</v>
      </c>
    </row>
    <row r="55" spans="1:29" ht="12.75" customHeight="1">
      <c r="A55" s="5" t="s">
        <v>209</v>
      </c>
      <c r="B55" s="62">
        <v>1</v>
      </c>
      <c r="C55" s="116">
        <f t="shared" si="1"/>
        <v>16</v>
      </c>
      <c r="D55" s="62">
        <v>0</v>
      </c>
      <c r="E55" s="62">
        <v>1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1">
        <v>0</v>
      </c>
      <c r="S55" s="174"/>
      <c r="T55" s="115">
        <f t="shared" si="2"/>
        <v>1</v>
      </c>
      <c r="U55" s="220">
        <f t="shared" si="3"/>
        <v>1</v>
      </c>
      <c r="V55" s="220">
        <f t="shared" si="4"/>
        <v>6</v>
      </c>
      <c r="W55" s="220">
        <f t="shared" si="5"/>
        <v>0</v>
      </c>
      <c r="X55" s="220">
        <f t="shared" si="6"/>
        <v>2</v>
      </c>
      <c r="Y55" s="220">
        <f t="shared" si="7"/>
        <v>0</v>
      </c>
      <c r="Z55" s="220">
        <f t="shared" si="8"/>
        <v>0</v>
      </c>
      <c r="AA55" s="220">
        <f t="shared" si="9"/>
        <v>6</v>
      </c>
      <c r="AB55" s="220">
        <f t="shared" si="10"/>
        <v>0</v>
      </c>
      <c r="AC55" s="220">
        <f t="shared" si="11"/>
        <v>16</v>
      </c>
    </row>
    <row r="56" spans="1:29" ht="12.75" customHeight="1">
      <c r="A56" s="3" t="s">
        <v>373</v>
      </c>
      <c r="B56" s="62">
        <v>31</v>
      </c>
      <c r="C56" s="62">
        <f t="shared" si="1"/>
        <v>175</v>
      </c>
      <c r="D56" s="62">
        <v>1</v>
      </c>
      <c r="E56" s="62">
        <v>14</v>
      </c>
      <c r="F56" s="62">
        <v>0</v>
      </c>
      <c r="G56" s="62">
        <v>0</v>
      </c>
      <c r="H56" s="62">
        <v>2</v>
      </c>
      <c r="I56" s="62">
        <v>0</v>
      </c>
      <c r="J56" s="62">
        <v>0</v>
      </c>
      <c r="K56" s="62">
        <v>0</v>
      </c>
      <c r="L56" s="62">
        <v>1</v>
      </c>
      <c r="M56" s="62">
        <v>0</v>
      </c>
      <c r="N56" s="62">
        <v>1</v>
      </c>
      <c r="O56" s="62" t="s">
        <v>439</v>
      </c>
      <c r="P56" s="62">
        <v>0</v>
      </c>
      <c r="Q56" s="62">
        <v>0</v>
      </c>
      <c r="R56" s="61">
        <v>0</v>
      </c>
      <c r="S56" s="174"/>
      <c r="T56" s="115">
        <f t="shared" si="2"/>
        <v>19</v>
      </c>
      <c r="U56" s="220">
        <f t="shared" si="3"/>
        <v>18</v>
      </c>
      <c r="V56" s="220">
        <f t="shared" si="4"/>
        <v>23</v>
      </c>
      <c r="W56" s="220">
        <f t="shared" si="5"/>
        <v>3</v>
      </c>
      <c r="X56" s="220">
        <f t="shared" si="6"/>
        <v>7</v>
      </c>
      <c r="Y56" s="220">
        <f t="shared" si="7"/>
        <v>55</v>
      </c>
      <c r="Z56" s="220">
        <f t="shared" si="8"/>
        <v>14</v>
      </c>
      <c r="AA56" s="220">
        <f t="shared" si="9"/>
        <v>34</v>
      </c>
      <c r="AB56" s="220">
        <f t="shared" si="10"/>
        <v>2</v>
      </c>
      <c r="AC56" s="220">
        <f t="shared" si="11"/>
        <v>175</v>
      </c>
    </row>
    <row r="57" spans="1:29" ht="12.75" customHeight="1">
      <c r="A57" s="3" t="s">
        <v>370</v>
      </c>
      <c r="B57" s="62">
        <v>0</v>
      </c>
      <c r="C57" s="62">
        <f t="shared" si="1"/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1">
        <v>0</v>
      </c>
      <c r="S57" s="174"/>
      <c r="T57" s="115">
        <f t="shared" si="2"/>
        <v>0</v>
      </c>
      <c r="U57" s="220">
        <f t="shared" si="3"/>
        <v>0</v>
      </c>
      <c r="V57" s="220">
        <f t="shared" si="4"/>
        <v>0</v>
      </c>
      <c r="W57" s="220">
        <f t="shared" si="5"/>
        <v>0</v>
      </c>
      <c r="X57" s="220">
        <f t="shared" si="6"/>
        <v>0</v>
      </c>
      <c r="Y57" s="220">
        <f t="shared" si="7"/>
        <v>0</v>
      </c>
      <c r="Z57" s="220">
        <f t="shared" si="8"/>
        <v>0</v>
      </c>
      <c r="AA57" s="220">
        <f t="shared" si="9"/>
        <v>0</v>
      </c>
      <c r="AB57" s="220">
        <f t="shared" si="10"/>
        <v>0</v>
      </c>
      <c r="AC57" s="220">
        <f t="shared" si="11"/>
        <v>0</v>
      </c>
    </row>
    <row r="58" spans="1:29" ht="12.75" customHeight="1">
      <c r="A58" s="3" t="s">
        <v>360</v>
      </c>
      <c r="B58" s="62">
        <v>11</v>
      </c>
      <c r="C58" s="62">
        <f t="shared" si="1"/>
        <v>18</v>
      </c>
      <c r="D58" s="62">
        <v>1</v>
      </c>
      <c r="E58" s="62">
        <v>1</v>
      </c>
      <c r="F58" s="62">
        <v>0</v>
      </c>
      <c r="G58" s="62">
        <v>0</v>
      </c>
      <c r="H58" s="62">
        <v>1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1">
        <v>0</v>
      </c>
      <c r="S58" s="174"/>
      <c r="T58" s="115">
        <f t="shared" si="2"/>
        <v>3</v>
      </c>
      <c r="U58" s="220">
        <f t="shared" si="3"/>
        <v>1</v>
      </c>
      <c r="V58" s="220">
        <f t="shared" si="4"/>
        <v>2</v>
      </c>
      <c r="W58" s="220">
        <f t="shared" si="5"/>
        <v>0</v>
      </c>
      <c r="X58" s="220">
        <f t="shared" si="6"/>
        <v>0</v>
      </c>
      <c r="Y58" s="220">
        <f t="shared" si="7"/>
        <v>5</v>
      </c>
      <c r="Z58" s="220">
        <f t="shared" si="8"/>
        <v>3</v>
      </c>
      <c r="AA58" s="220">
        <f t="shared" si="9"/>
        <v>4</v>
      </c>
      <c r="AB58" s="220">
        <f t="shared" si="10"/>
        <v>0</v>
      </c>
      <c r="AC58" s="220">
        <f t="shared" si="11"/>
        <v>18</v>
      </c>
    </row>
    <row r="59" spans="1:29" ht="12.75" customHeight="1">
      <c r="A59" s="4" t="s">
        <v>371</v>
      </c>
      <c r="B59" s="65">
        <v>72</v>
      </c>
      <c r="C59" s="65">
        <f t="shared" si="1"/>
        <v>13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4">
        <v>0</v>
      </c>
      <c r="S59" s="174"/>
      <c r="T59" s="115">
        <f t="shared" si="2"/>
        <v>0</v>
      </c>
      <c r="U59" s="220">
        <f t="shared" si="3"/>
        <v>0</v>
      </c>
      <c r="V59" s="220">
        <f t="shared" si="4"/>
        <v>6</v>
      </c>
      <c r="W59" s="220">
        <f t="shared" si="5"/>
        <v>0</v>
      </c>
      <c r="X59" s="220">
        <f t="shared" si="6"/>
        <v>0</v>
      </c>
      <c r="Y59" s="220">
        <f t="shared" si="7"/>
        <v>5</v>
      </c>
      <c r="Z59" s="220">
        <f t="shared" si="8"/>
        <v>0</v>
      </c>
      <c r="AA59" s="220">
        <f t="shared" si="9"/>
        <v>1</v>
      </c>
      <c r="AB59" s="220">
        <f t="shared" si="10"/>
        <v>1</v>
      </c>
      <c r="AC59" s="220">
        <f t="shared" si="11"/>
        <v>13</v>
      </c>
    </row>
    <row r="60" spans="1:29" ht="12.75" customHeight="1">
      <c r="A60" s="30" t="s">
        <v>374</v>
      </c>
      <c r="B60" s="62">
        <v>31</v>
      </c>
      <c r="C60" s="62">
        <f t="shared" si="1"/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1">
        <v>0</v>
      </c>
      <c r="S60" s="174"/>
      <c r="T60" s="115">
        <f t="shared" si="2"/>
        <v>0</v>
      </c>
      <c r="U60" s="220">
        <f t="shared" si="3"/>
        <v>0</v>
      </c>
      <c r="V60" s="220">
        <f t="shared" si="4"/>
        <v>0</v>
      </c>
      <c r="W60" s="220">
        <f t="shared" si="5"/>
        <v>0</v>
      </c>
      <c r="X60" s="220">
        <f t="shared" si="6"/>
        <v>0</v>
      </c>
      <c r="Y60" s="220">
        <f t="shared" si="7"/>
        <v>0</v>
      </c>
      <c r="Z60" s="220">
        <f t="shared" si="8"/>
        <v>0</v>
      </c>
      <c r="AA60" s="220">
        <f t="shared" si="9"/>
        <v>0</v>
      </c>
      <c r="AB60" s="220">
        <f t="shared" si="10"/>
        <v>0</v>
      </c>
      <c r="AC60" s="220">
        <f t="shared" si="11"/>
        <v>0</v>
      </c>
    </row>
    <row r="61" spans="1:29" ht="12.75" customHeight="1">
      <c r="A61" s="24" t="s">
        <v>363</v>
      </c>
      <c r="B61" s="59">
        <v>415</v>
      </c>
      <c r="C61" s="59">
        <f>SUM(D61:R61)+SUM(B125:R125)+SUM(B188:R188)+SUM(B251:R251)+SUM(B314:R314)+SUM(B377:R377)+SUM(B440:R440)+SUM(B503:R503)+SUM(B566:K566)</f>
        <v>463</v>
      </c>
      <c r="D61" s="59">
        <v>0</v>
      </c>
      <c r="E61" s="59">
        <v>3</v>
      </c>
      <c r="F61" s="59">
        <v>0</v>
      </c>
      <c r="G61" s="59">
        <v>46</v>
      </c>
      <c r="H61" s="59">
        <v>4</v>
      </c>
      <c r="I61" s="59">
        <v>0</v>
      </c>
      <c r="J61" s="59">
        <v>0</v>
      </c>
      <c r="K61" s="59">
        <v>0</v>
      </c>
      <c r="L61" s="59">
        <v>70</v>
      </c>
      <c r="M61" s="59">
        <v>0</v>
      </c>
      <c r="N61" s="59">
        <v>0</v>
      </c>
      <c r="O61" s="59">
        <v>0</v>
      </c>
      <c r="P61" s="59">
        <v>8</v>
      </c>
      <c r="Q61" s="59">
        <v>0</v>
      </c>
      <c r="R61" s="58">
        <v>0</v>
      </c>
      <c r="S61" s="174"/>
      <c r="T61" s="115">
        <f t="shared" si="2"/>
        <v>131</v>
      </c>
      <c r="U61" s="220">
        <f t="shared" si="3"/>
        <v>33</v>
      </c>
      <c r="V61" s="220">
        <f t="shared" si="4"/>
        <v>78</v>
      </c>
      <c r="W61" s="220">
        <f t="shared" si="5"/>
        <v>27</v>
      </c>
      <c r="X61" s="220">
        <f t="shared" si="6"/>
        <v>33</v>
      </c>
      <c r="Y61" s="220">
        <f t="shared" si="7"/>
        <v>63</v>
      </c>
      <c r="Z61" s="220">
        <f t="shared" si="8"/>
        <v>9</v>
      </c>
      <c r="AA61" s="220">
        <f t="shared" si="9"/>
        <v>71</v>
      </c>
      <c r="AB61" s="220">
        <f t="shared" si="10"/>
        <v>18</v>
      </c>
      <c r="AC61" s="220">
        <f>SUM(T61:AB61)</f>
        <v>463</v>
      </c>
    </row>
    <row r="62" spans="1:20" ht="12.75" customHeight="1">
      <c r="A62" s="181" t="s">
        <v>435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4"/>
      <c r="T62" s="151"/>
    </row>
    <row r="63" spans="1:25" ht="12.75" customHeight="1">
      <c r="A63" s="182" t="s">
        <v>436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62"/>
      <c r="Q63" s="113"/>
      <c r="R63" s="162"/>
      <c r="T63" s="2"/>
      <c r="U63" s="113"/>
      <c r="V63" s="114"/>
      <c r="W63" s="114"/>
      <c r="X63" s="114"/>
      <c r="Y63" s="114"/>
    </row>
    <row r="64" spans="1:21" ht="12.75" customHeight="1">
      <c r="A64" s="182" t="s">
        <v>437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92"/>
      <c r="Q64" s="27"/>
      <c r="R64" s="92"/>
      <c r="T64" s="2"/>
      <c r="U64" s="151"/>
    </row>
    <row r="65" spans="11:20" ht="12.75" customHeight="1">
      <c r="K65" s="27"/>
      <c r="L65" s="27"/>
      <c r="M65" s="27"/>
      <c r="N65" s="27"/>
      <c r="O65" s="27"/>
      <c r="T65" s="2"/>
    </row>
    <row r="66" spans="11:20" ht="12.75" customHeight="1">
      <c r="K66" s="27"/>
      <c r="L66" s="27"/>
      <c r="M66" s="27"/>
      <c r="N66" s="27"/>
      <c r="O66" s="27"/>
      <c r="T66" s="2"/>
    </row>
    <row r="67" spans="2:20" s="151" customFormat="1" ht="12.7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92"/>
      <c r="Q67" s="27"/>
      <c r="R67" s="156"/>
      <c r="S67" s="2"/>
      <c r="T67" s="2"/>
    </row>
    <row r="68" spans="1:20" s="151" customFormat="1" ht="12.75" customHeight="1">
      <c r="A68" s="161" t="s">
        <v>432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92"/>
      <c r="Q68" s="27"/>
      <c r="R68" s="156"/>
      <c r="S68" s="2"/>
      <c r="T68" s="2"/>
    </row>
    <row r="69" spans="2:21" s="1" customFormat="1" ht="12.75" customHeight="1">
      <c r="B69" s="6" t="s">
        <v>402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2"/>
      <c r="T69" s="14"/>
      <c r="U69" s="14"/>
    </row>
    <row r="70" spans="1:26" s="55" customFormat="1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225" t="s">
        <v>494</v>
      </c>
      <c r="R70" s="225"/>
      <c r="S70"/>
      <c r="T70" s="56"/>
      <c r="U70" s="57"/>
      <c r="V70" s="56"/>
      <c r="W70" s="56"/>
      <c r="X70" s="56"/>
      <c r="Y70" s="56"/>
      <c r="Z70" s="56"/>
    </row>
    <row r="71" spans="1:23" s="151" customFormat="1" ht="12.75" customHeight="1">
      <c r="A71" s="53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160"/>
      <c r="S71" s="2"/>
      <c r="V71" s="2"/>
      <c r="W71" s="2"/>
    </row>
    <row r="72" spans="1:23" s="151" customFormat="1" ht="12.75" customHeight="1">
      <c r="A72" s="48" t="s">
        <v>216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159"/>
      <c r="S72" s="2"/>
      <c r="V72" s="2"/>
      <c r="W72" s="2"/>
    </row>
    <row r="73" spans="1:23" s="151" customFormat="1" ht="12.75" customHeight="1">
      <c r="A73" s="47"/>
      <c r="B73" s="89" t="s">
        <v>60</v>
      </c>
      <c r="C73" s="89" t="s">
        <v>61</v>
      </c>
      <c r="D73" s="89" t="s">
        <v>62</v>
      </c>
      <c r="E73" s="89" t="s">
        <v>174</v>
      </c>
      <c r="F73" s="89" t="s">
        <v>65</v>
      </c>
      <c r="G73" s="89" t="s">
        <v>41</v>
      </c>
      <c r="H73" s="89" t="s">
        <v>66</v>
      </c>
      <c r="I73" s="91" t="s">
        <v>67</v>
      </c>
      <c r="J73" s="89" t="s">
        <v>68</v>
      </c>
      <c r="K73" s="89" t="s">
        <v>4</v>
      </c>
      <c r="L73" s="89" t="s">
        <v>70</v>
      </c>
      <c r="M73" s="91" t="s">
        <v>71</v>
      </c>
      <c r="N73" s="91" t="s">
        <v>73</v>
      </c>
      <c r="O73" s="91" t="s">
        <v>411</v>
      </c>
      <c r="P73" s="89" t="s">
        <v>497</v>
      </c>
      <c r="Q73" s="91" t="s">
        <v>74</v>
      </c>
      <c r="R73" s="90" t="s">
        <v>5</v>
      </c>
      <c r="S73" s="2"/>
      <c r="V73" s="2"/>
      <c r="W73" s="2"/>
    </row>
    <row r="74" spans="1:23" s="151" customFormat="1" ht="12.75" customHeight="1">
      <c r="A74" s="44" t="s">
        <v>318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9" t="s">
        <v>412</v>
      </c>
      <c r="P74" s="81"/>
      <c r="Q74" s="81"/>
      <c r="R74" s="159"/>
      <c r="S74" s="2"/>
      <c r="V74" s="2"/>
      <c r="W74" s="2"/>
    </row>
    <row r="75" spans="1:23" s="151" customFormat="1" ht="12.75" customHeight="1">
      <c r="A75" s="44" t="s">
        <v>377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158"/>
      <c r="S75" s="2"/>
      <c r="V75" s="2"/>
      <c r="W75" s="2"/>
    </row>
    <row r="76" spans="1:23" s="151" customFormat="1" ht="12.75" customHeight="1">
      <c r="A76" s="38" t="s">
        <v>236</v>
      </c>
      <c r="B76" s="73">
        <v>55</v>
      </c>
      <c r="C76" s="73">
        <v>18</v>
      </c>
      <c r="D76" s="73">
        <v>44</v>
      </c>
      <c r="E76" s="73">
        <v>0</v>
      </c>
      <c r="F76" s="73">
        <v>10</v>
      </c>
      <c r="G76" s="73">
        <v>74</v>
      </c>
      <c r="H76" s="73">
        <v>2</v>
      </c>
      <c r="I76" s="73">
        <v>4</v>
      </c>
      <c r="J76" s="73">
        <v>37</v>
      </c>
      <c r="K76" s="73">
        <v>39</v>
      </c>
      <c r="L76" s="73">
        <v>54</v>
      </c>
      <c r="M76" s="73">
        <v>118</v>
      </c>
      <c r="N76" s="73">
        <v>65</v>
      </c>
      <c r="O76" s="73">
        <v>56</v>
      </c>
      <c r="P76" s="73">
        <v>3</v>
      </c>
      <c r="Q76" s="73">
        <v>7</v>
      </c>
      <c r="R76" s="72">
        <v>34</v>
      </c>
      <c r="S76" s="2"/>
      <c r="V76" s="2"/>
      <c r="W76" s="2"/>
    </row>
    <row r="77" spans="1:23" s="151" customFormat="1" ht="12.75" customHeight="1">
      <c r="A77" s="38" t="s">
        <v>245</v>
      </c>
      <c r="B77" s="71">
        <v>65</v>
      </c>
      <c r="C77" s="71">
        <v>38</v>
      </c>
      <c r="D77" s="71">
        <v>58</v>
      </c>
      <c r="E77" s="71">
        <v>0</v>
      </c>
      <c r="F77" s="71">
        <v>5</v>
      </c>
      <c r="G77" s="71">
        <v>43</v>
      </c>
      <c r="H77" s="71">
        <v>2</v>
      </c>
      <c r="I77" s="71">
        <v>4</v>
      </c>
      <c r="J77" s="71">
        <v>51</v>
      </c>
      <c r="K77" s="71">
        <v>10</v>
      </c>
      <c r="L77" s="71">
        <v>59</v>
      </c>
      <c r="M77" s="71">
        <v>70</v>
      </c>
      <c r="N77" s="71">
        <v>70</v>
      </c>
      <c r="O77" s="71">
        <v>53</v>
      </c>
      <c r="P77" s="71">
        <v>4</v>
      </c>
      <c r="Q77" s="71">
        <v>12</v>
      </c>
      <c r="R77" s="70">
        <v>20</v>
      </c>
      <c r="S77" s="2"/>
      <c r="V77" s="2"/>
      <c r="W77" s="2"/>
    </row>
    <row r="78" spans="1:20" ht="12.75" customHeight="1">
      <c r="A78" s="38" t="s">
        <v>410</v>
      </c>
      <c r="B78" s="69">
        <f>SUM(B79:B125)</f>
        <v>48</v>
      </c>
      <c r="C78" s="69">
        <f aca="true" t="shared" si="12" ref="C78:R78">SUM(C79:C125)</f>
        <v>21</v>
      </c>
      <c r="D78" s="69">
        <f t="shared" si="12"/>
        <v>50</v>
      </c>
      <c r="E78" s="69">
        <f t="shared" si="12"/>
        <v>2</v>
      </c>
      <c r="F78" s="69">
        <f t="shared" si="12"/>
        <v>5</v>
      </c>
      <c r="G78" s="69">
        <f t="shared" si="12"/>
        <v>36</v>
      </c>
      <c r="H78" s="69">
        <f t="shared" si="12"/>
        <v>3</v>
      </c>
      <c r="I78" s="69">
        <f t="shared" si="12"/>
        <v>4</v>
      </c>
      <c r="J78" s="69">
        <f t="shared" si="12"/>
        <v>27</v>
      </c>
      <c r="K78" s="69">
        <f t="shared" si="12"/>
        <v>21</v>
      </c>
      <c r="L78" s="69">
        <f t="shared" si="12"/>
        <v>53</v>
      </c>
      <c r="M78" s="69">
        <f t="shared" si="12"/>
        <v>57</v>
      </c>
      <c r="N78" s="69">
        <f t="shared" si="12"/>
        <v>33</v>
      </c>
      <c r="O78" s="69">
        <f t="shared" si="12"/>
        <v>48</v>
      </c>
      <c r="P78" s="69">
        <f t="shared" si="12"/>
        <v>2</v>
      </c>
      <c r="Q78" s="69">
        <f t="shared" si="12"/>
        <v>4</v>
      </c>
      <c r="R78" s="68">
        <f t="shared" si="12"/>
        <v>21</v>
      </c>
      <c r="S78" s="174"/>
      <c r="T78" s="151"/>
    </row>
    <row r="79" spans="1:23" s="151" customFormat="1" ht="12.75" customHeight="1">
      <c r="A79" s="33" t="s">
        <v>322</v>
      </c>
      <c r="B79" s="62">
        <v>0</v>
      </c>
      <c r="C79" s="62">
        <v>0</v>
      </c>
      <c r="D79" s="62">
        <v>0</v>
      </c>
      <c r="E79" s="62">
        <v>2</v>
      </c>
      <c r="F79" s="62">
        <v>3</v>
      </c>
      <c r="G79" s="62">
        <v>4</v>
      </c>
      <c r="H79" s="62">
        <v>1</v>
      </c>
      <c r="I79" s="62">
        <v>0</v>
      </c>
      <c r="J79" s="62">
        <v>1</v>
      </c>
      <c r="K79" s="62">
        <v>18</v>
      </c>
      <c r="L79" s="62">
        <v>7</v>
      </c>
      <c r="M79" s="62">
        <v>2</v>
      </c>
      <c r="N79" s="62">
        <v>1</v>
      </c>
      <c r="O79" s="62">
        <v>0</v>
      </c>
      <c r="P79" s="62">
        <v>0</v>
      </c>
      <c r="Q79" s="62">
        <v>1</v>
      </c>
      <c r="R79" s="61">
        <v>0</v>
      </c>
      <c r="S79" s="2"/>
      <c r="V79" s="2"/>
      <c r="W79" s="2"/>
    </row>
    <row r="80" spans="1:23" s="151" customFormat="1" ht="12.75" customHeight="1">
      <c r="A80" s="30" t="s">
        <v>378</v>
      </c>
      <c r="B80" s="62">
        <v>0</v>
      </c>
      <c r="C80" s="62">
        <v>0</v>
      </c>
      <c r="D80" s="62">
        <v>0</v>
      </c>
      <c r="E80" s="62">
        <v>0</v>
      </c>
      <c r="F80" s="62">
        <v>0</v>
      </c>
      <c r="G80" s="62">
        <v>1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16</v>
      </c>
      <c r="N80" s="62">
        <v>0</v>
      </c>
      <c r="O80" s="62">
        <v>0</v>
      </c>
      <c r="P80" s="62">
        <v>0</v>
      </c>
      <c r="Q80" s="62">
        <v>0</v>
      </c>
      <c r="R80" s="61">
        <v>0</v>
      </c>
      <c r="S80" s="2"/>
      <c r="V80" s="2"/>
      <c r="W80" s="2"/>
    </row>
    <row r="81" spans="1:23" s="151" customFormat="1" ht="12.75" customHeight="1">
      <c r="A81" s="30" t="s">
        <v>193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v>1</v>
      </c>
      <c r="H81" s="62">
        <v>0</v>
      </c>
      <c r="I81" s="62">
        <v>0</v>
      </c>
      <c r="J81" s="62">
        <v>1</v>
      </c>
      <c r="K81" s="62">
        <v>0</v>
      </c>
      <c r="L81" s="62">
        <v>0</v>
      </c>
      <c r="M81" s="62">
        <v>4</v>
      </c>
      <c r="N81" s="62">
        <v>0</v>
      </c>
      <c r="O81" s="62">
        <v>0</v>
      </c>
      <c r="P81" s="62">
        <v>0</v>
      </c>
      <c r="Q81" s="62">
        <v>0</v>
      </c>
      <c r="R81" s="61">
        <v>0</v>
      </c>
      <c r="S81" s="2"/>
      <c r="V81" s="2"/>
      <c r="W81" s="2"/>
    </row>
    <row r="82" spans="1:23" s="151" customFormat="1" ht="12.75" customHeight="1">
      <c r="A82" s="30" t="s">
        <v>383</v>
      </c>
      <c r="B82" s="62">
        <v>0</v>
      </c>
      <c r="C82" s="62">
        <v>0</v>
      </c>
      <c r="D82" s="62">
        <v>1</v>
      </c>
      <c r="E82" s="62">
        <v>0</v>
      </c>
      <c r="F82" s="62">
        <v>1</v>
      </c>
      <c r="G82" s="62">
        <v>9</v>
      </c>
      <c r="H82" s="62">
        <v>0</v>
      </c>
      <c r="I82" s="62">
        <v>0</v>
      </c>
      <c r="J82" s="62">
        <v>5</v>
      </c>
      <c r="K82" s="62">
        <v>0</v>
      </c>
      <c r="L82" s="62">
        <v>5</v>
      </c>
      <c r="M82" s="62">
        <v>16</v>
      </c>
      <c r="N82" s="62">
        <v>3</v>
      </c>
      <c r="O82" s="62">
        <v>3</v>
      </c>
      <c r="P82" s="62">
        <v>0</v>
      </c>
      <c r="Q82" s="62">
        <v>1</v>
      </c>
      <c r="R82" s="61">
        <v>0</v>
      </c>
      <c r="S82" s="2"/>
      <c r="V82" s="2"/>
      <c r="W82" s="2"/>
    </row>
    <row r="83" spans="1:23" s="151" customFormat="1" ht="12.75" customHeight="1">
      <c r="A83" s="32" t="s">
        <v>375</v>
      </c>
      <c r="B83" s="65">
        <v>0</v>
      </c>
      <c r="C83" s="65">
        <v>0</v>
      </c>
      <c r="D83" s="65">
        <v>0</v>
      </c>
      <c r="E83" s="65">
        <v>0</v>
      </c>
      <c r="F83" s="65">
        <v>0</v>
      </c>
      <c r="G83" s="65">
        <v>1</v>
      </c>
      <c r="H83" s="65">
        <v>0</v>
      </c>
      <c r="I83" s="65">
        <v>0</v>
      </c>
      <c r="J83" s="65">
        <v>1</v>
      </c>
      <c r="K83" s="65">
        <v>0</v>
      </c>
      <c r="L83" s="65">
        <v>0</v>
      </c>
      <c r="M83" s="65">
        <v>4</v>
      </c>
      <c r="N83" s="65">
        <v>0</v>
      </c>
      <c r="O83" s="65">
        <v>0</v>
      </c>
      <c r="P83" s="65">
        <v>0</v>
      </c>
      <c r="Q83" s="65">
        <v>0</v>
      </c>
      <c r="R83" s="64">
        <v>0</v>
      </c>
      <c r="S83" s="2"/>
      <c r="V83" s="2"/>
      <c r="W83" s="2"/>
    </row>
    <row r="84" spans="1:23" s="151" customFormat="1" ht="12.75" customHeight="1">
      <c r="A84" s="33" t="s">
        <v>382</v>
      </c>
      <c r="B84" s="62">
        <v>0</v>
      </c>
      <c r="C84" s="62">
        <v>0</v>
      </c>
      <c r="D84" s="62">
        <v>0</v>
      </c>
      <c r="E84" s="62">
        <v>0</v>
      </c>
      <c r="F84" s="62">
        <v>0</v>
      </c>
      <c r="G84" s="62">
        <v>3</v>
      </c>
      <c r="H84" s="62">
        <v>0</v>
      </c>
      <c r="I84" s="62">
        <v>0</v>
      </c>
      <c r="J84" s="62">
        <v>0</v>
      </c>
      <c r="K84" s="62">
        <v>0</v>
      </c>
      <c r="L84" s="62">
        <v>1</v>
      </c>
      <c r="M84" s="62">
        <v>3</v>
      </c>
      <c r="N84" s="62">
        <v>0</v>
      </c>
      <c r="O84" s="62">
        <v>0</v>
      </c>
      <c r="P84" s="62">
        <v>0</v>
      </c>
      <c r="Q84" s="62">
        <v>0</v>
      </c>
      <c r="R84" s="61">
        <v>0</v>
      </c>
      <c r="S84" s="2"/>
      <c r="V84" s="2"/>
      <c r="W84" s="2"/>
    </row>
    <row r="85" spans="1:23" s="151" customFormat="1" ht="12.75" customHeight="1">
      <c r="A85" s="30" t="s">
        <v>223</v>
      </c>
      <c r="B85" s="62">
        <v>0</v>
      </c>
      <c r="C85" s="62">
        <v>2</v>
      </c>
      <c r="D85" s="62">
        <v>1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5</v>
      </c>
      <c r="K85" s="62">
        <v>0</v>
      </c>
      <c r="L85" s="62">
        <v>2</v>
      </c>
      <c r="M85" s="62">
        <v>10</v>
      </c>
      <c r="N85" s="62">
        <v>1</v>
      </c>
      <c r="O85" s="62">
        <v>2</v>
      </c>
      <c r="P85" s="62">
        <v>0</v>
      </c>
      <c r="Q85" s="62">
        <v>0</v>
      </c>
      <c r="R85" s="61">
        <v>0</v>
      </c>
      <c r="S85" s="2"/>
      <c r="V85" s="2"/>
      <c r="W85" s="2"/>
    </row>
    <row r="86" spans="1:23" s="151" customFormat="1" ht="12.75" customHeight="1">
      <c r="A86" s="30" t="s">
        <v>328</v>
      </c>
      <c r="B86" s="62">
        <v>1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0</v>
      </c>
      <c r="J86" s="62">
        <v>0</v>
      </c>
      <c r="K86" s="62">
        <v>0</v>
      </c>
      <c r="L86" s="62">
        <v>3</v>
      </c>
      <c r="M86" s="62">
        <v>0</v>
      </c>
      <c r="N86" s="62">
        <v>2</v>
      </c>
      <c r="O86" s="62">
        <v>1</v>
      </c>
      <c r="P86" s="62">
        <v>0</v>
      </c>
      <c r="Q86" s="62">
        <v>0</v>
      </c>
      <c r="R86" s="61">
        <v>0</v>
      </c>
      <c r="S86" s="2"/>
      <c r="V86" s="2"/>
      <c r="W86" s="2"/>
    </row>
    <row r="87" spans="1:23" s="151" customFormat="1" ht="12.75" customHeight="1">
      <c r="A87" s="30" t="s">
        <v>329</v>
      </c>
      <c r="B87" s="62">
        <v>0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1</v>
      </c>
      <c r="K87" s="62">
        <v>0</v>
      </c>
      <c r="L87" s="62">
        <v>4</v>
      </c>
      <c r="M87" s="62">
        <v>0</v>
      </c>
      <c r="N87" s="62">
        <v>0</v>
      </c>
      <c r="O87" s="62">
        <v>1</v>
      </c>
      <c r="P87" s="62">
        <v>0</v>
      </c>
      <c r="Q87" s="62">
        <v>1</v>
      </c>
      <c r="R87" s="61">
        <v>0</v>
      </c>
      <c r="S87" s="2"/>
      <c r="V87" s="2"/>
      <c r="W87" s="2"/>
    </row>
    <row r="88" spans="1:23" s="151" customFormat="1" ht="12.75" customHeight="1">
      <c r="A88" s="32" t="s">
        <v>384</v>
      </c>
      <c r="B88" s="65">
        <v>0</v>
      </c>
      <c r="C88" s="65">
        <v>4</v>
      </c>
      <c r="D88" s="65">
        <v>4</v>
      </c>
      <c r="E88" s="65">
        <v>0</v>
      </c>
      <c r="F88" s="65">
        <v>0</v>
      </c>
      <c r="G88" s="65">
        <v>1</v>
      </c>
      <c r="H88" s="65">
        <v>0</v>
      </c>
      <c r="I88" s="65">
        <v>0</v>
      </c>
      <c r="J88" s="65">
        <v>3</v>
      </c>
      <c r="K88" s="65">
        <v>0</v>
      </c>
      <c r="L88" s="65">
        <v>5</v>
      </c>
      <c r="M88" s="65">
        <v>0</v>
      </c>
      <c r="N88" s="65">
        <v>0</v>
      </c>
      <c r="O88" s="65">
        <v>1</v>
      </c>
      <c r="P88" s="65">
        <v>0</v>
      </c>
      <c r="Q88" s="65">
        <v>0</v>
      </c>
      <c r="R88" s="64">
        <v>3</v>
      </c>
      <c r="S88" s="2"/>
      <c r="V88" s="2"/>
      <c r="W88" s="2"/>
    </row>
    <row r="89" spans="1:23" s="151" customFormat="1" ht="12.75" customHeight="1">
      <c r="A89" s="33" t="s">
        <v>397</v>
      </c>
      <c r="B89" s="62">
        <v>0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2</v>
      </c>
      <c r="P89" s="62">
        <v>0</v>
      </c>
      <c r="Q89" s="62">
        <v>0</v>
      </c>
      <c r="R89" s="61">
        <v>0</v>
      </c>
      <c r="S89" s="2"/>
      <c r="V89" s="2"/>
      <c r="W89" s="2"/>
    </row>
    <row r="90" spans="1:23" s="151" customFormat="1" ht="12.75" customHeight="1">
      <c r="A90" s="30" t="s">
        <v>392</v>
      </c>
      <c r="B90" s="62">
        <v>0</v>
      </c>
      <c r="C90" s="62">
        <v>0</v>
      </c>
      <c r="D90" s="62">
        <v>5</v>
      </c>
      <c r="E90" s="62">
        <v>0</v>
      </c>
      <c r="F90" s="62">
        <v>0</v>
      </c>
      <c r="G90" s="62">
        <v>0</v>
      </c>
      <c r="H90" s="62">
        <v>0</v>
      </c>
      <c r="I90" s="62">
        <v>1</v>
      </c>
      <c r="J90" s="62">
        <v>1</v>
      </c>
      <c r="K90" s="62">
        <v>2</v>
      </c>
      <c r="L90" s="62">
        <v>11</v>
      </c>
      <c r="M90" s="62">
        <v>0</v>
      </c>
      <c r="N90" s="62">
        <v>5</v>
      </c>
      <c r="O90" s="62">
        <v>2</v>
      </c>
      <c r="P90" s="62">
        <v>2</v>
      </c>
      <c r="Q90" s="62">
        <v>0</v>
      </c>
      <c r="R90" s="61">
        <v>3</v>
      </c>
      <c r="S90" s="2"/>
      <c r="V90" s="2"/>
      <c r="W90" s="2"/>
    </row>
    <row r="91" spans="1:23" s="151" customFormat="1" ht="12.75" customHeight="1">
      <c r="A91" s="30" t="s">
        <v>389</v>
      </c>
      <c r="B91" s="62">
        <v>0</v>
      </c>
      <c r="C91" s="62">
        <v>0</v>
      </c>
      <c r="D91" s="62">
        <v>1</v>
      </c>
      <c r="E91" s="62">
        <v>0</v>
      </c>
      <c r="F91" s="62">
        <v>1</v>
      </c>
      <c r="G91" s="62">
        <v>0</v>
      </c>
      <c r="H91" s="62">
        <v>0</v>
      </c>
      <c r="I91" s="62">
        <v>1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2</v>
      </c>
      <c r="P91" s="62">
        <v>0</v>
      </c>
      <c r="Q91" s="62">
        <v>0</v>
      </c>
      <c r="R91" s="61">
        <v>2</v>
      </c>
      <c r="S91" s="2"/>
      <c r="V91" s="2"/>
      <c r="W91" s="2"/>
    </row>
    <row r="92" spans="1:23" s="151" customFormat="1" ht="12.75" customHeight="1">
      <c r="A92" s="30" t="s">
        <v>229</v>
      </c>
      <c r="B92" s="62">
        <v>2</v>
      </c>
      <c r="C92" s="62">
        <v>6</v>
      </c>
      <c r="D92" s="62">
        <v>2</v>
      </c>
      <c r="E92" s="62">
        <v>0</v>
      </c>
      <c r="F92" s="62">
        <v>0</v>
      </c>
      <c r="G92" s="62">
        <v>3</v>
      </c>
      <c r="H92" s="62">
        <v>0</v>
      </c>
      <c r="I92" s="62">
        <v>0</v>
      </c>
      <c r="J92" s="62">
        <v>0</v>
      </c>
      <c r="K92" s="62">
        <v>0</v>
      </c>
      <c r="L92" s="62">
        <v>1</v>
      </c>
      <c r="M92" s="62">
        <v>0</v>
      </c>
      <c r="N92" s="62">
        <v>2</v>
      </c>
      <c r="O92" s="62">
        <v>2</v>
      </c>
      <c r="P92" s="62">
        <v>0</v>
      </c>
      <c r="Q92" s="62">
        <v>1</v>
      </c>
      <c r="R92" s="61">
        <v>9</v>
      </c>
      <c r="S92" s="2"/>
      <c r="V92" s="2"/>
      <c r="W92" s="2"/>
    </row>
    <row r="93" spans="1:23" s="151" customFormat="1" ht="12.75" customHeight="1">
      <c r="A93" s="32" t="s">
        <v>391</v>
      </c>
      <c r="B93" s="65">
        <v>2</v>
      </c>
      <c r="C93" s="65">
        <v>0</v>
      </c>
      <c r="D93" s="65">
        <v>13</v>
      </c>
      <c r="E93" s="65">
        <v>0</v>
      </c>
      <c r="F93" s="65">
        <v>0</v>
      </c>
      <c r="G93" s="65">
        <v>6</v>
      </c>
      <c r="H93" s="65">
        <v>1</v>
      </c>
      <c r="I93" s="65">
        <v>0</v>
      </c>
      <c r="J93" s="65">
        <v>2</v>
      </c>
      <c r="K93" s="65">
        <v>1</v>
      </c>
      <c r="L93" s="65">
        <v>2</v>
      </c>
      <c r="M93" s="65">
        <v>2</v>
      </c>
      <c r="N93" s="65">
        <v>0</v>
      </c>
      <c r="O93" s="65">
        <v>8</v>
      </c>
      <c r="P93" s="65">
        <v>0</v>
      </c>
      <c r="Q93" s="65">
        <v>0</v>
      </c>
      <c r="R93" s="64">
        <v>2</v>
      </c>
      <c r="S93" s="2"/>
      <c r="V93" s="2"/>
      <c r="W93" s="2"/>
    </row>
    <row r="94" spans="1:23" s="151" customFormat="1" ht="12.75" customHeight="1">
      <c r="A94" s="33" t="s">
        <v>385</v>
      </c>
      <c r="B94" s="62">
        <v>1</v>
      </c>
      <c r="C94" s="62">
        <v>0</v>
      </c>
      <c r="D94" s="62">
        <v>3</v>
      </c>
      <c r="E94" s="62">
        <v>0</v>
      </c>
      <c r="F94" s="62">
        <v>0</v>
      </c>
      <c r="G94" s="62">
        <v>2</v>
      </c>
      <c r="H94" s="62">
        <v>1</v>
      </c>
      <c r="I94" s="62">
        <v>0</v>
      </c>
      <c r="J94" s="62">
        <v>2</v>
      </c>
      <c r="K94" s="62">
        <v>0</v>
      </c>
      <c r="L94" s="62">
        <v>1</v>
      </c>
      <c r="M94" s="62">
        <v>0</v>
      </c>
      <c r="N94" s="62">
        <v>0</v>
      </c>
      <c r="O94" s="62">
        <v>5</v>
      </c>
      <c r="P94" s="62">
        <v>0</v>
      </c>
      <c r="Q94" s="62">
        <v>0</v>
      </c>
      <c r="R94" s="61">
        <v>1</v>
      </c>
      <c r="S94" s="2"/>
      <c r="V94" s="2"/>
      <c r="W94" s="2"/>
    </row>
    <row r="95" spans="1:23" s="151" customFormat="1" ht="12.75" customHeight="1">
      <c r="A95" s="30" t="s">
        <v>231</v>
      </c>
      <c r="B95" s="62">
        <v>0</v>
      </c>
      <c r="C95" s="62">
        <v>0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1">
        <v>0</v>
      </c>
      <c r="S95" s="2"/>
      <c r="V95" s="2"/>
      <c r="W95" s="2"/>
    </row>
    <row r="96" spans="1:23" s="151" customFormat="1" ht="12.75" customHeight="1">
      <c r="A96" s="30" t="s">
        <v>400</v>
      </c>
      <c r="B96" s="62">
        <v>1</v>
      </c>
      <c r="C96" s="62">
        <v>0</v>
      </c>
      <c r="D96" s="62">
        <v>1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2</v>
      </c>
      <c r="K96" s="62">
        <v>0</v>
      </c>
      <c r="L96" s="62">
        <v>0</v>
      </c>
      <c r="M96" s="62">
        <v>0</v>
      </c>
      <c r="N96" s="62">
        <v>2</v>
      </c>
      <c r="O96" s="62">
        <v>6</v>
      </c>
      <c r="P96" s="62">
        <v>0</v>
      </c>
      <c r="Q96" s="62">
        <v>0</v>
      </c>
      <c r="R96" s="61">
        <v>0</v>
      </c>
      <c r="S96" s="2"/>
      <c r="V96" s="2"/>
      <c r="W96" s="2"/>
    </row>
    <row r="97" spans="1:23" s="151" customFormat="1" ht="12.75" customHeight="1">
      <c r="A97" s="30" t="s">
        <v>393</v>
      </c>
      <c r="B97" s="62">
        <v>0</v>
      </c>
      <c r="C97" s="62">
        <v>7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3</v>
      </c>
      <c r="M97" s="62">
        <v>0</v>
      </c>
      <c r="N97" s="62">
        <v>4</v>
      </c>
      <c r="O97" s="62">
        <v>6</v>
      </c>
      <c r="P97" s="62">
        <v>0</v>
      </c>
      <c r="Q97" s="62">
        <v>0</v>
      </c>
      <c r="R97" s="61">
        <v>1</v>
      </c>
      <c r="S97" s="2"/>
      <c r="V97" s="2"/>
      <c r="W97" s="2"/>
    </row>
    <row r="98" spans="1:23" s="151" customFormat="1" ht="12.75" customHeight="1">
      <c r="A98" s="32" t="s">
        <v>234</v>
      </c>
      <c r="B98" s="65">
        <v>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1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4">
        <v>0</v>
      </c>
      <c r="S98" s="2"/>
      <c r="V98" s="2"/>
      <c r="W98" s="2"/>
    </row>
    <row r="99" spans="1:23" s="151" customFormat="1" ht="12.75" customHeight="1">
      <c r="A99" s="33" t="s">
        <v>386</v>
      </c>
      <c r="B99" s="62">
        <v>0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2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1">
        <v>0</v>
      </c>
      <c r="S99" s="2"/>
      <c r="V99" s="2"/>
      <c r="W99" s="2"/>
    </row>
    <row r="100" spans="1:23" s="151" customFormat="1" ht="12.75" customHeight="1">
      <c r="A100" s="30" t="s">
        <v>241</v>
      </c>
      <c r="B100" s="62">
        <v>0</v>
      </c>
      <c r="C100" s="62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1">
        <v>0</v>
      </c>
      <c r="S100" s="2"/>
      <c r="V100" s="2"/>
      <c r="W100" s="2"/>
    </row>
    <row r="101" spans="1:23" s="151" customFormat="1" ht="12.75" customHeight="1">
      <c r="A101" s="30" t="s">
        <v>343</v>
      </c>
      <c r="B101" s="62">
        <v>0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1">
        <v>0</v>
      </c>
      <c r="S101" s="2"/>
      <c r="V101" s="2"/>
      <c r="W101" s="2"/>
    </row>
    <row r="102" spans="1:23" s="151" customFormat="1" ht="12.75" customHeight="1">
      <c r="A102" s="30" t="s">
        <v>196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2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1">
        <v>0</v>
      </c>
      <c r="S102" s="2"/>
      <c r="V102" s="2"/>
      <c r="W102" s="2"/>
    </row>
    <row r="103" spans="1:23" s="151" customFormat="1" ht="12.75" customHeight="1">
      <c r="A103" s="32" t="s">
        <v>398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4">
        <v>0</v>
      </c>
      <c r="S103" s="2"/>
      <c r="V103" s="2"/>
      <c r="W103" s="2"/>
    </row>
    <row r="104" spans="1:23" s="151" customFormat="1" ht="12.75" customHeight="1">
      <c r="A104" s="33" t="s">
        <v>372</v>
      </c>
      <c r="B104" s="62">
        <v>0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1">
        <v>0</v>
      </c>
      <c r="S104" s="2"/>
      <c r="V104" s="2"/>
      <c r="W104" s="2"/>
    </row>
    <row r="105" spans="1:23" s="151" customFormat="1" ht="12.75" customHeight="1">
      <c r="A105" s="30" t="s">
        <v>345</v>
      </c>
      <c r="B105" s="62">
        <v>3</v>
      </c>
      <c r="C105" s="62">
        <v>0</v>
      </c>
      <c r="D105" s="62">
        <v>3</v>
      </c>
      <c r="E105" s="62">
        <v>0</v>
      </c>
      <c r="F105" s="62">
        <v>0</v>
      </c>
      <c r="G105" s="62">
        <v>1</v>
      </c>
      <c r="H105" s="62">
        <v>0</v>
      </c>
      <c r="I105" s="62">
        <v>0</v>
      </c>
      <c r="J105" s="62">
        <v>1</v>
      </c>
      <c r="K105" s="62">
        <v>0</v>
      </c>
      <c r="L105" s="62">
        <v>0</v>
      </c>
      <c r="M105" s="62">
        <v>0</v>
      </c>
      <c r="N105" s="62">
        <v>5</v>
      </c>
      <c r="O105" s="62">
        <v>1</v>
      </c>
      <c r="P105" s="62">
        <v>0</v>
      </c>
      <c r="Q105" s="62">
        <v>0</v>
      </c>
      <c r="R105" s="61">
        <v>0</v>
      </c>
      <c r="S105" s="2"/>
      <c r="V105" s="2"/>
      <c r="W105" s="2"/>
    </row>
    <row r="106" spans="1:23" s="151" customFormat="1" ht="12.75" customHeight="1">
      <c r="A106" s="30" t="s">
        <v>379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1">
        <v>0</v>
      </c>
      <c r="S106" s="2"/>
      <c r="V106" s="2"/>
      <c r="W106" s="2"/>
    </row>
    <row r="107" spans="1:23" s="151" customFormat="1" ht="12.75" customHeight="1">
      <c r="A107" s="30" t="s">
        <v>380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1">
        <v>0</v>
      </c>
      <c r="S107" s="2"/>
      <c r="V107" s="2"/>
      <c r="W107" s="2"/>
    </row>
    <row r="108" spans="1:23" s="151" customFormat="1" ht="12.75" customHeight="1">
      <c r="A108" s="32" t="s">
        <v>348</v>
      </c>
      <c r="B108" s="65">
        <v>3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4">
        <v>0</v>
      </c>
      <c r="S108" s="2"/>
      <c r="V108" s="2"/>
      <c r="W108" s="2"/>
    </row>
    <row r="109" spans="1:23" s="151" customFormat="1" ht="12.75" customHeight="1">
      <c r="A109" s="33" t="s">
        <v>394</v>
      </c>
      <c r="B109" s="62">
        <v>0</v>
      </c>
      <c r="C109" s="62">
        <v>0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1">
        <v>0</v>
      </c>
      <c r="S109" s="2"/>
      <c r="V109" s="2"/>
      <c r="W109" s="2"/>
    </row>
    <row r="110" spans="1:23" s="151" customFormat="1" ht="12.75" customHeight="1">
      <c r="A110" s="30" t="s">
        <v>395</v>
      </c>
      <c r="B110" s="62">
        <v>0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1">
        <v>0</v>
      </c>
      <c r="S110" s="2"/>
      <c r="V110" s="2"/>
      <c r="W110" s="2"/>
    </row>
    <row r="111" spans="1:23" s="151" customFormat="1" ht="12.75" customHeight="1">
      <c r="A111" s="30" t="s">
        <v>368</v>
      </c>
      <c r="B111" s="62">
        <v>0</v>
      </c>
      <c r="C111" s="62">
        <v>0</v>
      </c>
      <c r="D111" s="62">
        <v>0</v>
      </c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1</v>
      </c>
      <c r="O111" s="62">
        <v>1</v>
      </c>
      <c r="P111" s="62">
        <v>0</v>
      </c>
      <c r="Q111" s="62">
        <v>0</v>
      </c>
      <c r="R111" s="61">
        <v>0</v>
      </c>
      <c r="S111" s="2"/>
      <c r="V111" s="2"/>
      <c r="W111" s="2"/>
    </row>
    <row r="112" spans="1:23" s="151" customFormat="1" ht="12.75" customHeight="1">
      <c r="A112" s="30" t="s">
        <v>351</v>
      </c>
      <c r="B112" s="62">
        <v>0</v>
      </c>
      <c r="C112" s="62">
        <v>0</v>
      </c>
      <c r="D112" s="62">
        <v>2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1</v>
      </c>
      <c r="K112" s="62">
        <v>0</v>
      </c>
      <c r="L112" s="62">
        <v>1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1">
        <v>0</v>
      </c>
      <c r="S112" s="2"/>
      <c r="V112" s="2"/>
      <c r="W112" s="2"/>
    </row>
    <row r="113" spans="1:23" s="151" customFormat="1" ht="12.75" customHeight="1">
      <c r="A113" s="32" t="s">
        <v>396</v>
      </c>
      <c r="B113" s="65">
        <v>0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4">
        <v>0</v>
      </c>
      <c r="S113" s="2"/>
      <c r="V113" s="2"/>
      <c r="W113" s="2"/>
    </row>
    <row r="114" spans="1:23" s="151" customFormat="1" ht="12.75" customHeight="1">
      <c r="A114" s="33" t="s">
        <v>204</v>
      </c>
      <c r="B114" s="62">
        <v>0</v>
      </c>
      <c r="C114" s="62">
        <v>0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1">
        <v>0</v>
      </c>
      <c r="S114" s="2"/>
      <c r="V114" s="2"/>
      <c r="W114" s="2"/>
    </row>
    <row r="115" spans="1:23" s="151" customFormat="1" ht="12.75" customHeight="1">
      <c r="A115" s="30" t="s">
        <v>353</v>
      </c>
      <c r="B115" s="62">
        <v>0</v>
      </c>
      <c r="C115" s="62">
        <v>0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1">
        <v>0</v>
      </c>
      <c r="S115" s="2"/>
      <c r="V115" s="2"/>
      <c r="W115" s="2"/>
    </row>
    <row r="116" spans="1:23" s="151" customFormat="1" ht="12.75" customHeight="1">
      <c r="A116" s="30" t="s">
        <v>354</v>
      </c>
      <c r="B116" s="62">
        <v>1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1</v>
      </c>
      <c r="K116" s="62">
        <v>0</v>
      </c>
      <c r="L116" s="62">
        <v>1</v>
      </c>
      <c r="M116" s="62">
        <v>0</v>
      </c>
      <c r="N116" s="62">
        <v>2</v>
      </c>
      <c r="O116" s="62">
        <v>0</v>
      </c>
      <c r="P116" s="62">
        <v>0</v>
      </c>
      <c r="Q116" s="62">
        <v>0</v>
      </c>
      <c r="R116" s="61">
        <v>0</v>
      </c>
      <c r="S116" s="2"/>
      <c r="V116" s="2"/>
      <c r="W116" s="2"/>
    </row>
    <row r="117" spans="1:23" s="151" customFormat="1" ht="12.75" customHeight="1">
      <c r="A117" s="30" t="s">
        <v>355</v>
      </c>
      <c r="B117" s="62">
        <v>0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1</v>
      </c>
      <c r="O117" s="62">
        <v>0</v>
      </c>
      <c r="P117" s="62">
        <v>0</v>
      </c>
      <c r="Q117" s="62">
        <v>0</v>
      </c>
      <c r="R117" s="61">
        <v>0</v>
      </c>
      <c r="S117" s="2"/>
      <c r="V117" s="2"/>
      <c r="W117" s="2"/>
    </row>
    <row r="118" spans="1:23" s="151" customFormat="1" ht="12.75" customHeight="1">
      <c r="A118" s="32" t="s">
        <v>356</v>
      </c>
      <c r="B118" s="65">
        <v>1</v>
      </c>
      <c r="C118" s="65">
        <v>0</v>
      </c>
      <c r="D118" s="65">
        <v>5</v>
      </c>
      <c r="E118" s="65">
        <v>0</v>
      </c>
      <c r="F118" s="65">
        <v>0</v>
      </c>
      <c r="G118" s="65">
        <v>0</v>
      </c>
      <c r="H118" s="65">
        <v>0</v>
      </c>
      <c r="I118" s="65">
        <v>1</v>
      </c>
      <c r="J118" s="65">
        <v>0</v>
      </c>
      <c r="K118" s="65">
        <v>0</v>
      </c>
      <c r="L118" s="65">
        <v>1</v>
      </c>
      <c r="M118" s="65">
        <v>0</v>
      </c>
      <c r="N118" s="65">
        <v>0</v>
      </c>
      <c r="O118" s="65">
        <v>3</v>
      </c>
      <c r="P118" s="65">
        <v>0</v>
      </c>
      <c r="Q118" s="65">
        <v>0</v>
      </c>
      <c r="R118" s="64">
        <v>0</v>
      </c>
      <c r="S118" s="2"/>
      <c r="V118" s="2"/>
      <c r="W118" s="2"/>
    </row>
    <row r="119" spans="1:23" s="151" customFormat="1" ht="12.75" customHeight="1">
      <c r="A119" s="33" t="s">
        <v>209</v>
      </c>
      <c r="B119" s="62">
        <v>0</v>
      </c>
      <c r="C119" s="62">
        <v>0</v>
      </c>
      <c r="D119" s="62">
        <v>1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1">
        <v>0</v>
      </c>
      <c r="S119" s="2"/>
      <c r="V119" s="2"/>
      <c r="W119" s="2"/>
    </row>
    <row r="120" spans="1:23" s="151" customFormat="1" ht="12.75" customHeight="1">
      <c r="A120" s="30" t="s">
        <v>358</v>
      </c>
      <c r="B120" s="62">
        <v>9</v>
      </c>
      <c r="C120" s="62">
        <v>2</v>
      </c>
      <c r="D120" s="62">
        <v>2</v>
      </c>
      <c r="E120" s="62">
        <v>0</v>
      </c>
      <c r="F120" s="62">
        <v>0</v>
      </c>
      <c r="G120" s="62">
        <v>2</v>
      </c>
      <c r="H120" s="62">
        <v>0</v>
      </c>
      <c r="I120" s="62">
        <v>1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2</v>
      </c>
      <c r="P120" s="62">
        <v>0</v>
      </c>
      <c r="Q120" s="62">
        <v>0</v>
      </c>
      <c r="R120" s="61">
        <v>0</v>
      </c>
      <c r="S120" s="2"/>
      <c r="V120" s="2"/>
      <c r="W120" s="2"/>
    </row>
    <row r="121" spans="1:23" s="151" customFormat="1" ht="12.75" customHeight="1">
      <c r="A121" s="30" t="s">
        <v>211</v>
      </c>
      <c r="B121" s="62">
        <v>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1">
        <v>0</v>
      </c>
      <c r="S121" s="2"/>
      <c r="V121" s="2"/>
      <c r="W121" s="2"/>
    </row>
    <row r="122" spans="1:23" s="151" customFormat="1" ht="12.75" customHeight="1">
      <c r="A122" s="30" t="s">
        <v>381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1</v>
      </c>
      <c r="O122" s="62">
        <v>0</v>
      </c>
      <c r="P122" s="62">
        <v>0</v>
      </c>
      <c r="Q122" s="62">
        <v>0</v>
      </c>
      <c r="R122" s="61">
        <v>0</v>
      </c>
      <c r="S122" s="2"/>
      <c r="V122" s="2"/>
      <c r="W122" s="2"/>
    </row>
    <row r="123" spans="1:23" s="151" customFormat="1" ht="12.75" customHeight="1">
      <c r="A123" s="32" t="s">
        <v>361</v>
      </c>
      <c r="B123" s="65">
        <v>0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4">
        <v>0</v>
      </c>
      <c r="S123" s="2"/>
      <c r="V123" s="2"/>
      <c r="W123" s="2"/>
    </row>
    <row r="124" spans="1:23" s="151" customFormat="1" ht="12.75" customHeight="1">
      <c r="A124" s="30" t="s">
        <v>362</v>
      </c>
      <c r="B124" s="62">
        <v>0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1">
        <v>0</v>
      </c>
      <c r="S124" s="2"/>
      <c r="V124" s="2"/>
      <c r="W124" s="2"/>
    </row>
    <row r="125" spans="1:23" s="151" customFormat="1" ht="12.75" customHeight="1">
      <c r="A125" s="24" t="s">
        <v>388</v>
      </c>
      <c r="B125" s="59">
        <v>24</v>
      </c>
      <c r="C125" s="59">
        <v>0</v>
      </c>
      <c r="D125" s="59">
        <v>5</v>
      </c>
      <c r="E125" s="59">
        <v>0</v>
      </c>
      <c r="F125" s="59">
        <v>0</v>
      </c>
      <c r="G125" s="59">
        <v>1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3</v>
      </c>
      <c r="O125" s="59">
        <v>0</v>
      </c>
      <c r="P125" s="59">
        <v>0</v>
      </c>
      <c r="Q125" s="59">
        <v>0</v>
      </c>
      <c r="R125" s="58">
        <v>0</v>
      </c>
      <c r="S125" s="2"/>
      <c r="V125" s="2"/>
      <c r="W125" s="2"/>
    </row>
    <row r="126" spans="2:20" s="151" customFormat="1" ht="12.7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92"/>
      <c r="Q126" s="27"/>
      <c r="R126" s="156"/>
      <c r="S126" s="2"/>
      <c r="T126" s="2"/>
    </row>
    <row r="127" spans="2:20" s="151" customFormat="1" ht="12.7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92"/>
      <c r="Q127" s="27"/>
      <c r="R127" s="156"/>
      <c r="S127" s="2"/>
      <c r="T127" s="2"/>
    </row>
    <row r="128" spans="2:20" s="151" customFormat="1" ht="12.7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92"/>
      <c r="Q128" s="27"/>
      <c r="R128" s="156"/>
      <c r="S128" s="2"/>
      <c r="T128" s="2"/>
    </row>
    <row r="129" spans="2:20" s="151" customFormat="1" ht="12.7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92"/>
      <c r="Q129" s="27"/>
      <c r="R129" s="156"/>
      <c r="S129" s="2"/>
      <c r="T129" s="2"/>
    </row>
    <row r="130" spans="2:20" s="151" customFormat="1" ht="12.7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92"/>
      <c r="Q130" s="27"/>
      <c r="R130" s="156"/>
      <c r="S130" s="2"/>
      <c r="T130" s="2"/>
    </row>
    <row r="131" spans="1:20" s="151" customFormat="1" ht="12.75" customHeight="1">
      <c r="A131" s="157" t="s">
        <v>432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92"/>
      <c r="Q131" s="27"/>
      <c r="R131" s="156"/>
      <c r="S131" s="2"/>
      <c r="T131" s="2"/>
    </row>
    <row r="132" spans="2:21" s="1" customFormat="1" ht="12.75" customHeight="1">
      <c r="B132" s="6" t="s">
        <v>403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"/>
      <c r="T132" s="14"/>
      <c r="U132" s="14"/>
    </row>
    <row r="133" spans="1:26" s="55" customFormat="1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225" t="s">
        <v>494</v>
      </c>
      <c r="R133" s="225"/>
      <c r="S133"/>
      <c r="T133" s="56"/>
      <c r="U133" s="57"/>
      <c r="V133" s="56"/>
      <c r="W133" s="56"/>
      <c r="X133" s="56"/>
      <c r="Y133" s="56"/>
      <c r="Z133" s="56"/>
    </row>
    <row r="134" spans="1:24" s="151" customFormat="1" ht="12.75" customHeight="1">
      <c r="A134" s="53"/>
      <c r="B134" s="85"/>
      <c r="C134" s="155"/>
      <c r="D134" s="155"/>
      <c r="E134" s="155"/>
      <c r="F134" s="155"/>
      <c r="G134" s="155"/>
      <c r="H134" s="155"/>
      <c r="I134" s="85"/>
      <c r="J134" s="85"/>
      <c r="K134" s="85"/>
      <c r="L134" s="85"/>
      <c r="M134" s="85"/>
      <c r="N134" s="85"/>
      <c r="O134" s="85"/>
      <c r="P134" s="85"/>
      <c r="Q134" s="85"/>
      <c r="R134" s="143"/>
      <c r="S134" s="2"/>
      <c r="W134" s="2"/>
      <c r="X134" s="2"/>
    </row>
    <row r="135" spans="1:24" s="151" customFormat="1" ht="12.75" customHeight="1">
      <c r="A135" s="48" t="s">
        <v>364</v>
      </c>
      <c r="B135" s="81"/>
      <c r="C135" s="153"/>
      <c r="D135" s="153"/>
      <c r="E135" s="153"/>
      <c r="F135" s="153"/>
      <c r="G135" s="153"/>
      <c r="H135" s="153"/>
      <c r="I135" s="81"/>
      <c r="J135" s="81"/>
      <c r="K135" s="81"/>
      <c r="L135" s="81"/>
      <c r="M135" s="81"/>
      <c r="N135" s="81"/>
      <c r="O135" s="81"/>
      <c r="P135" s="81"/>
      <c r="Q135" s="81"/>
      <c r="R135" s="142"/>
      <c r="S135" s="2"/>
      <c r="W135" s="2"/>
      <c r="X135" s="2"/>
    </row>
    <row r="136" spans="1:24" s="151" customFormat="1" ht="12.75" customHeight="1">
      <c r="A136" s="47"/>
      <c r="B136" s="89" t="s">
        <v>77</v>
      </c>
      <c r="C136" s="154" t="s">
        <v>78</v>
      </c>
      <c r="D136" s="154" t="s">
        <v>79</v>
      </c>
      <c r="E136" s="154" t="s">
        <v>172</v>
      </c>
      <c r="F136" s="154" t="s">
        <v>7</v>
      </c>
      <c r="G136" s="154" t="s">
        <v>8</v>
      </c>
      <c r="H136" s="154" t="s">
        <v>9</v>
      </c>
      <c r="I136" s="89" t="s">
        <v>80</v>
      </c>
      <c r="J136" s="91" t="s">
        <v>10</v>
      </c>
      <c r="K136" s="183" t="s">
        <v>444</v>
      </c>
      <c r="L136" s="89" t="s">
        <v>81</v>
      </c>
      <c r="M136" s="89" t="s">
        <v>11</v>
      </c>
      <c r="N136" s="89" t="s">
        <v>12</v>
      </c>
      <c r="O136" s="91" t="s">
        <v>82</v>
      </c>
      <c r="P136" s="91" t="s">
        <v>83</v>
      </c>
      <c r="Q136" s="91" t="s">
        <v>85</v>
      </c>
      <c r="R136" s="101" t="s">
        <v>192</v>
      </c>
      <c r="S136" s="2"/>
      <c r="W136" s="2"/>
      <c r="X136" s="2"/>
    </row>
    <row r="137" spans="1:24" s="151" customFormat="1" ht="12.75" customHeight="1">
      <c r="A137" s="44" t="s">
        <v>318</v>
      </c>
      <c r="B137" s="81"/>
      <c r="C137" s="153"/>
      <c r="D137" s="153"/>
      <c r="E137" s="153"/>
      <c r="F137" s="153"/>
      <c r="G137" s="153"/>
      <c r="H137" s="153"/>
      <c r="I137" s="81"/>
      <c r="J137" s="81"/>
      <c r="K137" s="89" t="s">
        <v>77</v>
      </c>
      <c r="L137" s="89"/>
      <c r="M137" s="81"/>
      <c r="N137" s="81"/>
      <c r="O137" s="81"/>
      <c r="P137" s="81"/>
      <c r="Q137" s="81"/>
      <c r="R137" s="142"/>
      <c r="S137" s="2"/>
      <c r="W137" s="2"/>
      <c r="X137" s="2"/>
    </row>
    <row r="138" spans="1:24" s="151" customFormat="1" ht="12.75" customHeight="1">
      <c r="A138" s="44" t="s">
        <v>319</v>
      </c>
      <c r="B138" s="76"/>
      <c r="C138" s="152"/>
      <c r="D138" s="152"/>
      <c r="E138" s="152"/>
      <c r="F138" s="152"/>
      <c r="G138" s="152"/>
      <c r="H138" s="152"/>
      <c r="I138" s="76"/>
      <c r="J138" s="76"/>
      <c r="K138" s="76"/>
      <c r="L138" s="76"/>
      <c r="M138" s="76"/>
      <c r="N138" s="76"/>
      <c r="O138" s="76"/>
      <c r="P138" s="76"/>
      <c r="Q138" s="76"/>
      <c r="R138" s="135"/>
      <c r="S138" s="2"/>
      <c r="W138" s="2"/>
      <c r="X138" s="2"/>
    </row>
    <row r="139" spans="1:24" s="151" customFormat="1" ht="12.75" customHeight="1">
      <c r="A139" s="38" t="s">
        <v>236</v>
      </c>
      <c r="B139" s="73">
        <v>14</v>
      </c>
      <c r="C139" s="73">
        <v>3</v>
      </c>
      <c r="D139" s="73">
        <v>4</v>
      </c>
      <c r="E139" s="73">
        <v>25</v>
      </c>
      <c r="F139" s="73">
        <v>129</v>
      </c>
      <c r="G139" s="73">
        <v>344</v>
      </c>
      <c r="H139" s="73">
        <v>31</v>
      </c>
      <c r="I139" s="73">
        <v>77</v>
      </c>
      <c r="J139" s="73">
        <v>68</v>
      </c>
      <c r="K139" s="73">
        <v>40</v>
      </c>
      <c r="L139" s="73">
        <v>10</v>
      </c>
      <c r="M139" s="73">
        <v>84</v>
      </c>
      <c r="N139" s="73">
        <v>456</v>
      </c>
      <c r="O139" s="73">
        <v>5</v>
      </c>
      <c r="P139" s="73">
        <v>35</v>
      </c>
      <c r="Q139" s="73">
        <v>29</v>
      </c>
      <c r="R139" s="72">
        <v>4</v>
      </c>
      <c r="S139" s="2"/>
      <c r="W139" s="2"/>
      <c r="X139" s="2"/>
    </row>
    <row r="140" spans="1:24" s="151" customFormat="1" ht="12.75" customHeight="1">
      <c r="A140" s="38" t="s">
        <v>245</v>
      </c>
      <c r="B140" s="71">
        <v>7</v>
      </c>
      <c r="C140" s="71">
        <v>4</v>
      </c>
      <c r="D140" s="71">
        <v>8</v>
      </c>
      <c r="E140" s="71">
        <v>19</v>
      </c>
      <c r="F140" s="71">
        <v>111</v>
      </c>
      <c r="G140" s="71">
        <v>254</v>
      </c>
      <c r="H140" s="71">
        <v>26</v>
      </c>
      <c r="I140" s="71">
        <v>61</v>
      </c>
      <c r="J140" s="71">
        <v>64</v>
      </c>
      <c r="K140" s="71">
        <v>36</v>
      </c>
      <c r="L140" s="71">
        <v>3</v>
      </c>
      <c r="M140" s="71">
        <v>77</v>
      </c>
      <c r="N140" s="71">
        <v>414</v>
      </c>
      <c r="O140" s="71">
        <v>6</v>
      </c>
      <c r="P140" s="71">
        <v>37</v>
      </c>
      <c r="Q140" s="71">
        <v>10</v>
      </c>
      <c r="R140" s="70">
        <v>2</v>
      </c>
      <c r="S140" s="2"/>
      <c r="W140" s="2"/>
      <c r="X140" s="2"/>
    </row>
    <row r="141" spans="1:20" ht="12.75" customHeight="1">
      <c r="A141" s="38" t="s">
        <v>410</v>
      </c>
      <c r="B141" s="69">
        <f>SUM(B142:B188)</f>
        <v>11</v>
      </c>
      <c r="C141" s="69">
        <f aca="true" t="shared" si="13" ref="C141:J141">SUM(C142:C188)</f>
        <v>3</v>
      </c>
      <c r="D141" s="69">
        <f t="shared" si="13"/>
        <v>4</v>
      </c>
      <c r="E141" s="69">
        <f t="shared" si="13"/>
        <v>16</v>
      </c>
      <c r="F141" s="69">
        <f t="shared" si="13"/>
        <v>128</v>
      </c>
      <c r="G141" s="69">
        <f t="shared" si="13"/>
        <v>300</v>
      </c>
      <c r="H141" s="69">
        <f t="shared" si="13"/>
        <v>12</v>
      </c>
      <c r="I141" s="69">
        <f t="shared" si="13"/>
        <v>46</v>
      </c>
      <c r="J141" s="69">
        <f t="shared" si="13"/>
        <v>74</v>
      </c>
      <c r="K141" s="69">
        <v>16</v>
      </c>
      <c r="L141" s="69">
        <v>5</v>
      </c>
      <c r="M141" s="69">
        <v>45</v>
      </c>
      <c r="N141" s="69">
        <v>378</v>
      </c>
      <c r="O141" s="69">
        <v>2</v>
      </c>
      <c r="P141" s="69">
        <v>13</v>
      </c>
      <c r="Q141" s="69">
        <v>7</v>
      </c>
      <c r="R141" s="68">
        <v>4</v>
      </c>
      <c r="S141" s="174"/>
      <c r="T141" s="151"/>
    </row>
    <row r="142" spans="1:24" s="151" customFormat="1" ht="12.75" customHeight="1">
      <c r="A142" s="33" t="s">
        <v>322</v>
      </c>
      <c r="B142" s="62">
        <v>0</v>
      </c>
      <c r="C142" s="62">
        <v>0</v>
      </c>
      <c r="D142" s="62">
        <v>1</v>
      </c>
      <c r="E142" s="62">
        <v>3</v>
      </c>
      <c r="F142" s="62">
        <v>2</v>
      </c>
      <c r="G142" s="62">
        <v>6</v>
      </c>
      <c r="H142" s="62">
        <v>0</v>
      </c>
      <c r="I142" s="62">
        <v>0</v>
      </c>
      <c r="J142" s="62">
        <v>3</v>
      </c>
      <c r="K142" s="62">
        <v>0</v>
      </c>
      <c r="L142" s="62">
        <v>2</v>
      </c>
      <c r="M142" s="62">
        <v>0</v>
      </c>
      <c r="N142" s="62">
        <v>6</v>
      </c>
      <c r="O142" s="62">
        <v>0</v>
      </c>
      <c r="P142" s="62">
        <v>0</v>
      </c>
      <c r="Q142" s="62">
        <v>0</v>
      </c>
      <c r="R142" s="61">
        <v>0</v>
      </c>
      <c r="S142" s="2"/>
      <c r="W142" s="2"/>
      <c r="X142" s="2"/>
    </row>
    <row r="143" spans="1:24" s="151" customFormat="1" ht="12.75" customHeight="1">
      <c r="A143" s="30" t="s">
        <v>365</v>
      </c>
      <c r="B143" s="62">
        <v>2</v>
      </c>
      <c r="C143" s="62">
        <v>0</v>
      </c>
      <c r="D143" s="62">
        <v>1</v>
      </c>
      <c r="E143" s="62">
        <v>1</v>
      </c>
      <c r="F143" s="62">
        <v>0</v>
      </c>
      <c r="G143" s="62">
        <v>6</v>
      </c>
      <c r="H143" s="62">
        <v>1</v>
      </c>
      <c r="I143" s="62">
        <v>0</v>
      </c>
      <c r="J143" s="62">
        <v>3</v>
      </c>
      <c r="K143" s="62">
        <v>3</v>
      </c>
      <c r="L143" s="62">
        <v>0</v>
      </c>
      <c r="M143" s="62">
        <v>12</v>
      </c>
      <c r="N143" s="62">
        <v>5</v>
      </c>
      <c r="O143" s="62">
        <v>0</v>
      </c>
      <c r="P143" s="62">
        <v>0</v>
      </c>
      <c r="Q143" s="62">
        <v>1</v>
      </c>
      <c r="R143" s="61">
        <v>0</v>
      </c>
      <c r="S143" s="2"/>
      <c r="W143" s="2"/>
      <c r="X143" s="2"/>
    </row>
    <row r="144" spans="1:24" s="151" customFormat="1" ht="12.75" customHeight="1">
      <c r="A144" s="30" t="s">
        <v>323</v>
      </c>
      <c r="B144" s="62">
        <v>0</v>
      </c>
      <c r="C144" s="62">
        <v>0</v>
      </c>
      <c r="D144" s="62">
        <v>0</v>
      </c>
      <c r="E144" s="62">
        <v>1</v>
      </c>
      <c r="F144" s="62">
        <v>0</v>
      </c>
      <c r="G144" s="62">
        <v>0</v>
      </c>
      <c r="H144" s="62">
        <v>0</v>
      </c>
      <c r="I144" s="62">
        <v>0</v>
      </c>
      <c r="J144" s="62">
        <v>3</v>
      </c>
      <c r="K144" s="62">
        <v>1</v>
      </c>
      <c r="L144" s="62">
        <v>0</v>
      </c>
      <c r="M144" s="62">
        <v>5</v>
      </c>
      <c r="N144" s="62">
        <v>0</v>
      </c>
      <c r="O144" s="62">
        <v>2</v>
      </c>
      <c r="P144" s="62">
        <v>1</v>
      </c>
      <c r="Q144" s="62">
        <v>0</v>
      </c>
      <c r="R144" s="61">
        <v>0</v>
      </c>
      <c r="S144" s="2"/>
      <c r="W144" s="2"/>
      <c r="X144" s="2"/>
    </row>
    <row r="145" spans="1:24" s="151" customFormat="1" ht="12.75" customHeight="1">
      <c r="A145" s="30" t="s">
        <v>324</v>
      </c>
      <c r="B145" s="62">
        <v>1</v>
      </c>
      <c r="C145" s="62">
        <v>1</v>
      </c>
      <c r="D145" s="62">
        <v>2</v>
      </c>
      <c r="E145" s="62">
        <v>3</v>
      </c>
      <c r="F145" s="62">
        <v>44</v>
      </c>
      <c r="G145" s="62">
        <v>20</v>
      </c>
      <c r="H145" s="62">
        <v>0</v>
      </c>
      <c r="I145" s="62">
        <v>1</v>
      </c>
      <c r="J145" s="62">
        <v>4</v>
      </c>
      <c r="K145" s="62">
        <v>2</v>
      </c>
      <c r="L145" s="62">
        <v>1</v>
      </c>
      <c r="M145" s="62">
        <v>1</v>
      </c>
      <c r="N145" s="62">
        <v>23</v>
      </c>
      <c r="O145" s="62">
        <v>0</v>
      </c>
      <c r="P145" s="62">
        <v>0</v>
      </c>
      <c r="Q145" s="62">
        <v>1</v>
      </c>
      <c r="R145" s="61">
        <v>0</v>
      </c>
      <c r="S145" s="2"/>
      <c r="W145" s="2"/>
      <c r="X145" s="2"/>
    </row>
    <row r="146" spans="1:24" s="151" customFormat="1" ht="12.75" customHeight="1">
      <c r="A146" s="32" t="s">
        <v>325</v>
      </c>
      <c r="B146" s="65">
        <v>1</v>
      </c>
      <c r="C146" s="65">
        <v>0</v>
      </c>
      <c r="D146" s="65">
        <v>0</v>
      </c>
      <c r="E146" s="65">
        <v>0</v>
      </c>
      <c r="F146" s="65">
        <v>0</v>
      </c>
      <c r="G146" s="65">
        <v>6</v>
      </c>
      <c r="H146" s="65">
        <v>0</v>
      </c>
      <c r="I146" s="65">
        <v>1</v>
      </c>
      <c r="J146" s="65">
        <v>2</v>
      </c>
      <c r="K146" s="65">
        <v>1</v>
      </c>
      <c r="L146" s="65">
        <v>0</v>
      </c>
      <c r="M146" s="65">
        <v>1</v>
      </c>
      <c r="N146" s="65">
        <v>15</v>
      </c>
      <c r="O146" s="65">
        <v>0</v>
      </c>
      <c r="P146" s="65">
        <v>0</v>
      </c>
      <c r="Q146" s="65">
        <v>0</v>
      </c>
      <c r="R146" s="64">
        <v>0</v>
      </c>
      <c r="S146" s="2"/>
      <c r="W146" s="2"/>
      <c r="X146" s="2"/>
    </row>
    <row r="147" spans="1:24" s="151" customFormat="1" ht="12.75" customHeight="1">
      <c r="A147" s="33" t="s">
        <v>326</v>
      </c>
      <c r="B147" s="62">
        <v>0</v>
      </c>
      <c r="C147" s="62">
        <v>1</v>
      </c>
      <c r="D147" s="62">
        <v>0</v>
      </c>
      <c r="E147" s="62">
        <v>1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1</v>
      </c>
      <c r="O147" s="62">
        <v>0</v>
      </c>
      <c r="P147" s="62">
        <v>0</v>
      </c>
      <c r="Q147" s="62">
        <v>0</v>
      </c>
      <c r="R147" s="61">
        <v>0</v>
      </c>
      <c r="S147" s="2"/>
      <c r="W147" s="2"/>
      <c r="X147" s="2"/>
    </row>
    <row r="148" spans="1:24" s="151" customFormat="1" ht="12.75" customHeight="1">
      <c r="A148" s="30" t="s">
        <v>327</v>
      </c>
      <c r="B148" s="62">
        <v>0</v>
      </c>
      <c r="C148" s="62">
        <v>1</v>
      </c>
      <c r="D148" s="62">
        <v>0</v>
      </c>
      <c r="E148" s="62">
        <v>0</v>
      </c>
      <c r="F148" s="62">
        <v>0</v>
      </c>
      <c r="G148" s="62">
        <v>2</v>
      </c>
      <c r="H148" s="62">
        <v>0</v>
      </c>
      <c r="I148" s="62">
        <v>5</v>
      </c>
      <c r="J148" s="62">
        <v>2</v>
      </c>
      <c r="K148" s="62">
        <v>0</v>
      </c>
      <c r="L148" s="62">
        <v>0</v>
      </c>
      <c r="M148" s="62">
        <v>2</v>
      </c>
      <c r="N148" s="62">
        <v>11</v>
      </c>
      <c r="O148" s="62">
        <v>0</v>
      </c>
      <c r="P148" s="62">
        <v>2</v>
      </c>
      <c r="Q148" s="62">
        <v>0</v>
      </c>
      <c r="R148" s="61">
        <v>0</v>
      </c>
      <c r="S148" s="2"/>
      <c r="W148" s="2"/>
      <c r="X148" s="2"/>
    </row>
    <row r="149" spans="1:24" s="151" customFormat="1" ht="12.75" customHeight="1">
      <c r="A149" s="30" t="s">
        <v>328</v>
      </c>
      <c r="B149" s="62">
        <v>0</v>
      </c>
      <c r="C149" s="62">
        <v>0</v>
      </c>
      <c r="D149" s="62">
        <v>0</v>
      </c>
      <c r="E149" s="62">
        <v>1</v>
      </c>
      <c r="F149" s="62">
        <v>1</v>
      </c>
      <c r="G149" s="62">
        <v>24</v>
      </c>
      <c r="H149" s="62">
        <v>0</v>
      </c>
      <c r="I149" s="62">
        <v>2</v>
      </c>
      <c r="J149" s="62">
        <v>0</v>
      </c>
      <c r="K149" s="62">
        <v>0</v>
      </c>
      <c r="L149" s="62">
        <v>0</v>
      </c>
      <c r="M149" s="62">
        <v>2</v>
      </c>
      <c r="N149" s="62">
        <v>14</v>
      </c>
      <c r="O149" s="62">
        <v>0</v>
      </c>
      <c r="P149" s="62">
        <v>0</v>
      </c>
      <c r="Q149" s="62">
        <v>1</v>
      </c>
      <c r="R149" s="61">
        <v>0</v>
      </c>
      <c r="S149" s="2"/>
      <c r="W149" s="2"/>
      <c r="X149" s="2"/>
    </row>
    <row r="150" spans="1:24" s="151" customFormat="1" ht="12.75" customHeight="1">
      <c r="A150" s="30" t="s">
        <v>329</v>
      </c>
      <c r="B150" s="62">
        <v>2</v>
      </c>
      <c r="C150" s="62">
        <v>0</v>
      </c>
      <c r="D150" s="62">
        <v>0</v>
      </c>
      <c r="E150" s="62">
        <v>0</v>
      </c>
      <c r="F150" s="62">
        <v>0</v>
      </c>
      <c r="G150" s="62">
        <v>1</v>
      </c>
      <c r="H150" s="62">
        <v>0</v>
      </c>
      <c r="I150" s="62">
        <v>1</v>
      </c>
      <c r="J150" s="62">
        <v>0</v>
      </c>
      <c r="K150" s="62">
        <v>0</v>
      </c>
      <c r="L150" s="62">
        <v>0</v>
      </c>
      <c r="M150" s="62">
        <v>4</v>
      </c>
      <c r="N150" s="62">
        <v>8</v>
      </c>
      <c r="O150" s="62">
        <v>0</v>
      </c>
      <c r="P150" s="62">
        <v>0</v>
      </c>
      <c r="Q150" s="62">
        <v>0</v>
      </c>
      <c r="R150" s="61">
        <v>0</v>
      </c>
      <c r="S150" s="2"/>
      <c r="W150" s="2"/>
      <c r="X150" s="2"/>
    </row>
    <row r="151" spans="1:24" s="151" customFormat="1" ht="12.75" customHeight="1">
      <c r="A151" s="32" t="s">
        <v>330</v>
      </c>
      <c r="B151" s="65">
        <v>0</v>
      </c>
      <c r="C151" s="65">
        <v>0</v>
      </c>
      <c r="D151" s="65">
        <v>0</v>
      </c>
      <c r="E151" s="65">
        <v>0</v>
      </c>
      <c r="F151" s="65">
        <v>1</v>
      </c>
      <c r="G151" s="65">
        <v>23</v>
      </c>
      <c r="H151" s="65">
        <v>1</v>
      </c>
      <c r="I151" s="65">
        <v>2</v>
      </c>
      <c r="J151" s="65">
        <v>0</v>
      </c>
      <c r="K151" s="65">
        <v>0</v>
      </c>
      <c r="L151" s="65">
        <v>0</v>
      </c>
      <c r="M151" s="65">
        <v>28</v>
      </c>
      <c r="N151" s="65">
        <v>24</v>
      </c>
      <c r="O151" s="65">
        <v>0</v>
      </c>
      <c r="P151" s="65">
        <v>1</v>
      </c>
      <c r="Q151" s="65">
        <v>0</v>
      </c>
      <c r="R151" s="64">
        <v>0</v>
      </c>
      <c r="S151" s="2"/>
      <c r="W151" s="2"/>
      <c r="X151" s="2"/>
    </row>
    <row r="152" spans="1:24" s="151" customFormat="1" ht="12.75" customHeight="1">
      <c r="A152" s="33" t="s">
        <v>331</v>
      </c>
      <c r="B152" s="62">
        <v>0</v>
      </c>
      <c r="C152" s="62">
        <v>0</v>
      </c>
      <c r="D152" s="62">
        <v>0</v>
      </c>
      <c r="E152" s="62">
        <v>0</v>
      </c>
      <c r="F152" s="62">
        <v>2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3</v>
      </c>
      <c r="O152" s="62">
        <v>0</v>
      </c>
      <c r="P152" s="62">
        <v>0</v>
      </c>
      <c r="Q152" s="62">
        <v>0</v>
      </c>
      <c r="R152" s="61">
        <v>0</v>
      </c>
      <c r="S152" s="2"/>
      <c r="W152" s="2"/>
      <c r="X152" s="2"/>
    </row>
    <row r="153" spans="1:24" s="151" customFormat="1" ht="12.75" customHeight="1">
      <c r="A153" s="30" t="s">
        <v>332</v>
      </c>
      <c r="B153" s="62">
        <v>0</v>
      </c>
      <c r="C153" s="62">
        <v>0</v>
      </c>
      <c r="D153" s="62">
        <v>0</v>
      </c>
      <c r="E153" s="62">
        <v>2</v>
      </c>
      <c r="F153" s="62">
        <v>33</v>
      </c>
      <c r="G153" s="62">
        <v>95</v>
      </c>
      <c r="H153" s="62">
        <v>1</v>
      </c>
      <c r="I153" s="62">
        <v>4</v>
      </c>
      <c r="J153" s="62">
        <v>11</v>
      </c>
      <c r="K153" s="62">
        <v>1</v>
      </c>
      <c r="L153" s="62">
        <v>0</v>
      </c>
      <c r="M153" s="62">
        <v>7</v>
      </c>
      <c r="N153" s="62">
        <v>36</v>
      </c>
      <c r="O153" s="62">
        <v>0</v>
      </c>
      <c r="P153" s="62">
        <v>0</v>
      </c>
      <c r="Q153" s="62">
        <v>1</v>
      </c>
      <c r="R153" s="61">
        <v>0</v>
      </c>
      <c r="S153" s="2"/>
      <c r="W153" s="2"/>
      <c r="X153" s="2"/>
    </row>
    <row r="154" spans="1:24" s="151" customFormat="1" ht="12.75" customHeight="1">
      <c r="A154" s="30" t="s">
        <v>333</v>
      </c>
      <c r="B154" s="62">
        <v>0</v>
      </c>
      <c r="C154" s="62">
        <v>0</v>
      </c>
      <c r="D154" s="62">
        <v>0</v>
      </c>
      <c r="E154" s="62">
        <v>0</v>
      </c>
      <c r="F154" s="62">
        <v>0</v>
      </c>
      <c r="G154" s="62">
        <v>10</v>
      </c>
      <c r="H154" s="62">
        <v>0</v>
      </c>
      <c r="I154" s="62">
        <v>0</v>
      </c>
      <c r="J154" s="62">
        <v>1</v>
      </c>
      <c r="K154" s="62">
        <v>0</v>
      </c>
      <c r="L154" s="62">
        <v>0</v>
      </c>
      <c r="M154" s="62">
        <v>0</v>
      </c>
      <c r="N154" s="62">
        <v>35</v>
      </c>
      <c r="O154" s="62">
        <v>0</v>
      </c>
      <c r="P154" s="62">
        <v>2</v>
      </c>
      <c r="Q154" s="62">
        <v>0</v>
      </c>
      <c r="R154" s="61">
        <v>0</v>
      </c>
      <c r="S154" s="2"/>
      <c r="W154" s="2"/>
      <c r="X154" s="2"/>
    </row>
    <row r="155" spans="1:24" s="151" customFormat="1" ht="12.75" customHeight="1">
      <c r="A155" s="30" t="s">
        <v>334</v>
      </c>
      <c r="B155" s="62">
        <v>0</v>
      </c>
      <c r="C155" s="62">
        <v>0</v>
      </c>
      <c r="D155" s="62">
        <v>0</v>
      </c>
      <c r="E155" s="62">
        <v>1</v>
      </c>
      <c r="F155" s="62">
        <v>13</v>
      </c>
      <c r="G155" s="62">
        <v>44</v>
      </c>
      <c r="H155" s="62">
        <v>4</v>
      </c>
      <c r="I155" s="62">
        <v>5</v>
      </c>
      <c r="J155" s="62">
        <v>1</v>
      </c>
      <c r="K155" s="62">
        <v>3</v>
      </c>
      <c r="L155" s="62">
        <v>0</v>
      </c>
      <c r="M155" s="62">
        <v>0</v>
      </c>
      <c r="N155" s="62">
        <v>105</v>
      </c>
      <c r="O155" s="62">
        <v>0</v>
      </c>
      <c r="P155" s="62">
        <v>2</v>
      </c>
      <c r="Q155" s="62">
        <v>2</v>
      </c>
      <c r="R155" s="61">
        <v>0</v>
      </c>
      <c r="S155" s="2"/>
      <c r="W155" s="2"/>
      <c r="X155" s="2"/>
    </row>
    <row r="156" spans="1:24" s="151" customFormat="1" ht="12.75" customHeight="1">
      <c r="A156" s="32" t="s">
        <v>335</v>
      </c>
      <c r="B156" s="65">
        <v>1</v>
      </c>
      <c r="C156" s="65">
        <v>0</v>
      </c>
      <c r="D156" s="65">
        <v>0</v>
      </c>
      <c r="E156" s="65">
        <v>0</v>
      </c>
      <c r="F156" s="65">
        <v>0</v>
      </c>
      <c r="G156" s="65">
        <v>15</v>
      </c>
      <c r="H156" s="65">
        <v>0</v>
      </c>
      <c r="I156" s="65">
        <v>6</v>
      </c>
      <c r="J156" s="65">
        <v>9</v>
      </c>
      <c r="K156" s="65">
        <v>1</v>
      </c>
      <c r="L156" s="65">
        <v>3</v>
      </c>
      <c r="M156" s="65">
        <v>12</v>
      </c>
      <c r="N156" s="65">
        <v>13</v>
      </c>
      <c r="O156" s="65">
        <v>1</v>
      </c>
      <c r="P156" s="65">
        <v>3</v>
      </c>
      <c r="Q156" s="65">
        <v>0</v>
      </c>
      <c r="R156" s="64">
        <v>0</v>
      </c>
      <c r="S156" s="2"/>
      <c r="W156" s="2"/>
      <c r="X156" s="2"/>
    </row>
    <row r="157" spans="1:24" s="151" customFormat="1" ht="12.75" customHeight="1">
      <c r="A157" s="33" t="s">
        <v>336</v>
      </c>
      <c r="B157" s="62">
        <v>0</v>
      </c>
      <c r="C157" s="62">
        <v>0</v>
      </c>
      <c r="D157" s="62">
        <v>0</v>
      </c>
      <c r="E157" s="62">
        <v>0</v>
      </c>
      <c r="F157" s="62">
        <v>0</v>
      </c>
      <c r="G157" s="62">
        <v>2</v>
      </c>
      <c r="H157" s="62">
        <v>0</v>
      </c>
      <c r="I157" s="62">
        <v>4</v>
      </c>
      <c r="J157" s="62">
        <v>11</v>
      </c>
      <c r="K157" s="62">
        <v>0</v>
      </c>
      <c r="L157" s="62">
        <v>0</v>
      </c>
      <c r="M157" s="62">
        <v>0</v>
      </c>
      <c r="N157" s="62">
        <v>5</v>
      </c>
      <c r="O157" s="62">
        <v>0</v>
      </c>
      <c r="P157" s="62">
        <v>0</v>
      </c>
      <c r="Q157" s="62">
        <v>0</v>
      </c>
      <c r="R157" s="61">
        <v>0</v>
      </c>
      <c r="S157" s="2"/>
      <c r="W157" s="2"/>
      <c r="X157" s="2"/>
    </row>
    <row r="158" spans="1:24" s="151" customFormat="1" ht="12.75" customHeight="1">
      <c r="A158" s="30" t="s">
        <v>337</v>
      </c>
      <c r="B158" s="62">
        <v>0</v>
      </c>
      <c r="C158" s="62">
        <v>0</v>
      </c>
      <c r="D158" s="62">
        <v>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  <c r="Q158" s="62">
        <v>0</v>
      </c>
      <c r="R158" s="61">
        <v>0</v>
      </c>
      <c r="S158" s="2"/>
      <c r="W158" s="2"/>
      <c r="X158" s="2"/>
    </row>
    <row r="159" spans="1:24" s="151" customFormat="1" ht="12.75" customHeight="1">
      <c r="A159" s="30" t="s">
        <v>338</v>
      </c>
      <c r="B159" s="62">
        <v>0</v>
      </c>
      <c r="C159" s="62">
        <v>0</v>
      </c>
      <c r="D159" s="62">
        <v>0</v>
      </c>
      <c r="E159" s="62">
        <v>0</v>
      </c>
      <c r="F159" s="62">
        <v>0</v>
      </c>
      <c r="G159" s="62">
        <v>3</v>
      </c>
      <c r="H159" s="62">
        <v>0</v>
      </c>
      <c r="I159" s="62">
        <v>1</v>
      </c>
      <c r="J159" s="62">
        <v>2</v>
      </c>
      <c r="K159" s="62">
        <v>3</v>
      </c>
      <c r="L159" s="62">
        <v>0</v>
      </c>
      <c r="M159" s="62">
        <v>2</v>
      </c>
      <c r="N159" s="62">
        <v>9</v>
      </c>
      <c r="O159" s="62">
        <v>0</v>
      </c>
      <c r="P159" s="62">
        <v>0</v>
      </c>
      <c r="Q159" s="62">
        <v>0</v>
      </c>
      <c r="R159" s="61">
        <v>0</v>
      </c>
      <c r="S159" s="2"/>
      <c r="W159" s="2"/>
      <c r="X159" s="2"/>
    </row>
    <row r="160" spans="1:24" s="151" customFormat="1" ht="12.75" customHeight="1">
      <c r="A160" s="30" t="s">
        <v>339</v>
      </c>
      <c r="B160" s="62">
        <v>0</v>
      </c>
      <c r="C160" s="62">
        <v>0</v>
      </c>
      <c r="D160" s="62">
        <v>0</v>
      </c>
      <c r="E160" s="62">
        <v>0</v>
      </c>
      <c r="F160" s="62">
        <v>0</v>
      </c>
      <c r="G160" s="62">
        <v>11</v>
      </c>
      <c r="H160" s="62">
        <v>0</v>
      </c>
      <c r="I160" s="62">
        <v>0</v>
      </c>
      <c r="J160" s="62">
        <v>11</v>
      </c>
      <c r="K160" s="62">
        <v>0</v>
      </c>
      <c r="L160" s="62">
        <v>0</v>
      </c>
      <c r="M160" s="62">
        <v>2</v>
      </c>
      <c r="N160" s="62">
        <v>25</v>
      </c>
      <c r="O160" s="62">
        <v>0</v>
      </c>
      <c r="P160" s="62">
        <v>3</v>
      </c>
      <c r="Q160" s="62">
        <v>0</v>
      </c>
      <c r="R160" s="61">
        <v>0</v>
      </c>
      <c r="S160" s="2"/>
      <c r="W160" s="2"/>
      <c r="X160" s="2"/>
    </row>
    <row r="161" spans="1:24" s="151" customFormat="1" ht="12.75" customHeight="1">
      <c r="A161" s="32" t="s">
        <v>340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4">
        <v>0</v>
      </c>
      <c r="S161" s="2"/>
      <c r="W161" s="2"/>
      <c r="X161" s="2"/>
    </row>
    <row r="162" spans="1:24" s="151" customFormat="1" ht="12.75" customHeight="1">
      <c r="A162" s="33" t="s">
        <v>341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1">
        <v>0</v>
      </c>
      <c r="S162" s="2"/>
      <c r="W162" s="2"/>
      <c r="X162" s="2"/>
    </row>
    <row r="163" spans="1:24" s="151" customFormat="1" ht="12.75" customHeight="1">
      <c r="A163" s="30" t="s">
        <v>342</v>
      </c>
      <c r="B163" s="62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v>0</v>
      </c>
      <c r="R163" s="61">
        <v>0</v>
      </c>
      <c r="S163" s="2"/>
      <c r="W163" s="2"/>
      <c r="X163" s="2"/>
    </row>
    <row r="164" spans="1:24" s="151" customFormat="1" ht="12.75" customHeight="1">
      <c r="A164" s="30" t="s">
        <v>343</v>
      </c>
      <c r="B164" s="62">
        <v>0</v>
      </c>
      <c r="C164" s="62">
        <v>0</v>
      </c>
      <c r="D164" s="62">
        <v>0</v>
      </c>
      <c r="E164" s="62">
        <v>0</v>
      </c>
      <c r="F164" s="62">
        <v>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v>0</v>
      </c>
      <c r="R164" s="61">
        <v>0</v>
      </c>
      <c r="S164" s="2"/>
      <c r="W164" s="2"/>
      <c r="X164" s="2"/>
    </row>
    <row r="165" spans="1:24" s="151" customFormat="1" ht="12.75" customHeight="1">
      <c r="A165" s="30" t="s">
        <v>344</v>
      </c>
      <c r="B165" s="62">
        <v>0</v>
      </c>
      <c r="C165" s="62">
        <v>0</v>
      </c>
      <c r="D165" s="62">
        <v>0</v>
      </c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  <c r="Q165" s="62">
        <v>0</v>
      </c>
      <c r="R165" s="61">
        <v>0</v>
      </c>
      <c r="S165" s="2"/>
      <c r="W165" s="2"/>
      <c r="X165" s="2"/>
    </row>
    <row r="166" spans="1:24" s="151" customFormat="1" ht="12.75" customHeight="1">
      <c r="A166" s="32" t="s">
        <v>398</v>
      </c>
      <c r="B166" s="65">
        <v>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1</v>
      </c>
      <c r="J166" s="65">
        <v>0</v>
      </c>
      <c r="K166" s="65">
        <v>0</v>
      </c>
      <c r="L166" s="65">
        <v>0</v>
      </c>
      <c r="M166" s="65">
        <v>0</v>
      </c>
      <c r="N166" s="65">
        <v>2</v>
      </c>
      <c r="O166" s="65">
        <v>0</v>
      </c>
      <c r="P166" s="65">
        <v>1</v>
      </c>
      <c r="Q166" s="65">
        <v>0</v>
      </c>
      <c r="R166" s="64">
        <v>0</v>
      </c>
      <c r="S166" s="2"/>
      <c r="W166" s="2"/>
      <c r="X166" s="2"/>
    </row>
    <row r="167" spans="1:24" s="151" customFormat="1" ht="12.75" customHeight="1">
      <c r="A167" s="33" t="s">
        <v>372</v>
      </c>
      <c r="B167" s="62">
        <v>0</v>
      </c>
      <c r="C167" s="62">
        <v>0</v>
      </c>
      <c r="D167" s="62">
        <v>0</v>
      </c>
      <c r="E167" s="62">
        <v>0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1">
        <v>0</v>
      </c>
      <c r="S167" s="2"/>
      <c r="W167" s="2"/>
      <c r="X167" s="2"/>
    </row>
    <row r="168" spans="1:24" s="151" customFormat="1" ht="12.75" customHeight="1">
      <c r="A168" s="30" t="s">
        <v>367</v>
      </c>
      <c r="B168" s="62">
        <v>1</v>
      </c>
      <c r="C168" s="62">
        <v>0</v>
      </c>
      <c r="D168" s="62">
        <v>0</v>
      </c>
      <c r="E168" s="62">
        <v>2</v>
      </c>
      <c r="F168" s="62">
        <v>10</v>
      </c>
      <c r="G168" s="62">
        <v>10</v>
      </c>
      <c r="H168" s="62">
        <v>0</v>
      </c>
      <c r="I168" s="62">
        <v>0</v>
      </c>
      <c r="J168" s="62">
        <v>7</v>
      </c>
      <c r="K168" s="62">
        <v>0</v>
      </c>
      <c r="L168" s="62">
        <v>0</v>
      </c>
      <c r="M168" s="62">
        <v>1</v>
      </c>
      <c r="N168" s="62">
        <v>21</v>
      </c>
      <c r="O168" s="62">
        <v>0</v>
      </c>
      <c r="P168" s="62">
        <v>0</v>
      </c>
      <c r="Q168" s="62">
        <v>0</v>
      </c>
      <c r="R168" s="61">
        <v>0</v>
      </c>
      <c r="S168" s="2"/>
      <c r="W168" s="2"/>
      <c r="X168" s="2"/>
    </row>
    <row r="169" spans="1:24" s="151" customFormat="1" ht="12.75" customHeight="1">
      <c r="A169" s="30" t="s">
        <v>346</v>
      </c>
      <c r="B169" s="62">
        <v>0</v>
      </c>
      <c r="C169" s="62">
        <v>0</v>
      </c>
      <c r="D169" s="62">
        <v>0</v>
      </c>
      <c r="E169" s="62">
        <v>0</v>
      </c>
      <c r="F169" s="62">
        <v>0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v>0</v>
      </c>
      <c r="R169" s="61">
        <v>0</v>
      </c>
      <c r="S169" s="2"/>
      <c r="W169" s="2"/>
      <c r="X169" s="2"/>
    </row>
    <row r="170" spans="1:24" s="151" customFormat="1" ht="12.75" customHeight="1">
      <c r="A170" s="30" t="s">
        <v>347</v>
      </c>
      <c r="B170" s="62">
        <v>0</v>
      </c>
      <c r="C170" s="62">
        <v>0</v>
      </c>
      <c r="D170" s="62">
        <v>0</v>
      </c>
      <c r="E170" s="62">
        <v>0</v>
      </c>
      <c r="F170" s="62">
        <v>0</v>
      </c>
      <c r="G170" s="62">
        <v>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0</v>
      </c>
      <c r="Q170" s="62">
        <v>0</v>
      </c>
      <c r="R170" s="61">
        <v>0</v>
      </c>
      <c r="S170" s="2"/>
      <c r="W170" s="2"/>
      <c r="X170" s="2"/>
    </row>
    <row r="171" spans="1:24" s="151" customFormat="1" ht="12.75" customHeight="1">
      <c r="A171" s="32" t="s">
        <v>348</v>
      </c>
      <c r="B171" s="65">
        <v>0</v>
      </c>
      <c r="C171" s="65">
        <v>0</v>
      </c>
      <c r="D171" s="65">
        <v>0</v>
      </c>
      <c r="E171" s="65">
        <v>0</v>
      </c>
      <c r="F171" s="65">
        <v>3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1</v>
      </c>
      <c r="N171" s="65">
        <v>6</v>
      </c>
      <c r="O171" s="65">
        <v>0</v>
      </c>
      <c r="P171" s="65">
        <v>0</v>
      </c>
      <c r="Q171" s="65">
        <v>0</v>
      </c>
      <c r="R171" s="64">
        <v>0</v>
      </c>
      <c r="S171" s="2"/>
      <c r="W171" s="2"/>
      <c r="X171" s="2"/>
    </row>
    <row r="172" spans="1:24" s="151" customFormat="1" ht="12.75" customHeight="1">
      <c r="A172" s="33" t="s">
        <v>399</v>
      </c>
      <c r="B172" s="62">
        <v>0</v>
      </c>
      <c r="C172" s="62">
        <v>0</v>
      </c>
      <c r="D172" s="62">
        <v>0</v>
      </c>
      <c r="E172" s="62">
        <v>0</v>
      </c>
      <c r="F172" s="62">
        <v>0</v>
      </c>
      <c r="G172" s="62">
        <v>0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1">
        <v>0</v>
      </c>
      <c r="S172" s="2"/>
      <c r="W172" s="2"/>
      <c r="X172" s="2"/>
    </row>
    <row r="173" spans="1:24" ht="12.75" customHeight="1">
      <c r="A173" s="30" t="s">
        <v>350</v>
      </c>
      <c r="B173" s="62">
        <v>0</v>
      </c>
      <c r="C173" s="62">
        <v>0</v>
      </c>
      <c r="D173" s="62">
        <v>0</v>
      </c>
      <c r="E173" s="62">
        <v>0</v>
      </c>
      <c r="F173" s="62">
        <v>0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1">
        <v>0</v>
      </c>
      <c r="W173" s="2"/>
      <c r="X173" s="2"/>
    </row>
    <row r="174" spans="1:24" ht="12.75" customHeight="1">
      <c r="A174" s="30" t="s">
        <v>376</v>
      </c>
      <c r="B174" s="62">
        <v>0</v>
      </c>
      <c r="C174" s="62">
        <v>0</v>
      </c>
      <c r="D174" s="62">
        <v>0</v>
      </c>
      <c r="E174" s="62">
        <v>0</v>
      </c>
      <c r="F174" s="62">
        <v>0</v>
      </c>
      <c r="G174" s="62">
        <v>9</v>
      </c>
      <c r="H174" s="62">
        <v>2</v>
      </c>
      <c r="I174" s="62">
        <v>2</v>
      </c>
      <c r="J174" s="62">
        <v>0</v>
      </c>
      <c r="K174" s="62">
        <v>1</v>
      </c>
      <c r="L174" s="62">
        <v>0</v>
      </c>
      <c r="M174" s="62">
        <v>3</v>
      </c>
      <c r="N174" s="62">
        <v>4</v>
      </c>
      <c r="O174" s="62">
        <v>0</v>
      </c>
      <c r="P174" s="62">
        <v>0</v>
      </c>
      <c r="Q174" s="62">
        <v>0</v>
      </c>
      <c r="R174" s="61">
        <v>0</v>
      </c>
      <c r="W174" s="2"/>
      <c r="X174" s="2"/>
    </row>
    <row r="175" spans="1:24" ht="12.75" customHeight="1">
      <c r="A175" s="30" t="s">
        <v>351</v>
      </c>
      <c r="B175" s="62">
        <v>0</v>
      </c>
      <c r="C175" s="62">
        <v>0</v>
      </c>
      <c r="D175" s="62">
        <v>0</v>
      </c>
      <c r="E175" s="62">
        <v>0</v>
      </c>
      <c r="F175" s="62">
        <v>2</v>
      </c>
      <c r="G175" s="62">
        <v>2</v>
      </c>
      <c r="H175" s="62">
        <v>0</v>
      </c>
      <c r="I175" s="62">
        <v>0</v>
      </c>
      <c r="J175" s="62">
        <v>1</v>
      </c>
      <c r="K175" s="62">
        <v>1</v>
      </c>
      <c r="L175" s="62">
        <v>0</v>
      </c>
      <c r="M175" s="62">
        <v>8</v>
      </c>
      <c r="N175" s="62">
        <v>14</v>
      </c>
      <c r="O175" s="62">
        <v>1</v>
      </c>
      <c r="P175" s="62">
        <v>1</v>
      </c>
      <c r="Q175" s="62">
        <v>0</v>
      </c>
      <c r="R175" s="61">
        <v>0</v>
      </c>
      <c r="W175" s="2"/>
      <c r="X175" s="2"/>
    </row>
    <row r="176" spans="1:24" ht="12.75" customHeight="1">
      <c r="A176" s="32" t="s">
        <v>396</v>
      </c>
      <c r="B176" s="65">
        <v>0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4">
        <v>0</v>
      </c>
      <c r="W176" s="2"/>
      <c r="X176" s="2"/>
    </row>
    <row r="177" spans="1:24" ht="12.75" customHeight="1">
      <c r="A177" s="33" t="s">
        <v>352</v>
      </c>
      <c r="B177" s="62">
        <v>0</v>
      </c>
      <c r="C177" s="62">
        <v>0</v>
      </c>
      <c r="D177" s="62">
        <v>0</v>
      </c>
      <c r="E177" s="62">
        <v>0</v>
      </c>
      <c r="F177" s="62"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v>0</v>
      </c>
      <c r="R177" s="61">
        <v>0</v>
      </c>
      <c r="W177" s="2"/>
      <c r="X177" s="2"/>
    </row>
    <row r="178" spans="1:24" ht="12.75" customHeight="1">
      <c r="A178" s="30" t="s">
        <v>390</v>
      </c>
      <c r="B178" s="62">
        <v>0</v>
      </c>
      <c r="C178" s="62">
        <v>0</v>
      </c>
      <c r="D178" s="62">
        <v>0</v>
      </c>
      <c r="E178" s="62">
        <v>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  <c r="Q178" s="62">
        <v>0</v>
      </c>
      <c r="R178" s="61">
        <v>0</v>
      </c>
      <c r="W178" s="2"/>
      <c r="X178" s="2"/>
    </row>
    <row r="179" spans="1:24" ht="12.75" customHeight="1">
      <c r="A179" s="30" t="s">
        <v>387</v>
      </c>
      <c r="B179" s="62">
        <v>0</v>
      </c>
      <c r="C179" s="62">
        <v>0</v>
      </c>
      <c r="D179" s="62">
        <v>0</v>
      </c>
      <c r="E179" s="62">
        <v>0</v>
      </c>
      <c r="F179" s="62">
        <v>0</v>
      </c>
      <c r="G179" s="62">
        <v>2</v>
      </c>
      <c r="H179" s="62">
        <v>3</v>
      </c>
      <c r="I179" s="62">
        <v>1</v>
      </c>
      <c r="J179" s="62">
        <v>0</v>
      </c>
      <c r="K179" s="62">
        <v>0</v>
      </c>
      <c r="L179" s="62">
        <v>0</v>
      </c>
      <c r="M179" s="62">
        <v>0</v>
      </c>
      <c r="N179" s="62">
        <v>3</v>
      </c>
      <c r="O179" s="62">
        <v>0</v>
      </c>
      <c r="P179" s="62">
        <v>0</v>
      </c>
      <c r="Q179" s="62">
        <v>0</v>
      </c>
      <c r="R179" s="61">
        <v>0</v>
      </c>
      <c r="W179" s="2"/>
      <c r="X179" s="2"/>
    </row>
    <row r="180" spans="1:24" ht="12.75" customHeight="1">
      <c r="A180" s="30" t="s">
        <v>355</v>
      </c>
      <c r="B180" s="62">
        <v>0</v>
      </c>
      <c r="C180" s="62">
        <v>0</v>
      </c>
      <c r="D180" s="62">
        <v>0</v>
      </c>
      <c r="E180" s="62">
        <v>0</v>
      </c>
      <c r="F180" s="62">
        <v>0</v>
      </c>
      <c r="G180" s="62">
        <v>0</v>
      </c>
      <c r="H180" s="62">
        <v>0</v>
      </c>
      <c r="I180" s="62">
        <v>0</v>
      </c>
      <c r="J180" s="62">
        <v>0</v>
      </c>
      <c r="K180" s="62">
        <v>0</v>
      </c>
      <c r="L180" s="62">
        <v>0</v>
      </c>
      <c r="M180" s="62">
        <v>0</v>
      </c>
      <c r="N180" s="62">
        <v>3</v>
      </c>
      <c r="O180" s="62">
        <v>0</v>
      </c>
      <c r="P180" s="62">
        <v>1</v>
      </c>
      <c r="Q180" s="62">
        <v>0</v>
      </c>
      <c r="R180" s="61">
        <v>0</v>
      </c>
      <c r="W180" s="2"/>
      <c r="X180" s="2"/>
    </row>
    <row r="181" spans="1:24" ht="12.75" customHeight="1">
      <c r="A181" s="32" t="s">
        <v>356</v>
      </c>
      <c r="B181" s="65">
        <v>1</v>
      </c>
      <c r="C181" s="65">
        <v>0</v>
      </c>
      <c r="D181" s="65">
        <v>0</v>
      </c>
      <c r="E181" s="65">
        <v>1</v>
      </c>
      <c r="F181" s="65">
        <v>1</v>
      </c>
      <c r="G181" s="65">
        <v>7</v>
      </c>
      <c r="H181" s="65">
        <v>0</v>
      </c>
      <c r="I181" s="65">
        <v>3</v>
      </c>
      <c r="J181" s="65">
        <v>1</v>
      </c>
      <c r="K181" s="65">
        <v>4</v>
      </c>
      <c r="L181" s="65">
        <v>0</v>
      </c>
      <c r="M181" s="65">
        <v>1</v>
      </c>
      <c r="N181" s="65">
        <v>15</v>
      </c>
      <c r="O181" s="65">
        <v>0</v>
      </c>
      <c r="P181" s="65">
        <v>0</v>
      </c>
      <c r="Q181" s="65">
        <v>2</v>
      </c>
      <c r="R181" s="64">
        <v>0</v>
      </c>
      <c r="W181" s="2"/>
      <c r="X181" s="2"/>
    </row>
    <row r="182" spans="1:24" ht="12.75" customHeight="1">
      <c r="A182" s="33" t="s">
        <v>357</v>
      </c>
      <c r="B182" s="62">
        <v>0</v>
      </c>
      <c r="C182" s="62">
        <v>0</v>
      </c>
      <c r="D182" s="62">
        <v>0</v>
      </c>
      <c r="E182" s="62">
        <v>0</v>
      </c>
      <c r="F182" s="62">
        <v>3</v>
      </c>
      <c r="G182" s="62">
        <v>0</v>
      </c>
      <c r="H182" s="62">
        <v>0</v>
      </c>
      <c r="I182" s="62">
        <v>0</v>
      </c>
      <c r="J182" s="62">
        <v>1</v>
      </c>
      <c r="K182" s="62">
        <v>0</v>
      </c>
      <c r="L182" s="62">
        <v>0</v>
      </c>
      <c r="M182" s="62">
        <v>0</v>
      </c>
      <c r="N182" s="62">
        <v>2</v>
      </c>
      <c r="O182" s="62">
        <v>0</v>
      </c>
      <c r="P182" s="62">
        <v>0</v>
      </c>
      <c r="Q182" s="62">
        <v>0</v>
      </c>
      <c r="R182" s="61">
        <v>0</v>
      </c>
      <c r="W182" s="2"/>
      <c r="X182" s="2"/>
    </row>
    <row r="183" spans="1:24" ht="12.75" customHeight="1">
      <c r="A183" s="30" t="s">
        <v>358</v>
      </c>
      <c r="B183" s="62">
        <v>2</v>
      </c>
      <c r="C183" s="62">
        <v>0</v>
      </c>
      <c r="D183" s="62">
        <v>0</v>
      </c>
      <c r="E183" s="62">
        <v>0</v>
      </c>
      <c r="F183" s="62">
        <v>2</v>
      </c>
      <c r="G183" s="62">
        <v>1</v>
      </c>
      <c r="H183" s="62">
        <v>0</v>
      </c>
      <c r="I183" s="62">
        <v>2</v>
      </c>
      <c r="J183" s="62">
        <v>1</v>
      </c>
      <c r="K183" s="62">
        <v>3</v>
      </c>
      <c r="L183" s="62">
        <v>0</v>
      </c>
      <c r="M183" s="62">
        <v>0</v>
      </c>
      <c r="N183" s="62">
        <v>12</v>
      </c>
      <c r="O183" s="62">
        <v>0</v>
      </c>
      <c r="P183" s="62">
        <v>0</v>
      </c>
      <c r="Q183" s="62">
        <v>0</v>
      </c>
      <c r="R183" s="61">
        <v>0</v>
      </c>
      <c r="W183" s="2"/>
      <c r="X183" s="2"/>
    </row>
    <row r="184" spans="1:24" ht="12.75" customHeight="1">
      <c r="A184" s="30" t="s">
        <v>359</v>
      </c>
      <c r="B184" s="62">
        <v>0</v>
      </c>
      <c r="C184" s="62">
        <v>0</v>
      </c>
      <c r="D184" s="62">
        <v>0</v>
      </c>
      <c r="E184" s="62">
        <v>0</v>
      </c>
      <c r="F184" s="62">
        <v>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  <c r="Q184" s="62">
        <v>0</v>
      </c>
      <c r="R184" s="61">
        <v>0</v>
      </c>
      <c r="W184" s="2"/>
      <c r="X184" s="2"/>
    </row>
    <row r="185" spans="1:24" ht="12.75" customHeight="1">
      <c r="A185" s="30" t="s">
        <v>381</v>
      </c>
      <c r="B185" s="62">
        <v>0</v>
      </c>
      <c r="C185" s="62">
        <v>0</v>
      </c>
      <c r="D185" s="62">
        <v>0</v>
      </c>
      <c r="E185" s="62">
        <v>0</v>
      </c>
      <c r="F185" s="62">
        <v>0</v>
      </c>
      <c r="G185" s="62">
        <v>1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1</v>
      </c>
      <c r="O185" s="62">
        <v>0</v>
      </c>
      <c r="P185" s="62">
        <v>0</v>
      </c>
      <c r="Q185" s="62">
        <v>0</v>
      </c>
      <c r="R185" s="61">
        <v>0</v>
      </c>
      <c r="W185" s="2"/>
      <c r="X185" s="2"/>
    </row>
    <row r="186" spans="1:24" ht="12.75" customHeight="1">
      <c r="A186" s="32" t="s">
        <v>361</v>
      </c>
      <c r="B186" s="65">
        <v>0</v>
      </c>
      <c r="C186" s="65">
        <v>0</v>
      </c>
      <c r="D186" s="65">
        <v>0</v>
      </c>
      <c r="E186" s="65">
        <v>0</v>
      </c>
      <c r="F186" s="65">
        <v>6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4">
        <v>0</v>
      </c>
      <c r="W186" s="2"/>
      <c r="X186" s="2"/>
    </row>
    <row r="187" spans="1:24" ht="12.75" customHeight="1">
      <c r="A187" s="30" t="s">
        <v>362</v>
      </c>
      <c r="B187" s="62">
        <v>0</v>
      </c>
      <c r="C187" s="62">
        <v>0</v>
      </c>
      <c r="D187" s="62">
        <v>0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0</v>
      </c>
      <c r="Q187" s="62">
        <v>0</v>
      </c>
      <c r="R187" s="61">
        <v>0</v>
      </c>
      <c r="W187" s="2"/>
      <c r="X187" s="2"/>
    </row>
    <row r="188" spans="1:24" ht="12.75" customHeight="1">
      <c r="A188" s="24" t="s">
        <v>388</v>
      </c>
      <c r="B188" s="59">
        <v>0</v>
      </c>
      <c r="C188" s="59">
        <v>0</v>
      </c>
      <c r="D188" s="59">
        <v>0</v>
      </c>
      <c r="E188" s="59">
        <v>0</v>
      </c>
      <c r="F188" s="59">
        <v>5</v>
      </c>
      <c r="G188" s="59">
        <v>0</v>
      </c>
      <c r="H188" s="59">
        <v>0</v>
      </c>
      <c r="I188" s="59">
        <v>5</v>
      </c>
      <c r="J188" s="59">
        <v>0</v>
      </c>
      <c r="K188" s="59">
        <v>0</v>
      </c>
      <c r="L188" s="59">
        <v>0</v>
      </c>
      <c r="M188" s="59">
        <v>0</v>
      </c>
      <c r="N188" s="59">
        <v>62</v>
      </c>
      <c r="O188" s="59">
        <v>1</v>
      </c>
      <c r="P188" s="59">
        <v>0</v>
      </c>
      <c r="Q188" s="59">
        <v>1</v>
      </c>
      <c r="R188" s="58">
        <v>4</v>
      </c>
      <c r="W188" s="2"/>
      <c r="X188" s="2"/>
    </row>
    <row r="189" ht="12.75" customHeight="1">
      <c r="T189" s="2"/>
    </row>
    <row r="190" ht="12.75" customHeight="1">
      <c r="T190" s="2"/>
    </row>
    <row r="191" ht="12.75" customHeight="1">
      <c r="T191" s="2"/>
    </row>
    <row r="192" ht="12.75" customHeight="1">
      <c r="T192" s="2"/>
    </row>
    <row r="193" ht="12.75" customHeight="1">
      <c r="T193" s="2"/>
    </row>
    <row r="194" spans="1:20" ht="12.75" customHeight="1">
      <c r="A194" s="150" t="s">
        <v>432</v>
      </c>
      <c r="T194" s="2"/>
    </row>
    <row r="195" spans="2:21" s="1" customFormat="1" ht="12.75" customHeight="1">
      <c r="B195" s="6" t="s">
        <v>404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2"/>
      <c r="T195" s="14"/>
      <c r="U195" s="14"/>
    </row>
    <row r="196" spans="1:26" s="55" customFormat="1" ht="12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225" t="s">
        <v>494</v>
      </c>
      <c r="R196" s="225"/>
      <c r="S196"/>
      <c r="T196" s="56"/>
      <c r="U196" s="57"/>
      <c r="V196" s="56"/>
      <c r="W196" s="56"/>
      <c r="X196" s="56"/>
      <c r="Y196" s="56"/>
      <c r="Z196" s="56"/>
    </row>
    <row r="197" spans="1:24" ht="12.75" customHeight="1">
      <c r="A197" s="53"/>
      <c r="B197" s="149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143"/>
      <c r="W197" s="2"/>
      <c r="X197" s="2"/>
    </row>
    <row r="198" spans="1:24" ht="12.75" customHeight="1">
      <c r="A198" s="48" t="s">
        <v>364</v>
      </c>
      <c r="B198" s="148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142"/>
      <c r="W198" s="2"/>
      <c r="X198" s="2"/>
    </row>
    <row r="199" spans="1:24" ht="12.75" customHeight="1">
      <c r="A199" s="47"/>
      <c r="B199" s="89" t="s">
        <v>86</v>
      </c>
      <c r="C199" s="89" t="s">
        <v>152</v>
      </c>
      <c r="D199" s="89" t="s">
        <v>159</v>
      </c>
      <c r="E199" s="89" t="s">
        <v>89</v>
      </c>
      <c r="F199" s="89" t="s">
        <v>90</v>
      </c>
      <c r="G199" s="89" t="s">
        <v>14</v>
      </c>
      <c r="H199" s="89" t="s">
        <v>15</v>
      </c>
      <c r="I199" s="91" t="s">
        <v>163</v>
      </c>
      <c r="J199" s="89" t="s">
        <v>91</v>
      </c>
      <c r="K199" s="89" t="s">
        <v>16</v>
      </c>
      <c r="L199" s="89" t="s">
        <v>92</v>
      </c>
      <c r="M199" s="89" t="s">
        <v>445</v>
      </c>
      <c r="N199" s="89" t="s">
        <v>94</v>
      </c>
      <c r="O199" s="91" t="s">
        <v>95</v>
      </c>
      <c r="P199" s="89" t="s">
        <v>96</v>
      </c>
      <c r="Q199" s="89" t="s">
        <v>97</v>
      </c>
      <c r="R199" s="90" t="s">
        <v>98</v>
      </c>
      <c r="W199" s="2"/>
      <c r="X199" s="2"/>
    </row>
    <row r="200" spans="1:24" ht="12.75" customHeight="1">
      <c r="A200" s="44" t="s">
        <v>318</v>
      </c>
      <c r="B200" s="148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9" t="s">
        <v>446</v>
      </c>
      <c r="N200" s="89"/>
      <c r="O200" s="81"/>
      <c r="P200" s="81"/>
      <c r="Q200" s="81"/>
      <c r="R200" s="142"/>
      <c r="W200" s="2"/>
      <c r="X200" s="2"/>
    </row>
    <row r="201" spans="1:24" ht="12.75" customHeight="1">
      <c r="A201" s="44" t="s">
        <v>319</v>
      </c>
      <c r="B201" s="147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135"/>
      <c r="W201" s="2"/>
      <c r="X201" s="2"/>
    </row>
    <row r="202" spans="1:24" ht="12.75" customHeight="1">
      <c r="A202" s="38" t="s">
        <v>236</v>
      </c>
      <c r="B202" s="73">
        <v>4</v>
      </c>
      <c r="C202" s="73">
        <v>0</v>
      </c>
      <c r="D202" s="73">
        <v>0</v>
      </c>
      <c r="E202" s="73" t="s">
        <v>438</v>
      </c>
      <c r="F202" s="73">
        <v>4</v>
      </c>
      <c r="G202" s="73">
        <v>57</v>
      </c>
      <c r="H202" s="73">
        <v>32</v>
      </c>
      <c r="I202" s="73">
        <v>0</v>
      </c>
      <c r="J202" s="73">
        <v>5</v>
      </c>
      <c r="K202" s="73">
        <v>31</v>
      </c>
      <c r="L202" s="73">
        <v>0</v>
      </c>
      <c r="M202" s="73">
        <v>39</v>
      </c>
      <c r="N202" s="73">
        <v>2</v>
      </c>
      <c r="O202" s="73">
        <v>9</v>
      </c>
      <c r="P202" s="73">
        <v>3</v>
      </c>
      <c r="Q202" s="73">
        <v>3</v>
      </c>
      <c r="R202" s="72">
        <v>32</v>
      </c>
      <c r="W202" s="2"/>
      <c r="X202" s="2"/>
    </row>
    <row r="203" spans="1:24" ht="12.75" customHeight="1">
      <c r="A203" s="38" t="s">
        <v>245</v>
      </c>
      <c r="B203" s="71">
        <v>2</v>
      </c>
      <c r="C203" s="71">
        <v>0</v>
      </c>
      <c r="D203" s="71">
        <v>0</v>
      </c>
      <c r="E203" s="71">
        <v>2</v>
      </c>
      <c r="F203" s="71">
        <v>22</v>
      </c>
      <c r="G203" s="71">
        <v>44</v>
      </c>
      <c r="H203" s="71">
        <v>39</v>
      </c>
      <c r="I203" s="71">
        <v>0</v>
      </c>
      <c r="J203" s="71">
        <v>4</v>
      </c>
      <c r="K203" s="71">
        <v>44</v>
      </c>
      <c r="L203" s="71">
        <v>0</v>
      </c>
      <c r="M203" s="71">
        <v>35</v>
      </c>
      <c r="N203" s="71">
        <v>5</v>
      </c>
      <c r="O203" s="71">
        <v>15</v>
      </c>
      <c r="P203" s="71">
        <v>4</v>
      </c>
      <c r="Q203" s="71">
        <v>5</v>
      </c>
      <c r="R203" s="70">
        <v>21</v>
      </c>
      <c r="W203" s="2"/>
      <c r="X203" s="2"/>
    </row>
    <row r="204" spans="1:20" ht="12.75" customHeight="1">
      <c r="A204" s="38" t="s">
        <v>410</v>
      </c>
      <c r="B204" s="69">
        <v>2</v>
      </c>
      <c r="C204" s="69">
        <v>6</v>
      </c>
      <c r="D204" s="69">
        <v>2</v>
      </c>
      <c r="E204" s="69">
        <v>4</v>
      </c>
      <c r="F204" s="69">
        <v>3</v>
      </c>
      <c r="G204" s="69">
        <v>34</v>
      </c>
      <c r="H204" s="69">
        <v>22</v>
      </c>
      <c r="I204" s="69">
        <v>2</v>
      </c>
      <c r="J204" s="69">
        <v>6</v>
      </c>
      <c r="K204" s="69">
        <v>26</v>
      </c>
      <c r="L204" s="69">
        <v>2</v>
      </c>
      <c r="M204" s="69">
        <v>9</v>
      </c>
      <c r="N204" s="69">
        <v>5</v>
      </c>
      <c r="O204" s="69">
        <v>8</v>
      </c>
      <c r="P204" s="69">
        <v>4</v>
      </c>
      <c r="Q204" s="69">
        <v>3</v>
      </c>
      <c r="R204" s="68">
        <v>18</v>
      </c>
      <c r="S204" s="174"/>
      <c r="T204" s="151"/>
    </row>
    <row r="205" spans="1:24" ht="12.75" customHeight="1">
      <c r="A205" s="33" t="s">
        <v>322</v>
      </c>
      <c r="B205" s="62">
        <v>0</v>
      </c>
      <c r="C205" s="62">
        <v>2</v>
      </c>
      <c r="D205" s="62">
        <v>0</v>
      </c>
      <c r="E205" s="62">
        <v>0</v>
      </c>
      <c r="F205" s="62">
        <v>0</v>
      </c>
      <c r="G205" s="62">
        <v>0</v>
      </c>
      <c r="H205" s="62">
        <v>6</v>
      </c>
      <c r="I205" s="62">
        <v>0</v>
      </c>
      <c r="J205" s="62">
        <v>0</v>
      </c>
      <c r="K205" s="62">
        <v>0</v>
      </c>
      <c r="L205" s="62">
        <v>0</v>
      </c>
      <c r="M205" s="62">
        <v>8</v>
      </c>
      <c r="N205" s="62">
        <v>4</v>
      </c>
      <c r="O205" s="62">
        <v>0</v>
      </c>
      <c r="P205" s="62">
        <v>0</v>
      </c>
      <c r="Q205" s="62">
        <v>1</v>
      </c>
      <c r="R205" s="61">
        <v>0</v>
      </c>
      <c r="W205" s="2"/>
      <c r="X205" s="2"/>
    </row>
    <row r="206" spans="1:24" ht="12.75" customHeight="1">
      <c r="A206" s="30" t="s">
        <v>365</v>
      </c>
      <c r="B206" s="62">
        <v>1</v>
      </c>
      <c r="C206" s="62">
        <v>0</v>
      </c>
      <c r="D206" s="62">
        <v>0</v>
      </c>
      <c r="E206" s="62">
        <v>0</v>
      </c>
      <c r="F206" s="62">
        <v>0</v>
      </c>
      <c r="G206" s="62">
        <v>1</v>
      </c>
      <c r="H206" s="62">
        <v>1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1">
        <v>2</v>
      </c>
      <c r="W206" s="2"/>
      <c r="X206" s="2"/>
    </row>
    <row r="207" spans="1:24" ht="12.75" customHeight="1">
      <c r="A207" s="30" t="s">
        <v>323</v>
      </c>
      <c r="B207" s="62">
        <v>0</v>
      </c>
      <c r="C207" s="62">
        <v>0</v>
      </c>
      <c r="D207" s="62">
        <v>0</v>
      </c>
      <c r="E207" s="62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0</v>
      </c>
      <c r="R207" s="61">
        <v>0</v>
      </c>
      <c r="W207" s="2"/>
      <c r="X207" s="2"/>
    </row>
    <row r="208" spans="1:24" ht="12.75" customHeight="1">
      <c r="A208" s="30" t="s">
        <v>324</v>
      </c>
      <c r="B208" s="62">
        <v>0</v>
      </c>
      <c r="C208" s="62">
        <v>0</v>
      </c>
      <c r="D208" s="62">
        <v>0</v>
      </c>
      <c r="E208" s="62">
        <v>0</v>
      </c>
      <c r="F208" s="62">
        <v>0</v>
      </c>
      <c r="G208" s="62">
        <v>3</v>
      </c>
      <c r="H208" s="62">
        <v>3</v>
      </c>
      <c r="I208" s="62">
        <v>0</v>
      </c>
      <c r="J208" s="62">
        <v>1</v>
      </c>
      <c r="K208" s="62">
        <v>1</v>
      </c>
      <c r="L208" s="62">
        <v>1</v>
      </c>
      <c r="M208" s="62">
        <v>0</v>
      </c>
      <c r="N208" s="62">
        <v>0</v>
      </c>
      <c r="O208" s="62">
        <v>0</v>
      </c>
      <c r="P208" s="62">
        <v>0</v>
      </c>
      <c r="Q208" s="62">
        <v>0</v>
      </c>
      <c r="R208" s="61">
        <v>0</v>
      </c>
      <c r="W208" s="2"/>
      <c r="X208" s="2"/>
    </row>
    <row r="209" spans="1:24" ht="12.75" customHeight="1">
      <c r="A209" s="32" t="s">
        <v>325</v>
      </c>
      <c r="B209" s="65">
        <v>0</v>
      </c>
      <c r="C209" s="65">
        <v>0</v>
      </c>
      <c r="D209" s="65">
        <v>0</v>
      </c>
      <c r="E209" s="65">
        <v>0</v>
      </c>
      <c r="F209" s="65">
        <v>0</v>
      </c>
      <c r="G209" s="65">
        <v>0</v>
      </c>
      <c r="H209" s="65">
        <v>2</v>
      </c>
      <c r="I209" s="65">
        <v>0</v>
      </c>
      <c r="J209" s="65">
        <v>0</v>
      </c>
      <c r="K209" s="65">
        <v>0</v>
      </c>
      <c r="L209" s="65">
        <v>0</v>
      </c>
      <c r="M209" s="65">
        <v>0</v>
      </c>
      <c r="N209" s="65">
        <v>0</v>
      </c>
      <c r="O209" s="65">
        <v>0</v>
      </c>
      <c r="P209" s="65">
        <v>0</v>
      </c>
      <c r="Q209" s="65">
        <v>0</v>
      </c>
      <c r="R209" s="64">
        <v>0</v>
      </c>
      <c r="W209" s="2"/>
      <c r="X209" s="2"/>
    </row>
    <row r="210" spans="1:24" ht="12.75" customHeight="1">
      <c r="A210" s="33" t="s">
        <v>326</v>
      </c>
      <c r="B210" s="62">
        <v>0</v>
      </c>
      <c r="C210" s="62">
        <v>0</v>
      </c>
      <c r="D210" s="62">
        <v>0</v>
      </c>
      <c r="E210" s="62">
        <v>0</v>
      </c>
      <c r="F210" s="62">
        <v>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  <c r="Q210" s="62">
        <v>0</v>
      </c>
      <c r="R210" s="61">
        <v>0</v>
      </c>
      <c r="W210" s="2"/>
      <c r="X210" s="2"/>
    </row>
    <row r="211" spans="1:24" ht="12.75" customHeight="1">
      <c r="A211" s="30" t="s">
        <v>327</v>
      </c>
      <c r="B211" s="62">
        <v>0</v>
      </c>
      <c r="C211" s="62">
        <v>0</v>
      </c>
      <c r="D211" s="62">
        <v>0</v>
      </c>
      <c r="E211" s="62">
        <v>0</v>
      </c>
      <c r="F211" s="62">
        <v>0</v>
      </c>
      <c r="G211" s="62">
        <v>3</v>
      </c>
      <c r="H211" s="62">
        <v>1</v>
      </c>
      <c r="I211" s="62">
        <v>0</v>
      </c>
      <c r="J211" s="62">
        <v>0</v>
      </c>
      <c r="K211" s="62">
        <v>0</v>
      </c>
      <c r="L211" s="62">
        <v>0</v>
      </c>
      <c r="M211" s="62">
        <v>0</v>
      </c>
      <c r="N211" s="62">
        <v>1</v>
      </c>
      <c r="O211" s="62">
        <v>0</v>
      </c>
      <c r="P211" s="62">
        <v>0</v>
      </c>
      <c r="Q211" s="62">
        <v>0</v>
      </c>
      <c r="R211" s="61">
        <v>2</v>
      </c>
      <c r="W211" s="2"/>
      <c r="X211" s="2"/>
    </row>
    <row r="212" spans="1:24" ht="12.75" customHeight="1">
      <c r="A212" s="30" t="s">
        <v>328</v>
      </c>
      <c r="B212" s="62">
        <v>0</v>
      </c>
      <c r="C212" s="62">
        <v>1</v>
      </c>
      <c r="D212" s="62">
        <v>0</v>
      </c>
      <c r="E212" s="62">
        <v>0</v>
      </c>
      <c r="F212" s="62">
        <v>1</v>
      </c>
      <c r="G212" s="62">
        <v>4</v>
      </c>
      <c r="H212" s="62">
        <v>0</v>
      </c>
      <c r="I212" s="62">
        <v>0</v>
      </c>
      <c r="J212" s="62">
        <v>0</v>
      </c>
      <c r="K212" s="62">
        <v>6</v>
      </c>
      <c r="L212" s="62">
        <v>0</v>
      </c>
      <c r="M212" s="62">
        <v>0</v>
      </c>
      <c r="N212" s="62">
        <v>0</v>
      </c>
      <c r="O212" s="62">
        <v>0</v>
      </c>
      <c r="P212" s="62">
        <v>0</v>
      </c>
      <c r="Q212" s="62">
        <v>2</v>
      </c>
      <c r="R212" s="61">
        <v>1</v>
      </c>
      <c r="W212" s="2"/>
      <c r="X212" s="2"/>
    </row>
    <row r="213" spans="1:24" ht="12.75" customHeight="1">
      <c r="A213" s="30" t="s">
        <v>329</v>
      </c>
      <c r="B213" s="62">
        <v>0</v>
      </c>
      <c r="C213" s="62">
        <v>0</v>
      </c>
      <c r="D213" s="62">
        <v>0</v>
      </c>
      <c r="E213" s="62">
        <v>0</v>
      </c>
      <c r="F213" s="62">
        <v>0</v>
      </c>
      <c r="G213" s="62">
        <v>0</v>
      </c>
      <c r="H213" s="62">
        <v>1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0</v>
      </c>
      <c r="R213" s="61">
        <v>0</v>
      </c>
      <c r="W213" s="2"/>
      <c r="X213" s="2"/>
    </row>
    <row r="214" spans="1:24" ht="12.75" customHeight="1">
      <c r="A214" s="32" t="s">
        <v>330</v>
      </c>
      <c r="B214" s="65">
        <v>0</v>
      </c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4">
        <v>0</v>
      </c>
      <c r="W214" s="2"/>
      <c r="X214" s="2"/>
    </row>
    <row r="215" spans="1:24" ht="12.75" customHeight="1">
      <c r="A215" s="33" t="s">
        <v>331</v>
      </c>
      <c r="B215" s="62">
        <v>0</v>
      </c>
      <c r="C215" s="62">
        <v>0</v>
      </c>
      <c r="D215" s="62">
        <v>0</v>
      </c>
      <c r="E215" s="62">
        <v>0</v>
      </c>
      <c r="F215" s="62">
        <v>0</v>
      </c>
      <c r="G215" s="62">
        <v>1</v>
      </c>
      <c r="H215" s="62">
        <v>0</v>
      </c>
      <c r="I215" s="62">
        <v>0</v>
      </c>
      <c r="J215" s="62">
        <v>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0</v>
      </c>
      <c r="Q215" s="62">
        <v>0</v>
      </c>
      <c r="R215" s="61">
        <v>0</v>
      </c>
      <c r="W215" s="2"/>
      <c r="X215" s="2"/>
    </row>
    <row r="216" spans="1:24" ht="12.75" customHeight="1">
      <c r="A216" s="30" t="s">
        <v>332</v>
      </c>
      <c r="B216" s="62">
        <v>0</v>
      </c>
      <c r="C216" s="62">
        <v>4</v>
      </c>
      <c r="D216" s="62">
        <v>0</v>
      </c>
      <c r="E216" s="62">
        <v>0</v>
      </c>
      <c r="F216" s="62">
        <v>3</v>
      </c>
      <c r="G216" s="62">
        <v>8</v>
      </c>
      <c r="H216" s="62">
        <v>2</v>
      </c>
      <c r="I216" s="62">
        <v>0</v>
      </c>
      <c r="J216" s="62">
        <v>1</v>
      </c>
      <c r="K216" s="62">
        <v>4</v>
      </c>
      <c r="L216" s="62">
        <v>0</v>
      </c>
      <c r="M216" s="62">
        <v>0</v>
      </c>
      <c r="N216" s="62">
        <v>0</v>
      </c>
      <c r="O216" s="62">
        <v>3</v>
      </c>
      <c r="P216" s="62">
        <v>0</v>
      </c>
      <c r="Q216" s="62">
        <v>2</v>
      </c>
      <c r="R216" s="61">
        <v>0</v>
      </c>
      <c r="W216" s="2"/>
      <c r="X216" s="2"/>
    </row>
    <row r="217" spans="1:24" ht="12.75" customHeight="1">
      <c r="A217" s="30" t="s">
        <v>333</v>
      </c>
      <c r="B217" s="62">
        <v>0</v>
      </c>
      <c r="C217" s="62">
        <v>0</v>
      </c>
      <c r="D217" s="62">
        <v>0</v>
      </c>
      <c r="E217" s="62">
        <v>0</v>
      </c>
      <c r="F217" s="62">
        <v>0</v>
      </c>
      <c r="G217" s="62">
        <v>1</v>
      </c>
      <c r="H217" s="62">
        <v>0</v>
      </c>
      <c r="I217" s="62">
        <v>0</v>
      </c>
      <c r="J217" s="62">
        <v>0</v>
      </c>
      <c r="K217" s="62">
        <v>1</v>
      </c>
      <c r="L217" s="62">
        <v>0</v>
      </c>
      <c r="M217" s="62">
        <v>0</v>
      </c>
      <c r="N217" s="62">
        <v>0</v>
      </c>
      <c r="O217" s="62">
        <v>0</v>
      </c>
      <c r="P217" s="62">
        <v>0</v>
      </c>
      <c r="Q217" s="62">
        <v>0</v>
      </c>
      <c r="R217" s="61">
        <v>0</v>
      </c>
      <c r="W217" s="2"/>
      <c r="X217" s="2"/>
    </row>
    <row r="218" spans="1:24" ht="12.75" customHeight="1">
      <c r="A218" s="30" t="s">
        <v>334</v>
      </c>
      <c r="B218" s="62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v>5</v>
      </c>
      <c r="H218" s="62">
        <v>3</v>
      </c>
      <c r="I218" s="62">
        <v>0</v>
      </c>
      <c r="J218" s="62">
        <v>1</v>
      </c>
      <c r="K218" s="62">
        <v>2</v>
      </c>
      <c r="L218" s="62">
        <v>0</v>
      </c>
      <c r="M218" s="62">
        <v>1</v>
      </c>
      <c r="N218" s="62">
        <v>0</v>
      </c>
      <c r="O218" s="62">
        <v>5</v>
      </c>
      <c r="P218" s="62">
        <v>0</v>
      </c>
      <c r="Q218" s="62">
        <v>0</v>
      </c>
      <c r="R218" s="61">
        <v>0</v>
      </c>
      <c r="W218" s="2"/>
      <c r="X218" s="2"/>
    </row>
    <row r="219" spans="1:24" ht="12.75" customHeight="1">
      <c r="A219" s="32" t="s">
        <v>335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v>1</v>
      </c>
      <c r="H219" s="65">
        <v>4</v>
      </c>
      <c r="I219" s="65">
        <v>0</v>
      </c>
      <c r="J219" s="65">
        <v>1</v>
      </c>
      <c r="K219" s="65">
        <v>0</v>
      </c>
      <c r="L219" s="65">
        <v>1</v>
      </c>
      <c r="M219" s="65">
        <v>0</v>
      </c>
      <c r="N219" s="65">
        <v>0</v>
      </c>
      <c r="O219" s="65">
        <v>0</v>
      </c>
      <c r="P219" s="65">
        <v>4</v>
      </c>
      <c r="Q219" s="65">
        <v>0</v>
      </c>
      <c r="R219" s="64">
        <v>2</v>
      </c>
      <c r="W219" s="2"/>
      <c r="X219" s="2"/>
    </row>
    <row r="220" spans="1:24" ht="12.75" customHeight="1">
      <c r="A220" s="33" t="s">
        <v>336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v>2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0</v>
      </c>
      <c r="Q220" s="62">
        <v>1</v>
      </c>
      <c r="R220" s="61">
        <v>1</v>
      </c>
      <c r="W220" s="2"/>
      <c r="X220" s="2"/>
    </row>
    <row r="221" spans="1:24" ht="12.75" customHeight="1">
      <c r="A221" s="30" t="s">
        <v>337</v>
      </c>
      <c r="B221" s="62">
        <v>0</v>
      </c>
      <c r="C221" s="62">
        <v>0</v>
      </c>
      <c r="D221" s="62">
        <v>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  <c r="Q221" s="62">
        <v>0</v>
      </c>
      <c r="R221" s="61">
        <v>0</v>
      </c>
      <c r="W221" s="2"/>
      <c r="X221" s="2"/>
    </row>
    <row r="222" spans="1:24" ht="12.75" customHeight="1">
      <c r="A222" s="30" t="s">
        <v>338</v>
      </c>
      <c r="B222" s="62">
        <v>0</v>
      </c>
      <c r="C222" s="62">
        <v>0</v>
      </c>
      <c r="D222" s="62">
        <v>0</v>
      </c>
      <c r="E222" s="62">
        <v>0</v>
      </c>
      <c r="F222" s="62">
        <v>0</v>
      </c>
      <c r="G222" s="62">
        <v>1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0</v>
      </c>
      <c r="Q222" s="62">
        <v>0</v>
      </c>
      <c r="R222" s="61">
        <v>2</v>
      </c>
      <c r="W222" s="2"/>
      <c r="X222" s="2"/>
    </row>
    <row r="223" spans="1:24" ht="12.75" customHeight="1">
      <c r="A223" s="30" t="s">
        <v>339</v>
      </c>
      <c r="B223" s="62">
        <v>0</v>
      </c>
      <c r="C223" s="62">
        <v>0</v>
      </c>
      <c r="D223" s="62">
        <v>0</v>
      </c>
      <c r="E223" s="62">
        <v>0</v>
      </c>
      <c r="F223" s="62">
        <v>0</v>
      </c>
      <c r="G223" s="62">
        <v>1</v>
      </c>
      <c r="H223" s="62">
        <v>0</v>
      </c>
      <c r="I223" s="62">
        <v>0</v>
      </c>
      <c r="J223" s="62">
        <v>1</v>
      </c>
      <c r="K223" s="62">
        <v>1</v>
      </c>
      <c r="L223" s="62">
        <v>0</v>
      </c>
      <c r="M223" s="62">
        <v>0</v>
      </c>
      <c r="N223" s="62">
        <v>0</v>
      </c>
      <c r="O223" s="62">
        <v>0</v>
      </c>
      <c r="P223" s="62">
        <v>0</v>
      </c>
      <c r="Q223" s="62">
        <v>0</v>
      </c>
      <c r="R223" s="61">
        <v>0</v>
      </c>
      <c r="W223" s="2"/>
      <c r="X223" s="2"/>
    </row>
    <row r="224" spans="1:24" ht="12.75" customHeight="1">
      <c r="A224" s="32" t="s">
        <v>340</v>
      </c>
      <c r="B224" s="65">
        <v>0</v>
      </c>
      <c r="C224" s="65">
        <v>0</v>
      </c>
      <c r="D224" s="65">
        <v>0</v>
      </c>
      <c r="E224" s="65">
        <v>0</v>
      </c>
      <c r="F224" s="65">
        <v>0</v>
      </c>
      <c r="G224" s="65">
        <v>0</v>
      </c>
      <c r="H224" s="65">
        <v>0</v>
      </c>
      <c r="I224" s="65">
        <v>0</v>
      </c>
      <c r="J224" s="65">
        <v>0</v>
      </c>
      <c r="K224" s="65">
        <v>0</v>
      </c>
      <c r="L224" s="65">
        <v>0</v>
      </c>
      <c r="M224" s="65">
        <v>0</v>
      </c>
      <c r="N224" s="65">
        <v>0</v>
      </c>
      <c r="O224" s="65">
        <v>0</v>
      </c>
      <c r="P224" s="65">
        <v>0</v>
      </c>
      <c r="Q224" s="65">
        <v>0</v>
      </c>
      <c r="R224" s="64">
        <v>0</v>
      </c>
      <c r="W224" s="2"/>
      <c r="X224" s="2"/>
    </row>
    <row r="225" spans="1:24" ht="12.75" customHeight="1">
      <c r="A225" s="33" t="s">
        <v>341</v>
      </c>
      <c r="B225" s="62">
        <v>0</v>
      </c>
      <c r="C225" s="62">
        <v>0</v>
      </c>
      <c r="D225" s="62">
        <v>0</v>
      </c>
      <c r="E225" s="62">
        <v>0</v>
      </c>
      <c r="F225" s="62">
        <v>0</v>
      </c>
      <c r="G225" s="62">
        <v>0</v>
      </c>
      <c r="H225" s="62">
        <v>0</v>
      </c>
      <c r="I225" s="62">
        <v>0</v>
      </c>
      <c r="J225" s="62">
        <v>0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0</v>
      </c>
      <c r="Q225" s="62">
        <v>0</v>
      </c>
      <c r="R225" s="61">
        <v>0</v>
      </c>
      <c r="W225" s="2"/>
      <c r="X225" s="2"/>
    </row>
    <row r="226" spans="1:24" ht="12.75" customHeight="1">
      <c r="A226" s="30" t="s">
        <v>342</v>
      </c>
      <c r="B226" s="62">
        <v>0</v>
      </c>
      <c r="C226" s="62">
        <v>0</v>
      </c>
      <c r="D226" s="62">
        <v>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  <c r="Q226" s="62">
        <v>0</v>
      </c>
      <c r="R226" s="61">
        <v>0</v>
      </c>
      <c r="W226" s="2"/>
      <c r="X226" s="2"/>
    </row>
    <row r="227" spans="1:24" ht="12.75" customHeight="1">
      <c r="A227" s="30" t="s">
        <v>343</v>
      </c>
      <c r="B227" s="62">
        <v>0</v>
      </c>
      <c r="C227" s="62">
        <v>0</v>
      </c>
      <c r="D227" s="62">
        <v>0</v>
      </c>
      <c r="E227" s="62">
        <v>0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2">
        <v>0</v>
      </c>
      <c r="O227" s="62">
        <v>0</v>
      </c>
      <c r="P227" s="62">
        <v>0</v>
      </c>
      <c r="Q227" s="62">
        <v>0</v>
      </c>
      <c r="R227" s="61">
        <v>0</v>
      </c>
      <c r="W227" s="2"/>
      <c r="X227" s="2"/>
    </row>
    <row r="228" spans="1:24" ht="12.75" customHeight="1">
      <c r="A228" s="30" t="s">
        <v>344</v>
      </c>
      <c r="B228" s="62">
        <v>0</v>
      </c>
      <c r="C228" s="62">
        <v>0</v>
      </c>
      <c r="D228" s="62">
        <v>0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>
        <v>1</v>
      </c>
      <c r="L228" s="62">
        <v>0</v>
      </c>
      <c r="M228" s="62">
        <v>0</v>
      </c>
      <c r="N228" s="62">
        <v>0</v>
      </c>
      <c r="O228" s="62">
        <v>0</v>
      </c>
      <c r="P228" s="62">
        <v>0</v>
      </c>
      <c r="Q228" s="62">
        <v>0</v>
      </c>
      <c r="R228" s="61">
        <v>0</v>
      </c>
      <c r="W228" s="2"/>
      <c r="X228" s="2"/>
    </row>
    <row r="229" spans="1:24" ht="12.75" customHeight="1">
      <c r="A229" s="32" t="s">
        <v>398</v>
      </c>
      <c r="B229" s="65">
        <v>0</v>
      </c>
      <c r="C229" s="65">
        <v>0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65">
        <v>0</v>
      </c>
      <c r="Q229" s="65">
        <v>0</v>
      </c>
      <c r="R229" s="64">
        <v>0</v>
      </c>
      <c r="W229" s="2"/>
      <c r="X229" s="2"/>
    </row>
    <row r="230" spans="1:24" ht="12.75" customHeight="1">
      <c r="A230" s="33" t="s">
        <v>372</v>
      </c>
      <c r="B230" s="62">
        <v>0</v>
      </c>
      <c r="C230" s="62">
        <v>0</v>
      </c>
      <c r="D230" s="62">
        <v>0</v>
      </c>
      <c r="E230" s="62">
        <v>0</v>
      </c>
      <c r="F230" s="62">
        <v>0</v>
      </c>
      <c r="G230" s="62">
        <v>0</v>
      </c>
      <c r="H230" s="62">
        <v>0</v>
      </c>
      <c r="I230" s="62">
        <v>0</v>
      </c>
      <c r="J230" s="62">
        <v>0</v>
      </c>
      <c r="K230" s="62">
        <v>0</v>
      </c>
      <c r="L230" s="62">
        <v>0</v>
      </c>
      <c r="M230" s="62">
        <v>0</v>
      </c>
      <c r="N230" s="62">
        <v>0</v>
      </c>
      <c r="O230" s="62">
        <v>0</v>
      </c>
      <c r="P230" s="62">
        <v>0</v>
      </c>
      <c r="Q230" s="62">
        <v>0</v>
      </c>
      <c r="R230" s="61">
        <v>0</v>
      </c>
      <c r="W230" s="2"/>
      <c r="X230" s="2"/>
    </row>
    <row r="231" spans="1:24" ht="12.75" customHeight="1">
      <c r="A231" s="30" t="s">
        <v>367</v>
      </c>
      <c r="B231" s="62">
        <v>0</v>
      </c>
      <c r="C231" s="62">
        <v>0</v>
      </c>
      <c r="D231" s="62">
        <v>0</v>
      </c>
      <c r="E231" s="62">
        <v>0</v>
      </c>
      <c r="F231" s="62">
        <v>0</v>
      </c>
      <c r="G231" s="62">
        <v>1</v>
      </c>
      <c r="H231" s="62">
        <v>1</v>
      </c>
      <c r="I231" s="62">
        <v>0</v>
      </c>
      <c r="J231" s="62">
        <v>1</v>
      </c>
      <c r="K231" s="62">
        <v>6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2">
        <v>0</v>
      </c>
      <c r="R231" s="61">
        <v>0</v>
      </c>
      <c r="W231" s="2"/>
      <c r="X231" s="2"/>
    </row>
    <row r="232" spans="1:24" ht="12.75" customHeight="1">
      <c r="A232" s="30" t="s">
        <v>346</v>
      </c>
      <c r="B232" s="62">
        <v>1</v>
      </c>
      <c r="C232" s="62">
        <v>0</v>
      </c>
      <c r="D232" s="62">
        <v>0</v>
      </c>
      <c r="E232" s="62">
        <v>0</v>
      </c>
      <c r="F232" s="62">
        <v>0</v>
      </c>
      <c r="G232" s="62">
        <v>0</v>
      </c>
      <c r="H232" s="62">
        <v>0</v>
      </c>
      <c r="I232" s="62">
        <v>0</v>
      </c>
      <c r="J232" s="62">
        <v>0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0</v>
      </c>
      <c r="R232" s="61">
        <v>0</v>
      </c>
      <c r="W232" s="2"/>
      <c r="X232" s="2"/>
    </row>
    <row r="233" spans="1:24" ht="12.75" customHeight="1">
      <c r="A233" s="30" t="s">
        <v>347</v>
      </c>
      <c r="B233" s="62">
        <v>0</v>
      </c>
      <c r="C233" s="62">
        <v>0</v>
      </c>
      <c r="D233" s="62">
        <v>0</v>
      </c>
      <c r="E233" s="62">
        <v>0</v>
      </c>
      <c r="F233" s="62">
        <v>0</v>
      </c>
      <c r="G233" s="62">
        <v>0</v>
      </c>
      <c r="H233" s="62">
        <v>0</v>
      </c>
      <c r="I233" s="62">
        <v>0</v>
      </c>
      <c r="J233" s="62">
        <v>0</v>
      </c>
      <c r="K233" s="62">
        <v>0</v>
      </c>
      <c r="L233" s="62">
        <v>0</v>
      </c>
      <c r="M233" s="62">
        <v>0</v>
      </c>
      <c r="N233" s="62">
        <v>0</v>
      </c>
      <c r="O233" s="62">
        <v>0</v>
      </c>
      <c r="P233" s="62">
        <v>0</v>
      </c>
      <c r="Q233" s="62">
        <v>0</v>
      </c>
      <c r="R233" s="61">
        <v>0</v>
      </c>
      <c r="W233" s="2"/>
      <c r="X233" s="2"/>
    </row>
    <row r="234" spans="1:24" ht="12.75" customHeight="1">
      <c r="A234" s="32" t="s">
        <v>348</v>
      </c>
      <c r="B234" s="65">
        <v>0</v>
      </c>
      <c r="C234" s="65">
        <v>0</v>
      </c>
      <c r="D234" s="65">
        <v>0</v>
      </c>
      <c r="E234" s="65">
        <v>0</v>
      </c>
      <c r="F234" s="65">
        <v>0</v>
      </c>
      <c r="G234" s="65">
        <v>1</v>
      </c>
      <c r="H234" s="65">
        <v>1</v>
      </c>
      <c r="I234" s="65">
        <v>0</v>
      </c>
      <c r="J234" s="65">
        <v>0</v>
      </c>
      <c r="K234" s="65">
        <v>1</v>
      </c>
      <c r="L234" s="65">
        <v>0</v>
      </c>
      <c r="M234" s="65">
        <v>0</v>
      </c>
      <c r="N234" s="65">
        <v>0</v>
      </c>
      <c r="O234" s="65">
        <v>0</v>
      </c>
      <c r="P234" s="65">
        <v>0</v>
      </c>
      <c r="Q234" s="65">
        <v>0</v>
      </c>
      <c r="R234" s="64">
        <v>0</v>
      </c>
      <c r="W234" s="2"/>
      <c r="X234" s="2"/>
    </row>
    <row r="235" spans="1:24" ht="12.75" customHeight="1">
      <c r="A235" s="33" t="s">
        <v>399</v>
      </c>
      <c r="B235" s="62">
        <v>0</v>
      </c>
      <c r="C235" s="62">
        <v>0</v>
      </c>
      <c r="D235" s="62">
        <v>0</v>
      </c>
      <c r="E235" s="62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1">
        <v>0</v>
      </c>
      <c r="W235" s="2"/>
      <c r="X235" s="2"/>
    </row>
    <row r="236" spans="1:24" ht="12.75" customHeight="1">
      <c r="A236" s="30" t="s">
        <v>350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  <c r="Q236" s="62">
        <v>0</v>
      </c>
      <c r="R236" s="61">
        <v>0</v>
      </c>
      <c r="W236" s="2"/>
      <c r="X236" s="2"/>
    </row>
    <row r="237" spans="1:24" ht="12.75" customHeight="1">
      <c r="A237" s="30" t="s">
        <v>376</v>
      </c>
      <c r="B237" s="62">
        <v>0</v>
      </c>
      <c r="C237" s="62">
        <v>0</v>
      </c>
      <c r="D237" s="62">
        <v>0</v>
      </c>
      <c r="E237" s="62">
        <v>3</v>
      </c>
      <c r="F237" s="62">
        <v>0</v>
      </c>
      <c r="G237" s="62">
        <v>4</v>
      </c>
      <c r="H237" s="62">
        <v>0</v>
      </c>
      <c r="I237" s="62">
        <v>0</v>
      </c>
      <c r="J237" s="62">
        <v>0</v>
      </c>
      <c r="K237" s="62">
        <v>2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1">
        <v>1</v>
      </c>
      <c r="W237" s="2"/>
      <c r="X237" s="2"/>
    </row>
    <row r="238" spans="1:24" ht="12.75" customHeight="1">
      <c r="A238" s="30" t="s">
        <v>351</v>
      </c>
      <c r="B238" s="62">
        <v>0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v>1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1">
        <v>1</v>
      </c>
      <c r="W238" s="2"/>
      <c r="X238" s="2"/>
    </row>
    <row r="239" spans="1:24" ht="12.75" customHeight="1">
      <c r="A239" s="32" t="s">
        <v>396</v>
      </c>
      <c r="B239" s="65">
        <v>0</v>
      </c>
      <c r="C239" s="65">
        <v>0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4">
        <v>0</v>
      </c>
      <c r="W239" s="2"/>
      <c r="X239" s="2"/>
    </row>
    <row r="240" spans="1:24" ht="12.75" customHeight="1">
      <c r="A240" s="33" t="s">
        <v>352</v>
      </c>
      <c r="B240" s="62">
        <v>0</v>
      </c>
      <c r="C240" s="62">
        <v>0</v>
      </c>
      <c r="D240" s="62">
        <v>0</v>
      </c>
      <c r="E240" s="62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1">
        <v>0</v>
      </c>
      <c r="W240" s="2"/>
      <c r="X240" s="2"/>
    </row>
    <row r="241" spans="1:24" ht="12.75" customHeight="1">
      <c r="A241" s="30" t="s">
        <v>390</v>
      </c>
      <c r="B241" s="62">
        <v>0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1">
        <v>0</v>
      </c>
      <c r="W241" s="2"/>
      <c r="X241" s="2"/>
    </row>
    <row r="242" spans="1:24" ht="12.75" customHeight="1">
      <c r="A242" s="30" t="s">
        <v>387</v>
      </c>
      <c r="B242" s="62">
        <v>0</v>
      </c>
      <c r="C242" s="62">
        <v>0</v>
      </c>
      <c r="D242" s="62">
        <v>0</v>
      </c>
      <c r="E242" s="62">
        <v>0</v>
      </c>
      <c r="F242" s="62">
        <v>0</v>
      </c>
      <c r="G242" s="62">
        <v>1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1">
        <v>0</v>
      </c>
      <c r="W242" s="2"/>
      <c r="X242" s="2"/>
    </row>
    <row r="243" spans="1:24" ht="12.75" customHeight="1">
      <c r="A243" s="30" t="s">
        <v>355</v>
      </c>
      <c r="B243" s="62">
        <v>0</v>
      </c>
      <c r="C243" s="62">
        <v>0</v>
      </c>
      <c r="D243" s="62">
        <v>0</v>
      </c>
      <c r="E243" s="62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1">
        <v>0</v>
      </c>
      <c r="W243" s="2"/>
      <c r="X243" s="2"/>
    </row>
    <row r="244" spans="1:24" ht="12.75" customHeight="1">
      <c r="A244" s="32" t="s">
        <v>356</v>
      </c>
      <c r="B244" s="65">
        <v>0</v>
      </c>
      <c r="C244" s="65">
        <v>0</v>
      </c>
      <c r="D244" s="65">
        <v>0</v>
      </c>
      <c r="E244" s="65">
        <v>0</v>
      </c>
      <c r="F244" s="65">
        <v>0</v>
      </c>
      <c r="G244" s="65">
        <v>2</v>
      </c>
      <c r="H244" s="65">
        <v>1</v>
      </c>
      <c r="I244" s="65">
        <v>0</v>
      </c>
      <c r="J244" s="65">
        <v>1</v>
      </c>
      <c r="K244" s="65">
        <v>1</v>
      </c>
      <c r="L244" s="65">
        <v>1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4">
        <v>0</v>
      </c>
      <c r="W244" s="2"/>
      <c r="X244" s="2"/>
    </row>
    <row r="245" spans="1:24" ht="12.75" customHeight="1">
      <c r="A245" s="33" t="s">
        <v>357</v>
      </c>
      <c r="B245" s="62">
        <v>0</v>
      </c>
      <c r="C245" s="62">
        <v>0</v>
      </c>
      <c r="D245" s="62">
        <v>0</v>
      </c>
      <c r="E245" s="62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1">
        <v>0</v>
      </c>
      <c r="W245" s="2"/>
      <c r="X245" s="2"/>
    </row>
    <row r="246" spans="1:24" ht="12.75" customHeight="1">
      <c r="A246" s="30" t="s">
        <v>358</v>
      </c>
      <c r="B246" s="62">
        <v>0</v>
      </c>
      <c r="C246" s="62">
        <v>0</v>
      </c>
      <c r="D246" s="62">
        <v>0</v>
      </c>
      <c r="E246" s="62">
        <v>0</v>
      </c>
      <c r="F246" s="62">
        <v>0</v>
      </c>
      <c r="G246" s="62">
        <v>1</v>
      </c>
      <c r="H246" s="62">
        <v>0</v>
      </c>
      <c r="I246" s="62">
        <v>0</v>
      </c>
      <c r="J246" s="62">
        <v>0</v>
      </c>
      <c r="K246" s="62">
        <v>2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1">
        <v>0</v>
      </c>
      <c r="W246" s="2"/>
      <c r="X246" s="2"/>
    </row>
    <row r="247" spans="1:24" ht="12.75" customHeight="1">
      <c r="A247" s="30" t="s">
        <v>359</v>
      </c>
      <c r="B247" s="62">
        <v>0</v>
      </c>
      <c r="C247" s="62">
        <v>0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1">
        <v>0</v>
      </c>
      <c r="W247" s="2"/>
      <c r="X247" s="2"/>
    </row>
    <row r="248" spans="1:24" ht="12.75" customHeight="1">
      <c r="A248" s="30" t="s">
        <v>381</v>
      </c>
      <c r="B248" s="62">
        <v>0</v>
      </c>
      <c r="C248" s="62">
        <v>0</v>
      </c>
      <c r="D248" s="62">
        <v>0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1">
        <v>0</v>
      </c>
      <c r="W248" s="2"/>
      <c r="X248" s="2"/>
    </row>
    <row r="249" spans="1:24" ht="12.75" customHeight="1">
      <c r="A249" s="32" t="s">
        <v>361</v>
      </c>
      <c r="B249" s="65">
        <v>0</v>
      </c>
      <c r="C249" s="65">
        <v>0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5">
        <v>0</v>
      </c>
      <c r="L249" s="65">
        <v>0</v>
      </c>
      <c r="M249" s="65">
        <v>0</v>
      </c>
      <c r="N249" s="65">
        <v>0</v>
      </c>
      <c r="O249" s="65">
        <v>0</v>
      </c>
      <c r="P249" s="65">
        <v>0</v>
      </c>
      <c r="Q249" s="65">
        <v>0</v>
      </c>
      <c r="R249" s="64">
        <v>0</v>
      </c>
      <c r="W249" s="2"/>
      <c r="X249" s="2"/>
    </row>
    <row r="250" spans="1:24" ht="12.75" customHeight="1">
      <c r="A250" s="30" t="s">
        <v>362</v>
      </c>
      <c r="B250" s="62">
        <v>0</v>
      </c>
      <c r="C250" s="62">
        <v>0</v>
      </c>
      <c r="D250" s="62">
        <v>0</v>
      </c>
      <c r="E250" s="62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1">
        <v>0</v>
      </c>
      <c r="W250" s="2"/>
      <c r="X250" s="2"/>
    </row>
    <row r="251" spans="1:24" ht="12.75" customHeight="1">
      <c r="A251" s="24" t="s">
        <v>388</v>
      </c>
      <c r="B251" s="59">
        <v>0</v>
      </c>
      <c r="C251" s="59">
        <v>0</v>
      </c>
      <c r="D251" s="59">
        <v>2</v>
      </c>
      <c r="E251" s="59">
        <v>1</v>
      </c>
      <c r="F251" s="59">
        <v>0</v>
      </c>
      <c r="G251" s="59">
        <v>5</v>
      </c>
      <c r="H251" s="59">
        <v>0</v>
      </c>
      <c r="I251" s="59">
        <v>2</v>
      </c>
      <c r="J251" s="59">
        <v>0</v>
      </c>
      <c r="K251" s="59">
        <v>5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8">
        <v>12</v>
      </c>
      <c r="W251" s="2"/>
      <c r="X251" s="2"/>
    </row>
    <row r="252" ht="12.75" customHeight="1">
      <c r="T252" s="2"/>
    </row>
    <row r="253" ht="12.75" customHeight="1">
      <c r="T253" s="2"/>
    </row>
    <row r="254" spans="19:20" s="17" customFormat="1" ht="12.75" customHeight="1">
      <c r="S254" s="2"/>
      <c r="T254" s="2"/>
    </row>
    <row r="255" spans="19:20" s="17" customFormat="1" ht="12.75" customHeight="1">
      <c r="S255" s="2"/>
      <c r="T255" s="2"/>
    </row>
    <row r="256" spans="19:20" s="17" customFormat="1" ht="12.75" customHeight="1">
      <c r="S256" s="2"/>
      <c r="T256" s="2"/>
    </row>
    <row r="257" spans="1:20" s="17" customFormat="1" ht="12.75" customHeight="1">
      <c r="A257" s="131" t="s">
        <v>433</v>
      </c>
      <c r="S257" s="2"/>
      <c r="T257" s="2"/>
    </row>
    <row r="258" spans="2:21" s="1" customFormat="1" ht="12.75" customHeight="1">
      <c r="B258" s="6" t="s">
        <v>405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2"/>
      <c r="T258" s="14"/>
      <c r="U258" s="14"/>
    </row>
    <row r="259" spans="1:26" s="55" customFormat="1" ht="12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225" t="s">
        <v>494</v>
      </c>
      <c r="R259" s="225"/>
      <c r="S259"/>
      <c r="T259" s="56"/>
      <c r="U259" s="57"/>
      <c r="V259" s="56"/>
      <c r="W259" s="56"/>
      <c r="X259" s="56"/>
      <c r="Y259" s="56"/>
      <c r="Z259" s="56"/>
    </row>
    <row r="260" spans="1:21" s="17" customFormat="1" ht="12.75" customHeight="1">
      <c r="A260" s="53"/>
      <c r="B260" s="146"/>
      <c r="C260" s="144"/>
      <c r="D260" s="144"/>
      <c r="E260" s="144"/>
      <c r="F260" s="144"/>
      <c r="G260" s="144"/>
      <c r="H260" s="144"/>
      <c r="I260" s="145"/>
      <c r="J260" s="144"/>
      <c r="K260" s="145"/>
      <c r="L260" s="144"/>
      <c r="M260" s="145"/>
      <c r="N260" s="144"/>
      <c r="O260" s="52"/>
      <c r="P260" s="52"/>
      <c r="Q260" s="52"/>
      <c r="R260" s="143"/>
      <c r="S260" s="2"/>
      <c r="T260" s="2"/>
      <c r="U260" s="27"/>
    </row>
    <row r="261" spans="1:21" s="17" customFormat="1" ht="12.75" customHeight="1">
      <c r="A261" s="48" t="s">
        <v>364</v>
      </c>
      <c r="B261" s="141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140"/>
      <c r="N261" s="46"/>
      <c r="O261" s="28"/>
      <c r="P261" s="28"/>
      <c r="Q261" s="28"/>
      <c r="R261" s="142"/>
      <c r="S261" s="2"/>
      <c r="T261" s="2"/>
      <c r="U261" s="27"/>
    </row>
    <row r="262" spans="1:21" s="17" customFormat="1" ht="12.75" customHeight="1">
      <c r="A262" s="47"/>
      <c r="B262" s="141" t="s">
        <v>99</v>
      </c>
      <c r="C262" s="46" t="s">
        <v>100</v>
      </c>
      <c r="D262" s="46" t="s">
        <v>190</v>
      </c>
      <c r="E262" s="46" t="s">
        <v>102</v>
      </c>
      <c r="F262" s="46" t="s">
        <v>103</v>
      </c>
      <c r="G262" s="46" t="s">
        <v>104</v>
      </c>
      <c r="H262" s="46" t="s">
        <v>105</v>
      </c>
      <c r="I262" s="46" t="s">
        <v>106</v>
      </c>
      <c r="J262" s="46" t="s">
        <v>235</v>
      </c>
      <c r="K262" s="46" t="s">
        <v>43</v>
      </c>
      <c r="L262" s="46" t="s">
        <v>108</v>
      </c>
      <c r="M262" s="140" t="s">
        <v>109</v>
      </c>
      <c r="N262" s="46" t="s">
        <v>110</v>
      </c>
      <c r="O262" s="46" t="s">
        <v>171</v>
      </c>
      <c r="P262" s="46" t="s">
        <v>112</v>
      </c>
      <c r="Q262" s="46" t="s">
        <v>160</v>
      </c>
      <c r="R262" s="101" t="s">
        <v>112</v>
      </c>
      <c r="S262" s="2"/>
      <c r="T262" s="2"/>
      <c r="U262" s="27"/>
    </row>
    <row r="263" spans="1:21" s="17" customFormat="1" ht="12.75" customHeight="1">
      <c r="A263" s="44" t="s">
        <v>318</v>
      </c>
      <c r="B263" s="139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9"/>
      <c r="N263" s="138"/>
      <c r="O263" s="46"/>
      <c r="P263" s="46"/>
      <c r="Q263" s="46"/>
      <c r="R263" s="90" t="s">
        <v>447</v>
      </c>
      <c r="S263" s="2"/>
      <c r="T263" s="2"/>
      <c r="U263" s="27"/>
    </row>
    <row r="264" spans="1:21" s="17" customFormat="1" ht="12.75" customHeight="1">
      <c r="A264" s="44" t="s">
        <v>319</v>
      </c>
      <c r="B264" s="137"/>
      <c r="C264" s="136"/>
      <c r="D264" s="136"/>
      <c r="E264" s="136"/>
      <c r="F264" s="136"/>
      <c r="G264" s="136"/>
      <c r="H264" s="136"/>
      <c r="I264" s="137"/>
      <c r="J264" s="136"/>
      <c r="K264" s="137"/>
      <c r="L264" s="136"/>
      <c r="M264" s="137"/>
      <c r="N264" s="136"/>
      <c r="O264" s="43"/>
      <c r="P264" s="43"/>
      <c r="Q264" s="43"/>
      <c r="R264" s="135"/>
      <c r="S264" s="2"/>
      <c r="T264" s="2"/>
      <c r="U264" s="27"/>
    </row>
    <row r="265" spans="1:21" s="17" customFormat="1" ht="12.75" customHeight="1">
      <c r="A265" s="38" t="s">
        <v>236</v>
      </c>
      <c r="B265" s="133">
        <v>55</v>
      </c>
      <c r="C265" s="37">
        <v>17</v>
      </c>
      <c r="D265" s="29" t="s">
        <v>439</v>
      </c>
      <c r="E265" s="29">
        <v>28</v>
      </c>
      <c r="F265" s="29">
        <v>6</v>
      </c>
      <c r="G265" s="29" t="s">
        <v>438</v>
      </c>
      <c r="H265" s="29">
        <v>9</v>
      </c>
      <c r="I265" s="134">
        <v>10</v>
      </c>
      <c r="J265" s="134">
        <v>4</v>
      </c>
      <c r="K265" s="134">
        <v>164</v>
      </c>
      <c r="L265" s="134">
        <v>7</v>
      </c>
      <c r="M265" s="134">
        <v>28</v>
      </c>
      <c r="N265" s="134">
        <v>16</v>
      </c>
      <c r="O265" s="29" t="s">
        <v>438</v>
      </c>
      <c r="P265" s="29">
        <v>62</v>
      </c>
      <c r="Q265" s="29">
        <v>14</v>
      </c>
      <c r="R265" s="72">
        <v>4</v>
      </c>
      <c r="S265" s="2"/>
      <c r="T265" s="2"/>
      <c r="U265" s="27"/>
    </row>
    <row r="266" spans="1:21" s="17" customFormat="1" ht="12.75" customHeight="1">
      <c r="A266" s="38" t="s">
        <v>245</v>
      </c>
      <c r="B266" s="133">
        <v>69</v>
      </c>
      <c r="C266" s="133">
        <v>7</v>
      </c>
      <c r="D266" s="133" t="s">
        <v>439</v>
      </c>
      <c r="E266" s="133">
        <v>12</v>
      </c>
      <c r="F266" s="133">
        <v>9</v>
      </c>
      <c r="G266" s="133">
        <v>4</v>
      </c>
      <c r="H266" s="133">
        <v>8</v>
      </c>
      <c r="I266" s="133">
        <v>14</v>
      </c>
      <c r="J266" s="133">
        <v>3</v>
      </c>
      <c r="K266" s="133">
        <v>105</v>
      </c>
      <c r="L266" s="133">
        <v>5</v>
      </c>
      <c r="M266" s="133">
        <v>7</v>
      </c>
      <c r="N266" s="133">
        <v>12</v>
      </c>
      <c r="O266" s="37">
        <v>6</v>
      </c>
      <c r="P266" s="37">
        <v>37</v>
      </c>
      <c r="Q266" s="37">
        <v>10</v>
      </c>
      <c r="R266" s="70">
        <v>5</v>
      </c>
      <c r="S266" s="2"/>
      <c r="T266" s="2"/>
      <c r="U266" s="27"/>
    </row>
    <row r="267" spans="1:20" ht="12.75" customHeight="1">
      <c r="A267" s="38" t="s">
        <v>410</v>
      </c>
      <c r="B267" s="69">
        <v>42</v>
      </c>
      <c r="C267" s="69">
        <v>5</v>
      </c>
      <c r="D267" s="69">
        <v>2</v>
      </c>
      <c r="E267" s="69">
        <v>4</v>
      </c>
      <c r="F267" s="69">
        <v>3</v>
      </c>
      <c r="G267" s="69">
        <v>2</v>
      </c>
      <c r="H267" s="69">
        <v>4</v>
      </c>
      <c r="I267" s="69">
        <v>2</v>
      </c>
      <c r="J267" s="69">
        <v>2</v>
      </c>
      <c r="K267" s="69">
        <v>50</v>
      </c>
      <c r="L267" s="69">
        <v>2</v>
      </c>
      <c r="M267" s="69">
        <v>12</v>
      </c>
      <c r="N267" s="69">
        <v>3</v>
      </c>
      <c r="O267" s="69">
        <v>9</v>
      </c>
      <c r="P267" s="69">
        <v>20</v>
      </c>
      <c r="Q267" s="69">
        <v>15</v>
      </c>
      <c r="R267" s="68">
        <v>5</v>
      </c>
      <c r="S267" s="174"/>
      <c r="T267" s="151"/>
    </row>
    <row r="268" spans="1:21" s="17" customFormat="1" ht="12.75" customHeight="1">
      <c r="A268" s="33" t="s">
        <v>322</v>
      </c>
      <c r="B268" s="94">
        <v>0</v>
      </c>
      <c r="C268" s="116">
        <v>0</v>
      </c>
      <c r="D268" s="94">
        <v>0</v>
      </c>
      <c r="E268" s="94">
        <v>0</v>
      </c>
      <c r="F268" s="94">
        <v>0</v>
      </c>
      <c r="G268" s="94">
        <v>1</v>
      </c>
      <c r="H268" s="94">
        <v>0</v>
      </c>
      <c r="I268" s="94">
        <v>0</v>
      </c>
      <c r="J268" s="94">
        <v>0</v>
      </c>
      <c r="K268" s="94">
        <v>6</v>
      </c>
      <c r="L268" s="94">
        <v>0</v>
      </c>
      <c r="M268" s="94">
        <v>4</v>
      </c>
      <c r="N268" s="94">
        <v>0</v>
      </c>
      <c r="O268" s="94">
        <v>0</v>
      </c>
      <c r="P268" s="94">
        <v>0</v>
      </c>
      <c r="Q268" s="94">
        <v>0</v>
      </c>
      <c r="R268" s="61">
        <v>0</v>
      </c>
      <c r="S268" s="2"/>
      <c r="T268" s="2"/>
      <c r="U268" s="27"/>
    </row>
    <row r="269" spans="1:21" s="17" customFormat="1" ht="12.75" customHeight="1">
      <c r="A269" s="30" t="s">
        <v>365</v>
      </c>
      <c r="B269" s="94">
        <v>0</v>
      </c>
      <c r="C269" s="62">
        <v>0</v>
      </c>
      <c r="D269" s="94">
        <v>0</v>
      </c>
      <c r="E269" s="94">
        <v>0</v>
      </c>
      <c r="F269" s="94">
        <v>1</v>
      </c>
      <c r="G269" s="94">
        <v>0</v>
      </c>
      <c r="H269" s="94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0</v>
      </c>
      <c r="O269" s="94">
        <v>0</v>
      </c>
      <c r="P269" s="94">
        <v>0</v>
      </c>
      <c r="Q269" s="94">
        <v>0</v>
      </c>
      <c r="R269" s="61">
        <v>0</v>
      </c>
      <c r="S269" s="2"/>
      <c r="T269" s="2"/>
      <c r="U269" s="27"/>
    </row>
    <row r="270" spans="1:21" s="17" customFormat="1" ht="12.75" customHeight="1">
      <c r="A270" s="30" t="s">
        <v>323</v>
      </c>
      <c r="B270" s="94">
        <v>0</v>
      </c>
      <c r="C270" s="62">
        <v>0</v>
      </c>
      <c r="D270" s="94">
        <v>0</v>
      </c>
      <c r="E270" s="94">
        <v>0</v>
      </c>
      <c r="F270" s="94">
        <v>0</v>
      </c>
      <c r="G270" s="94">
        <v>0</v>
      </c>
      <c r="H270" s="94">
        <v>0</v>
      </c>
      <c r="I270" s="94">
        <v>0</v>
      </c>
      <c r="J270" s="94">
        <v>0</v>
      </c>
      <c r="K270" s="94">
        <v>1</v>
      </c>
      <c r="L270" s="94">
        <v>0</v>
      </c>
      <c r="M270" s="94">
        <v>0</v>
      </c>
      <c r="N270" s="94">
        <v>0</v>
      </c>
      <c r="O270" s="94">
        <v>0</v>
      </c>
      <c r="P270" s="94">
        <v>0</v>
      </c>
      <c r="Q270" s="94">
        <v>0</v>
      </c>
      <c r="R270" s="61">
        <v>0</v>
      </c>
      <c r="S270" s="2"/>
      <c r="T270" s="2"/>
      <c r="U270" s="27"/>
    </row>
    <row r="271" spans="1:21" s="17" customFormat="1" ht="12.75" customHeight="1">
      <c r="A271" s="30" t="s">
        <v>324</v>
      </c>
      <c r="B271" s="94">
        <v>8</v>
      </c>
      <c r="C271" s="62">
        <v>0</v>
      </c>
      <c r="D271" s="94">
        <v>0</v>
      </c>
      <c r="E271" s="94">
        <v>0</v>
      </c>
      <c r="F271" s="94">
        <v>0</v>
      </c>
      <c r="G271" s="94">
        <v>0</v>
      </c>
      <c r="H271" s="94">
        <v>0</v>
      </c>
      <c r="I271" s="94">
        <v>0</v>
      </c>
      <c r="J271" s="94">
        <v>0</v>
      </c>
      <c r="K271" s="94">
        <v>2</v>
      </c>
      <c r="L271" s="94">
        <v>0</v>
      </c>
      <c r="M271" s="94">
        <v>1</v>
      </c>
      <c r="N271" s="94">
        <v>0</v>
      </c>
      <c r="O271" s="94">
        <v>0</v>
      </c>
      <c r="P271" s="94">
        <v>0</v>
      </c>
      <c r="Q271" s="94">
        <v>0</v>
      </c>
      <c r="R271" s="61">
        <v>0</v>
      </c>
      <c r="S271" s="2"/>
      <c r="T271" s="2"/>
      <c r="U271" s="27"/>
    </row>
    <row r="272" spans="1:21" s="17" customFormat="1" ht="12.75" customHeight="1">
      <c r="A272" s="32" t="s">
        <v>325</v>
      </c>
      <c r="B272" s="95">
        <v>9</v>
      </c>
      <c r="C272" s="65">
        <v>0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64">
        <v>0</v>
      </c>
      <c r="S272" s="2"/>
      <c r="T272" s="2"/>
      <c r="U272" s="27"/>
    </row>
    <row r="273" spans="1:21" s="17" customFormat="1" ht="12.75" customHeight="1">
      <c r="A273" s="33" t="s">
        <v>326</v>
      </c>
      <c r="B273" s="94">
        <v>8</v>
      </c>
      <c r="C273" s="116">
        <v>0</v>
      </c>
      <c r="D273" s="94">
        <v>0</v>
      </c>
      <c r="E273" s="94">
        <v>0</v>
      </c>
      <c r="F273" s="94">
        <v>0</v>
      </c>
      <c r="G273" s="94">
        <v>0</v>
      </c>
      <c r="H273" s="94">
        <v>0</v>
      </c>
      <c r="I273" s="94">
        <v>0</v>
      </c>
      <c r="J273" s="94">
        <v>0</v>
      </c>
      <c r="K273" s="94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61">
        <v>0</v>
      </c>
      <c r="S273" s="2"/>
      <c r="T273" s="2"/>
      <c r="U273" s="27"/>
    </row>
    <row r="274" spans="1:21" s="17" customFormat="1" ht="12.75" customHeight="1">
      <c r="A274" s="30" t="s">
        <v>327</v>
      </c>
      <c r="B274" s="94">
        <v>3</v>
      </c>
      <c r="C274" s="62">
        <v>0</v>
      </c>
      <c r="D274" s="94">
        <v>0</v>
      </c>
      <c r="E274" s="94">
        <v>0</v>
      </c>
      <c r="F274" s="94">
        <v>0</v>
      </c>
      <c r="G274" s="94">
        <v>0</v>
      </c>
      <c r="H274" s="94">
        <v>0</v>
      </c>
      <c r="I274" s="94">
        <v>0</v>
      </c>
      <c r="J274" s="94">
        <v>0</v>
      </c>
      <c r="K274" s="94">
        <v>1</v>
      </c>
      <c r="L274" s="94">
        <v>0</v>
      </c>
      <c r="M274" s="94">
        <v>0</v>
      </c>
      <c r="N274" s="94">
        <v>0</v>
      </c>
      <c r="O274" s="94">
        <v>0</v>
      </c>
      <c r="P274" s="94">
        <v>1</v>
      </c>
      <c r="Q274" s="94">
        <v>0</v>
      </c>
      <c r="R274" s="61">
        <v>0</v>
      </c>
      <c r="S274" s="2"/>
      <c r="T274" s="2"/>
      <c r="U274" s="27"/>
    </row>
    <row r="275" spans="1:21" s="17" customFormat="1" ht="12.75" customHeight="1">
      <c r="A275" s="30" t="s">
        <v>328</v>
      </c>
      <c r="B275" s="94">
        <v>0</v>
      </c>
      <c r="C275" s="62">
        <v>4</v>
      </c>
      <c r="D275" s="94">
        <v>0</v>
      </c>
      <c r="E275" s="94">
        <v>2</v>
      </c>
      <c r="F275" s="94">
        <v>0</v>
      </c>
      <c r="G275" s="94">
        <v>0</v>
      </c>
      <c r="H275" s="94">
        <v>0</v>
      </c>
      <c r="I275" s="94">
        <v>3</v>
      </c>
      <c r="J275" s="94">
        <v>0</v>
      </c>
      <c r="K275" s="94">
        <v>0</v>
      </c>
      <c r="L275" s="94">
        <v>0</v>
      </c>
      <c r="M275" s="94">
        <v>2</v>
      </c>
      <c r="N275" s="94">
        <v>0</v>
      </c>
      <c r="O275" s="94">
        <v>0</v>
      </c>
      <c r="P275" s="94">
        <v>0</v>
      </c>
      <c r="Q275" s="94">
        <v>0</v>
      </c>
      <c r="R275" s="61">
        <v>0</v>
      </c>
      <c r="S275" s="2"/>
      <c r="T275" s="2"/>
      <c r="U275" s="27"/>
    </row>
    <row r="276" spans="1:21" s="17" customFormat="1" ht="12.75" customHeight="1">
      <c r="A276" s="30" t="s">
        <v>329</v>
      </c>
      <c r="B276" s="94">
        <v>0</v>
      </c>
      <c r="C276" s="62">
        <v>0</v>
      </c>
      <c r="D276" s="94">
        <v>0</v>
      </c>
      <c r="E276" s="94">
        <v>0</v>
      </c>
      <c r="F276" s="94">
        <v>0</v>
      </c>
      <c r="G276" s="94">
        <v>0</v>
      </c>
      <c r="H276" s="94">
        <v>0</v>
      </c>
      <c r="I276" s="94">
        <v>0</v>
      </c>
      <c r="J276" s="94">
        <v>0</v>
      </c>
      <c r="K276" s="94">
        <v>1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61">
        <v>0</v>
      </c>
      <c r="S276" s="2"/>
      <c r="T276" s="2"/>
      <c r="U276" s="27"/>
    </row>
    <row r="277" spans="1:21" s="17" customFormat="1" ht="12.75" customHeight="1">
      <c r="A277" s="32" t="s">
        <v>330</v>
      </c>
      <c r="B277" s="95">
        <v>0</v>
      </c>
      <c r="C277" s="65">
        <v>0</v>
      </c>
      <c r="D277" s="95">
        <v>0</v>
      </c>
      <c r="E277" s="95">
        <v>0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1</v>
      </c>
      <c r="N277" s="95">
        <v>0</v>
      </c>
      <c r="O277" s="95">
        <v>0</v>
      </c>
      <c r="P277" s="95">
        <v>0</v>
      </c>
      <c r="Q277" s="95">
        <v>0</v>
      </c>
      <c r="R277" s="64">
        <v>0</v>
      </c>
      <c r="S277" s="2"/>
      <c r="T277" s="2"/>
      <c r="U277" s="27"/>
    </row>
    <row r="278" spans="1:21" s="17" customFormat="1" ht="12.75" customHeight="1">
      <c r="A278" s="33" t="s">
        <v>331</v>
      </c>
      <c r="B278" s="94">
        <v>0</v>
      </c>
      <c r="C278" s="116">
        <v>0</v>
      </c>
      <c r="D278" s="94">
        <v>0</v>
      </c>
      <c r="E278" s="94">
        <v>0</v>
      </c>
      <c r="F278" s="94">
        <v>0</v>
      </c>
      <c r="G278" s="94">
        <v>0</v>
      </c>
      <c r="H278" s="94">
        <v>0</v>
      </c>
      <c r="I278" s="94">
        <v>0</v>
      </c>
      <c r="J278" s="94">
        <v>0</v>
      </c>
      <c r="K278" s="94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1</v>
      </c>
      <c r="Q278" s="94">
        <v>0</v>
      </c>
      <c r="R278" s="61">
        <v>0</v>
      </c>
      <c r="S278" s="2"/>
      <c r="T278" s="2"/>
      <c r="U278" s="27"/>
    </row>
    <row r="279" spans="1:21" s="17" customFormat="1" ht="12.75" customHeight="1">
      <c r="A279" s="30" t="s">
        <v>332</v>
      </c>
      <c r="B279" s="94">
        <v>0</v>
      </c>
      <c r="C279" s="62">
        <v>2</v>
      </c>
      <c r="D279" s="94">
        <v>0</v>
      </c>
      <c r="E279" s="94">
        <v>1</v>
      </c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7</v>
      </c>
      <c r="L279" s="94">
        <v>0</v>
      </c>
      <c r="M279" s="94">
        <v>1</v>
      </c>
      <c r="N279" s="94">
        <v>0</v>
      </c>
      <c r="O279" s="94">
        <v>0</v>
      </c>
      <c r="P279" s="94">
        <v>0</v>
      </c>
      <c r="Q279" s="94">
        <v>0</v>
      </c>
      <c r="R279" s="61">
        <v>0</v>
      </c>
      <c r="S279" s="2"/>
      <c r="T279" s="2"/>
      <c r="U279" s="27"/>
    </row>
    <row r="280" spans="1:21" s="17" customFormat="1" ht="12.75" customHeight="1">
      <c r="A280" s="30" t="s">
        <v>333</v>
      </c>
      <c r="B280" s="94">
        <v>0</v>
      </c>
      <c r="C280" s="62">
        <v>0</v>
      </c>
      <c r="D280" s="94">
        <v>0</v>
      </c>
      <c r="E280" s="94">
        <v>0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2</v>
      </c>
      <c r="L280" s="94">
        <v>0</v>
      </c>
      <c r="M280" s="94">
        <v>1</v>
      </c>
      <c r="N280" s="94">
        <v>0</v>
      </c>
      <c r="O280" s="94">
        <v>0</v>
      </c>
      <c r="P280" s="94">
        <v>1</v>
      </c>
      <c r="Q280" s="94">
        <v>0</v>
      </c>
      <c r="R280" s="61">
        <v>0</v>
      </c>
      <c r="S280" s="2"/>
      <c r="T280" s="2"/>
      <c r="U280" s="27"/>
    </row>
    <row r="281" spans="1:21" s="17" customFormat="1" ht="12.75" customHeight="1">
      <c r="A281" s="30" t="s">
        <v>334</v>
      </c>
      <c r="B281" s="94">
        <v>0</v>
      </c>
      <c r="C281" s="62">
        <v>0</v>
      </c>
      <c r="D281" s="94">
        <v>0</v>
      </c>
      <c r="E281" s="94">
        <v>0</v>
      </c>
      <c r="F281" s="94">
        <v>0</v>
      </c>
      <c r="G281" s="94">
        <v>0</v>
      </c>
      <c r="H281" s="94">
        <v>0</v>
      </c>
      <c r="I281" s="94">
        <v>0</v>
      </c>
      <c r="J281" s="94">
        <v>2</v>
      </c>
      <c r="K281" s="94">
        <v>9</v>
      </c>
      <c r="L281" s="94">
        <v>0</v>
      </c>
      <c r="M281" s="94">
        <v>2</v>
      </c>
      <c r="N281" s="94">
        <v>0</v>
      </c>
      <c r="O281" s="94">
        <v>0</v>
      </c>
      <c r="P281" s="94">
        <v>1</v>
      </c>
      <c r="Q281" s="94">
        <v>0</v>
      </c>
      <c r="R281" s="61">
        <v>0</v>
      </c>
      <c r="S281" s="2"/>
      <c r="T281" s="2"/>
      <c r="U281" s="27"/>
    </row>
    <row r="282" spans="1:21" s="17" customFormat="1" ht="12.75" customHeight="1">
      <c r="A282" s="32" t="s">
        <v>335</v>
      </c>
      <c r="B282" s="95">
        <v>22</v>
      </c>
      <c r="C282" s="65">
        <v>0</v>
      </c>
      <c r="D282" s="95">
        <v>0</v>
      </c>
      <c r="E282" s="95">
        <v>0</v>
      </c>
      <c r="F282" s="95">
        <v>2</v>
      </c>
      <c r="G282" s="95">
        <v>1</v>
      </c>
      <c r="H282" s="95">
        <v>0</v>
      </c>
      <c r="I282" s="95">
        <v>2</v>
      </c>
      <c r="J282" s="95">
        <v>0</v>
      </c>
      <c r="K282" s="95">
        <v>6</v>
      </c>
      <c r="L282" s="95">
        <v>2</v>
      </c>
      <c r="M282" s="95">
        <v>4</v>
      </c>
      <c r="N282" s="95">
        <v>2</v>
      </c>
      <c r="O282" s="95">
        <v>0</v>
      </c>
      <c r="P282" s="95">
        <v>1</v>
      </c>
      <c r="Q282" s="95">
        <v>0</v>
      </c>
      <c r="R282" s="64">
        <v>0</v>
      </c>
      <c r="S282" s="2"/>
      <c r="T282" s="2"/>
      <c r="U282" s="27"/>
    </row>
    <row r="283" spans="1:21" s="17" customFormat="1" ht="12.75" customHeight="1">
      <c r="A283" s="33" t="s">
        <v>336</v>
      </c>
      <c r="B283" s="94">
        <v>0</v>
      </c>
      <c r="C283" s="116">
        <v>0</v>
      </c>
      <c r="D283" s="94">
        <v>0</v>
      </c>
      <c r="E283" s="94">
        <v>0</v>
      </c>
      <c r="F283" s="94">
        <v>0</v>
      </c>
      <c r="G283" s="94">
        <v>0</v>
      </c>
      <c r="H283" s="94">
        <v>0</v>
      </c>
      <c r="I283" s="94">
        <v>0</v>
      </c>
      <c r="J283" s="94">
        <v>0</v>
      </c>
      <c r="K283" s="94">
        <v>5</v>
      </c>
      <c r="L283" s="94">
        <v>1</v>
      </c>
      <c r="M283" s="94">
        <v>1</v>
      </c>
      <c r="N283" s="94">
        <v>1</v>
      </c>
      <c r="O283" s="94">
        <v>0</v>
      </c>
      <c r="P283" s="94">
        <v>2</v>
      </c>
      <c r="Q283" s="94">
        <v>0</v>
      </c>
      <c r="R283" s="61">
        <v>0</v>
      </c>
      <c r="S283" s="2"/>
      <c r="T283" s="2"/>
      <c r="U283" s="27"/>
    </row>
    <row r="284" spans="1:21" s="17" customFormat="1" ht="12.75" customHeight="1">
      <c r="A284" s="30" t="s">
        <v>337</v>
      </c>
      <c r="B284" s="94">
        <v>0</v>
      </c>
      <c r="C284" s="62">
        <v>0</v>
      </c>
      <c r="D284" s="94">
        <v>0</v>
      </c>
      <c r="E284" s="94">
        <v>0</v>
      </c>
      <c r="F284" s="94">
        <v>0</v>
      </c>
      <c r="G284" s="94">
        <v>0</v>
      </c>
      <c r="H284" s="94">
        <v>0</v>
      </c>
      <c r="I284" s="94">
        <v>0</v>
      </c>
      <c r="J284" s="94">
        <v>0</v>
      </c>
      <c r="K284" s="94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61">
        <v>0</v>
      </c>
      <c r="S284" s="2"/>
      <c r="T284" s="2"/>
      <c r="U284" s="27"/>
    </row>
    <row r="285" spans="1:21" s="17" customFormat="1" ht="12.75" customHeight="1">
      <c r="A285" s="30" t="s">
        <v>338</v>
      </c>
      <c r="B285" s="94">
        <v>0</v>
      </c>
      <c r="C285" s="62">
        <v>0</v>
      </c>
      <c r="D285" s="94">
        <v>0</v>
      </c>
      <c r="E285" s="94">
        <v>0</v>
      </c>
      <c r="F285" s="94">
        <v>0</v>
      </c>
      <c r="G285" s="94">
        <v>1</v>
      </c>
      <c r="H285" s="94">
        <v>0</v>
      </c>
      <c r="I285" s="94">
        <v>0</v>
      </c>
      <c r="J285" s="94">
        <v>0</v>
      </c>
      <c r="K285" s="94">
        <v>1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61">
        <v>0</v>
      </c>
      <c r="S285" s="2"/>
      <c r="T285" s="2"/>
      <c r="U285" s="27"/>
    </row>
    <row r="286" spans="1:21" s="17" customFormat="1" ht="12.75" customHeight="1">
      <c r="A286" s="30" t="s">
        <v>339</v>
      </c>
      <c r="B286" s="94">
        <v>0</v>
      </c>
      <c r="C286" s="62">
        <v>0</v>
      </c>
      <c r="D286" s="94">
        <v>0</v>
      </c>
      <c r="E286" s="94">
        <v>0</v>
      </c>
      <c r="F286" s="94">
        <v>0</v>
      </c>
      <c r="G286" s="94">
        <v>0</v>
      </c>
      <c r="H286" s="94">
        <v>0</v>
      </c>
      <c r="I286" s="94">
        <v>0</v>
      </c>
      <c r="J286" s="94">
        <v>0</v>
      </c>
      <c r="K286" s="94">
        <v>3</v>
      </c>
      <c r="L286" s="94">
        <v>0</v>
      </c>
      <c r="M286" s="94">
        <v>0</v>
      </c>
      <c r="N286" s="94">
        <v>0</v>
      </c>
      <c r="O286" s="94">
        <v>0</v>
      </c>
      <c r="P286" s="62">
        <v>2</v>
      </c>
      <c r="Q286" s="94">
        <v>0</v>
      </c>
      <c r="R286" s="61">
        <v>1</v>
      </c>
      <c r="S286" s="2"/>
      <c r="T286" s="2"/>
      <c r="U286" s="27"/>
    </row>
    <row r="287" spans="1:21" s="17" customFormat="1" ht="12.75" customHeight="1">
      <c r="A287" s="32" t="s">
        <v>340</v>
      </c>
      <c r="B287" s="95">
        <v>0</v>
      </c>
      <c r="C287" s="65">
        <v>0</v>
      </c>
      <c r="D287" s="95">
        <v>0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  <c r="Q287" s="95">
        <v>0</v>
      </c>
      <c r="R287" s="64">
        <v>0</v>
      </c>
      <c r="S287" s="2"/>
      <c r="T287" s="2"/>
      <c r="U287" s="27"/>
    </row>
    <row r="288" spans="1:21" s="17" customFormat="1" ht="12.75" customHeight="1">
      <c r="A288" s="33" t="s">
        <v>341</v>
      </c>
      <c r="B288" s="94">
        <v>0</v>
      </c>
      <c r="C288" s="116">
        <v>0</v>
      </c>
      <c r="D288" s="94">
        <v>0</v>
      </c>
      <c r="E288" s="94">
        <v>0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61">
        <v>0</v>
      </c>
      <c r="S288" s="2"/>
      <c r="T288" s="2"/>
      <c r="U288" s="27"/>
    </row>
    <row r="289" spans="1:21" s="17" customFormat="1" ht="12.75" customHeight="1">
      <c r="A289" s="30" t="s">
        <v>342</v>
      </c>
      <c r="B289" s="94">
        <v>0</v>
      </c>
      <c r="C289" s="62">
        <v>0</v>
      </c>
      <c r="D289" s="94">
        <v>0</v>
      </c>
      <c r="E289" s="94">
        <v>0</v>
      </c>
      <c r="F289" s="94">
        <v>0</v>
      </c>
      <c r="G289" s="94">
        <v>0</v>
      </c>
      <c r="H289" s="94">
        <v>0</v>
      </c>
      <c r="I289" s="94">
        <v>0</v>
      </c>
      <c r="J289" s="94">
        <v>0</v>
      </c>
      <c r="K289" s="94">
        <v>0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61">
        <v>0</v>
      </c>
      <c r="S289" s="2"/>
      <c r="T289" s="2"/>
      <c r="U289" s="27"/>
    </row>
    <row r="290" spans="1:21" s="17" customFormat="1" ht="12.75" customHeight="1">
      <c r="A290" s="30" t="s">
        <v>343</v>
      </c>
      <c r="B290" s="94">
        <v>0</v>
      </c>
      <c r="C290" s="62">
        <v>0</v>
      </c>
      <c r="D290" s="94">
        <v>0</v>
      </c>
      <c r="E290" s="94">
        <v>0</v>
      </c>
      <c r="F290" s="94">
        <v>0</v>
      </c>
      <c r="G290" s="94">
        <v>0</v>
      </c>
      <c r="H290" s="94">
        <v>0</v>
      </c>
      <c r="I290" s="94">
        <v>0</v>
      </c>
      <c r="J290" s="94">
        <v>0</v>
      </c>
      <c r="K290" s="94">
        <v>0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61">
        <v>0</v>
      </c>
      <c r="S290" s="2"/>
      <c r="T290" s="2"/>
      <c r="U290" s="27"/>
    </row>
    <row r="291" spans="1:21" s="17" customFormat="1" ht="12.75" customHeight="1">
      <c r="A291" s="30" t="s">
        <v>344</v>
      </c>
      <c r="B291" s="94">
        <v>0</v>
      </c>
      <c r="C291" s="62">
        <v>0</v>
      </c>
      <c r="D291" s="94">
        <v>0</v>
      </c>
      <c r="E291" s="94">
        <v>0</v>
      </c>
      <c r="F291" s="94">
        <v>0</v>
      </c>
      <c r="G291" s="94">
        <v>0</v>
      </c>
      <c r="H291" s="94">
        <v>0</v>
      </c>
      <c r="I291" s="94">
        <v>0</v>
      </c>
      <c r="J291" s="94">
        <v>0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61">
        <v>0</v>
      </c>
      <c r="S291" s="2"/>
      <c r="T291" s="2"/>
      <c r="U291" s="27"/>
    </row>
    <row r="292" spans="1:21" s="17" customFormat="1" ht="12.75" customHeight="1">
      <c r="A292" s="32" t="s">
        <v>398</v>
      </c>
      <c r="B292" s="95">
        <v>0</v>
      </c>
      <c r="C292" s="65">
        <v>0</v>
      </c>
      <c r="D292" s="95">
        <v>0</v>
      </c>
      <c r="E292" s="95">
        <v>0</v>
      </c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  <c r="Q292" s="95">
        <v>0</v>
      </c>
      <c r="R292" s="64">
        <v>0</v>
      </c>
      <c r="S292" s="2"/>
      <c r="T292" s="2"/>
      <c r="U292" s="27"/>
    </row>
    <row r="293" spans="1:21" s="17" customFormat="1" ht="12.75" customHeight="1">
      <c r="A293" s="33" t="s">
        <v>372</v>
      </c>
      <c r="B293" s="94">
        <v>0</v>
      </c>
      <c r="C293" s="116">
        <v>0</v>
      </c>
      <c r="D293" s="94">
        <v>0</v>
      </c>
      <c r="E293" s="94">
        <v>0</v>
      </c>
      <c r="F293" s="94">
        <v>0</v>
      </c>
      <c r="G293" s="94">
        <v>0</v>
      </c>
      <c r="H293" s="94">
        <v>0</v>
      </c>
      <c r="I293" s="94">
        <v>0</v>
      </c>
      <c r="J293" s="94">
        <v>0</v>
      </c>
      <c r="K293" s="94">
        <v>0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61">
        <v>0</v>
      </c>
      <c r="S293" s="2"/>
      <c r="T293" s="2"/>
      <c r="U293" s="27"/>
    </row>
    <row r="294" spans="1:21" s="17" customFormat="1" ht="12.75" customHeight="1">
      <c r="A294" s="30" t="s">
        <v>367</v>
      </c>
      <c r="B294" s="94">
        <v>0</v>
      </c>
      <c r="C294" s="62">
        <v>0</v>
      </c>
      <c r="D294" s="94">
        <v>0</v>
      </c>
      <c r="E294" s="94">
        <v>0</v>
      </c>
      <c r="F294" s="94">
        <v>0</v>
      </c>
      <c r="G294" s="94">
        <v>0</v>
      </c>
      <c r="H294" s="94">
        <v>0</v>
      </c>
      <c r="I294" s="94">
        <v>0</v>
      </c>
      <c r="J294" s="94">
        <v>0</v>
      </c>
      <c r="K294" s="94">
        <v>5</v>
      </c>
      <c r="L294" s="94">
        <v>0</v>
      </c>
      <c r="M294" s="94">
        <v>0</v>
      </c>
      <c r="N294" s="94">
        <v>0</v>
      </c>
      <c r="O294" s="94">
        <v>0</v>
      </c>
      <c r="P294" s="94">
        <v>1</v>
      </c>
      <c r="Q294" s="94">
        <v>0</v>
      </c>
      <c r="R294" s="61">
        <v>0</v>
      </c>
      <c r="S294" s="2"/>
      <c r="T294" s="2"/>
      <c r="U294" s="27"/>
    </row>
    <row r="295" spans="1:21" s="17" customFormat="1" ht="12.75" customHeight="1">
      <c r="A295" s="30" t="s">
        <v>346</v>
      </c>
      <c r="B295" s="94">
        <v>0</v>
      </c>
      <c r="C295" s="62">
        <v>0</v>
      </c>
      <c r="D295" s="94">
        <v>0</v>
      </c>
      <c r="E295" s="94">
        <v>0</v>
      </c>
      <c r="F295" s="94">
        <v>0</v>
      </c>
      <c r="G295" s="94">
        <v>0</v>
      </c>
      <c r="H295" s="94">
        <v>0</v>
      </c>
      <c r="I295" s="94">
        <v>0</v>
      </c>
      <c r="J295" s="94">
        <v>0</v>
      </c>
      <c r="K295" s="94">
        <v>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61">
        <v>0</v>
      </c>
      <c r="S295" s="2"/>
      <c r="T295" s="2"/>
      <c r="U295" s="27"/>
    </row>
    <row r="296" spans="1:21" s="17" customFormat="1" ht="12.75" customHeight="1">
      <c r="A296" s="30" t="s">
        <v>347</v>
      </c>
      <c r="B296" s="94">
        <v>0</v>
      </c>
      <c r="C296" s="62">
        <v>0</v>
      </c>
      <c r="D296" s="94">
        <v>0</v>
      </c>
      <c r="E296" s="94">
        <v>0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61">
        <v>0</v>
      </c>
      <c r="S296" s="2"/>
      <c r="T296" s="2"/>
      <c r="U296" s="27"/>
    </row>
    <row r="297" spans="1:21" s="17" customFormat="1" ht="12.75" customHeight="1">
      <c r="A297" s="32" t="s">
        <v>348</v>
      </c>
      <c r="B297" s="95">
        <v>0</v>
      </c>
      <c r="C297" s="65">
        <v>0</v>
      </c>
      <c r="D297" s="95">
        <v>0</v>
      </c>
      <c r="E297" s="95">
        <v>0</v>
      </c>
      <c r="F297" s="95">
        <v>0</v>
      </c>
      <c r="G297" s="95">
        <v>0</v>
      </c>
      <c r="H297" s="95">
        <v>0</v>
      </c>
      <c r="I297" s="95">
        <v>0</v>
      </c>
      <c r="J297" s="95">
        <v>0</v>
      </c>
      <c r="K297" s="95">
        <v>0</v>
      </c>
      <c r="L297" s="95">
        <v>0</v>
      </c>
      <c r="M297" s="95">
        <v>0</v>
      </c>
      <c r="N297" s="95">
        <v>0</v>
      </c>
      <c r="O297" s="95">
        <v>0</v>
      </c>
      <c r="P297" s="95">
        <v>0</v>
      </c>
      <c r="Q297" s="95">
        <v>0</v>
      </c>
      <c r="R297" s="64">
        <v>0</v>
      </c>
      <c r="S297" s="2"/>
      <c r="T297" s="2"/>
      <c r="U297" s="27"/>
    </row>
    <row r="298" spans="1:21" s="17" customFormat="1" ht="12.75" customHeight="1">
      <c r="A298" s="33" t="s">
        <v>399</v>
      </c>
      <c r="B298" s="94">
        <v>0</v>
      </c>
      <c r="C298" s="116">
        <v>0</v>
      </c>
      <c r="D298" s="94">
        <v>0</v>
      </c>
      <c r="E298" s="94">
        <v>0</v>
      </c>
      <c r="F298" s="94">
        <v>0</v>
      </c>
      <c r="G298" s="94">
        <v>0</v>
      </c>
      <c r="H298" s="94">
        <v>0</v>
      </c>
      <c r="I298" s="94">
        <v>0</v>
      </c>
      <c r="J298" s="94">
        <v>0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61">
        <v>0</v>
      </c>
      <c r="S298" s="2"/>
      <c r="T298" s="2"/>
      <c r="U298" s="27"/>
    </row>
    <row r="299" spans="1:21" s="17" customFormat="1" ht="12.75" customHeight="1">
      <c r="A299" s="30" t="s">
        <v>350</v>
      </c>
      <c r="B299" s="94">
        <v>0</v>
      </c>
      <c r="C299" s="62">
        <v>0</v>
      </c>
      <c r="D299" s="94">
        <v>0</v>
      </c>
      <c r="E299" s="94">
        <v>0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61">
        <v>0</v>
      </c>
      <c r="S299" s="2"/>
      <c r="T299" s="2"/>
      <c r="U299" s="27"/>
    </row>
    <row r="300" spans="1:21" s="17" customFormat="1" ht="12.75" customHeight="1">
      <c r="A300" s="30" t="s">
        <v>376</v>
      </c>
      <c r="B300" s="94">
        <v>0</v>
      </c>
      <c r="C300" s="62">
        <v>0</v>
      </c>
      <c r="D300" s="94">
        <v>0</v>
      </c>
      <c r="E300" s="94">
        <v>0</v>
      </c>
      <c r="F300" s="94">
        <v>0</v>
      </c>
      <c r="G300" s="94">
        <v>0</v>
      </c>
      <c r="H300" s="94">
        <v>0</v>
      </c>
      <c r="I300" s="94">
        <v>0</v>
      </c>
      <c r="J300" s="94">
        <v>0</v>
      </c>
      <c r="K300" s="94">
        <v>2</v>
      </c>
      <c r="L300" s="94">
        <v>0</v>
      </c>
      <c r="M300" s="94">
        <v>0</v>
      </c>
      <c r="N300" s="94">
        <v>1</v>
      </c>
      <c r="O300" s="94">
        <v>0</v>
      </c>
      <c r="P300" s="94">
        <v>0</v>
      </c>
      <c r="Q300" s="94">
        <v>0</v>
      </c>
      <c r="R300" s="61">
        <v>0</v>
      </c>
      <c r="S300" s="2"/>
      <c r="T300" s="2"/>
      <c r="U300" s="27"/>
    </row>
    <row r="301" spans="1:21" s="17" customFormat="1" ht="12.75" customHeight="1">
      <c r="A301" s="30" t="s">
        <v>351</v>
      </c>
      <c r="B301" s="94">
        <v>0</v>
      </c>
      <c r="C301" s="62">
        <v>0</v>
      </c>
      <c r="D301" s="94">
        <v>0</v>
      </c>
      <c r="E301" s="94">
        <v>0</v>
      </c>
      <c r="F301" s="94">
        <v>0</v>
      </c>
      <c r="G301" s="94">
        <v>0</v>
      </c>
      <c r="H301" s="94">
        <v>0</v>
      </c>
      <c r="I301" s="94">
        <v>1</v>
      </c>
      <c r="J301" s="94">
        <v>0</v>
      </c>
      <c r="K301" s="94">
        <v>3</v>
      </c>
      <c r="L301" s="94">
        <v>0</v>
      </c>
      <c r="M301" s="94">
        <v>0</v>
      </c>
      <c r="N301" s="94">
        <v>1</v>
      </c>
      <c r="O301" s="94">
        <v>0</v>
      </c>
      <c r="P301" s="94">
        <v>0</v>
      </c>
      <c r="Q301" s="94">
        <v>0</v>
      </c>
      <c r="R301" s="61">
        <v>0</v>
      </c>
      <c r="S301" s="2"/>
      <c r="T301" s="2"/>
      <c r="U301" s="27"/>
    </row>
    <row r="302" spans="1:21" s="17" customFormat="1" ht="12.75" customHeight="1">
      <c r="A302" s="32" t="s">
        <v>396</v>
      </c>
      <c r="B302" s="95">
        <v>0</v>
      </c>
      <c r="C302" s="65">
        <v>0</v>
      </c>
      <c r="D302" s="95">
        <v>0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  <c r="Q302" s="95">
        <v>0</v>
      </c>
      <c r="R302" s="64">
        <v>0</v>
      </c>
      <c r="S302" s="2"/>
      <c r="T302" s="2"/>
      <c r="U302" s="27"/>
    </row>
    <row r="303" spans="1:21" s="17" customFormat="1" ht="12.75" customHeight="1">
      <c r="A303" s="33" t="s">
        <v>352</v>
      </c>
      <c r="B303" s="94">
        <v>0</v>
      </c>
      <c r="C303" s="116">
        <v>0</v>
      </c>
      <c r="D303" s="94">
        <v>0</v>
      </c>
      <c r="E303" s="94">
        <v>0</v>
      </c>
      <c r="F303" s="94">
        <v>0</v>
      </c>
      <c r="G303" s="94">
        <v>0</v>
      </c>
      <c r="H303" s="94">
        <v>0</v>
      </c>
      <c r="I303" s="94">
        <v>0</v>
      </c>
      <c r="J303" s="94">
        <v>0</v>
      </c>
      <c r="K303" s="94">
        <v>0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61">
        <v>0</v>
      </c>
      <c r="S303" s="2"/>
      <c r="T303" s="2"/>
      <c r="U303" s="27"/>
    </row>
    <row r="304" spans="1:21" s="17" customFormat="1" ht="12.75" customHeight="1">
      <c r="A304" s="30" t="s">
        <v>390</v>
      </c>
      <c r="B304" s="94">
        <v>0</v>
      </c>
      <c r="C304" s="62">
        <v>0</v>
      </c>
      <c r="D304" s="94">
        <v>0</v>
      </c>
      <c r="E304" s="94">
        <v>0</v>
      </c>
      <c r="F304" s="94">
        <v>0</v>
      </c>
      <c r="G304" s="94">
        <v>0</v>
      </c>
      <c r="H304" s="94">
        <v>0</v>
      </c>
      <c r="I304" s="94">
        <v>0</v>
      </c>
      <c r="J304" s="94">
        <v>0</v>
      </c>
      <c r="K304" s="94">
        <v>0</v>
      </c>
      <c r="L304" s="94">
        <v>0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61">
        <v>0</v>
      </c>
      <c r="S304" s="2"/>
      <c r="T304" s="2"/>
      <c r="U304" s="27"/>
    </row>
    <row r="305" spans="1:21" s="17" customFormat="1" ht="12.75" customHeight="1">
      <c r="A305" s="30" t="s">
        <v>387</v>
      </c>
      <c r="B305" s="94">
        <v>0</v>
      </c>
      <c r="C305" s="62">
        <v>0</v>
      </c>
      <c r="D305" s="94">
        <v>0</v>
      </c>
      <c r="E305" s="94">
        <v>0</v>
      </c>
      <c r="F305" s="94">
        <v>0</v>
      </c>
      <c r="G305" s="94">
        <v>0</v>
      </c>
      <c r="H305" s="94">
        <v>0</v>
      </c>
      <c r="I305" s="94">
        <v>0</v>
      </c>
      <c r="J305" s="94">
        <v>0</v>
      </c>
      <c r="K305" s="94">
        <v>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61">
        <v>0</v>
      </c>
      <c r="S305" s="2"/>
      <c r="T305" s="2"/>
      <c r="U305" s="27"/>
    </row>
    <row r="306" spans="1:21" s="17" customFormat="1" ht="12.75" customHeight="1">
      <c r="A306" s="30" t="s">
        <v>355</v>
      </c>
      <c r="B306" s="94">
        <v>0</v>
      </c>
      <c r="C306" s="62">
        <v>0</v>
      </c>
      <c r="D306" s="94">
        <v>0</v>
      </c>
      <c r="E306" s="94">
        <v>0</v>
      </c>
      <c r="F306" s="94">
        <v>0</v>
      </c>
      <c r="G306" s="94">
        <v>0</v>
      </c>
      <c r="H306" s="94">
        <v>0</v>
      </c>
      <c r="I306" s="94">
        <v>0</v>
      </c>
      <c r="J306" s="94">
        <v>0</v>
      </c>
      <c r="K306" s="94">
        <v>0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61">
        <v>0</v>
      </c>
      <c r="S306" s="2"/>
      <c r="T306" s="2"/>
      <c r="U306" s="27"/>
    </row>
    <row r="307" spans="1:21" s="17" customFormat="1" ht="12.75" customHeight="1">
      <c r="A307" s="32" t="s">
        <v>356</v>
      </c>
      <c r="B307" s="95">
        <v>0</v>
      </c>
      <c r="C307" s="65">
        <v>3</v>
      </c>
      <c r="D307" s="95">
        <v>0</v>
      </c>
      <c r="E307" s="95">
        <v>1</v>
      </c>
      <c r="F307" s="95">
        <v>0</v>
      </c>
      <c r="G307" s="95">
        <v>0</v>
      </c>
      <c r="H307" s="95">
        <v>3</v>
      </c>
      <c r="I307" s="95">
        <v>0</v>
      </c>
      <c r="J307" s="95">
        <v>0</v>
      </c>
      <c r="K307" s="95">
        <v>7</v>
      </c>
      <c r="L307" s="95">
        <v>0</v>
      </c>
      <c r="M307" s="95">
        <v>0</v>
      </c>
      <c r="N307" s="95">
        <v>0</v>
      </c>
      <c r="O307" s="95">
        <v>0</v>
      </c>
      <c r="P307" s="95">
        <v>7</v>
      </c>
      <c r="Q307" s="95">
        <v>0</v>
      </c>
      <c r="R307" s="64">
        <v>0</v>
      </c>
      <c r="S307" s="2"/>
      <c r="T307" s="2"/>
      <c r="U307" s="27"/>
    </row>
    <row r="308" spans="1:21" s="17" customFormat="1" ht="12.75" customHeight="1">
      <c r="A308" s="33" t="s">
        <v>357</v>
      </c>
      <c r="B308" s="94">
        <v>0</v>
      </c>
      <c r="C308" s="116">
        <v>0</v>
      </c>
      <c r="D308" s="94">
        <v>0</v>
      </c>
      <c r="E308" s="94">
        <v>1</v>
      </c>
      <c r="F308" s="94">
        <v>0</v>
      </c>
      <c r="G308" s="94">
        <v>0</v>
      </c>
      <c r="H308" s="94">
        <v>1</v>
      </c>
      <c r="I308" s="94">
        <v>0</v>
      </c>
      <c r="J308" s="94">
        <v>0</v>
      </c>
      <c r="K308" s="94">
        <v>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61">
        <v>0</v>
      </c>
      <c r="S308" s="2"/>
      <c r="T308" s="2"/>
      <c r="U308" s="27"/>
    </row>
    <row r="309" spans="1:21" s="17" customFormat="1" ht="12.75" customHeight="1">
      <c r="A309" s="30" t="s">
        <v>358</v>
      </c>
      <c r="B309" s="94">
        <v>0</v>
      </c>
      <c r="C309" s="62">
        <v>0</v>
      </c>
      <c r="D309" s="94">
        <v>0</v>
      </c>
      <c r="E309" s="94">
        <v>0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2</v>
      </c>
      <c r="L309" s="94">
        <v>0</v>
      </c>
      <c r="M309" s="94">
        <v>0</v>
      </c>
      <c r="N309" s="94">
        <v>0</v>
      </c>
      <c r="O309" s="94">
        <v>0</v>
      </c>
      <c r="P309" s="94">
        <v>5</v>
      </c>
      <c r="Q309" s="94">
        <v>0</v>
      </c>
      <c r="R309" s="61">
        <v>0</v>
      </c>
      <c r="S309" s="2"/>
      <c r="T309" s="2"/>
      <c r="U309" s="27"/>
    </row>
    <row r="310" spans="1:21" s="17" customFormat="1" ht="12.75" customHeight="1">
      <c r="A310" s="30" t="s">
        <v>359</v>
      </c>
      <c r="B310" s="94">
        <v>0</v>
      </c>
      <c r="C310" s="62">
        <v>0</v>
      </c>
      <c r="D310" s="94">
        <v>0</v>
      </c>
      <c r="E310" s="94">
        <v>0</v>
      </c>
      <c r="F310" s="94">
        <v>0</v>
      </c>
      <c r="G310" s="94">
        <v>0</v>
      </c>
      <c r="H310" s="94">
        <v>0</v>
      </c>
      <c r="I310" s="94">
        <v>0</v>
      </c>
      <c r="J310" s="94">
        <v>0</v>
      </c>
      <c r="K310" s="94">
        <v>0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61">
        <v>0</v>
      </c>
      <c r="S310" s="2"/>
      <c r="T310" s="2"/>
      <c r="U310" s="27"/>
    </row>
    <row r="311" spans="1:21" s="17" customFormat="1" ht="12.75" customHeight="1">
      <c r="A311" s="30" t="s">
        <v>381</v>
      </c>
      <c r="B311" s="94">
        <v>0</v>
      </c>
      <c r="C311" s="62">
        <v>0</v>
      </c>
      <c r="D311" s="94">
        <v>0</v>
      </c>
      <c r="E311" s="94">
        <v>0</v>
      </c>
      <c r="F311" s="94">
        <v>0</v>
      </c>
      <c r="G311" s="94">
        <v>0</v>
      </c>
      <c r="H311" s="94">
        <v>0</v>
      </c>
      <c r="I311" s="94">
        <v>0</v>
      </c>
      <c r="J311" s="94">
        <v>0</v>
      </c>
      <c r="K311" s="94">
        <v>0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61">
        <v>0</v>
      </c>
      <c r="S311" s="2"/>
      <c r="T311" s="2"/>
      <c r="U311" s="27"/>
    </row>
    <row r="312" spans="1:21" s="17" customFormat="1" ht="12.75" customHeight="1">
      <c r="A312" s="32" t="s">
        <v>361</v>
      </c>
      <c r="B312" s="95">
        <v>0</v>
      </c>
      <c r="C312" s="65">
        <v>0</v>
      </c>
      <c r="D312" s="95">
        <v>0</v>
      </c>
      <c r="E312" s="95">
        <v>0</v>
      </c>
      <c r="F312" s="95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  <c r="Q312" s="95">
        <v>0</v>
      </c>
      <c r="R312" s="64">
        <v>0</v>
      </c>
      <c r="S312" s="2"/>
      <c r="T312" s="2"/>
      <c r="U312" s="27"/>
    </row>
    <row r="313" spans="1:21" s="17" customFormat="1" ht="12.75" customHeight="1">
      <c r="A313" s="30" t="s">
        <v>362</v>
      </c>
      <c r="B313" s="94">
        <v>0</v>
      </c>
      <c r="C313" s="62">
        <v>0</v>
      </c>
      <c r="D313" s="94">
        <v>0</v>
      </c>
      <c r="E313" s="94">
        <v>0</v>
      </c>
      <c r="F313" s="94">
        <v>0</v>
      </c>
      <c r="G313" s="94">
        <v>0</v>
      </c>
      <c r="H313" s="94">
        <v>0</v>
      </c>
      <c r="I313" s="94">
        <v>0</v>
      </c>
      <c r="J313" s="94">
        <v>0</v>
      </c>
      <c r="K313" s="94">
        <v>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61">
        <v>0</v>
      </c>
      <c r="S313" s="2"/>
      <c r="T313" s="2"/>
      <c r="U313" s="27"/>
    </row>
    <row r="314" spans="1:21" s="17" customFormat="1" ht="12.75" customHeight="1">
      <c r="A314" s="24" t="s">
        <v>388</v>
      </c>
      <c r="B314" s="93">
        <v>0</v>
      </c>
      <c r="C314" s="59">
        <v>0</v>
      </c>
      <c r="D314" s="93">
        <v>2</v>
      </c>
      <c r="E314" s="93">
        <v>1</v>
      </c>
      <c r="F314" s="93">
        <v>0</v>
      </c>
      <c r="G314" s="93">
        <v>0</v>
      </c>
      <c r="H314" s="93">
        <v>0</v>
      </c>
      <c r="I314" s="93">
        <v>0</v>
      </c>
      <c r="J314" s="93">
        <v>0</v>
      </c>
      <c r="K314" s="93">
        <v>1</v>
      </c>
      <c r="L314" s="93">
        <v>0</v>
      </c>
      <c r="M314" s="93">
        <v>0</v>
      </c>
      <c r="N314" s="93">
        <v>0</v>
      </c>
      <c r="O314" s="93">
        <v>9</v>
      </c>
      <c r="P314" s="93">
        <v>1</v>
      </c>
      <c r="Q314" s="93">
        <v>15</v>
      </c>
      <c r="R314" s="58">
        <v>4</v>
      </c>
      <c r="S314" s="2"/>
      <c r="T314" s="2"/>
      <c r="U314" s="27"/>
    </row>
    <row r="315" spans="1:25" s="17" customFormat="1" ht="12.75" customHeight="1">
      <c r="A315" s="114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32"/>
      <c r="P315" s="132"/>
      <c r="Q315" s="132"/>
      <c r="R315" s="132"/>
      <c r="S315" s="2"/>
      <c r="T315" s="2"/>
      <c r="U315" s="132"/>
      <c r="V315" s="109"/>
      <c r="W315" s="109"/>
      <c r="X315" s="109"/>
      <c r="Y315" s="109"/>
    </row>
    <row r="316" spans="2:21" s="17" customFormat="1" ht="12.75" customHeight="1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"/>
      <c r="T316" s="2"/>
      <c r="U316" s="27"/>
    </row>
    <row r="317" spans="10:23" s="17" customFormat="1" ht="12.75" customHeight="1">
      <c r="J317" s="19"/>
      <c r="K317" s="19"/>
      <c r="L317" s="19"/>
      <c r="M317" s="19"/>
      <c r="N317" s="19"/>
      <c r="O317" s="19"/>
      <c r="P317" s="19"/>
      <c r="Q317" s="19"/>
      <c r="R317" s="19"/>
      <c r="S317" s="2"/>
      <c r="T317" s="19"/>
      <c r="U317" s="19"/>
      <c r="V317" s="19"/>
      <c r="W317" s="19"/>
    </row>
    <row r="318" spans="10:23" s="17" customFormat="1" ht="12.75" customHeight="1">
      <c r="J318" s="19"/>
      <c r="K318" s="19"/>
      <c r="L318" s="19"/>
      <c r="M318" s="19"/>
      <c r="N318" s="19"/>
      <c r="O318" s="19"/>
      <c r="P318" s="19"/>
      <c r="Q318" s="19"/>
      <c r="R318" s="19"/>
      <c r="S318" s="2"/>
      <c r="T318" s="19"/>
      <c r="U318" s="19"/>
      <c r="V318" s="19"/>
      <c r="W318" s="19"/>
    </row>
    <row r="319" spans="10:23" s="17" customFormat="1" ht="12.75" customHeight="1">
      <c r="J319" s="19"/>
      <c r="K319" s="19"/>
      <c r="L319" s="19"/>
      <c r="M319" s="19"/>
      <c r="N319" s="19"/>
      <c r="O319" s="19"/>
      <c r="P319" s="19"/>
      <c r="Q319" s="19"/>
      <c r="R319" s="19"/>
      <c r="S319" s="2"/>
      <c r="T319" s="19"/>
      <c r="U319" s="19"/>
      <c r="V319" s="19"/>
      <c r="W319" s="19"/>
    </row>
    <row r="320" spans="1:23" s="17" customFormat="1" ht="12.75" customHeight="1">
      <c r="A320" s="131" t="s">
        <v>432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2"/>
      <c r="T320" s="19"/>
      <c r="U320" s="19"/>
      <c r="V320" s="19"/>
      <c r="W320" s="19"/>
    </row>
    <row r="321" spans="2:21" s="1" customFormat="1" ht="12.75" customHeight="1">
      <c r="B321" s="6" t="s">
        <v>406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2"/>
      <c r="T321" s="14"/>
      <c r="U321" s="14"/>
    </row>
    <row r="322" spans="1:26" s="55" customFormat="1" ht="12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225" t="s">
        <v>494</v>
      </c>
      <c r="R322" s="225"/>
      <c r="S322"/>
      <c r="T322" s="56"/>
      <c r="U322" s="57"/>
      <c r="V322" s="56"/>
      <c r="W322" s="56"/>
      <c r="X322" s="56"/>
      <c r="Y322" s="56"/>
      <c r="Z322" s="56"/>
    </row>
    <row r="323" spans="1:23" s="17" customFormat="1" ht="12.75" customHeight="1">
      <c r="A323" s="86"/>
      <c r="B323" s="13"/>
      <c r="C323" s="13"/>
      <c r="D323" s="13"/>
      <c r="E323" s="13"/>
      <c r="F323" s="13"/>
      <c r="G323" s="13"/>
      <c r="H323" s="13"/>
      <c r="I323" s="130"/>
      <c r="J323" s="107"/>
      <c r="K323" s="84"/>
      <c r="L323" s="84"/>
      <c r="M323" s="129"/>
      <c r="N323" s="107"/>
      <c r="O323" s="107"/>
      <c r="P323" s="107"/>
      <c r="Q323" s="107"/>
      <c r="R323" s="83"/>
      <c r="S323" s="2"/>
      <c r="T323" s="45"/>
      <c r="U323" s="45"/>
      <c r="V323" s="19"/>
      <c r="W323" s="19"/>
    </row>
    <row r="324" spans="1:23" s="17" customFormat="1" ht="12.75" customHeight="1">
      <c r="A324" s="48" t="s">
        <v>364</v>
      </c>
      <c r="B324" s="8"/>
      <c r="C324" s="8"/>
      <c r="D324" s="8"/>
      <c r="E324" s="8"/>
      <c r="F324" s="8"/>
      <c r="G324" s="8"/>
      <c r="H324" s="8"/>
      <c r="I324" s="89"/>
      <c r="J324" s="105"/>
      <c r="K324" s="80"/>
      <c r="L324" s="80"/>
      <c r="M324" s="128"/>
      <c r="N324" s="105"/>
      <c r="O324" s="105"/>
      <c r="P324" s="105"/>
      <c r="Q324" s="105"/>
      <c r="R324" s="79"/>
      <c r="S324" s="2"/>
      <c r="T324" s="45"/>
      <c r="U324" s="45"/>
      <c r="V324" s="19"/>
      <c r="W324" s="19"/>
    </row>
    <row r="325" spans="1:23" s="17" customFormat="1" ht="12.75" customHeight="1">
      <c r="A325" s="78"/>
      <c r="B325" s="8" t="s">
        <v>157</v>
      </c>
      <c r="C325" s="8" t="s">
        <v>44</v>
      </c>
      <c r="D325" s="8" t="s">
        <v>17</v>
      </c>
      <c r="E325" s="8" t="s">
        <v>164</v>
      </c>
      <c r="F325" s="8" t="s">
        <v>113</v>
      </c>
      <c r="G325" s="8" t="s">
        <v>114</v>
      </c>
      <c r="H325" s="8" t="s">
        <v>49</v>
      </c>
      <c r="I325" s="89" t="s">
        <v>115</v>
      </c>
      <c r="J325" s="104" t="s">
        <v>18</v>
      </c>
      <c r="K325" s="89" t="s">
        <v>116</v>
      </c>
      <c r="L325" s="89" t="s">
        <v>118</v>
      </c>
      <c r="M325" s="127" t="s">
        <v>19</v>
      </c>
      <c r="N325" s="104" t="s">
        <v>45</v>
      </c>
      <c r="O325" s="126" t="s">
        <v>20</v>
      </c>
      <c r="P325" s="9" t="s">
        <v>120</v>
      </c>
      <c r="Q325" s="104" t="s">
        <v>121</v>
      </c>
      <c r="R325" s="90" t="s">
        <v>21</v>
      </c>
      <c r="S325" s="2"/>
      <c r="T325" s="45"/>
      <c r="U325" s="45"/>
      <c r="V325" s="19"/>
      <c r="W325" s="19"/>
    </row>
    <row r="326" spans="1:23" s="17" customFormat="1" ht="12.75" customHeight="1">
      <c r="A326" s="77" t="s">
        <v>318</v>
      </c>
      <c r="B326" s="11"/>
      <c r="C326" s="11"/>
      <c r="D326" s="11"/>
      <c r="E326" s="11"/>
      <c r="F326" s="11"/>
      <c r="G326" s="11"/>
      <c r="H326" s="11"/>
      <c r="I326" s="125"/>
      <c r="J326" s="100"/>
      <c r="K326" s="124"/>
      <c r="L326" s="124"/>
      <c r="M326" s="123"/>
      <c r="N326" s="100"/>
      <c r="O326" s="122"/>
      <c r="P326" s="12"/>
      <c r="Q326" s="121"/>
      <c r="R326" s="120"/>
      <c r="S326" s="2"/>
      <c r="T326" s="45"/>
      <c r="U326" s="45"/>
      <c r="V326" s="19"/>
      <c r="W326" s="19"/>
    </row>
    <row r="327" spans="1:23" s="17" customFormat="1" ht="12.75" customHeight="1">
      <c r="A327" s="77" t="s">
        <v>319</v>
      </c>
      <c r="B327" s="10"/>
      <c r="C327" s="10"/>
      <c r="D327" s="10"/>
      <c r="E327" s="10"/>
      <c r="F327" s="10"/>
      <c r="G327" s="10"/>
      <c r="H327" s="10"/>
      <c r="I327" s="119"/>
      <c r="J327" s="98"/>
      <c r="K327" s="75"/>
      <c r="L327" s="75"/>
      <c r="M327" s="118"/>
      <c r="N327" s="98"/>
      <c r="O327" s="98"/>
      <c r="P327" s="98"/>
      <c r="Q327" s="98"/>
      <c r="R327" s="74"/>
      <c r="S327" s="2"/>
      <c r="T327" s="45"/>
      <c r="U327" s="45"/>
      <c r="V327" s="19"/>
      <c r="W327" s="19"/>
    </row>
    <row r="328" spans="1:23" s="17" customFormat="1" ht="12.75" customHeight="1">
      <c r="A328" s="38" t="s">
        <v>236</v>
      </c>
      <c r="B328" s="69">
        <v>13</v>
      </c>
      <c r="C328" s="96">
        <v>39</v>
      </c>
      <c r="D328" s="96">
        <v>1170</v>
      </c>
      <c r="E328" s="96">
        <v>9</v>
      </c>
      <c r="F328" s="96">
        <v>14</v>
      </c>
      <c r="G328" s="96">
        <v>31</v>
      </c>
      <c r="H328" s="96">
        <v>5</v>
      </c>
      <c r="I328" s="96">
        <v>19</v>
      </c>
      <c r="J328" s="96">
        <v>29</v>
      </c>
      <c r="K328" s="96">
        <v>4</v>
      </c>
      <c r="L328" s="96">
        <v>5</v>
      </c>
      <c r="M328" s="96">
        <v>32</v>
      </c>
      <c r="N328" s="96">
        <v>83</v>
      </c>
      <c r="O328" s="96">
        <v>61</v>
      </c>
      <c r="P328" s="96">
        <v>860</v>
      </c>
      <c r="Q328" s="96">
        <v>26</v>
      </c>
      <c r="R328" s="117">
        <v>593</v>
      </c>
      <c r="S328" s="2"/>
      <c r="T328" s="45"/>
      <c r="U328" s="45"/>
      <c r="V328" s="19"/>
      <c r="W328" s="19"/>
    </row>
    <row r="329" spans="1:23" s="17" customFormat="1" ht="12.75" customHeight="1">
      <c r="A329" s="38" t="s">
        <v>245</v>
      </c>
      <c r="B329" s="69">
        <v>10</v>
      </c>
      <c r="C329" s="69">
        <v>8</v>
      </c>
      <c r="D329" s="69">
        <v>879</v>
      </c>
      <c r="E329" s="69">
        <v>5</v>
      </c>
      <c r="F329" s="69">
        <v>5</v>
      </c>
      <c r="G329" s="69">
        <v>24</v>
      </c>
      <c r="H329" s="69">
        <v>3</v>
      </c>
      <c r="I329" s="69">
        <v>32</v>
      </c>
      <c r="J329" s="69">
        <v>25</v>
      </c>
      <c r="K329" s="69">
        <v>6</v>
      </c>
      <c r="L329" s="69">
        <v>7</v>
      </c>
      <c r="M329" s="69">
        <v>40</v>
      </c>
      <c r="N329" s="69">
        <v>80</v>
      </c>
      <c r="O329" s="69">
        <v>53</v>
      </c>
      <c r="P329" s="69">
        <v>691</v>
      </c>
      <c r="Q329" s="69">
        <v>29</v>
      </c>
      <c r="R329" s="68">
        <v>514</v>
      </c>
      <c r="S329" s="2"/>
      <c r="T329" s="45"/>
      <c r="U329" s="45"/>
      <c r="V329" s="19"/>
      <c r="W329" s="19"/>
    </row>
    <row r="330" spans="1:20" ht="12.75" customHeight="1">
      <c r="A330" s="38" t="s">
        <v>410</v>
      </c>
      <c r="B330" s="69">
        <v>5</v>
      </c>
      <c r="C330" s="69">
        <v>7</v>
      </c>
      <c r="D330" s="69">
        <v>641</v>
      </c>
      <c r="E330" s="69">
        <v>4</v>
      </c>
      <c r="F330" s="69">
        <v>5</v>
      </c>
      <c r="G330" s="69">
        <v>10</v>
      </c>
      <c r="H330" s="69">
        <v>4</v>
      </c>
      <c r="I330" s="69">
        <v>19</v>
      </c>
      <c r="J330" s="69">
        <v>22</v>
      </c>
      <c r="K330" s="69">
        <v>9</v>
      </c>
      <c r="L330" s="69">
        <v>6</v>
      </c>
      <c r="M330" s="69">
        <v>26</v>
      </c>
      <c r="N330" s="69">
        <v>40</v>
      </c>
      <c r="O330" s="69">
        <v>18</v>
      </c>
      <c r="P330" s="69">
        <v>402</v>
      </c>
      <c r="Q330" s="69">
        <v>26</v>
      </c>
      <c r="R330" s="68">
        <v>406</v>
      </c>
      <c r="S330" s="174"/>
      <c r="T330" s="151"/>
    </row>
    <row r="331" spans="1:23" s="17" customFormat="1" ht="12.75" customHeight="1">
      <c r="A331" s="67" t="s">
        <v>322</v>
      </c>
      <c r="B331" s="62">
        <v>0</v>
      </c>
      <c r="C331" s="62">
        <v>1</v>
      </c>
      <c r="D331" s="62">
        <v>9</v>
      </c>
      <c r="E331" s="62">
        <v>0</v>
      </c>
      <c r="F331" s="62">
        <v>0</v>
      </c>
      <c r="G331" s="62">
        <v>0</v>
      </c>
      <c r="H331" s="62">
        <v>0</v>
      </c>
      <c r="I331" s="116">
        <v>6</v>
      </c>
      <c r="J331" s="62">
        <v>0</v>
      </c>
      <c r="K331" s="62">
        <v>0</v>
      </c>
      <c r="L331" s="62">
        <v>2</v>
      </c>
      <c r="M331" s="62">
        <v>0</v>
      </c>
      <c r="N331" s="62">
        <v>0</v>
      </c>
      <c r="O331" s="62">
        <v>1</v>
      </c>
      <c r="P331" s="62">
        <v>2</v>
      </c>
      <c r="Q331" s="62">
        <v>0</v>
      </c>
      <c r="R331" s="61">
        <v>11</v>
      </c>
      <c r="S331" s="2"/>
      <c r="T331" s="115"/>
      <c r="U331" s="45"/>
      <c r="V331" s="19"/>
      <c r="W331" s="19"/>
    </row>
    <row r="332" spans="1:23" s="17" customFormat="1" ht="12.75" customHeight="1">
      <c r="A332" s="63" t="s">
        <v>365</v>
      </c>
      <c r="B332" s="62">
        <v>0</v>
      </c>
      <c r="C332" s="62">
        <v>0</v>
      </c>
      <c r="D332" s="62">
        <v>4</v>
      </c>
      <c r="E332" s="62">
        <v>0</v>
      </c>
      <c r="F332" s="62">
        <v>0</v>
      </c>
      <c r="G332" s="62">
        <v>0</v>
      </c>
      <c r="H332" s="62">
        <v>0</v>
      </c>
      <c r="I332" s="62">
        <v>2</v>
      </c>
      <c r="J332" s="62">
        <v>0</v>
      </c>
      <c r="K332" s="62">
        <v>2</v>
      </c>
      <c r="L332" s="62">
        <v>1</v>
      </c>
      <c r="M332" s="62">
        <v>0</v>
      </c>
      <c r="N332" s="62">
        <v>1</v>
      </c>
      <c r="O332" s="62">
        <v>2</v>
      </c>
      <c r="P332" s="62">
        <v>1</v>
      </c>
      <c r="Q332" s="62">
        <v>0</v>
      </c>
      <c r="R332" s="61">
        <v>8</v>
      </c>
      <c r="S332" s="2"/>
      <c r="T332" s="115"/>
      <c r="U332" s="45"/>
      <c r="V332" s="19"/>
      <c r="W332" s="19"/>
    </row>
    <row r="333" spans="1:23" s="17" customFormat="1" ht="12.75" customHeight="1">
      <c r="A333" s="63" t="s">
        <v>323</v>
      </c>
      <c r="B333" s="62">
        <v>0</v>
      </c>
      <c r="C333" s="62">
        <v>0</v>
      </c>
      <c r="D333" s="62">
        <v>0</v>
      </c>
      <c r="E333" s="62">
        <v>0</v>
      </c>
      <c r="F333" s="62">
        <v>0</v>
      </c>
      <c r="G333" s="62"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1</v>
      </c>
      <c r="Q333" s="62">
        <v>0</v>
      </c>
      <c r="R333" s="61">
        <v>1</v>
      </c>
      <c r="S333" s="2"/>
      <c r="T333" s="115"/>
      <c r="U333" s="45"/>
      <c r="V333" s="19"/>
      <c r="W333" s="19"/>
    </row>
    <row r="334" spans="1:23" s="17" customFormat="1" ht="12.75" customHeight="1">
      <c r="A334" s="63" t="s">
        <v>324</v>
      </c>
      <c r="B334" s="62">
        <v>0</v>
      </c>
      <c r="C334" s="62">
        <v>1</v>
      </c>
      <c r="D334" s="62">
        <v>13</v>
      </c>
      <c r="E334" s="62">
        <v>0</v>
      </c>
      <c r="F334" s="62">
        <v>0</v>
      </c>
      <c r="G334" s="62">
        <v>0</v>
      </c>
      <c r="H334" s="62">
        <v>0</v>
      </c>
      <c r="I334" s="62">
        <v>9</v>
      </c>
      <c r="J334" s="62">
        <v>1</v>
      </c>
      <c r="K334" s="62">
        <v>0</v>
      </c>
      <c r="L334" s="62">
        <v>0</v>
      </c>
      <c r="M334" s="62">
        <v>4</v>
      </c>
      <c r="N334" s="62">
        <v>1</v>
      </c>
      <c r="O334" s="62">
        <v>3</v>
      </c>
      <c r="P334" s="62">
        <v>16</v>
      </c>
      <c r="Q334" s="62">
        <v>0</v>
      </c>
      <c r="R334" s="61">
        <v>54</v>
      </c>
      <c r="S334" s="2"/>
      <c r="T334" s="115"/>
      <c r="U334" s="45"/>
      <c r="V334" s="19"/>
      <c r="W334" s="19"/>
    </row>
    <row r="335" spans="1:23" s="17" customFormat="1" ht="12.75" customHeight="1">
      <c r="A335" s="66" t="s">
        <v>325</v>
      </c>
      <c r="B335" s="65">
        <v>0</v>
      </c>
      <c r="C335" s="65">
        <v>0</v>
      </c>
      <c r="D335" s="65">
        <v>7</v>
      </c>
      <c r="E335" s="65">
        <v>0</v>
      </c>
      <c r="F335" s="65">
        <v>0</v>
      </c>
      <c r="G335" s="65">
        <v>0</v>
      </c>
      <c r="H335" s="65">
        <v>0</v>
      </c>
      <c r="I335" s="65">
        <v>3</v>
      </c>
      <c r="J335" s="65">
        <v>0</v>
      </c>
      <c r="K335" s="65">
        <v>1</v>
      </c>
      <c r="L335" s="65">
        <v>3</v>
      </c>
      <c r="M335" s="65">
        <v>3</v>
      </c>
      <c r="N335" s="65">
        <v>1</v>
      </c>
      <c r="O335" s="65">
        <v>2</v>
      </c>
      <c r="P335" s="65">
        <v>3</v>
      </c>
      <c r="Q335" s="65">
        <v>1</v>
      </c>
      <c r="R335" s="64">
        <v>8</v>
      </c>
      <c r="S335" s="2"/>
      <c r="T335" s="115"/>
      <c r="U335" s="45"/>
      <c r="V335" s="19"/>
      <c r="W335" s="19"/>
    </row>
    <row r="336" spans="1:23" s="17" customFormat="1" ht="12.75" customHeight="1">
      <c r="A336" s="67" t="s">
        <v>326</v>
      </c>
      <c r="B336" s="62">
        <v>0</v>
      </c>
      <c r="C336" s="62">
        <v>0</v>
      </c>
      <c r="D336" s="62">
        <v>0</v>
      </c>
      <c r="E336" s="62">
        <v>0</v>
      </c>
      <c r="F336" s="62">
        <v>0</v>
      </c>
      <c r="G336" s="62">
        <v>0</v>
      </c>
      <c r="H336" s="62">
        <v>0</v>
      </c>
      <c r="I336" s="116">
        <v>0</v>
      </c>
      <c r="J336" s="62">
        <v>0</v>
      </c>
      <c r="K336" s="62">
        <v>0</v>
      </c>
      <c r="L336" s="62">
        <v>0</v>
      </c>
      <c r="M336" s="62">
        <v>0</v>
      </c>
      <c r="N336" s="62">
        <v>0</v>
      </c>
      <c r="O336" s="62">
        <v>0</v>
      </c>
      <c r="P336" s="62">
        <v>1</v>
      </c>
      <c r="Q336" s="62">
        <v>0</v>
      </c>
      <c r="R336" s="61">
        <v>1</v>
      </c>
      <c r="S336" s="2"/>
      <c r="T336" s="115"/>
      <c r="U336" s="45"/>
      <c r="V336" s="19"/>
      <c r="W336" s="19"/>
    </row>
    <row r="337" spans="1:23" s="17" customFormat="1" ht="12.75" customHeight="1">
      <c r="A337" s="63" t="s">
        <v>327</v>
      </c>
      <c r="B337" s="62">
        <v>0</v>
      </c>
      <c r="C337" s="62">
        <v>0</v>
      </c>
      <c r="D337" s="62">
        <v>1</v>
      </c>
      <c r="E337" s="62">
        <v>0</v>
      </c>
      <c r="F337" s="62">
        <v>0</v>
      </c>
      <c r="G337" s="62">
        <v>3</v>
      </c>
      <c r="H337" s="62">
        <v>0</v>
      </c>
      <c r="I337" s="62">
        <v>0</v>
      </c>
      <c r="J337" s="62">
        <v>0</v>
      </c>
      <c r="K337" s="62">
        <v>0</v>
      </c>
      <c r="L337" s="62">
        <v>0</v>
      </c>
      <c r="M337" s="62">
        <v>1</v>
      </c>
      <c r="N337" s="62">
        <v>5</v>
      </c>
      <c r="O337" s="62">
        <v>2</v>
      </c>
      <c r="P337" s="62">
        <v>12</v>
      </c>
      <c r="Q337" s="62">
        <v>1</v>
      </c>
      <c r="R337" s="61">
        <v>15</v>
      </c>
      <c r="S337" s="2"/>
      <c r="T337" s="115"/>
      <c r="U337" s="45"/>
      <c r="V337" s="19"/>
      <c r="W337" s="19"/>
    </row>
    <row r="338" spans="1:23" s="17" customFormat="1" ht="12.75" customHeight="1">
      <c r="A338" s="63" t="s">
        <v>328</v>
      </c>
      <c r="B338" s="62">
        <v>0</v>
      </c>
      <c r="C338" s="62">
        <v>0</v>
      </c>
      <c r="D338" s="62">
        <v>6</v>
      </c>
      <c r="E338" s="62">
        <v>0</v>
      </c>
      <c r="F338" s="62">
        <v>0</v>
      </c>
      <c r="G338" s="62">
        <v>0</v>
      </c>
      <c r="H338" s="62">
        <v>0</v>
      </c>
      <c r="I338" s="62">
        <v>1</v>
      </c>
      <c r="J338" s="62">
        <v>3</v>
      </c>
      <c r="K338" s="62">
        <v>0</v>
      </c>
      <c r="L338" s="62">
        <v>0</v>
      </c>
      <c r="M338" s="62">
        <v>1</v>
      </c>
      <c r="N338" s="62">
        <v>3</v>
      </c>
      <c r="O338" s="62">
        <v>1</v>
      </c>
      <c r="P338" s="62">
        <v>10</v>
      </c>
      <c r="Q338" s="62">
        <v>2</v>
      </c>
      <c r="R338" s="61">
        <v>13</v>
      </c>
      <c r="S338" s="2"/>
      <c r="T338" s="115"/>
      <c r="U338" s="45"/>
      <c r="V338" s="19"/>
      <c r="W338" s="19"/>
    </row>
    <row r="339" spans="1:23" s="17" customFormat="1" ht="12.75" customHeight="1">
      <c r="A339" s="63" t="s">
        <v>329</v>
      </c>
      <c r="B339" s="62">
        <v>0</v>
      </c>
      <c r="C339" s="62">
        <v>0</v>
      </c>
      <c r="D339" s="62">
        <v>5</v>
      </c>
      <c r="E339" s="62">
        <v>0</v>
      </c>
      <c r="F339" s="62">
        <v>0</v>
      </c>
      <c r="G339" s="62">
        <v>0</v>
      </c>
      <c r="H339" s="62">
        <v>0</v>
      </c>
      <c r="I339" s="62">
        <v>1</v>
      </c>
      <c r="J339" s="62">
        <v>1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7</v>
      </c>
      <c r="Q339" s="62">
        <v>0</v>
      </c>
      <c r="R339" s="61">
        <v>2</v>
      </c>
      <c r="S339" s="2"/>
      <c r="T339" s="115"/>
      <c r="U339" s="45"/>
      <c r="V339" s="19"/>
      <c r="W339" s="19"/>
    </row>
    <row r="340" spans="1:23" s="17" customFormat="1" ht="12.75" customHeight="1">
      <c r="A340" s="66" t="s">
        <v>330</v>
      </c>
      <c r="B340" s="65">
        <v>0</v>
      </c>
      <c r="C340" s="65">
        <v>0</v>
      </c>
      <c r="D340" s="65">
        <v>40</v>
      </c>
      <c r="E340" s="65">
        <v>0</v>
      </c>
      <c r="F340" s="65">
        <v>0</v>
      </c>
      <c r="G340" s="65">
        <v>1</v>
      </c>
      <c r="H340" s="65">
        <v>0</v>
      </c>
      <c r="I340" s="65">
        <v>1</v>
      </c>
      <c r="J340" s="65">
        <v>0</v>
      </c>
      <c r="K340" s="65">
        <v>0</v>
      </c>
      <c r="L340" s="65">
        <v>0</v>
      </c>
      <c r="M340" s="65">
        <v>2</v>
      </c>
      <c r="N340" s="65">
        <v>3</v>
      </c>
      <c r="O340" s="65">
        <v>2</v>
      </c>
      <c r="P340" s="65">
        <v>80</v>
      </c>
      <c r="Q340" s="65">
        <v>7</v>
      </c>
      <c r="R340" s="64">
        <v>21</v>
      </c>
      <c r="S340" s="2"/>
      <c r="T340" s="115"/>
      <c r="U340" s="45"/>
      <c r="V340" s="19"/>
      <c r="W340" s="19"/>
    </row>
    <row r="341" spans="1:23" s="17" customFormat="1" ht="12.75" customHeight="1">
      <c r="A341" s="67" t="s">
        <v>331</v>
      </c>
      <c r="B341" s="62">
        <v>0</v>
      </c>
      <c r="C341" s="62">
        <v>0</v>
      </c>
      <c r="D341" s="62">
        <v>2</v>
      </c>
      <c r="E341" s="62">
        <v>0</v>
      </c>
      <c r="F341" s="62">
        <v>0</v>
      </c>
      <c r="G341" s="62">
        <v>1</v>
      </c>
      <c r="H341" s="62">
        <v>0</v>
      </c>
      <c r="I341" s="116">
        <v>0</v>
      </c>
      <c r="J341" s="62">
        <v>0</v>
      </c>
      <c r="K341" s="62">
        <v>0</v>
      </c>
      <c r="L341" s="62">
        <v>0</v>
      </c>
      <c r="M341" s="62">
        <v>3</v>
      </c>
      <c r="N341" s="62">
        <v>0</v>
      </c>
      <c r="O341" s="62">
        <v>0</v>
      </c>
      <c r="P341" s="62">
        <v>0</v>
      </c>
      <c r="Q341" s="62">
        <v>0</v>
      </c>
      <c r="R341" s="61">
        <v>3</v>
      </c>
      <c r="S341" s="2"/>
      <c r="T341" s="115"/>
      <c r="U341" s="45"/>
      <c r="V341" s="19"/>
      <c r="W341" s="19"/>
    </row>
    <row r="342" spans="1:23" s="17" customFormat="1" ht="12.75" customHeight="1">
      <c r="A342" s="63" t="s">
        <v>332</v>
      </c>
      <c r="B342" s="62">
        <v>0</v>
      </c>
      <c r="C342" s="62">
        <v>0</v>
      </c>
      <c r="D342" s="62">
        <v>147</v>
      </c>
      <c r="E342" s="62">
        <v>0</v>
      </c>
      <c r="F342" s="62">
        <v>2</v>
      </c>
      <c r="G342" s="62">
        <v>0</v>
      </c>
      <c r="H342" s="62">
        <v>4</v>
      </c>
      <c r="I342" s="62">
        <v>0</v>
      </c>
      <c r="J342" s="62">
        <v>3</v>
      </c>
      <c r="K342" s="62">
        <v>1</v>
      </c>
      <c r="L342" s="62">
        <v>0</v>
      </c>
      <c r="M342" s="62">
        <v>1</v>
      </c>
      <c r="N342" s="62">
        <v>4</v>
      </c>
      <c r="O342" s="62">
        <v>3</v>
      </c>
      <c r="P342" s="62">
        <v>137</v>
      </c>
      <c r="Q342" s="62">
        <v>7</v>
      </c>
      <c r="R342" s="61">
        <v>112</v>
      </c>
      <c r="S342" s="2"/>
      <c r="T342" s="115"/>
      <c r="U342" s="45"/>
      <c r="V342" s="19"/>
      <c r="W342" s="19"/>
    </row>
    <row r="343" spans="1:23" s="17" customFormat="1" ht="12.75" customHeight="1">
      <c r="A343" s="63" t="s">
        <v>333</v>
      </c>
      <c r="B343" s="62">
        <v>0</v>
      </c>
      <c r="C343" s="62">
        <v>0</v>
      </c>
      <c r="D343" s="62">
        <v>12</v>
      </c>
      <c r="E343" s="62">
        <v>0</v>
      </c>
      <c r="F343" s="62">
        <v>0</v>
      </c>
      <c r="G343" s="62">
        <v>0</v>
      </c>
      <c r="H343" s="62">
        <v>0</v>
      </c>
      <c r="I343" s="62">
        <v>0</v>
      </c>
      <c r="J343" s="62">
        <v>0</v>
      </c>
      <c r="K343" s="62">
        <v>0</v>
      </c>
      <c r="L343" s="62">
        <v>0</v>
      </c>
      <c r="M343" s="62">
        <v>0</v>
      </c>
      <c r="N343" s="62">
        <v>1</v>
      </c>
      <c r="O343" s="62">
        <v>0</v>
      </c>
      <c r="P343" s="62">
        <v>4</v>
      </c>
      <c r="Q343" s="62">
        <v>2</v>
      </c>
      <c r="R343" s="61">
        <v>0</v>
      </c>
      <c r="S343" s="2"/>
      <c r="T343" s="115"/>
      <c r="U343" s="45"/>
      <c r="V343" s="19"/>
      <c r="W343" s="19"/>
    </row>
    <row r="344" spans="1:23" s="17" customFormat="1" ht="12.75" customHeight="1">
      <c r="A344" s="63" t="s">
        <v>334</v>
      </c>
      <c r="B344" s="62">
        <v>0</v>
      </c>
      <c r="C344" s="62">
        <v>6</v>
      </c>
      <c r="D344" s="62">
        <v>228</v>
      </c>
      <c r="E344" s="62">
        <v>1</v>
      </c>
      <c r="F344" s="62">
        <v>1</v>
      </c>
      <c r="G344" s="62">
        <v>0</v>
      </c>
      <c r="H344" s="62">
        <v>0</v>
      </c>
      <c r="I344" s="62">
        <v>0</v>
      </c>
      <c r="J344" s="62">
        <v>3</v>
      </c>
      <c r="K344" s="62">
        <v>0</v>
      </c>
      <c r="L344" s="62">
        <v>0</v>
      </c>
      <c r="M344" s="62">
        <v>4</v>
      </c>
      <c r="N344" s="62">
        <v>4</v>
      </c>
      <c r="O344" s="62">
        <v>3</v>
      </c>
      <c r="P344" s="62">
        <v>58</v>
      </c>
      <c r="Q344" s="62">
        <v>4</v>
      </c>
      <c r="R344" s="61">
        <v>76</v>
      </c>
      <c r="S344" s="2"/>
      <c r="T344" s="115"/>
      <c r="U344" s="45"/>
      <c r="V344" s="19"/>
      <c r="W344" s="19"/>
    </row>
    <row r="345" spans="1:23" s="17" customFormat="1" ht="12.75" customHeight="1">
      <c r="A345" s="66" t="s">
        <v>335</v>
      </c>
      <c r="B345" s="65">
        <v>0</v>
      </c>
      <c r="C345" s="65">
        <v>0</v>
      </c>
      <c r="D345" s="65">
        <v>35</v>
      </c>
      <c r="E345" s="65">
        <v>0</v>
      </c>
      <c r="F345" s="65">
        <v>0</v>
      </c>
      <c r="G345" s="65">
        <v>0</v>
      </c>
      <c r="H345" s="65">
        <v>0</v>
      </c>
      <c r="I345" s="65">
        <v>3</v>
      </c>
      <c r="J345" s="65">
        <v>7</v>
      </c>
      <c r="K345" s="65">
        <v>0</v>
      </c>
      <c r="L345" s="65">
        <v>0</v>
      </c>
      <c r="M345" s="65">
        <v>1</v>
      </c>
      <c r="N345" s="65">
        <v>6</v>
      </c>
      <c r="O345" s="65">
        <v>1</v>
      </c>
      <c r="P345" s="65">
        <v>42</v>
      </c>
      <c r="Q345" s="65">
        <v>1</v>
      </c>
      <c r="R345" s="64">
        <v>13</v>
      </c>
      <c r="S345" s="2"/>
      <c r="T345" s="115"/>
      <c r="U345" s="45"/>
      <c r="V345" s="19"/>
      <c r="W345" s="19"/>
    </row>
    <row r="346" spans="1:23" s="17" customFormat="1" ht="12.75" customHeight="1">
      <c r="A346" s="67" t="s">
        <v>336</v>
      </c>
      <c r="B346" s="62">
        <v>0</v>
      </c>
      <c r="C346" s="62">
        <v>0</v>
      </c>
      <c r="D346" s="62">
        <v>28</v>
      </c>
      <c r="E346" s="62">
        <v>0</v>
      </c>
      <c r="F346" s="62">
        <v>1</v>
      </c>
      <c r="G346" s="62">
        <v>1</v>
      </c>
      <c r="H346" s="62">
        <v>0</v>
      </c>
      <c r="I346" s="116">
        <v>1</v>
      </c>
      <c r="J346" s="62">
        <v>0</v>
      </c>
      <c r="K346" s="62">
        <v>0</v>
      </c>
      <c r="L346" s="62">
        <v>0</v>
      </c>
      <c r="M346" s="62">
        <v>3</v>
      </c>
      <c r="N346" s="62">
        <v>6</v>
      </c>
      <c r="O346" s="62">
        <v>1</v>
      </c>
      <c r="P346" s="62">
        <v>31</v>
      </c>
      <c r="Q346" s="62">
        <v>0</v>
      </c>
      <c r="R346" s="61">
        <v>2</v>
      </c>
      <c r="S346" s="2"/>
      <c r="T346" s="115"/>
      <c r="U346" s="45"/>
      <c r="V346" s="19"/>
      <c r="W346" s="19"/>
    </row>
    <row r="347" spans="1:23" s="17" customFormat="1" ht="12.75" customHeight="1">
      <c r="A347" s="63" t="s">
        <v>337</v>
      </c>
      <c r="B347" s="62">
        <v>0</v>
      </c>
      <c r="C347" s="62">
        <v>0</v>
      </c>
      <c r="D347" s="62">
        <v>0</v>
      </c>
      <c r="E347" s="62">
        <v>0</v>
      </c>
      <c r="F347" s="62">
        <v>0</v>
      </c>
      <c r="G347" s="62">
        <v>0</v>
      </c>
      <c r="H347" s="62">
        <v>0</v>
      </c>
      <c r="I347" s="62">
        <v>0</v>
      </c>
      <c r="J347" s="62">
        <v>0</v>
      </c>
      <c r="K347" s="62">
        <v>0</v>
      </c>
      <c r="L347" s="62">
        <v>0</v>
      </c>
      <c r="M347" s="62">
        <v>0</v>
      </c>
      <c r="N347" s="62">
        <v>0</v>
      </c>
      <c r="O347" s="62">
        <v>0</v>
      </c>
      <c r="P347" s="62">
        <v>0</v>
      </c>
      <c r="Q347" s="62">
        <v>0</v>
      </c>
      <c r="R347" s="61">
        <v>0</v>
      </c>
      <c r="S347" s="2"/>
      <c r="T347" s="115"/>
      <c r="U347" s="45"/>
      <c r="V347" s="19"/>
      <c r="W347" s="19"/>
    </row>
    <row r="348" spans="1:23" s="17" customFormat="1" ht="12.75" customHeight="1">
      <c r="A348" s="63" t="s">
        <v>338</v>
      </c>
      <c r="B348" s="62">
        <v>0</v>
      </c>
      <c r="C348" s="62">
        <v>0</v>
      </c>
      <c r="D348" s="62">
        <v>22</v>
      </c>
      <c r="E348" s="62">
        <v>0</v>
      </c>
      <c r="F348" s="62">
        <v>0</v>
      </c>
      <c r="G348" s="62">
        <v>7</v>
      </c>
      <c r="H348" s="62">
        <v>0</v>
      </c>
      <c r="I348" s="62">
        <v>0</v>
      </c>
      <c r="J348" s="62">
        <v>3</v>
      </c>
      <c r="K348" s="62">
        <v>0</v>
      </c>
      <c r="L348" s="62">
        <v>0</v>
      </c>
      <c r="M348" s="62">
        <v>0</v>
      </c>
      <c r="N348" s="62">
        <v>4</v>
      </c>
      <c r="O348" s="62">
        <v>0</v>
      </c>
      <c r="P348" s="62">
        <v>41</v>
      </c>
      <c r="Q348" s="62">
        <v>0</v>
      </c>
      <c r="R348" s="61">
        <v>15</v>
      </c>
      <c r="S348" s="2"/>
      <c r="T348" s="115"/>
      <c r="U348" s="45"/>
      <c r="V348" s="19"/>
      <c r="W348" s="19"/>
    </row>
    <row r="349" spans="1:23" s="17" customFormat="1" ht="12.75" customHeight="1">
      <c r="A349" s="63" t="s">
        <v>339</v>
      </c>
      <c r="B349" s="62">
        <v>0</v>
      </c>
      <c r="C349" s="62">
        <v>0</v>
      </c>
      <c r="D349" s="62">
        <v>39</v>
      </c>
      <c r="E349" s="62">
        <v>1</v>
      </c>
      <c r="F349" s="62">
        <v>0</v>
      </c>
      <c r="G349" s="62">
        <v>0</v>
      </c>
      <c r="H349" s="62">
        <v>0</v>
      </c>
      <c r="I349" s="62">
        <v>2</v>
      </c>
      <c r="J349" s="62">
        <v>1</v>
      </c>
      <c r="K349" s="62">
        <v>0</v>
      </c>
      <c r="L349" s="62">
        <v>0</v>
      </c>
      <c r="M349" s="62">
        <v>0</v>
      </c>
      <c r="N349" s="62">
        <v>2</v>
      </c>
      <c r="O349" s="62">
        <v>1</v>
      </c>
      <c r="P349" s="62">
        <v>40</v>
      </c>
      <c r="Q349" s="62">
        <v>0</v>
      </c>
      <c r="R349" s="61">
        <v>28</v>
      </c>
      <c r="S349" s="2"/>
      <c r="T349" s="115"/>
      <c r="U349" s="45"/>
      <c r="V349" s="19"/>
      <c r="W349" s="19"/>
    </row>
    <row r="350" spans="1:23" s="17" customFormat="1" ht="12.75" customHeight="1">
      <c r="A350" s="66" t="s">
        <v>340</v>
      </c>
      <c r="B350" s="65">
        <v>0</v>
      </c>
      <c r="C350" s="65">
        <v>0</v>
      </c>
      <c r="D350" s="65">
        <v>1</v>
      </c>
      <c r="E350" s="65">
        <v>0</v>
      </c>
      <c r="F350" s="65">
        <v>0</v>
      </c>
      <c r="G350" s="65">
        <v>0</v>
      </c>
      <c r="H350" s="65">
        <v>0</v>
      </c>
      <c r="I350" s="65">
        <v>0</v>
      </c>
      <c r="J350" s="65">
        <v>0</v>
      </c>
      <c r="K350" s="65">
        <v>0</v>
      </c>
      <c r="L350" s="65">
        <v>0</v>
      </c>
      <c r="M350" s="65">
        <v>0</v>
      </c>
      <c r="N350" s="65">
        <v>0</v>
      </c>
      <c r="O350" s="65">
        <v>0</v>
      </c>
      <c r="P350" s="65">
        <v>0</v>
      </c>
      <c r="Q350" s="65">
        <v>0</v>
      </c>
      <c r="R350" s="64">
        <v>0</v>
      </c>
      <c r="S350" s="2"/>
      <c r="T350" s="115"/>
      <c r="U350" s="45"/>
      <c r="V350" s="19"/>
      <c r="W350" s="19"/>
    </row>
    <row r="351" spans="1:23" s="17" customFormat="1" ht="12.75" customHeight="1">
      <c r="A351" s="67" t="s">
        <v>341</v>
      </c>
      <c r="B351" s="62">
        <v>0</v>
      </c>
      <c r="C351" s="62">
        <v>0</v>
      </c>
      <c r="D351" s="62">
        <v>0</v>
      </c>
      <c r="E351" s="62">
        <v>0</v>
      </c>
      <c r="F351" s="62">
        <v>0</v>
      </c>
      <c r="G351" s="62">
        <v>0</v>
      </c>
      <c r="H351" s="62">
        <v>0</v>
      </c>
      <c r="I351" s="116"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1">
        <v>0</v>
      </c>
      <c r="S351" s="2"/>
      <c r="T351" s="115"/>
      <c r="U351" s="45"/>
      <c r="V351" s="19"/>
      <c r="W351" s="19"/>
    </row>
    <row r="352" spans="1:23" s="17" customFormat="1" ht="12.75" customHeight="1">
      <c r="A352" s="63" t="s">
        <v>342</v>
      </c>
      <c r="B352" s="62">
        <v>0</v>
      </c>
      <c r="C352" s="62">
        <v>0</v>
      </c>
      <c r="D352" s="62">
        <v>0</v>
      </c>
      <c r="E352" s="62">
        <v>0</v>
      </c>
      <c r="F352" s="62">
        <v>0</v>
      </c>
      <c r="G352" s="62">
        <v>0</v>
      </c>
      <c r="H352" s="62">
        <v>0</v>
      </c>
      <c r="I352" s="62">
        <v>0</v>
      </c>
      <c r="J352" s="62">
        <v>0</v>
      </c>
      <c r="K352" s="62">
        <v>0</v>
      </c>
      <c r="L352" s="62">
        <v>0</v>
      </c>
      <c r="M352" s="62">
        <v>0</v>
      </c>
      <c r="N352" s="62">
        <v>0</v>
      </c>
      <c r="O352" s="62">
        <v>0</v>
      </c>
      <c r="P352" s="62">
        <v>0</v>
      </c>
      <c r="Q352" s="62">
        <v>0</v>
      </c>
      <c r="R352" s="61">
        <v>0</v>
      </c>
      <c r="S352" s="2"/>
      <c r="T352" s="115"/>
      <c r="U352" s="45"/>
      <c r="V352" s="19"/>
      <c r="W352" s="19"/>
    </row>
    <row r="353" spans="1:23" s="17" customFormat="1" ht="12.75" customHeight="1">
      <c r="A353" s="63" t="s">
        <v>343</v>
      </c>
      <c r="B353" s="62">
        <v>0</v>
      </c>
      <c r="C353" s="62">
        <v>0</v>
      </c>
      <c r="D353" s="62">
        <v>0</v>
      </c>
      <c r="E353" s="62">
        <v>0</v>
      </c>
      <c r="F353" s="62">
        <v>0</v>
      </c>
      <c r="G353" s="62">
        <v>0</v>
      </c>
      <c r="H353" s="62">
        <v>0</v>
      </c>
      <c r="I353" s="62">
        <v>0</v>
      </c>
      <c r="J353" s="62">
        <v>0</v>
      </c>
      <c r="K353" s="62">
        <v>0</v>
      </c>
      <c r="L353" s="62">
        <v>0</v>
      </c>
      <c r="M353" s="62">
        <v>0</v>
      </c>
      <c r="N353" s="62">
        <v>0</v>
      </c>
      <c r="O353" s="62">
        <v>0</v>
      </c>
      <c r="P353" s="62">
        <v>0</v>
      </c>
      <c r="Q353" s="62">
        <v>0</v>
      </c>
      <c r="R353" s="61">
        <v>0</v>
      </c>
      <c r="S353" s="2"/>
      <c r="T353" s="115"/>
      <c r="U353" s="45"/>
      <c r="V353" s="19"/>
      <c r="W353" s="19"/>
    </row>
    <row r="354" spans="1:23" s="17" customFormat="1" ht="12.75" customHeight="1">
      <c r="A354" s="63" t="s">
        <v>344</v>
      </c>
      <c r="B354" s="62">
        <v>0</v>
      </c>
      <c r="C354" s="62">
        <v>0</v>
      </c>
      <c r="D354" s="62">
        <v>0</v>
      </c>
      <c r="E354" s="62">
        <v>0</v>
      </c>
      <c r="F354" s="62">
        <v>0</v>
      </c>
      <c r="G354" s="62">
        <v>0</v>
      </c>
      <c r="H354" s="62">
        <v>0</v>
      </c>
      <c r="I354" s="62">
        <v>0</v>
      </c>
      <c r="J354" s="62">
        <v>0</v>
      </c>
      <c r="K354" s="62">
        <v>0</v>
      </c>
      <c r="L354" s="62">
        <v>0</v>
      </c>
      <c r="M354" s="62">
        <v>1</v>
      </c>
      <c r="N354" s="62">
        <v>0</v>
      </c>
      <c r="O354" s="62">
        <v>0</v>
      </c>
      <c r="P354" s="62">
        <v>0</v>
      </c>
      <c r="Q354" s="62">
        <v>0</v>
      </c>
      <c r="R354" s="61">
        <v>1</v>
      </c>
      <c r="S354" s="2"/>
      <c r="T354" s="115"/>
      <c r="U354" s="45"/>
      <c r="V354" s="19"/>
      <c r="W354" s="19"/>
    </row>
    <row r="355" spans="1:23" s="17" customFormat="1" ht="12.75" customHeight="1">
      <c r="A355" s="66" t="s">
        <v>398</v>
      </c>
      <c r="B355" s="65">
        <v>0</v>
      </c>
      <c r="C355" s="65">
        <v>0</v>
      </c>
      <c r="D355" s="65">
        <v>1</v>
      </c>
      <c r="E355" s="65">
        <v>0</v>
      </c>
      <c r="F355" s="65">
        <v>0</v>
      </c>
      <c r="G355" s="65">
        <v>0</v>
      </c>
      <c r="H355" s="65">
        <v>0</v>
      </c>
      <c r="I355" s="65">
        <v>0</v>
      </c>
      <c r="J355" s="65">
        <v>2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1</v>
      </c>
      <c r="Q355" s="65">
        <v>0</v>
      </c>
      <c r="R355" s="64">
        <v>0</v>
      </c>
      <c r="S355" s="2"/>
      <c r="T355" s="115"/>
      <c r="U355" s="45"/>
      <c r="V355" s="19"/>
      <c r="W355" s="19"/>
    </row>
    <row r="356" spans="1:23" s="17" customFormat="1" ht="12.75" customHeight="1">
      <c r="A356" s="67" t="s">
        <v>372</v>
      </c>
      <c r="B356" s="62">
        <v>0</v>
      </c>
      <c r="C356" s="62">
        <v>0</v>
      </c>
      <c r="D356" s="62">
        <v>0</v>
      </c>
      <c r="E356" s="62">
        <v>0</v>
      </c>
      <c r="F356" s="62">
        <v>0</v>
      </c>
      <c r="G356" s="62">
        <v>0</v>
      </c>
      <c r="H356" s="62">
        <v>0</v>
      </c>
      <c r="I356" s="116">
        <v>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0</v>
      </c>
      <c r="P356" s="62">
        <v>0</v>
      </c>
      <c r="Q356" s="62">
        <v>0</v>
      </c>
      <c r="R356" s="61">
        <v>0</v>
      </c>
      <c r="S356" s="2"/>
      <c r="T356" s="115"/>
      <c r="U356" s="45"/>
      <c r="V356" s="19"/>
      <c r="W356" s="19"/>
    </row>
    <row r="357" spans="1:23" s="17" customFormat="1" ht="12.75" customHeight="1">
      <c r="A357" s="63" t="s">
        <v>367</v>
      </c>
      <c r="B357" s="62">
        <v>0</v>
      </c>
      <c r="C357" s="62">
        <v>0</v>
      </c>
      <c r="D357" s="62">
        <v>83</v>
      </c>
      <c r="E357" s="62">
        <v>0</v>
      </c>
      <c r="F357" s="62">
        <v>0</v>
      </c>
      <c r="G357" s="62">
        <v>1</v>
      </c>
      <c r="H357" s="62">
        <v>0</v>
      </c>
      <c r="I357" s="62">
        <v>1</v>
      </c>
      <c r="J357" s="62">
        <v>1</v>
      </c>
      <c r="K357" s="62">
        <v>2</v>
      </c>
      <c r="L357" s="62">
        <v>0</v>
      </c>
      <c r="M357" s="62">
        <v>0</v>
      </c>
      <c r="N357" s="62">
        <v>11</v>
      </c>
      <c r="O357" s="62">
        <v>0</v>
      </c>
      <c r="P357" s="62">
        <v>24</v>
      </c>
      <c r="Q357" s="62">
        <v>0</v>
      </c>
      <c r="R357" s="61">
        <v>91</v>
      </c>
      <c r="S357" s="2"/>
      <c r="T357" s="115"/>
      <c r="U357" s="45"/>
      <c r="V357" s="19"/>
      <c r="W357" s="19"/>
    </row>
    <row r="358" spans="1:23" s="17" customFormat="1" ht="12.75" customHeight="1">
      <c r="A358" s="63" t="s">
        <v>346</v>
      </c>
      <c r="B358" s="62">
        <v>0</v>
      </c>
      <c r="C358" s="62">
        <v>0</v>
      </c>
      <c r="D358" s="62">
        <v>0</v>
      </c>
      <c r="E358" s="62">
        <v>0</v>
      </c>
      <c r="F358" s="62">
        <v>0</v>
      </c>
      <c r="G358" s="62">
        <v>0</v>
      </c>
      <c r="H358" s="62">
        <v>0</v>
      </c>
      <c r="I358" s="62">
        <v>0</v>
      </c>
      <c r="J358" s="62">
        <v>0</v>
      </c>
      <c r="K358" s="62">
        <v>0</v>
      </c>
      <c r="L358" s="62">
        <v>0</v>
      </c>
      <c r="M358" s="62">
        <v>0</v>
      </c>
      <c r="N358" s="62">
        <v>0</v>
      </c>
      <c r="O358" s="62">
        <v>1</v>
      </c>
      <c r="P358" s="62">
        <v>0</v>
      </c>
      <c r="Q358" s="62">
        <v>0</v>
      </c>
      <c r="R358" s="61">
        <v>0</v>
      </c>
      <c r="S358" s="2"/>
      <c r="T358" s="115"/>
      <c r="U358" s="45"/>
      <c r="V358" s="19"/>
      <c r="W358" s="19"/>
    </row>
    <row r="359" spans="1:23" s="17" customFormat="1" ht="12.75" customHeight="1">
      <c r="A359" s="63" t="s">
        <v>347</v>
      </c>
      <c r="B359" s="62">
        <v>0</v>
      </c>
      <c r="C359" s="62">
        <v>0</v>
      </c>
      <c r="D359" s="62">
        <v>0</v>
      </c>
      <c r="E359" s="62">
        <v>0</v>
      </c>
      <c r="F359" s="62">
        <v>0</v>
      </c>
      <c r="G359" s="62">
        <v>0</v>
      </c>
      <c r="H359" s="62">
        <v>0</v>
      </c>
      <c r="I359" s="62">
        <v>0</v>
      </c>
      <c r="J359" s="62">
        <v>0</v>
      </c>
      <c r="K359" s="62">
        <v>0</v>
      </c>
      <c r="L359" s="62">
        <v>0</v>
      </c>
      <c r="M359" s="62">
        <v>0</v>
      </c>
      <c r="N359" s="62">
        <v>2</v>
      </c>
      <c r="O359" s="62">
        <v>0</v>
      </c>
      <c r="P359" s="62">
        <v>1</v>
      </c>
      <c r="Q359" s="62">
        <v>0</v>
      </c>
      <c r="R359" s="61">
        <v>0</v>
      </c>
      <c r="S359" s="2"/>
      <c r="T359" s="115"/>
      <c r="U359" s="45"/>
      <c r="V359" s="19"/>
      <c r="W359" s="19"/>
    </row>
    <row r="360" spans="1:23" s="17" customFormat="1" ht="12.75" customHeight="1">
      <c r="A360" s="66" t="s">
        <v>348</v>
      </c>
      <c r="B360" s="65">
        <v>0</v>
      </c>
      <c r="C360" s="65">
        <v>0</v>
      </c>
      <c r="D360" s="65">
        <v>3</v>
      </c>
      <c r="E360" s="65">
        <v>0</v>
      </c>
      <c r="F360" s="65">
        <v>0</v>
      </c>
      <c r="G360" s="65">
        <v>0</v>
      </c>
      <c r="H360" s="65">
        <v>0</v>
      </c>
      <c r="I360" s="65">
        <v>0</v>
      </c>
      <c r="J360" s="65">
        <v>0</v>
      </c>
      <c r="K360" s="65">
        <v>1</v>
      </c>
      <c r="L360" s="65">
        <v>0</v>
      </c>
      <c r="M360" s="65">
        <v>0</v>
      </c>
      <c r="N360" s="65">
        <v>1</v>
      </c>
      <c r="O360" s="65">
        <v>0</v>
      </c>
      <c r="P360" s="65">
        <v>3</v>
      </c>
      <c r="Q360" s="65">
        <v>0</v>
      </c>
      <c r="R360" s="64">
        <v>4</v>
      </c>
      <c r="S360" s="2"/>
      <c r="T360" s="115"/>
      <c r="U360" s="45"/>
      <c r="V360" s="19"/>
      <c r="W360" s="19"/>
    </row>
    <row r="361" spans="1:23" s="17" customFormat="1" ht="12.75" customHeight="1">
      <c r="A361" s="67" t="s">
        <v>399</v>
      </c>
      <c r="B361" s="62">
        <v>0</v>
      </c>
      <c r="C361" s="62">
        <v>0</v>
      </c>
      <c r="D361" s="62">
        <v>0</v>
      </c>
      <c r="E361" s="62">
        <v>0</v>
      </c>
      <c r="F361" s="62">
        <v>0</v>
      </c>
      <c r="G361" s="62">
        <v>0</v>
      </c>
      <c r="H361" s="62">
        <v>0</v>
      </c>
      <c r="I361" s="116">
        <v>0</v>
      </c>
      <c r="J361" s="62">
        <v>0</v>
      </c>
      <c r="K361" s="62">
        <v>0</v>
      </c>
      <c r="L361" s="62">
        <v>0</v>
      </c>
      <c r="M361" s="62">
        <v>0</v>
      </c>
      <c r="N361" s="62">
        <v>0</v>
      </c>
      <c r="O361" s="62">
        <v>0</v>
      </c>
      <c r="P361" s="62">
        <v>0</v>
      </c>
      <c r="Q361" s="62">
        <v>0</v>
      </c>
      <c r="R361" s="61">
        <v>0</v>
      </c>
      <c r="S361" s="2"/>
      <c r="T361" s="115"/>
      <c r="U361" s="45"/>
      <c r="V361" s="19"/>
      <c r="W361" s="19"/>
    </row>
    <row r="362" spans="1:23" s="17" customFormat="1" ht="12.75" customHeight="1">
      <c r="A362" s="63" t="s">
        <v>350</v>
      </c>
      <c r="B362" s="62">
        <v>0</v>
      </c>
      <c r="C362" s="62">
        <v>0</v>
      </c>
      <c r="D362" s="62">
        <v>0</v>
      </c>
      <c r="E362" s="62">
        <v>0</v>
      </c>
      <c r="F362" s="62">
        <v>0</v>
      </c>
      <c r="G362" s="62">
        <v>0</v>
      </c>
      <c r="H362" s="62">
        <v>0</v>
      </c>
      <c r="I362" s="62">
        <v>0</v>
      </c>
      <c r="J362" s="62">
        <v>0</v>
      </c>
      <c r="K362" s="62">
        <v>0</v>
      </c>
      <c r="L362" s="62">
        <v>0</v>
      </c>
      <c r="M362" s="62">
        <v>0</v>
      </c>
      <c r="N362" s="62">
        <v>0</v>
      </c>
      <c r="O362" s="62">
        <v>0</v>
      </c>
      <c r="P362" s="62">
        <v>0</v>
      </c>
      <c r="Q362" s="62">
        <v>0</v>
      </c>
      <c r="R362" s="61">
        <v>0</v>
      </c>
      <c r="S362" s="2"/>
      <c r="T362" s="115"/>
      <c r="U362" s="45"/>
      <c r="V362" s="19"/>
      <c r="W362" s="19"/>
    </row>
    <row r="363" spans="1:23" s="17" customFormat="1" ht="12.75" customHeight="1">
      <c r="A363" s="63" t="s">
        <v>376</v>
      </c>
      <c r="B363" s="62">
        <v>0</v>
      </c>
      <c r="C363" s="62">
        <v>0</v>
      </c>
      <c r="D363" s="62">
        <v>33</v>
      </c>
      <c r="E363" s="62">
        <v>0</v>
      </c>
      <c r="F363" s="62">
        <v>0</v>
      </c>
      <c r="G363" s="62">
        <v>0</v>
      </c>
      <c r="H363" s="62">
        <v>0</v>
      </c>
      <c r="I363" s="62">
        <v>0</v>
      </c>
      <c r="J363" s="62">
        <v>0</v>
      </c>
      <c r="K363" s="62">
        <v>0</v>
      </c>
      <c r="L363" s="62">
        <v>0</v>
      </c>
      <c r="M363" s="62">
        <v>4</v>
      </c>
      <c r="N363" s="62">
        <v>0</v>
      </c>
      <c r="O363" s="62">
        <v>2</v>
      </c>
      <c r="P363" s="62">
        <v>18</v>
      </c>
      <c r="Q363" s="62">
        <v>0</v>
      </c>
      <c r="R363" s="61">
        <v>12</v>
      </c>
      <c r="S363" s="2"/>
      <c r="T363" s="115"/>
      <c r="U363" s="45"/>
      <c r="V363" s="19"/>
      <c r="W363" s="19"/>
    </row>
    <row r="364" spans="1:23" s="17" customFormat="1" ht="12.75" customHeight="1">
      <c r="A364" s="63" t="s">
        <v>351</v>
      </c>
      <c r="B364" s="62">
        <v>0</v>
      </c>
      <c r="C364" s="62">
        <v>0</v>
      </c>
      <c r="D364" s="62">
        <v>15</v>
      </c>
      <c r="E364" s="62">
        <v>0</v>
      </c>
      <c r="F364" s="62">
        <v>0</v>
      </c>
      <c r="G364" s="62">
        <v>2</v>
      </c>
      <c r="H364" s="62">
        <v>0</v>
      </c>
      <c r="I364" s="62">
        <v>0</v>
      </c>
      <c r="J364" s="62">
        <v>0</v>
      </c>
      <c r="K364" s="62">
        <v>0</v>
      </c>
      <c r="L364" s="62">
        <v>0</v>
      </c>
      <c r="M364" s="62">
        <v>0</v>
      </c>
      <c r="N364" s="62">
        <v>0</v>
      </c>
      <c r="O364" s="62">
        <v>1</v>
      </c>
      <c r="P364" s="62">
        <v>34</v>
      </c>
      <c r="Q364" s="62">
        <v>0</v>
      </c>
      <c r="R364" s="61">
        <v>17</v>
      </c>
      <c r="S364" s="2"/>
      <c r="T364" s="115"/>
      <c r="U364" s="45"/>
      <c r="V364" s="19"/>
      <c r="W364" s="19"/>
    </row>
    <row r="365" spans="1:23" s="17" customFormat="1" ht="12.75" customHeight="1">
      <c r="A365" s="66" t="s">
        <v>396</v>
      </c>
      <c r="B365" s="65">
        <v>0</v>
      </c>
      <c r="C365" s="65">
        <v>0</v>
      </c>
      <c r="D365" s="65">
        <v>0</v>
      </c>
      <c r="E365" s="65">
        <v>0</v>
      </c>
      <c r="F365" s="65">
        <v>0</v>
      </c>
      <c r="G365" s="65">
        <v>0</v>
      </c>
      <c r="H365" s="65">
        <v>0</v>
      </c>
      <c r="I365" s="65">
        <v>0</v>
      </c>
      <c r="J365" s="65">
        <v>0</v>
      </c>
      <c r="K365" s="65">
        <v>0</v>
      </c>
      <c r="L365" s="65">
        <v>0</v>
      </c>
      <c r="M365" s="65">
        <v>0</v>
      </c>
      <c r="N365" s="65">
        <v>0</v>
      </c>
      <c r="O365" s="65">
        <v>0</v>
      </c>
      <c r="P365" s="65">
        <v>0</v>
      </c>
      <c r="Q365" s="65">
        <v>0</v>
      </c>
      <c r="R365" s="64">
        <v>0</v>
      </c>
      <c r="S365" s="2"/>
      <c r="T365" s="115"/>
      <c r="U365" s="45"/>
      <c r="V365" s="19"/>
      <c r="W365" s="19"/>
    </row>
    <row r="366" spans="1:23" s="17" customFormat="1" ht="12.75" customHeight="1">
      <c r="A366" s="67" t="s">
        <v>352</v>
      </c>
      <c r="B366" s="62">
        <v>0</v>
      </c>
      <c r="C366" s="62">
        <v>0</v>
      </c>
      <c r="D366" s="62">
        <v>0</v>
      </c>
      <c r="E366" s="62">
        <v>0</v>
      </c>
      <c r="F366" s="62">
        <v>0</v>
      </c>
      <c r="G366" s="62">
        <v>0</v>
      </c>
      <c r="H366" s="62">
        <v>0</v>
      </c>
      <c r="I366" s="116">
        <v>0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1">
        <v>0</v>
      </c>
      <c r="S366" s="2"/>
      <c r="T366" s="115"/>
      <c r="U366" s="45"/>
      <c r="V366" s="19"/>
      <c r="W366" s="19"/>
    </row>
    <row r="367" spans="1:23" s="17" customFormat="1" ht="12.75" customHeight="1">
      <c r="A367" s="63" t="s">
        <v>390</v>
      </c>
      <c r="B367" s="62">
        <v>0</v>
      </c>
      <c r="C367" s="62">
        <v>0</v>
      </c>
      <c r="D367" s="62">
        <v>0</v>
      </c>
      <c r="E367" s="62">
        <v>0</v>
      </c>
      <c r="F367" s="62">
        <v>0</v>
      </c>
      <c r="G367" s="62">
        <v>0</v>
      </c>
      <c r="H367" s="62">
        <v>0</v>
      </c>
      <c r="I367" s="62">
        <v>0</v>
      </c>
      <c r="J367" s="62">
        <v>0</v>
      </c>
      <c r="K367" s="62">
        <v>0</v>
      </c>
      <c r="L367" s="62">
        <v>0</v>
      </c>
      <c r="M367" s="62">
        <v>0</v>
      </c>
      <c r="N367" s="62">
        <v>0</v>
      </c>
      <c r="O367" s="62">
        <v>0</v>
      </c>
      <c r="P367" s="62">
        <v>0</v>
      </c>
      <c r="Q367" s="62">
        <v>0</v>
      </c>
      <c r="R367" s="61">
        <v>0</v>
      </c>
      <c r="S367" s="2"/>
      <c r="T367" s="115"/>
      <c r="U367" s="45"/>
      <c r="V367" s="19"/>
      <c r="W367" s="19"/>
    </row>
    <row r="368" spans="1:23" s="17" customFormat="1" ht="12.75" customHeight="1">
      <c r="A368" s="63" t="s">
        <v>387</v>
      </c>
      <c r="B368" s="62">
        <v>0</v>
      </c>
      <c r="C368" s="62">
        <v>0</v>
      </c>
      <c r="D368" s="62">
        <v>11</v>
      </c>
      <c r="E368" s="62">
        <v>0</v>
      </c>
      <c r="F368" s="62">
        <v>0</v>
      </c>
      <c r="G368" s="62">
        <v>0</v>
      </c>
      <c r="H368" s="62">
        <v>0</v>
      </c>
      <c r="I368" s="62">
        <v>0</v>
      </c>
      <c r="J368" s="62">
        <v>0</v>
      </c>
      <c r="K368" s="62">
        <v>0</v>
      </c>
      <c r="L368" s="62">
        <v>0</v>
      </c>
      <c r="M368" s="62">
        <v>0</v>
      </c>
      <c r="N368" s="62">
        <v>0</v>
      </c>
      <c r="O368" s="62">
        <v>0</v>
      </c>
      <c r="P368" s="62">
        <v>10</v>
      </c>
      <c r="Q368" s="62">
        <v>0</v>
      </c>
      <c r="R368" s="61">
        <v>5</v>
      </c>
      <c r="S368" s="2"/>
      <c r="T368" s="115"/>
      <c r="U368" s="45"/>
      <c r="V368" s="19"/>
      <c r="W368" s="19"/>
    </row>
    <row r="369" spans="1:23" s="17" customFormat="1" ht="12.75" customHeight="1">
      <c r="A369" s="63" t="s">
        <v>355</v>
      </c>
      <c r="B369" s="62">
        <v>0</v>
      </c>
      <c r="C369" s="62">
        <v>0</v>
      </c>
      <c r="D369" s="62">
        <v>1</v>
      </c>
      <c r="E369" s="62">
        <v>0</v>
      </c>
      <c r="F369" s="62">
        <v>0</v>
      </c>
      <c r="G369" s="62">
        <v>0</v>
      </c>
      <c r="H369" s="62">
        <v>0</v>
      </c>
      <c r="I369" s="62">
        <v>0</v>
      </c>
      <c r="J369" s="62">
        <v>0</v>
      </c>
      <c r="K369" s="62">
        <v>0</v>
      </c>
      <c r="L369" s="62">
        <v>0</v>
      </c>
      <c r="M369" s="62">
        <v>2</v>
      </c>
      <c r="N369" s="62">
        <v>0</v>
      </c>
      <c r="O369" s="62">
        <v>0</v>
      </c>
      <c r="P369" s="62">
        <v>3</v>
      </c>
      <c r="Q369" s="62">
        <v>2</v>
      </c>
      <c r="R369" s="61">
        <v>1</v>
      </c>
      <c r="S369" s="2"/>
      <c r="T369" s="115"/>
      <c r="U369" s="45"/>
      <c r="V369" s="19"/>
      <c r="W369" s="19"/>
    </row>
    <row r="370" spans="1:23" s="17" customFormat="1" ht="12.75" customHeight="1">
      <c r="A370" s="66" t="s">
        <v>356</v>
      </c>
      <c r="B370" s="65">
        <v>0</v>
      </c>
      <c r="C370" s="65">
        <v>0</v>
      </c>
      <c r="D370" s="65">
        <v>24</v>
      </c>
      <c r="E370" s="65">
        <v>0</v>
      </c>
      <c r="F370" s="65">
        <v>0</v>
      </c>
      <c r="G370" s="65">
        <v>3</v>
      </c>
      <c r="H370" s="65">
        <v>0</v>
      </c>
      <c r="I370" s="65">
        <v>1</v>
      </c>
      <c r="J370" s="65">
        <v>2</v>
      </c>
      <c r="K370" s="65">
        <v>0</v>
      </c>
      <c r="L370" s="65">
        <v>0</v>
      </c>
      <c r="M370" s="65">
        <v>0</v>
      </c>
      <c r="N370" s="65">
        <v>2</v>
      </c>
      <c r="O370" s="65">
        <v>0</v>
      </c>
      <c r="P370" s="65">
        <v>25</v>
      </c>
      <c r="Q370" s="65">
        <v>0</v>
      </c>
      <c r="R370" s="64">
        <v>14</v>
      </c>
      <c r="S370" s="2"/>
      <c r="T370" s="115"/>
      <c r="U370" s="45"/>
      <c r="V370" s="19"/>
      <c r="W370" s="19"/>
    </row>
    <row r="371" spans="1:23" s="17" customFormat="1" ht="12.75" customHeight="1">
      <c r="A371" s="67" t="s">
        <v>357</v>
      </c>
      <c r="B371" s="62">
        <v>0</v>
      </c>
      <c r="C371" s="62">
        <v>0</v>
      </c>
      <c r="D371" s="62">
        <v>0</v>
      </c>
      <c r="E371" s="62">
        <v>0</v>
      </c>
      <c r="F371" s="62">
        <v>0</v>
      </c>
      <c r="G371" s="62">
        <v>0</v>
      </c>
      <c r="H371" s="62">
        <v>0</v>
      </c>
      <c r="I371" s="116">
        <v>0</v>
      </c>
      <c r="J371" s="62">
        <v>0</v>
      </c>
      <c r="K371" s="62">
        <v>0</v>
      </c>
      <c r="L371" s="62">
        <v>0</v>
      </c>
      <c r="M371" s="62">
        <v>0</v>
      </c>
      <c r="N371" s="62">
        <v>0</v>
      </c>
      <c r="O371" s="62">
        <v>0</v>
      </c>
      <c r="P371" s="62">
        <v>0</v>
      </c>
      <c r="Q371" s="62">
        <v>0</v>
      </c>
      <c r="R371" s="61">
        <v>0</v>
      </c>
      <c r="S371" s="2"/>
      <c r="T371" s="115"/>
      <c r="U371" s="45"/>
      <c r="V371" s="19"/>
      <c r="W371" s="19"/>
    </row>
    <row r="372" spans="1:23" s="17" customFormat="1" ht="12.75" customHeight="1">
      <c r="A372" s="63" t="s">
        <v>358</v>
      </c>
      <c r="B372" s="62">
        <v>0</v>
      </c>
      <c r="C372" s="62">
        <v>0</v>
      </c>
      <c r="D372" s="62">
        <v>19</v>
      </c>
      <c r="E372" s="62">
        <v>0</v>
      </c>
      <c r="F372" s="62">
        <v>0</v>
      </c>
      <c r="G372" s="62">
        <v>0</v>
      </c>
      <c r="H372" s="62">
        <v>0</v>
      </c>
      <c r="I372" s="62">
        <v>0</v>
      </c>
      <c r="J372" s="62">
        <v>1</v>
      </c>
      <c r="K372" s="62">
        <v>2</v>
      </c>
      <c r="L372" s="62">
        <v>0</v>
      </c>
      <c r="M372" s="62">
        <v>0</v>
      </c>
      <c r="N372" s="62">
        <v>0</v>
      </c>
      <c r="O372" s="62">
        <v>1</v>
      </c>
      <c r="P372" s="62">
        <v>18</v>
      </c>
      <c r="Q372" s="62">
        <v>0</v>
      </c>
      <c r="R372" s="61">
        <v>14</v>
      </c>
      <c r="S372" s="2"/>
      <c r="T372" s="115"/>
      <c r="U372" s="45"/>
      <c r="V372" s="19"/>
      <c r="W372" s="19"/>
    </row>
    <row r="373" spans="1:23" s="17" customFormat="1" ht="12.75" customHeight="1">
      <c r="A373" s="63" t="s">
        <v>359</v>
      </c>
      <c r="B373" s="62">
        <v>0</v>
      </c>
      <c r="C373" s="62">
        <v>0</v>
      </c>
      <c r="D373" s="62">
        <v>0</v>
      </c>
      <c r="E373" s="62">
        <v>0</v>
      </c>
      <c r="F373" s="62">
        <v>0</v>
      </c>
      <c r="G373" s="62">
        <v>0</v>
      </c>
      <c r="H373" s="62">
        <v>0</v>
      </c>
      <c r="I373" s="62">
        <v>0</v>
      </c>
      <c r="J373" s="62">
        <v>0</v>
      </c>
      <c r="K373" s="62">
        <v>0</v>
      </c>
      <c r="L373" s="62">
        <v>0</v>
      </c>
      <c r="M373" s="62">
        <v>0</v>
      </c>
      <c r="N373" s="62">
        <v>0</v>
      </c>
      <c r="O373" s="62">
        <v>0</v>
      </c>
      <c r="P373" s="62">
        <v>0</v>
      </c>
      <c r="Q373" s="62">
        <v>0</v>
      </c>
      <c r="R373" s="61">
        <v>0</v>
      </c>
      <c r="S373" s="2"/>
      <c r="T373" s="115"/>
      <c r="U373" s="45"/>
      <c r="V373" s="19"/>
      <c r="W373" s="19"/>
    </row>
    <row r="374" spans="1:23" s="17" customFormat="1" ht="12.75" customHeight="1">
      <c r="A374" s="63" t="s">
        <v>381</v>
      </c>
      <c r="B374" s="62">
        <v>0</v>
      </c>
      <c r="C374" s="62">
        <v>0</v>
      </c>
      <c r="D374" s="62">
        <v>0</v>
      </c>
      <c r="E374" s="62">
        <v>0</v>
      </c>
      <c r="F374" s="62">
        <v>0</v>
      </c>
      <c r="G374" s="62">
        <v>0</v>
      </c>
      <c r="H374" s="62">
        <v>0</v>
      </c>
      <c r="I374" s="62">
        <v>0</v>
      </c>
      <c r="J374" s="62">
        <v>0</v>
      </c>
      <c r="K374" s="62">
        <v>0</v>
      </c>
      <c r="L374" s="62">
        <v>0</v>
      </c>
      <c r="M374" s="62">
        <v>1</v>
      </c>
      <c r="N374" s="62">
        <v>1</v>
      </c>
      <c r="O374" s="62">
        <v>0</v>
      </c>
      <c r="P374" s="62">
        <v>0</v>
      </c>
      <c r="Q374" s="62">
        <v>1</v>
      </c>
      <c r="R374" s="61">
        <v>2</v>
      </c>
      <c r="S374" s="2"/>
      <c r="T374" s="115"/>
      <c r="U374" s="45"/>
      <c r="V374" s="19"/>
      <c r="W374" s="19"/>
    </row>
    <row r="375" spans="1:23" s="17" customFormat="1" ht="12.75" customHeight="1">
      <c r="A375" s="66" t="s">
        <v>361</v>
      </c>
      <c r="B375" s="65">
        <v>0</v>
      </c>
      <c r="C375" s="65">
        <v>0</v>
      </c>
      <c r="D375" s="65">
        <v>0</v>
      </c>
      <c r="E375" s="65">
        <v>0</v>
      </c>
      <c r="F375" s="65">
        <v>0</v>
      </c>
      <c r="G375" s="65">
        <v>0</v>
      </c>
      <c r="H375" s="65">
        <v>0</v>
      </c>
      <c r="I375" s="65">
        <v>0</v>
      </c>
      <c r="J375" s="65">
        <v>0</v>
      </c>
      <c r="K375" s="65">
        <v>0</v>
      </c>
      <c r="L375" s="65">
        <v>0</v>
      </c>
      <c r="M375" s="65">
        <v>0</v>
      </c>
      <c r="N375" s="65">
        <v>0</v>
      </c>
      <c r="O375" s="65">
        <v>0</v>
      </c>
      <c r="P375" s="65">
        <v>5</v>
      </c>
      <c r="Q375" s="65">
        <v>0</v>
      </c>
      <c r="R375" s="64">
        <v>0</v>
      </c>
      <c r="S375" s="2"/>
      <c r="T375" s="115"/>
      <c r="U375" s="45"/>
      <c r="V375" s="19"/>
      <c r="W375" s="19"/>
    </row>
    <row r="376" spans="1:23" s="17" customFormat="1" ht="12.75" customHeight="1">
      <c r="A376" s="63" t="s">
        <v>362</v>
      </c>
      <c r="B376" s="62">
        <v>0</v>
      </c>
      <c r="C376" s="62">
        <v>0</v>
      </c>
      <c r="D376" s="62">
        <v>0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  <c r="J376" s="62">
        <v>0</v>
      </c>
      <c r="K376" s="62">
        <v>0</v>
      </c>
      <c r="L376" s="62">
        <v>0</v>
      </c>
      <c r="M376" s="62">
        <v>0</v>
      </c>
      <c r="N376" s="62">
        <v>0</v>
      </c>
      <c r="O376" s="62">
        <v>0</v>
      </c>
      <c r="P376" s="62">
        <v>0</v>
      </c>
      <c r="Q376" s="62">
        <v>0</v>
      </c>
      <c r="R376" s="61">
        <v>0</v>
      </c>
      <c r="S376" s="2"/>
      <c r="T376" s="115"/>
      <c r="U376" s="45"/>
      <c r="V376" s="19"/>
      <c r="W376" s="19"/>
    </row>
    <row r="377" spans="1:23" s="17" customFormat="1" ht="12.75" customHeight="1">
      <c r="A377" s="60" t="s">
        <v>388</v>
      </c>
      <c r="B377" s="59">
        <v>5</v>
      </c>
      <c r="C377" s="59">
        <v>0</v>
      </c>
      <c r="D377" s="59">
        <v>18</v>
      </c>
      <c r="E377" s="59">
        <v>2</v>
      </c>
      <c r="F377" s="59">
        <v>2</v>
      </c>
      <c r="G377" s="59">
        <v>0</v>
      </c>
      <c r="H377" s="59">
        <v>0</v>
      </c>
      <c r="I377" s="59">
        <v>0</v>
      </c>
      <c r="J377" s="59">
        <v>3</v>
      </c>
      <c r="K377" s="59">
        <v>1</v>
      </c>
      <c r="L377" s="59">
        <v>0</v>
      </c>
      <c r="M377" s="59">
        <v>12</v>
      </c>
      <c r="N377" s="59">
        <v>0</v>
      </c>
      <c r="O377" s="59">
        <v>0</v>
      </c>
      <c r="P377" s="59">
        <v>9</v>
      </c>
      <c r="Q377" s="59">
        <v>7</v>
      </c>
      <c r="R377" s="58">
        <v>4</v>
      </c>
      <c r="S377" s="2"/>
      <c r="T377" s="115"/>
      <c r="U377" s="45"/>
      <c r="V377" s="19"/>
      <c r="W377" s="19"/>
    </row>
    <row r="378" spans="1:24" s="17" customFormat="1" ht="12.75" customHeight="1">
      <c r="A378" s="114"/>
      <c r="B378" s="113"/>
      <c r="C378" s="113"/>
      <c r="D378" s="113"/>
      <c r="E378" s="113"/>
      <c r="F378" s="113"/>
      <c r="G378" s="113"/>
      <c r="H378" s="113"/>
      <c r="I378" s="113"/>
      <c r="J378" s="112"/>
      <c r="K378" s="112"/>
      <c r="L378" s="112"/>
      <c r="M378" s="112"/>
      <c r="N378" s="112"/>
      <c r="O378" s="112"/>
      <c r="P378" s="112"/>
      <c r="Q378" s="112"/>
      <c r="R378" s="112"/>
      <c r="S378" s="2"/>
      <c r="T378" s="111"/>
      <c r="U378" s="111"/>
      <c r="V378" s="110"/>
      <c r="W378" s="110"/>
      <c r="X378" s="109"/>
    </row>
    <row r="379" spans="2:23" s="17" customFormat="1" ht="12.75" customHeight="1">
      <c r="B379" s="27"/>
      <c r="C379" s="27"/>
      <c r="D379" s="27"/>
      <c r="E379" s="27"/>
      <c r="F379" s="27"/>
      <c r="G379" s="27"/>
      <c r="H379" s="27"/>
      <c r="I379" s="27"/>
      <c r="J379" s="45"/>
      <c r="K379" s="45"/>
      <c r="L379" s="45"/>
      <c r="M379" s="45"/>
      <c r="N379" s="45"/>
      <c r="O379" s="45"/>
      <c r="P379" s="45"/>
      <c r="Q379" s="45"/>
      <c r="R379" s="45"/>
      <c r="S379" s="2"/>
      <c r="T379" s="45"/>
      <c r="U379" s="45"/>
      <c r="V379" s="19"/>
      <c r="W379" s="19"/>
    </row>
    <row r="380" spans="10:23" s="17" customFormat="1" ht="12.75" customHeight="1">
      <c r="J380" s="45"/>
      <c r="K380" s="19"/>
      <c r="L380" s="45"/>
      <c r="M380" s="45"/>
      <c r="N380" s="45"/>
      <c r="O380" s="19"/>
      <c r="P380" s="19"/>
      <c r="Q380" s="19"/>
      <c r="R380" s="19"/>
      <c r="S380" s="2"/>
      <c r="T380" s="19"/>
      <c r="U380" s="19"/>
      <c r="V380" s="19"/>
      <c r="W380" s="19"/>
    </row>
    <row r="381" spans="10:23" s="17" customFormat="1" ht="12.75" customHeight="1">
      <c r="J381" s="19"/>
      <c r="K381" s="19"/>
      <c r="L381" s="45"/>
      <c r="M381" s="45"/>
      <c r="N381" s="45"/>
      <c r="O381" s="19"/>
      <c r="P381" s="19"/>
      <c r="Q381" s="19"/>
      <c r="R381" s="19"/>
      <c r="S381" s="2"/>
      <c r="T381" s="19"/>
      <c r="U381" s="19"/>
      <c r="V381" s="19"/>
      <c r="W381" s="19"/>
    </row>
    <row r="382" spans="10:23" s="27" customFormat="1" ht="12.75" customHeight="1">
      <c r="J382" s="45"/>
      <c r="K382" s="45"/>
      <c r="L382" s="45"/>
      <c r="M382" s="45"/>
      <c r="N382" s="45"/>
      <c r="O382" s="45"/>
      <c r="P382" s="45"/>
      <c r="Q382" s="45"/>
      <c r="R382" s="45"/>
      <c r="S382" s="2"/>
      <c r="T382" s="45"/>
      <c r="U382" s="45"/>
      <c r="V382" s="45"/>
      <c r="W382" s="45"/>
    </row>
    <row r="383" spans="1:23" s="27" customFormat="1" ht="12.75" customHeight="1">
      <c r="A383" s="108" t="s">
        <v>432</v>
      </c>
      <c r="J383" s="45"/>
      <c r="K383" s="45"/>
      <c r="L383" s="45"/>
      <c r="M383" s="45"/>
      <c r="N383" s="45"/>
      <c r="O383" s="45"/>
      <c r="P383" s="45"/>
      <c r="Q383" s="45"/>
      <c r="R383" s="45"/>
      <c r="S383" s="2"/>
      <c r="T383" s="45"/>
      <c r="U383" s="45"/>
      <c r="V383" s="45"/>
      <c r="W383" s="45"/>
    </row>
    <row r="384" spans="2:21" s="1" customFormat="1" ht="12.75" customHeight="1">
      <c r="B384" s="6" t="s">
        <v>407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2"/>
      <c r="T384" s="14"/>
      <c r="U384" s="14"/>
    </row>
    <row r="385" spans="1:26" s="55" customFormat="1" ht="12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225" t="s">
        <v>494</v>
      </c>
      <c r="R385" s="225"/>
      <c r="S385"/>
      <c r="T385" s="56"/>
      <c r="U385" s="57"/>
      <c r="V385" s="56"/>
      <c r="W385" s="56"/>
      <c r="X385" s="56"/>
      <c r="Y385" s="56"/>
      <c r="Z385" s="56"/>
    </row>
    <row r="386" spans="1:23" s="27" customFormat="1" ht="12.75" customHeight="1">
      <c r="A386" s="86"/>
      <c r="B386" s="107"/>
      <c r="C386" s="85"/>
      <c r="D386" s="85"/>
      <c r="E386" s="85"/>
      <c r="F386" s="85"/>
      <c r="G386" s="85"/>
      <c r="H386" s="85"/>
      <c r="I386" s="85"/>
      <c r="J386" s="84"/>
      <c r="K386" s="84"/>
      <c r="L386" s="84"/>
      <c r="M386" s="84"/>
      <c r="N386" s="84"/>
      <c r="O386" s="84"/>
      <c r="P386" s="106"/>
      <c r="Q386" s="106"/>
      <c r="R386" s="83"/>
      <c r="S386" s="2"/>
      <c r="T386" s="45"/>
      <c r="U386" s="45"/>
      <c r="V386" s="45"/>
      <c r="W386" s="45"/>
    </row>
    <row r="387" spans="1:23" s="27" customFormat="1" ht="12.75" customHeight="1">
      <c r="A387" s="82" t="s">
        <v>364</v>
      </c>
      <c r="B387" s="105"/>
      <c r="C387" s="81"/>
      <c r="D387" s="81"/>
      <c r="E387" s="81"/>
      <c r="F387" s="81"/>
      <c r="G387" s="81"/>
      <c r="H387" s="81"/>
      <c r="I387" s="7"/>
      <c r="J387" s="80"/>
      <c r="K387" s="80"/>
      <c r="L387" s="80"/>
      <c r="M387" s="80"/>
      <c r="N387" s="80"/>
      <c r="O387" s="80"/>
      <c r="P387" s="99"/>
      <c r="Q387" s="99"/>
      <c r="R387" s="79"/>
      <c r="S387" s="2"/>
      <c r="T387" s="45"/>
      <c r="U387" s="45"/>
      <c r="V387" s="45"/>
      <c r="W387" s="45"/>
    </row>
    <row r="388" spans="1:23" s="27" customFormat="1" ht="12.75" customHeight="1">
      <c r="A388" s="78"/>
      <c r="B388" s="104" t="s">
        <v>22</v>
      </c>
      <c r="C388" s="89" t="s">
        <v>122</v>
      </c>
      <c r="D388" s="89" t="s">
        <v>123</v>
      </c>
      <c r="E388" s="89" t="s">
        <v>183</v>
      </c>
      <c r="F388" s="89" t="s">
        <v>124</v>
      </c>
      <c r="G388" s="89" t="s">
        <v>125</v>
      </c>
      <c r="H388" s="89" t="s">
        <v>126</v>
      </c>
      <c r="I388" s="8" t="s">
        <v>127</v>
      </c>
      <c r="J388" s="89" t="s">
        <v>23</v>
      </c>
      <c r="K388" s="89" t="s">
        <v>24</v>
      </c>
      <c r="L388" s="89" t="s">
        <v>448</v>
      </c>
      <c r="M388" s="103" t="s">
        <v>449</v>
      </c>
      <c r="N388" s="89" t="s">
        <v>128</v>
      </c>
      <c r="O388" s="89" t="s">
        <v>129</v>
      </c>
      <c r="P388" s="102" t="s">
        <v>130</v>
      </c>
      <c r="Q388" s="102" t="s">
        <v>131</v>
      </c>
      <c r="R388" s="101" t="s">
        <v>25</v>
      </c>
      <c r="S388" s="2"/>
      <c r="T388" s="45"/>
      <c r="U388" s="45"/>
      <c r="V388" s="45"/>
      <c r="W388" s="45"/>
    </row>
    <row r="389" spans="1:23" s="27" customFormat="1" ht="12.75" customHeight="1">
      <c r="A389" s="77" t="s">
        <v>318</v>
      </c>
      <c r="B389" s="100"/>
      <c r="C389" s="89"/>
      <c r="D389" s="89"/>
      <c r="E389" s="89"/>
      <c r="F389" s="89"/>
      <c r="G389" s="89"/>
      <c r="H389" s="89"/>
      <c r="I389" s="8"/>
      <c r="J389" s="80"/>
      <c r="K389" s="80"/>
      <c r="L389" s="89" t="s">
        <v>447</v>
      </c>
      <c r="M389" s="89" t="s">
        <v>77</v>
      </c>
      <c r="N389" s="89"/>
      <c r="O389" s="80"/>
      <c r="P389" s="99"/>
      <c r="Q389" s="99"/>
      <c r="R389" s="79"/>
      <c r="S389" s="2"/>
      <c r="T389" s="45"/>
      <c r="U389" s="45"/>
      <c r="V389" s="45"/>
      <c r="W389" s="45"/>
    </row>
    <row r="390" spans="1:23" s="27" customFormat="1" ht="12.75" customHeight="1">
      <c r="A390" s="77" t="s">
        <v>319</v>
      </c>
      <c r="B390" s="98"/>
      <c r="C390" s="76"/>
      <c r="D390" s="76"/>
      <c r="E390" s="76"/>
      <c r="F390" s="76"/>
      <c r="G390" s="76"/>
      <c r="H390" s="76"/>
      <c r="I390" s="76"/>
      <c r="J390" s="75"/>
      <c r="K390" s="75"/>
      <c r="L390" s="75"/>
      <c r="M390" s="75"/>
      <c r="N390" s="75"/>
      <c r="O390" s="75"/>
      <c r="P390" s="97"/>
      <c r="Q390" s="97"/>
      <c r="R390" s="74"/>
      <c r="S390" s="2"/>
      <c r="T390" s="45"/>
      <c r="U390" s="45"/>
      <c r="V390" s="45"/>
      <c r="W390" s="45"/>
    </row>
    <row r="391" spans="1:23" s="27" customFormat="1" ht="12.75" customHeight="1">
      <c r="A391" s="38" t="s">
        <v>236</v>
      </c>
      <c r="B391" s="96">
        <v>247</v>
      </c>
      <c r="C391" s="73">
        <v>18</v>
      </c>
      <c r="D391" s="73">
        <v>12</v>
      </c>
      <c r="E391" s="73" t="s">
        <v>439</v>
      </c>
      <c r="F391" s="73">
        <v>66</v>
      </c>
      <c r="G391" s="73">
        <v>34</v>
      </c>
      <c r="H391" s="73">
        <v>139</v>
      </c>
      <c r="I391" s="73" t="s">
        <v>439</v>
      </c>
      <c r="J391" s="73">
        <v>53</v>
      </c>
      <c r="K391" s="73">
        <v>99</v>
      </c>
      <c r="L391" s="73">
        <v>90</v>
      </c>
      <c r="M391" s="73">
        <v>5</v>
      </c>
      <c r="N391" s="73">
        <v>60</v>
      </c>
      <c r="O391" s="73">
        <v>16</v>
      </c>
      <c r="P391" s="73">
        <v>13</v>
      </c>
      <c r="Q391" s="29" t="s">
        <v>439</v>
      </c>
      <c r="R391" s="72">
        <v>4</v>
      </c>
      <c r="S391" s="2"/>
      <c r="T391" s="45"/>
      <c r="U391" s="45"/>
      <c r="V391" s="45"/>
      <c r="W391" s="45"/>
    </row>
    <row r="392" spans="1:23" s="27" customFormat="1" ht="12.75" customHeight="1">
      <c r="A392" s="38" t="s">
        <v>245</v>
      </c>
      <c r="B392" s="69">
        <v>233</v>
      </c>
      <c r="C392" s="71">
        <v>16</v>
      </c>
      <c r="D392" s="71">
        <v>14</v>
      </c>
      <c r="E392" s="71" t="s">
        <v>439</v>
      </c>
      <c r="F392" s="71">
        <v>55</v>
      </c>
      <c r="G392" s="71">
        <v>31</v>
      </c>
      <c r="H392" s="71">
        <v>108</v>
      </c>
      <c r="I392" s="71" t="s">
        <v>439</v>
      </c>
      <c r="J392" s="71">
        <v>38</v>
      </c>
      <c r="K392" s="71">
        <v>55</v>
      </c>
      <c r="L392" s="71">
        <v>23</v>
      </c>
      <c r="M392" s="71">
        <v>5</v>
      </c>
      <c r="N392" s="71">
        <v>55</v>
      </c>
      <c r="O392" s="71">
        <v>12</v>
      </c>
      <c r="P392" s="71">
        <v>4</v>
      </c>
      <c r="Q392" s="37" t="s">
        <v>439</v>
      </c>
      <c r="R392" s="70">
        <v>8</v>
      </c>
      <c r="S392" s="2"/>
      <c r="T392" s="45"/>
      <c r="U392" s="45"/>
      <c r="V392" s="45"/>
      <c r="W392" s="45"/>
    </row>
    <row r="393" spans="1:20" ht="12.75" customHeight="1">
      <c r="A393" s="38" t="s">
        <v>410</v>
      </c>
      <c r="B393" s="69">
        <v>92</v>
      </c>
      <c r="C393" s="69">
        <v>5</v>
      </c>
      <c r="D393" s="69">
        <v>5</v>
      </c>
      <c r="E393" s="69">
        <v>2</v>
      </c>
      <c r="F393" s="69">
        <v>35</v>
      </c>
      <c r="G393" s="69">
        <v>21</v>
      </c>
      <c r="H393" s="69">
        <v>54</v>
      </c>
      <c r="I393" s="69">
        <v>4</v>
      </c>
      <c r="J393" s="69">
        <v>25</v>
      </c>
      <c r="K393" s="69">
        <v>25</v>
      </c>
      <c r="L393" s="69">
        <v>2</v>
      </c>
      <c r="M393" s="69">
        <v>4</v>
      </c>
      <c r="N393" s="69">
        <v>19</v>
      </c>
      <c r="O393" s="69">
        <v>10</v>
      </c>
      <c r="P393" s="69">
        <v>4</v>
      </c>
      <c r="Q393" s="69">
        <v>3</v>
      </c>
      <c r="R393" s="68">
        <v>4</v>
      </c>
      <c r="S393" s="174"/>
      <c r="T393" s="151"/>
    </row>
    <row r="394" spans="1:23" s="27" customFormat="1" ht="12.75" customHeight="1">
      <c r="A394" s="67" t="s">
        <v>237</v>
      </c>
      <c r="B394" s="62">
        <v>14</v>
      </c>
      <c r="C394" s="62">
        <v>2</v>
      </c>
      <c r="D394" s="62">
        <v>2</v>
      </c>
      <c r="E394" s="62">
        <v>0</v>
      </c>
      <c r="F394" s="62">
        <v>0</v>
      </c>
      <c r="G394" s="62">
        <v>7</v>
      </c>
      <c r="H394" s="62">
        <v>3</v>
      </c>
      <c r="I394" s="62">
        <v>0</v>
      </c>
      <c r="J394" s="62">
        <v>3</v>
      </c>
      <c r="K394" s="62">
        <v>0</v>
      </c>
      <c r="L394" s="62">
        <v>0</v>
      </c>
      <c r="M394" s="62">
        <v>3</v>
      </c>
      <c r="N394" s="62">
        <v>1</v>
      </c>
      <c r="O394" s="62">
        <v>0</v>
      </c>
      <c r="P394" s="94">
        <v>3</v>
      </c>
      <c r="Q394" s="94">
        <v>0</v>
      </c>
      <c r="R394" s="61">
        <v>0</v>
      </c>
      <c r="S394" s="2"/>
      <c r="T394" s="45"/>
      <c r="U394" s="45"/>
      <c r="V394" s="45"/>
      <c r="W394" s="45"/>
    </row>
    <row r="395" spans="1:23" s="27" customFormat="1" ht="12.75" customHeight="1">
      <c r="A395" s="63" t="s">
        <v>365</v>
      </c>
      <c r="B395" s="62">
        <v>0</v>
      </c>
      <c r="C395" s="62">
        <v>0</v>
      </c>
      <c r="D395" s="62">
        <v>0</v>
      </c>
      <c r="E395" s="62">
        <v>0</v>
      </c>
      <c r="F395" s="62">
        <v>5</v>
      </c>
      <c r="G395" s="62">
        <v>0</v>
      </c>
      <c r="H395" s="62">
        <v>2</v>
      </c>
      <c r="I395" s="62">
        <v>0</v>
      </c>
      <c r="J395" s="62">
        <v>6</v>
      </c>
      <c r="K395" s="62">
        <v>2</v>
      </c>
      <c r="L395" s="62">
        <v>0</v>
      </c>
      <c r="M395" s="62">
        <v>0</v>
      </c>
      <c r="N395" s="62">
        <v>2</v>
      </c>
      <c r="O395" s="62">
        <v>2</v>
      </c>
      <c r="P395" s="94">
        <v>1</v>
      </c>
      <c r="Q395" s="94">
        <v>0</v>
      </c>
      <c r="R395" s="61">
        <v>0</v>
      </c>
      <c r="S395" s="2"/>
      <c r="T395" s="45"/>
      <c r="U395" s="45"/>
      <c r="V395" s="45"/>
      <c r="W395" s="45"/>
    </row>
    <row r="396" spans="1:23" s="27" customFormat="1" ht="12.75" customHeight="1">
      <c r="A396" s="63" t="s">
        <v>323</v>
      </c>
      <c r="B396" s="62">
        <v>3</v>
      </c>
      <c r="C396" s="62">
        <v>0</v>
      </c>
      <c r="D396" s="62">
        <v>0</v>
      </c>
      <c r="E396" s="62">
        <v>0</v>
      </c>
      <c r="F396" s="62">
        <v>4</v>
      </c>
      <c r="G396" s="62">
        <v>1</v>
      </c>
      <c r="H396" s="62">
        <v>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0</v>
      </c>
      <c r="P396" s="94">
        <v>0</v>
      </c>
      <c r="Q396" s="94">
        <v>0</v>
      </c>
      <c r="R396" s="61">
        <v>0</v>
      </c>
      <c r="S396" s="2"/>
      <c r="T396" s="45"/>
      <c r="U396" s="45"/>
      <c r="V396" s="45"/>
      <c r="W396" s="45"/>
    </row>
    <row r="397" spans="1:23" s="27" customFormat="1" ht="12.75" customHeight="1">
      <c r="A397" s="63" t="s">
        <v>324</v>
      </c>
      <c r="B397" s="62">
        <v>13</v>
      </c>
      <c r="C397" s="62">
        <v>0</v>
      </c>
      <c r="D397" s="62">
        <v>0</v>
      </c>
      <c r="E397" s="62">
        <v>0</v>
      </c>
      <c r="F397" s="62">
        <v>5</v>
      </c>
      <c r="G397" s="62">
        <v>3</v>
      </c>
      <c r="H397" s="62">
        <v>3</v>
      </c>
      <c r="I397" s="62">
        <v>0</v>
      </c>
      <c r="J397" s="62">
        <v>6</v>
      </c>
      <c r="K397" s="62">
        <v>4</v>
      </c>
      <c r="L397" s="62">
        <v>0</v>
      </c>
      <c r="M397" s="62">
        <v>0</v>
      </c>
      <c r="N397" s="62">
        <v>5</v>
      </c>
      <c r="O397" s="62">
        <v>0</v>
      </c>
      <c r="P397" s="94">
        <v>0</v>
      </c>
      <c r="Q397" s="94">
        <v>0</v>
      </c>
      <c r="R397" s="61">
        <v>0</v>
      </c>
      <c r="S397" s="2"/>
      <c r="T397" s="45"/>
      <c r="U397" s="45"/>
      <c r="V397" s="45"/>
      <c r="W397" s="45"/>
    </row>
    <row r="398" spans="1:23" s="27" customFormat="1" ht="12.75" customHeight="1">
      <c r="A398" s="66" t="s">
        <v>325</v>
      </c>
      <c r="B398" s="65">
        <v>5</v>
      </c>
      <c r="C398" s="65">
        <v>0</v>
      </c>
      <c r="D398" s="65">
        <v>0</v>
      </c>
      <c r="E398" s="65">
        <v>2</v>
      </c>
      <c r="F398" s="65">
        <v>2</v>
      </c>
      <c r="G398" s="65">
        <v>0</v>
      </c>
      <c r="H398" s="65">
        <v>3</v>
      </c>
      <c r="I398" s="65">
        <v>0</v>
      </c>
      <c r="J398" s="65">
        <v>0</v>
      </c>
      <c r="K398" s="65">
        <v>0</v>
      </c>
      <c r="L398" s="65">
        <v>0</v>
      </c>
      <c r="M398" s="65">
        <v>0</v>
      </c>
      <c r="N398" s="65">
        <v>0</v>
      </c>
      <c r="O398" s="65">
        <v>0</v>
      </c>
      <c r="P398" s="95">
        <v>0</v>
      </c>
      <c r="Q398" s="95">
        <v>0</v>
      </c>
      <c r="R398" s="64">
        <v>0</v>
      </c>
      <c r="S398" s="2"/>
      <c r="T398" s="45"/>
      <c r="U398" s="45"/>
      <c r="V398" s="45"/>
      <c r="W398" s="45"/>
    </row>
    <row r="399" spans="1:23" s="27" customFormat="1" ht="12.75" customHeight="1">
      <c r="A399" s="67" t="s">
        <v>326</v>
      </c>
      <c r="B399" s="62">
        <v>4</v>
      </c>
      <c r="C399" s="62">
        <v>0</v>
      </c>
      <c r="D399" s="62">
        <v>0</v>
      </c>
      <c r="E399" s="62">
        <v>0</v>
      </c>
      <c r="F399" s="62">
        <v>2</v>
      </c>
      <c r="G399" s="62">
        <v>0</v>
      </c>
      <c r="H399" s="62">
        <v>0</v>
      </c>
      <c r="I399" s="62">
        <v>0</v>
      </c>
      <c r="J399" s="62">
        <v>0</v>
      </c>
      <c r="K399" s="62">
        <v>0</v>
      </c>
      <c r="L399" s="62">
        <v>0</v>
      </c>
      <c r="M399" s="62">
        <v>0</v>
      </c>
      <c r="N399" s="62">
        <v>1</v>
      </c>
      <c r="O399" s="62">
        <v>0</v>
      </c>
      <c r="P399" s="94">
        <v>0</v>
      </c>
      <c r="Q399" s="94">
        <v>0</v>
      </c>
      <c r="R399" s="61">
        <v>0</v>
      </c>
      <c r="S399" s="2"/>
      <c r="T399" s="45"/>
      <c r="U399" s="45"/>
      <c r="V399" s="45"/>
      <c r="W399" s="45"/>
    </row>
    <row r="400" spans="1:23" s="27" customFormat="1" ht="12.75" customHeight="1">
      <c r="A400" s="63" t="s">
        <v>327</v>
      </c>
      <c r="B400" s="62">
        <v>3</v>
      </c>
      <c r="C400" s="62">
        <v>0</v>
      </c>
      <c r="D400" s="62">
        <v>0</v>
      </c>
      <c r="E400" s="62">
        <v>0</v>
      </c>
      <c r="F400" s="62">
        <v>10</v>
      </c>
      <c r="G400" s="62">
        <v>1</v>
      </c>
      <c r="H400" s="62">
        <v>0</v>
      </c>
      <c r="I400" s="62">
        <v>1</v>
      </c>
      <c r="J400" s="62">
        <v>0</v>
      </c>
      <c r="K400" s="62">
        <v>0</v>
      </c>
      <c r="L400" s="62">
        <v>0</v>
      </c>
      <c r="M400" s="62">
        <v>0</v>
      </c>
      <c r="N400" s="62">
        <v>3</v>
      </c>
      <c r="O400" s="62">
        <v>0</v>
      </c>
      <c r="P400" s="94">
        <v>0</v>
      </c>
      <c r="Q400" s="94">
        <v>0</v>
      </c>
      <c r="R400" s="61">
        <v>0</v>
      </c>
      <c r="S400" s="2"/>
      <c r="T400" s="45"/>
      <c r="U400" s="45"/>
      <c r="V400" s="45"/>
      <c r="W400" s="45"/>
    </row>
    <row r="401" spans="1:23" s="27" customFormat="1" ht="12.75" customHeight="1">
      <c r="A401" s="63" t="s">
        <v>328</v>
      </c>
      <c r="B401" s="62">
        <v>8</v>
      </c>
      <c r="C401" s="62">
        <v>0</v>
      </c>
      <c r="D401" s="62">
        <v>0</v>
      </c>
      <c r="E401" s="62">
        <v>0</v>
      </c>
      <c r="F401" s="62">
        <v>7</v>
      </c>
      <c r="G401" s="62">
        <v>0</v>
      </c>
      <c r="H401" s="62">
        <v>1</v>
      </c>
      <c r="I401" s="62">
        <v>1</v>
      </c>
      <c r="J401" s="62">
        <v>0</v>
      </c>
      <c r="K401" s="62">
        <v>0</v>
      </c>
      <c r="L401" s="62">
        <v>1</v>
      </c>
      <c r="M401" s="62">
        <v>0</v>
      </c>
      <c r="N401" s="62">
        <v>0</v>
      </c>
      <c r="O401" s="62">
        <v>0</v>
      </c>
      <c r="P401" s="94">
        <v>0</v>
      </c>
      <c r="Q401" s="94">
        <v>0</v>
      </c>
      <c r="R401" s="61">
        <v>0</v>
      </c>
      <c r="S401" s="2"/>
      <c r="T401" s="45"/>
      <c r="U401" s="45"/>
      <c r="V401" s="45"/>
      <c r="W401" s="45"/>
    </row>
    <row r="402" spans="1:23" s="27" customFormat="1" ht="12.75" customHeight="1">
      <c r="A402" s="63" t="s">
        <v>329</v>
      </c>
      <c r="B402" s="62">
        <v>1</v>
      </c>
      <c r="C402" s="62">
        <v>0</v>
      </c>
      <c r="D402" s="62">
        <v>0</v>
      </c>
      <c r="E402" s="62">
        <v>0</v>
      </c>
      <c r="F402" s="62">
        <v>2</v>
      </c>
      <c r="G402" s="62">
        <v>0</v>
      </c>
      <c r="H402" s="62">
        <v>2</v>
      </c>
      <c r="I402" s="62">
        <v>0</v>
      </c>
      <c r="J402" s="62">
        <v>0</v>
      </c>
      <c r="K402" s="62">
        <v>0</v>
      </c>
      <c r="L402" s="62">
        <v>0</v>
      </c>
      <c r="M402" s="62">
        <v>0</v>
      </c>
      <c r="N402" s="62">
        <v>0</v>
      </c>
      <c r="O402" s="62">
        <v>0</v>
      </c>
      <c r="P402" s="94">
        <v>0</v>
      </c>
      <c r="Q402" s="94">
        <v>0</v>
      </c>
      <c r="R402" s="61">
        <v>0</v>
      </c>
      <c r="S402" s="2"/>
      <c r="T402" s="45"/>
      <c r="U402" s="45"/>
      <c r="V402" s="45"/>
      <c r="W402" s="45"/>
    </row>
    <row r="403" spans="1:23" s="27" customFormat="1" ht="12.75" customHeight="1">
      <c r="A403" s="66" t="s">
        <v>330</v>
      </c>
      <c r="B403" s="65">
        <v>4</v>
      </c>
      <c r="C403" s="65">
        <v>0</v>
      </c>
      <c r="D403" s="65">
        <v>1</v>
      </c>
      <c r="E403" s="65">
        <v>0</v>
      </c>
      <c r="F403" s="65">
        <v>1</v>
      </c>
      <c r="G403" s="65">
        <v>0</v>
      </c>
      <c r="H403" s="65">
        <v>7</v>
      </c>
      <c r="I403" s="65">
        <v>0</v>
      </c>
      <c r="J403" s="65">
        <v>2</v>
      </c>
      <c r="K403" s="65">
        <v>5</v>
      </c>
      <c r="L403" s="65">
        <v>0</v>
      </c>
      <c r="M403" s="65">
        <v>0</v>
      </c>
      <c r="N403" s="65">
        <v>5</v>
      </c>
      <c r="O403" s="65">
        <v>0</v>
      </c>
      <c r="P403" s="95">
        <v>0</v>
      </c>
      <c r="Q403" s="95">
        <v>0</v>
      </c>
      <c r="R403" s="64">
        <v>0</v>
      </c>
      <c r="S403" s="2"/>
      <c r="T403" s="45"/>
      <c r="U403" s="45"/>
      <c r="V403" s="45"/>
      <c r="W403" s="45"/>
    </row>
    <row r="404" spans="1:23" s="27" customFormat="1" ht="12.75" customHeight="1">
      <c r="A404" s="67" t="s">
        <v>331</v>
      </c>
      <c r="B404" s="62">
        <v>1</v>
      </c>
      <c r="C404" s="62">
        <v>0</v>
      </c>
      <c r="D404" s="62">
        <v>0</v>
      </c>
      <c r="E404" s="62">
        <v>0</v>
      </c>
      <c r="F404" s="62">
        <v>0</v>
      </c>
      <c r="G404" s="62">
        <v>1</v>
      </c>
      <c r="H404" s="62">
        <v>0</v>
      </c>
      <c r="I404" s="62">
        <v>0</v>
      </c>
      <c r="J404" s="62">
        <v>0</v>
      </c>
      <c r="K404" s="62">
        <v>0</v>
      </c>
      <c r="L404" s="62">
        <v>0</v>
      </c>
      <c r="M404" s="62">
        <v>0</v>
      </c>
      <c r="N404" s="62">
        <v>0</v>
      </c>
      <c r="O404" s="62">
        <v>0</v>
      </c>
      <c r="P404" s="94">
        <v>0</v>
      </c>
      <c r="Q404" s="94">
        <v>0</v>
      </c>
      <c r="R404" s="61">
        <v>0</v>
      </c>
      <c r="S404" s="2"/>
      <c r="T404" s="45"/>
      <c r="U404" s="45"/>
      <c r="V404" s="45"/>
      <c r="W404" s="45"/>
    </row>
    <row r="405" spans="1:23" s="27" customFormat="1" ht="12.75" customHeight="1">
      <c r="A405" s="63" t="s">
        <v>332</v>
      </c>
      <c r="B405" s="62">
        <v>12</v>
      </c>
      <c r="C405" s="62">
        <v>0</v>
      </c>
      <c r="D405" s="62">
        <v>0</v>
      </c>
      <c r="E405" s="62">
        <v>0</v>
      </c>
      <c r="F405" s="62">
        <v>1</v>
      </c>
      <c r="G405" s="62">
        <v>1</v>
      </c>
      <c r="H405" s="62">
        <v>6</v>
      </c>
      <c r="I405" s="62">
        <v>0</v>
      </c>
      <c r="J405" s="62">
        <v>1</v>
      </c>
      <c r="K405" s="62">
        <v>5</v>
      </c>
      <c r="L405" s="62">
        <v>0</v>
      </c>
      <c r="M405" s="62">
        <v>0</v>
      </c>
      <c r="N405" s="62">
        <v>4</v>
      </c>
      <c r="O405" s="62">
        <v>0</v>
      </c>
      <c r="P405" s="94">
        <v>0</v>
      </c>
      <c r="Q405" s="94">
        <v>0</v>
      </c>
      <c r="R405" s="61">
        <v>0</v>
      </c>
      <c r="S405" s="2"/>
      <c r="T405" s="45"/>
      <c r="U405" s="45"/>
      <c r="V405" s="45"/>
      <c r="W405" s="45"/>
    </row>
    <row r="406" spans="1:23" s="27" customFormat="1" ht="12.75" customHeight="1">
      <c r="A406" s="63" t="s">
        <v>333</v>
      </c>
      <c r="B406" s="62">
        <v>1</v>
      </c>
      <c r="C406" s="62">
        <v>2</v>
      </c>
      <c r="D406" s="62">
        <v>0</v>
      </c>
      <c r="E406" s="62">
        <v>0</v>
      </c>
      <c r="F406" s="62">
        <v>0</v>
      </c>
      <c r="G406" s="62">
        <v>0</v>
      </c>
      <c r="H406" s="62">
        <v>0</v>
      </c>
      <c r="I406" s="62">
        <v>0</v>
      </c>
      <c r="J406" s="62">
        <v>0</v>
      </c>
      <c r="K406" s="62">
        <v>0</v>
      </c>
      <c r="L406" s="62">
        <v>0</v>
      </c>
      <c r="M406" s="62">
        <v>0</v>
      </c>
      <c r="N406" s="62">
        <v>1</v>
      </c>
      <c r="O406" s="62">
        <v>1</v>
      </c>
      <c r="P406" s="94">
        <v>0</v>
      </c>
      <c r="Q406" s="94">
        <v>0</v>
      </c>
      <c r="R406" s="61">
        <v>1</v>
      </c>
      <c r="S406" s="2"/>
      <c r="T406" s="45"/>
      <c r="U406" s="45"/>
      <c r="V406" s="45"/>
      <c r="W406" s="45"/>
    </row>
    <row r="407" spans="1:23" s="27" customFormat="1" ht="12.75" customHeight="1">
      <c r="A407" s="63" t="s">
        <v>334</v>
      </c>
      <c r="B407" s="62">
        <v>10</v>
      </c>
      <c r="C407" s="62">
        <v>0</v>
      </c>
      <c r="D407" s="62">
        <v>0</v>
      </c>
      <c r="E407" s="62">
        <v>0</v>
      </c>
      <c r="F407" s="62">
        <v>0</v>
      </c>
      <c r="G407" s="62">
        <v>1</v>
      </c>
      <c r="H407" s="62">
        <v>3</v>
      </c>
      <c r="I407" s="62">
        <v>0</v>
      </c>
      <c r="J407" s="62">
        <v>5</v>
      </c>
      <c r="K407" s="62">
        <v>2</v>
      </c>
      <c r="L407" s="62">
        <v>1</v>
      </c>
      <c r="M407" s="62">
        <v>0</v>
      </c>
      <c r="N407" s="62">
        <v>0</v>
      </c>
      <c r="O407" s="62">
        <v>0</v>
      </c>
      <c r="P407" s="94">
        <v>0</v>
      </c>
      <c r="Q407" s="94">
        <v>0</v>
      </c>
      <c r="R407" s="61">
        <v>0</v>
      </c>
      <c r="S407" s="2"/>
      <c r="T407" s="45"/>
      <c r="U407" s="45"/>
      <c r="V407" s="45"/>
      <c r="W407" s="45"/>
    </row>
    <row r="408" spans="1:23" s="27" customFormat="1" ht="12.75" customHeight="1">
      <c r="A408" s="66" t="s">
        <v>335</v>
      </c>
      <c r="B408" s="65">
        <v>6</v>
      </c>
      <c r="C408" s="65">
        <v>0</v>
      </c>
      <c r="D408" s="65">
        <v>3</v>
      </c>
      <c r="E408" s="65">
        <v>0</v>
      </c>
      <c r="F408" s="65">
        <v>8</v>
      </c>
      <c r="G408" s="65">
        <v>0</v>
      </c>
      <c r="H408" s="65">
        <v>19</v>
      </c>
      <c r="I408" s="65">
        <v>0</v>
      </c>
      <c r="J408" s="65">
        <v>0</v>
      </c>
      <c r="K408" s="65">
        <v>1</v>
      </c>
      <c r="L408" s="65">
        <v>0</v>
      </c>
      <c r="M408" s="65">
        <v>1</v>
      </c>
      <c r="N408" s="65">
        <v>2</v>
      </c>
      <c r="O408" s="65">
        <v>1</v>
      </c>
      <c r="P408" s="95">
        <v>0</v>
      </c>
      <c r="Q408" s="95">
        <v>0</v>
      </c>
      <c r="R408" s="64">
        <v>1</v>
      </c>
      <c r="S408" s="2"/>
      <c r="T408" s="45"/>
      <c r="U408" s="45"/>
      <c r="V408" s="45"/>
      <c r="W408" s="45"/>
    </row>
    <row r="409" spans="1:23" s="27" customFormat="1" ht="12.75" customHeight="1">
      <c r="A409" s="67" t="s">
        <v>336</v>
      </c>
      <c r="B409" s="62">
        <v>12</v>
      </c>
      <c r="C409" s="62">
        <v>0</v>
      </c>
      <c r="D409" s="62">
        <v>0</v>
      </c>
      <c r="E409" s="62">
        <v>0</v>
      </c>
      <c r="F409" s="62">
        <v>0</v>
      </c>
      <c r="G409" s="62">
        <v>2</v>
      </c>
      <c r="H409" s="62">
        <v>1</v>
      </c>
      <c r="I409" s="62">
        <v>0</v>
      </c>
      <c r="J409" s="62">
        <v>0</v>
      </c>
      <c r="K409" s="62">
        <v>0</v>
      </c>
      <c r="L409" s="62">
        <v>0</v>
      </c>
      <c r="M409" s="62">
        <v>0</v>
      </c>
      <c r="N409" s="62">
        <v>2</v>
      </c>
      <c r="O409" s="62">
        <v>0</v>
      </c>
      <c r="P409" s="94">
        <v>0</v>
      </c>
      <c r="Q409" s="94">
        <v>0</v>
      </c>
      <c r="R409" s="61">
        <v>0</v>
      </c>
      <c r="S409" s="2"/>
      <c r="T409" s="45"/>
      <c r="U409" s="45"/>
      <c r="V409" s="45"/>
      <c r="W409" s="45"/>
    </row>
    <row r="410" spans="1:23" s="27" customFormat="1" ht="12.75" customHeight="1">
      <c r="A410" s="63" t="s">
        <v>337</v>
      </c>
      <c r="B410" s="62">
        <v>0</v>
      </c>
      <c r="C410" s="62">
        <v>0</v>
      </c>
      <c r="D410" s="62">
        <v>0</v>
      </c>
      <c r="E410" s="62">
        <v>0</v>
      </c>
      <c r="F410" s="62">
        <v>0</v>
      </c>
      <c r="G410" s="62">
        <v>0</v>
      </c>
      <c r="H410" s="62">
        <v>0</v>
      </c>
      <c r="I410" s="62">
        <v>0</v>
      </c>
      <c r="J410" s="62">
        <v>0</v>
      </c>
      <c r="K410" s="62">
        <v>0</v>
      </c>
      <c r="L410" s="62">
        <v>0</v>
      </c>
      <c r="M410" s="62">
        <v>0</v>
      </c>
      <c r="N410" s="62">
        <v>0</v>
      </c>
      <c r="O410" s="62">
        <v>0</v>
      </c>
      <c r="P410" s="94">
        <v>0</v>
      </c>
      <c r="Q410" s="94">
        <v>0</v>
      </c>
      <c r="R410" s="61">
        <v>0</v>
      </c>
      <c r="S410" s="2"/>
      <c r="T410" s="45"/>
      <c r="U410" s="45"/>
      <c r="V410" s="45"/>
      <c r="W410" s="45"/>
    </row>
    <row r="411" spans="1:23" s="27" customFormat="1" ht="12.75" customHeight="1">
      <c r="A411" s="63" t="s">
        <v>338</v>
      </c>
      <c r="B411" s="62">
        <v>15</v>
      </c>
      <c r="C411" s="62">
        <v>0</v>
      </c>
      <c r="D411" s="62">
        <v>0</v>
      </c>
      <c r="E411" s="62">
        <v>0</v>
      </c>
      <c r="F411" s="62">
        <v>0</v>
      </c>
      <c r="G411" s="62">
        <v>1</v>
      </c>
      <c r="H411" s="62">
        <v>0</v>
      </c>
      <c r="I411" s="62">
        <v>2</v>
      </c>
      <c r="J411" s="62">
        <v>1</v>
      </c>
      <c r="K411" s="62">
        <v>4</v>
      </c>
      <c r="L411" s="62">
        <v>0</v>
      </c>
      <c r="M411" s="62">
        <v>1</v>
      </c>
      <c r="N411" s="62">
        <v>3</v>
      </c>
      <c r="O411" s="62">
        <v>0</v>
      </c>
      <c r="P411" s="94">
        <v>0</v>
      </c>
      <c r="Q411" s="94">
        <v>0</v>
      </c>
      <c r="R411" s="61">
        <v>0</v>
      </c>
      <c r="S411" s="2"/>
      <c r="T411" s="45"/>
      <c r="U411" s="45"/>
      <c r="V411" s="45"/>
      <c r="W411" s="45"/>
    </row>
    <row r="412" spans="1:23" s="27" customFormat="1" ht="12.75" customHeight="1">
      <c r="A412" s="63" t="s">
        <v>339</v>
      </c>
      <c r="B412" s="62">
        <v>1</v>
      </c>
      <c r="C412" s="62">
        <v>0</v>
      </c>
      <c r="D412" s="62">
        <v>0</v>
      </c>
      <c r="E412" s="62">
        <v>0</v>
      </c>
      <c r="F412" s="62">
        <v>1</v>
      </c>
      <c r="G412" s="62">
        <v>3</v>
      </c>
      <c r="H412" s="62">
        <v>7</v>
      </c>
      <c r="I412" s="62">
        <v>1</v>
      </c>
      <c r="J412" s="62">
        <v>3</v>
      </c>
      <c r="K412" s="62">
        <v>11</v>
      </c>
      <c r="L412" s="62">
        <v>0</v>
      </c>
      <c r="M412" s="62">
        <v>0</v>
      </c>
      <c r="N412" s="62">
        <v>0</v>
      </c>
      <c r="O412" s="62">
        <v>1</v>
      </c>
      <c r="P412" s="94">
        <v>0</v>
      </c>
      <c r="Q412" s="94">
        <v>0</v>
      </c>
      <c r="R412" s="61">
        <v>0</v>
      </c>
      <c r="S412" s="2"/>
      <c r="T412" s="45"/>
      <c r="U412" s="45"/>
      <c r="V412" s="45"/>
      <c r="W412" s="45"/>
    </row>
    <row r="413" spans="1:23" s="27" customFormat="1" ht="12.75" customHeight="1">
      <c r="A413" s="66" t="s">
        <v>340</v>
      </c>
      <c r="B413" s="65">
        <v>1</v>
      </c>
      <c r="C413" s="65">
        <v>0</v>
      </c>
      <c r="D413" s="65">
        <v>0</v>
      </c>
      <c r="E413" s="65">
        <v>0</v>
      </c>
      <c r="F413" s="65">
        <v>0</v>
      </c>
      <c r="G413" s="65">
        <v>1</v>
      </c>
      <c r="H413" s="65">
        <v>0</v>
      </c>
      <c r="I413" s="65">
        <v>0</v>
      </c>
      <c r="J413" s="65">
        <v>0</v>
      </c>
      <c r="K413" s="65">
        <v>0</v>
      </c>
      <c r="L413" s="65">
        <v>0</v>
      </c>
      <c r="M413" s="65">
        <v>0</v>
      </c>
      <c r="N413" s="65">
        <v>1</v>
      </c>
      <c r="O413" s="65">
        <v>0</v>
      </c>
      <c r="P413" s="95">
        <v>0</v>
      </c>
      <c r="Q413" s="95">
        <v>0</v>
      </c>
      <c r="R413" s="64">
        <v>0</v>
      </c>
      <c r="S413" s="2"/>
      <c r="T413" s="45"/>
      <c r="U413" s="45"/>
      <c r="V413" s="45"/>
      <c r="W413" s="45"/>
    </row>
    <row r="414" spans="1:23" s="27" customFormat="1" ht="12.75" customHeight="1">
      <c r="A414" s="67" t="s">
        <v>341</v>
      </c>
      <c r="B414" s="62">
        <v>2</v>
      </c>
      <c r="C414" s="62">
        <v>0</v>
      </c>
      <c r="D414" s="62">
        <v>0</v>
      </c>
      <c r="E414" s="62">
        <v>0</v>
      </c>
      <c r="F414" s="62">
        <v>1</v>
      </c>
      <c r="G414" s="62">
        <v>1</v>
      </c>
      <c r="H414" s="62">
        <v>0</v>
      </c>
      <c r="I414" s="62">
        <v>0</v>
      </c>
      <c r="J414" s="62">
        <v>0</v>
      </c>
      <c r="K414" s="62">
        <v>0</v>
      </c>
      <c r="L414" s="62">
        <v>0</v>
      </c>
      <c r="M414" s="62">
        <v>0</v>
      </c>
      <c r="N414" s="62">
        <v>1</v>
      </c>
      <c r="O414" s="62">
        <v>0</v>
      </c>
      <c r="P414" s="94">
        <v>0</v>
      </c>
      <c r="Q414" s="94">
        <v>0</v>
      </c>
      <c r="R414" s="61">
        <v>0</v>
      </c>
      <c r="S414" s="2"/>
      <c r="T414" s="45"/>
      <c r="U414" s="45"/>
      <c r="V414" s="45"/>
      <c r="W414" s="45"/>
    </row>
    <row r="415" spans="1:23" s="27" customFormat="1" ht="12.75" customHeight="1">
      <c r="A415" s="63" t="s">
        <v>342</v>
      </c>
      <c r="B415" s="62">
        <v>0</v>
      </c>
      <c r="C415" s="62">
        <v>0</v>
      </c>
      <c r="D415" s="62">
        <v>0</v>
      </c>
      <c r="E415" s="62">
        <v>0</v>
      </c>
      <c r="F415" s="62">
        <v>0</v>
      </c>
      <c r="G415" s="62">
        <v>0</v>
      </c>
      <c r="H415" s="62">
        <v>0</v>
      </c>
      <c r="I415" s="62">
        <v>0</v>
      </c>
      <c r="J415" s="62">
        <v>0</v>
      </c>
      <c r="K415" s="62">
        <v>0</v>
      </c>
      <c r="L415" s="62">
        <v>0</v>
      </c>
      <c r="M415" s="62">
        <v>0</v>
      </c>
      <c r="N415" s="62">
        <v>0</v>
      </c>
      <c r="O415" s="62">
        <v>0</v>
      </c>
      <c r="P415" s="94">
        <v>0</v>
      </c>
      <c r="Q415" s="94">
        <v>0</v>
      </c>
      <c r="R415" s="61">
        <v>0</v>
      </c>
      <c r="S415" s="2"/>
      <c r="T415" s="45"/>
      <c r="U415" s="45"/>
      <c r="V415" s="45"/>
      <c r="W415" s="45"/>
    </row>
    <row r="416" spans="1:23" s="27" customFormat="1" ht="12.75" customHeight="1">
      <c r="A416" s="63" t="s">
        <v>343</v>
      </c>
      <c r="B416" s="62">
        <v>0</v>
      </c>
      <c r="C416" s="62">
        <v>0</v>
      </c>
      <c r="D416" s="62">
        <v>0</v>
      </c>
      <c r="E416" s="62">
        <v>0</v>
      </c>
      <c r="F416" s="62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62">
        <v>0</v>
      </c>
      <c r="O416" s="62">
        <v>0</v>
      </c>
      <c r="P416" s="94">
        <v>0</v>
      </c>
      <c r="Q416" s="94">
        <v>0</v>
      </c>
      <c r="R416" s="61">
        <v>0</v>
      </c>
      <c r="S416" s="2"/>
      <c r="T416" s="45"/>
      <c r="U416" s="45"/>
      <c r="V416" s="45"/>
      <c r="W416" s="45"/>
    </row>
    <row r="417" spans="1:23" s="27" customFormat="1" ht="12.75" customHeight="1">
      <c r="A417" s="63" t="s">
        <v>344</v>
      </c>
      <c r="B417" s="62">
        <v>0</v>
      </c>
      <c r="C417" s="62">
        <v>0</v>
      </c>
      <c r="D417" s="62">
        <v>0</v>
      </c>
      <c r="E417" s="62">
        <v>0</v>
      </c>
      <c r="F417" s="62">
        <v>0</v>
      </c>
      <c r="G417" s="62">
        <v>1</v>
      </c>
      <c r="H417" s="62">
        <v>0</v>
      </c>
      <c r="I417" s="62">
        <v>0</v>
      </c>
      <c r="J417" s="62">
        <v>0</v>
      </c>
      <c r="K417" s="62">
        <v>0</v>
      </c>
      <c r="L417" s="62">
        <v>0</v>
      </c>
      <c r="M417" s="62">
        <v>0</v>
      </c>
      <c r="N417" s="62">
        <v>0</v>
      </c>
      <c r="O417" s="62">
        <v>0</v>
      </c>
      <c r="P417" s="94">
        <v>0</v>
      </c>
      <c r="Q417" s="94">
        <v>0</v>
      </c>
      <c r="R417" s="61">
        <v>0</v>
      </c>
      <c r="S417" s="2"/>
      <c r="T417" s="45"/>
      <c r="U417" s="45"/>
      <c r="V417" s="45"/>
      <c r="W417" s="45"/>
    </row>
    <row r="418" spans="1:23" s="27" customFormat="1" ht="12.75" customHeight="1">
      <c r="A418" s="66" t="s">
        <v>398</v>
      </c>
      <c r="B418" s="65">
        <v>2</v>
      </c>
      <c r="C418" s="65">
        <v>0</v>
      </c>
      <c r="D418" s="65">
        <v>0</v>
      </c>
      <c r="E418" s="65">
        <v>0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  <c r="N418" s="65">
        <v>0</v>
      </c>
      <c r="O418" s="65">
        <v>0</v>
      </c>
      <c r="P418" s="95">
        <v>0</v>
      </c>
      <c r="Q418" s="95">
        <v>0</v>
      </c>
      <c r="R418" s="64">
        <v>0</v>
      </c>
      <c r="S418" s="2"/>
      <c r="T418" s="45"/>
      <c r="U418" s="45"/>
      <c r="V418" s="45"/>
      <c r="W418" s="45"/>
    </row>
    <row r="419" spans="1:23" s="27" customFormat="1" ht="12.75" customHeight="1">
      <c r="A419" s="67" t="s">
        <v>372</v>
      </c>
      <c r="B419" s="62">
        <v>0</v>
      </c>
      <c r="C419" s="62">
        <v>0</v>
      </c>
      <c r="D419" s="62">
        <v>0</v>
      </c>
      <c r="E419" s="62">
        <v>0</v>
      </c>
      <c r="F419" s="62">
        <v>0</v>
      </c>
      <c r="G419" s="62">
        <v>0</v>
      </c>
      <c r="H419" s="62">
        <v>0</v>
      </c>
      <c r="I419" s="62">
        <v>0</v>
      </c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94">
        <v>0</v>
      </c>
      <c r="Q419" s="94">
        <v>0</v>
      </c>
      <c r="R419" s="61">
        <v>0</v>
      </c>
      <c r="S419" s="2"/>
      <c r="T419" s="45"/>
      <c r="U419" s="45"/>
      <c r="V419" s="45"/>
      <c r="W419" s="45"/>
    </row>
    <row r="420" spans="1:23" s="27" customFormat="1" ht="12.75" customHeight="1">
      <c r="A420" s="63" t="s">
        <v>367</v>
      </c>
      <c r="B420" s="62">
        <v>2</v>
      </c>
      <c r="C420" s="62">
        <v>0</v>
      </c>
      <c r="D420" s="62">
        <v>0</v>
      </c>
      <c r="E420" s="62">
        <v>0</v>
      </c>
      <c r="F420" s="62">
        <v>1</v>
      </c>
      <c r="G420" s="62">
        <v>0</v>
      </c>
      <c r="H420" s="62">
        <v>4</v>
      </c>
      <c r="I420" s="62">
        <v>1</v>
      </c>
      <c r="J420" s="62">
        <v>6</v>
      </c>
      <c r="K420" s="62">
        <v>2</v>
      </c>
      <c r="L420" s="62">
        <v>0</v>
      </c>
      <c r="M420" s="62">
        <v>0</v>
      </c>
      <c r="N420" s="62">
        <v>0</v>
      </c>
      <c r="O420" s="62">
        <v>1</v>
      </c>
      <c r="P420" s="94">
        <v>0</v>
      </c>
      <c r="Q420" s="94">
        <v>0</v>
      </c>
      <c r="R420" s="61">
        <v>2</v>
      </c>
      <c r="S420" s="2"/>
      <c r="T420" s="45"/>
      <c r="U420" s="45"/>
      <c r="V420" s="45"/>
      <c r="W420" s="45"/>
    </row>
    <row r="421" spans="1:23" s="27" customFormat="1" ht="12.75" customHeight="1">
      <c r="A421" s="63" t="s">
        <v>346</v>
      </c>
      <c r="B421" s="62">
        <v>1</v>
      </c>
      <c r="C421" s="62">
        <v>0</v>
      </c>
      <c r="D421" s="62">
        <v>0</v>
      </c>
      <c r="E421" s="62">
        <v>0</v>
      </c>
      <c r="F421" s="62">
        <v>0</v>
      </c>
      <c r="G421" s="62">
        <v>0</v>
      </c>
      <c r="H421" s="62">
        <v>0</v>
      </c>
      <c r="I421" s="62">
        <v>0</v>
      </c>
      <c r="J421" s="62">
        <v>0</v>
      </c>
      <c r="K421" s="62">
        <v>0</v>
      </c>
      <c r="L421" s="62">
        <v>0</v>
      </c>
      <c r="M421" s="62">
        <v>0</v>
      </c>
      <c r="N421" s="62">
        <v>0</v>
      </c>
      <c r="O421" s="62">
        <v>0</v>
      </c>
      <c r="P421" s="94">
        <v>0</v>
      </c>
      <c r="Q421" s="94">
        <v>0</v>
      </c>
      <c r="R421" s="61">
        <v>0</v>
      </c>
      <c r="S421" s="2"/>
      <c r="T421" s="45"/>
      <c r="U421" s="45"/>
      <c r="V421" s="45"/>
      <c r="W421" s="45"/>
    </row>
    <row r="422" spans="1:23" s="27" customFormat="1" ht="12.75" customHeight="1">
      <c r="A422" s="63" t="s">
        <v>347</v>
      </c>
      <c r="B422" s="62">
        <v>0</v>
      </c>
      <c r="C422" s="62">
        <v>0</v>
      </c>
      <c r="D422" s="62">
        <v>0</v>
      </c>
      <c r="E422" s="62">
        <v>0</v>
      </c>
      <c r="F422" s="62">
        <v>0</v>
      </c>
      <c r="G422" s="62">
        <v>0</v>
      </c>
      <c r="H422" s="62">
        <v>0</v>
      </c>
      <c r="I422" s="62">
        <v>0</v>
      </c>
      <c r="J422" s="62">
        <v>0</v>
      </c>
      <c r="K422" s="62">
        <v>0</v>
      </c>
      <c r="L422" s="62">
        <v>0</v>
      </c>
      <c r="M422" s="62">
        <v>0</v>
      </c>
      <c r="N422" s="62">
        <v>0</v>
      </c>
      <c r="O422" s="62">
        <v>0</v>
      </c>
      <c r="P422" s="94">
        <v>0</v>
      </c>
      <c r="Q422" s="94">
        <v>0</v>
      </c>
      <c r="R422" s="61">
        <v>0</v>
      </c>
      <c r="S422" s="2"/>
      <c r="T422" s="45"/>
      <c r="U422" s="45"/>
      <c r="V422" s="45"/>
      <c r="W422" s="45"/>
    </row>
    <row r="423" spans="1:23" s="27" customFormat="1" ht="12.75" customHeight="1">
      <c r="A423" s="66" t="s">
        <v>348</v>
      </c>
      <c r="B423" s="65">
        <v>4</v>
      </c>
      <c r="C423" s="65">
        <v>0</v>
      </c>
      <c r="D423" s="65">
        <v>0</v>
      </c>
      <c r="E423" s="65">
        <v>0</v>
      </c>
      <c r="F423" s="65">
        <v>0</v>
      </c>
      <c r="G423" s="65">
        <v>0</v>
      </c>
      <c r="H423" s="65">
        <v>0</v>
      </c>
      <c r="I423" s="65">
        <v>0</v>
      </c>
      <c r="J423" s="65">
        <v>0</v>
      </c>
      <c r="K423" s="65">
        <v>0</v>
      </c>
      <c r="L423" s="65">
        <v>0</v>
      </c>
      <c r="M423" s="65">
        <v>0</v>
      </c>
      <c r="N423" s="65">
        <v>3</v>
      </c>
      <c r="O423" s="65">
        <v>0</v>
      </c>
      <c r="P423" s="95">
        <v>0</v>
      </c>
      <c r="Q423" s="95">
        <v>0</v>
      </c>
      <c r="R423" s="64">
        <v>3</v>
      </c>
      <c r="S423" s="2"/>
      <c r="T423" s="45"/>
      <c r="U423" s="45"/>
      <c r="V423" s="45"/>
      <c r="W423" s="45"/>
    </row>
    <row r="424" spans="1:23" s="27" customFormat="1" ht="12.75" customHeight="1">
      <c r="A424" s="67" t="s">
        <v>399</v>
      </c>
      <c r="B424" s="62">
        <v>0</v>
      </c>
      <c r="C424" s="62">
        <v>0</v>
      </c>
      <c r="D424" s="62">
        <v>0</v>
      </c>
      <c r="E424" s="62">
        <v>0</v>
      </c>
      <c r="F424" s="62">
        <v>0</v>
      </c>
      <c r="G424" s="62">
        <v>0</v>
      </c>
      <c r="H424" s="62">
        <v>0</v>
      </c>
      <c r="I424" s="62">
        <v>0</v>
      </c>
      <c r="J424" s="62">
        <v>0</v>
      </c>
      <c r="K424" s="62">
        <v>0</v>
      </c>
      <c r="L424" s="62">
        <v>0</v>
      </c>
      <c r="M424" s="62">
        <v>0</v>
      </c>
      <c r="N424" s="62">
        <v>0</v>
      </c>
      <c r="O424" s="62">
        <v>0</v>
      </c>
      <c r="P424" s="94">
        <v>0</v>
      </c>
      <c r="Q424" s="94">
        <v>0</v>
      </c>
      <c r="R424" s="61">
        <v>0</v>
      </c>
      <c r="S424" s="2"/>
      <c r="T424" s="45"/>
      <c r="U424" s="45"/>
      <c r="V424" s="45"/>
      <c r="W424" s="45"/>
    </row>
    <row r="425" spans="1:23" s="27" customFormat="1" ht="12.75" customHeight="1">
      <c r="A425" s="63" t="s">
        <v>350</v>
      </c>
      <c r="B425" s="62">
        <v>0</v>
      </c>
      <c r="C425" s="62">
        <v>0</v>
      </c>
      <c r="D425" s="62">
        <v>0</v>
      </c>
      <c r="E425" s="62">
        <v>0</v>
      </c>
      <c r="F425" s="62">
        <v>0</v>
      </c>
      <c r="G425" s="62">
        <v>0</v>
      </c>
      <c r="H425" s="62">
        <v>0</v>
      </c>
      <c r="I425" s="62">
        <v>0</v>
      </c>
      <c r="J425" s="62">
        <v>0</v>
      </c>
      <c r="K425" s="62">
        <v>0</v>
      </c>
      <c r="L425" s="62">
        <v>0</v>
      </c>
      <c r="M425" s="62">
        <v>0</v>
      </c>
      <c r="N425" s="62">
        <v>0</v>
      </c>
      <c r="O425" s="62">
        <v>0</v>
      </c>
      <c r="P425" s="94">
        <v>0</v>
      </c>
      <c r="Q425" s="94">
        <v>0</v>
      </c>
      <c r="R425" s="61">
        <v>0</v>
      </c>
      <c r="S425" s="2"/>
      <c r="T425" s="45"/>
      <c r="U425" s="45"/>
      <c r="V425" s="45"/>
      <c r="W425" s="45"/>
    </row>
    <row r="426" spans="1:23" s="27" customFormat="1" ht="12.75" customHeight="1">
      <c r="A426" s="63" t="s">
        <v>376</v>
      </c>
      <c r="B426" s="62">
        <v>3</v>
      </c>
      <c r="C426" s="62">
        <v>1</v>
      </c>
      <c r="D426" s="62">
        <v>0</v>
      </c>
      <c r="E426" s="62">
        <v>0</v>
      </c>
      <c r="F426" s="62">
        <v>1</v>
      </c>
      <c r="G426" s="62">
        <v>3</v>
      </c>
      <c r="H426" s="62">
        <v>3</v>
      </c>
      <c r="I426" s="62">
        <v>0</v>
      </c>
      <c r="J426" s="62">
        <v>4</v>
      </c>
      <c r="K426" s="62">
        <v>1</v>
      </c>
      <c r="L426" s="62">
        <v>0</v>
      </c>
      <c r="M426" s="62">
        <v>0</v>
      </c>
      <c r="N426" s="62">
        <v>0</v>
      </c>
      <c r="O426" s="62">
        <v>0</v>
      </c>
      <c r="P426" s="94">
        <v>0</v>
      </c>
      <c r="Q426" s="94">
        <v>0</v>
      </c>
      <c r="R426" s="61">
        <v>1</v>
      </c>
      <c r="S426" s="2"/>
      <c r="T426" s="45"/>
      <c r="U426" s="45"/>
      <c r="V426" s="45"/>
      <c r="W426" s="45"/>
    </row>
    <row r="427" spans="1:23" s="27" customFormat="1" ht="12.75" customHeight="1">
      <c r="A427" s="63" t="s">
        <v>351</v>
      </c>
      <c r="B427" s="62">
        <v>1</v>
      </c>
      <c r="C427" s="62">
        <v>0</v>
      </c>
      <c r="D427" s="62">
        <v>0</v>
      </c>
      <c r="E427" s="62">
        <v>0</v>
      </c>
      <c r="F427" s="62">
        <v>0</v>
      </c>
      <c r="G427" s="62">
        <v>6</v>
      </c>
      <c r="H427" s="62">
        <v>0</v>
      </c>
      <c r="I427" s="62">
        <v>0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  <c r="O427" s="62">
        <v>0</v>
      </c>
      <c r="P427" s="94">
        <v>0</v>
      </c>
      <c r="Q427" s="94">
        <v>0</v>
      </c>
      <c r="R427" s="61">
        <v>0</v>
      </c>
      <c r="S427" s="2"/>
      <c r="T427" s="45"/>
      <c r="U427" s="45"/>
      <c r="V427" s="45"/>
      <c r="W427" s="45"/>
    </row>
    <row r="428" spans="1:23" s="27" customFormat="1" ht="12.75" customHeight="1">
      <c r="A428" s="66" t="s">
        <v>396</v>
      </c>
      <c r="B428" s="65">
        <v>0</v>
      </c>
      <c r="C428" s="65">
        <v>0</v>
      </c>
      <c r="D428" s="65">
        <v>0</v>
      </c>
      <c r="E428" s="65">
        <v>0</v>
      </c>
      <c r="F428" s="65">
        <v>0</v>
      </c>
      <c r="G428" s="65">
        <v>0</v>
      </c>
      <c r="H428" s="65">
        <v>0</v>
      </c>
      <c r="I428" s="65">
        <v>0</v>
      </c>
      <c r="J428" s="65">
        <v>0</v>
      </c>
      <c r="K428" s="65">
        <v>0</v>
      </c>
      <c r="L428" s="65">
        <v>0</v>
      </c>
      <c r="M428" s="65">
        <v>0</v>
      </c>
      <c r="N428" s="65">
        <v>0</v>
      </c>
      <c r="O428" s="65">
        <v>0</v>
      </c>
      <c r="P428" s="95">
        <v>0</v>
      </c>
      <c r="Q428" s="95">
        <v>0</v>
      </c>
      <c r="R428" s="64">
        <v>0</v>
      </c>
      <c r="S428" s="2"/>
      <c r="T428" s="45"/>
      <c r="U428" s="45"/>
      <c r="V428" s="45"/>
      <c r="W428" s="45"/>
    </row>
    <row r="429" spans="1:23" s="27" customFormat="1" ht="12.75" customHeight="1">
      <c r="A429" s="67" t="s">
        <v>352</v>
      </c>
      <c r="B429" s="62">
        <v>0</v>
      </c>
      <c r="C429" s="62">
        <v>0</v>
      </c>
      <c r="D429" s="62">
        <v>0</v>
      </c>
      <c r="E429" s="62">
        <v>0</v>
      </c>
      <c r="F429" s="62">
        <v>0</v>
      </c>
      <c r="G429" s="62">
        <v>0</v>
      </c>
      <c r="H429" s="62">
        <v>0</v>
      </c>
      <c r="I429" s="62">
        <v>0</v>
      </c>
      <c r="J429" s="62">
        <v>0</v>
      </c>
      <c r="K429" s="62">
        <v>0</v>
      </c>
      <c r="L429" s="62">
        <v>0</v>
      </c>
      <c r="M429" s="62">
        <v>0</v>
      </c>
      <c r="N429" s="62">
        <v>0</v>
      </c>
      <c r="O429" s="62">
        <v>0</v>
      </c>
      <c r="P429" s="94">
        <v>0</v>
      </c>
      <c r="Q429" s="94">
        <v>0</v>
      </c>
      <c r="R429" s="61">
        <v>0</v>
      </c>
      <c r="S429" s="2"/>
      <c r="T429" s="45"/>
      <c r="U429" s="45"/>
      <c r="V429" s="45"/>
      <c r="W429" s="45"/>
    </row>
    <row r="430" spans="1:23" s="27" customFormat="1" ht="12.75" customHeight="1">
      <c r="A430" s="63" t="s">
        <v>390</v>
      </c>
      <c r="B430" s="62">
        <v>0</v>
      </c>
      <c r="C430" s="62">
        <v>0</v>
      </c>
      <c r="D430" s="62">
        <v>0</v>
      </c>
      <c r="E430" s="62">
        <v>0</v>
      </c>
      <c r="F430" s="62">
        <v>0</v>
      </c>
      <c r="G430" s="62">
        <v>0</v>
      </c>
      <c r="H430" s="62">
        <v>0</v>
      </c>
      <c r="I430" s="62">
        <v>0</v>
      </c>
      <c r="J430" s="62">
        <v>0</v>
      </c>
      <c r="K430" s="62">
        <v>0</v>
      </c>
      <c r="L430" s="62">
        <v>0</v>
      </c>
      <c r="M430" s="62">
        <v>0</v>
      </c>
      <c r="N430" s="62">
        <v>0</v>
      </c>
      <c r="O430" s="62">
        <v>0</v>
      </c>
      <c r="P430" s="94">
        <v>0</v>
      </c>
      <c r="Q430" s="94">
        <v>0</v>
      </c>
      <c r="R430" s="61">
        <v>0</v>
      </c>
      <c r="S430" s="2"/>
      <c r="T430" s="45"/>
      <c r="U430" s="45"/>
      <c r="V430" s="45"/>
      <c r="W430" s="45"/>
    </row>
    <row r="431" spans="1:23" s="27" customFormat="1" ht="12.75" customHeight="1">
      <c r="A431" s="63" t="s">
        <v>387</v>
      </c>
      <c r="B431" s="62">
        <v>4</v>
      </c>
      <c r="C431" s="62">
        <v>0</v>
      </c>
      <c r="D431" s="62">
        <v>0</v>
      </c>
      <c r="E431" s="62">
        <v>0</v>
      </c>
      <c r="F431" s="62">
        <v>0</v>
      </c>
      <c r="G431" s="62">
        <v>0</v>
      </c>
      <c r="H431" s="62">
        <v>0</v>
      </c>
      <c r="I431" s="62">
        <v>0</v>
      </c>
      <c r="J431" s="62">
        <v>9</v>
      </c>
      <c r="K431" s="62">
        <v>7</v>
      </c>
      <c r="L431" s="62">
        <v>0</v>
      </c>
      <c r="M431" s="62">
        <v>0</v>
      </c>
      <c r="N431" s="62">
        <v>1</v>
      </c>
      <c r="O431" s="62">
        <v>0</v>
      </c>
      <c r="P431" s="94">
        <v>0</v>
      </c>
      <c r="Q431" s="94">
        <v>0</v>
      </c>
      <c r="R431" s="61">
        <v>0</v>
      </c>
      <c r="S431" s="2"/>
      <c r="T431" s="45"/>
      <c r="U431" s="45"/>
      <c r="V431" s="45"/>
      <c r="W431" s="45"/>
    </row>
    <row r="432" spans="1:23" s="27" customFormat="1" ht="12.75" customHeight="1">
      <c r="A432" s="63" t="s">
        <v>355</v>
      </c>
      <c r="B432" s="62">
        <v>4</v>
      </c>
      <c r="C432" s="62">
        <v>0</v>
      </c>
      <c r="D432" s="62">
        <v>0</v>
      </c>
      <c r="E432" s="62">
        <v>0</v>
      </c>
      <c r="F432" s="62">
        <v>0</v>
      </c>
      <c r="G432" s="62">
        <v>0</v>
      </c>
      <c r="H432" s="62">
        <v>4</v>
      </c>
      <c r="I432" s="62">
        <v>0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  <c r="O432" s="62">
        <v>0</v>
      </c>
      <c r="P432" s="94">
        <v>0</v>
      </c>
      <c r="Q432" s="94">
        <v>0</v>
      </c>
      <c r="R432" s="61">
        <v>0</v>
      </c>
      <c r="S432" s="2"/>
      <c r="T432" s="45"/>
      <c r="U432" s="45"/>
      <c r="V432" s="45"/>
      <c r="W432" s="45"/>
    </row>
    <row r="433" spans="1:23" s="27" customFormat="1" ht="12.75" customHeight="1">
      <c r="A433" s="66" t="s">
        <v>356</v>
      </c>
      <c r="B433" s="65">
        <v>6</v>
      </c>
      <c r="C433" s="65">
        <v>1</v>
      </c>
      <c r="D433" s="65">
        <v>0</v>
      </c>
      <c r="E433" s="65">
        <v>0</v>
      </c>
      <c r="F433" s="65">
        <v>2</v>
      </c>
      <c r="G433" s="65">
        <v>6</v>
      </c>
      <c r="H433" s="65">
        <v>0</v>
      </c>
      <c r="I433" s="65">
        <v>0</v>
      </c>
      <c r="J433" s="65">
        <v>1</v>
      </c>
      <c r="K433" s="65">
        <v>0</v>
      </c>
      <c r="L433" s="65">
        <v>0</v>
      </c>
      <c r="M433" s="65">
        <v>0</v>
      </c>
      <c r="N433" s="65">
        <v>3</v>
      </c>
      <c r="O433" s="65">
        <v>0</v>
      </c>
      <c r="P433" s="95">
        <v>0</v>
      </c>
      <c r="Q433" s="95">
        <v>0</v>
      </c>
      <c r="R433" s="64">
        <v>0</v>
      </c>
      <c r="S433" s="2"/>
      <c r="T433" s="45"/>
      <c r="U433" s="45"/>
      <c r="V433" s="45"/>
      <c r="W433" s="45"/>
    </row>
    <row r="434" spans="1:23" s="27" customFormat="1" ht="12.75" customHeight="1">
      <c r="A434" s="67" t="s">
        <v>357</v>
      </c>
      <c r="B434" s="62">
        <v>0</v>
      </c>
      <c r="C434" s="62">
        <v>0</v>
      </c>
      <c r="D434" s="62">
        <v>0</v>
      </c>
      <c r="E434" s="62">
        <v>0</v>
      </c>
      <c r="F434" s="62">
        <v>0</v>
      </c>
      <c r="G434" s="62">
        <v>0</v>
      </c>
      <c r="H434" s="62">
        <v>0</v>
      </c>
      <c r="I434" s="62">
        <v>0</v>
      </c>
      <c r="J434" s="62">
        <v>0</v>
      </c>
      <c r="K434" s="62">
        <v>0</v>
      </c>
      <c r="L434" s="62">
        <v>0</v>
      </c>
      <c r="M434" s="62">
        <v>0</v>
      </c>
      <c r="N434" s="62">
        <v>0</v>
      </c>
      <c r="O434" s="62">
        <v>0</v>
      </c>
      <c r="P434" s="94">
        <v>0</v>
      </c>
      <c r="Q434" s="94">
        <v>0</v>
      </c>
      <c r="R434" s="61">
        <v>0</v>
      </c>
      <c r="S434" s="2"/>
      <c r="T434" s="45"/>
      <c r="U434" s="45"/>
      <c r="V434" s="45"/>
      <c r="W434" s="45"/>
    </row>
    <row r="435" spans="1:23" s="27" customFormat="1" ht="12.75" customHeight="1">
      <c r="A435" s="63" t="s">
        <v>358</v>
      </c>
      <c r="B435" s="62">
        <v>12</v>
      </c>
      <c r="C435" s="62">
        <v>0</v>
      </c>
      <c r="D435" s="62">
        <v>0</v>
      </c>
      <c r="E435" s="62">
        <v>0</v>
      </c>
      <c r="F435" s="62">
        <v>0</v>
      </c>
      <c r="G435" s="62">
        <v>0</v>
      </c>
      <c r="H435" s="62">
        <v>0</v>
      </c>
      <c r="I435" s="62">
        <v>0</v>
      </c>
      <c r="J435" s="62">
        <v>0</v>
      </c>
      <c r="K435" s="62">
        <v>0</v>
      </c>
      <c r="L435" s="62">
        <v>0</v>
      </c>
      <c r="M435" s="62">
        <v>0</v>
      </c>
      <c r="N435" s="62">
        <v>0</v>
      </c>
      <c r="O435" s="62">
        <v>0</v>
      </c>
      <c r="P435" s="94">
        <v>0</v>
      </c>
      <c r="Q435" s="94">
        <v>2</v>
      </c>
      <c r="R435" s="61">
        <v>0</v>
      </c>
      <c r="S435" s="2"/>
      <c r="T435" s="45"/>
      <c r="U435" s="45"/>
      <c r="V435" s="45"/>
      <c r="W435" s="45"/>
    </row>
    <row r="436" spans="1:23" s="27" customFormat="1" ht="12.75" customHeight="1">
      <c r="A436" s="63" t="s">
        <v>359</v>
      </c>
      <c r="B436" s="62">
        <v>0</v>
      </c>
      <c r="C436" s="62">
        <v>0</v>
      </c>
      <c r="D436" s="62">
        <v>0</v>
      </c>
      <c r="E436" s="62">
        <v>0</v>
      </c>
      <c r="F436" s="62">
        <v>0</v>
      </c>
      <c r="G436" s="62">
        <v>0</v>
      </c>
      <c r="H436" s="62">
        <v>0</v>
      </c>
      <c r="I436" s="62">
        <v>0</v>
      </c>
      <c r="J436" s="62">
        <v>0</v>
      </c>
      <c r="K436" s="62">
        <v>0</v>
      </c>
      <c r="L436" s="62">
        <v>0</v>
      </c>
      <c r="M436" s="62">
        <v>0</v>
      </c>
      <c r="N436" s="62">
        <v>0</v>
      </c>
      <c r="O436" s="62">
        <v>0</v>
      </c>
      <c r="P436" s="94">
        <v>0</v>
      </c>
      <c r="Q436" s="94">
        <v>0</v>
      </c>
      <c r="R436" s="61">
        <v>0</v>
      </c>
      <c r="S436" s="2"/>
      <c r="T436" s="45"/>
      <c r="U436" s="45"/>
      <c r="V436" s="45"/>
      <c r="W436" s="45"/>
    </row>
    <row r="437" spans="1:23" s="27" customFormat="1" ht="12.75" customHeight="1">
      <c r="A437" s="63" t="s">
        <v>381</v>
      </c>
      <c r="B437" s="62">
        <v>2</v>
      </c>
      <c r="C437" s="62">
        <v>0</v>
      </c>
      <c r="D437" s="62">
        <v>0</v>
      </c>
      <c r="E437" s="62">
        <v>0</v>
      </c>
      <c r="F437" s="62">
        <v>0</v>
      </c>
      <c r="G437" s="62">
        <v>0</v>
      </c>
      <c r="H437" s="62">
        <v>0</v>
      </c>
      <c r="I437" s="62">
        <v>0</v>
      </c>
      <c r="J437" s="62">
        <v>0</v>
      </c>
      <c r="K437" s="62">
        <v>0</v>
      </c>
      <c r="L437" s="62">
        <v>0</v>
      </c>
      <c r="M437" s="62">
        <v>0</v>
      </c>
      <c r="N437" s="62">
        <v>1</v>
      </c>
      <c r="O437" s="62">
        <v>0</v>
      </c>
      <c r="P437" s="94">
        <v>0</v>
      </c>
      <c r="Q437" s="94">
        <v>0</v>
      </c>
      <c r="R437" s="61">
        <v>0</v>
      </c>
      <c r="S437" s="2"/>
      <c r="T437" s="45"/>
      <c r="U437" s="45"/>
      <c r="V437" s="45"/>
      <c r="W437" s="45"/>
    </row>
    <row r="438" spans="1:23" s="27" customFormat="1" ht="12.75" customHeight="1">
      <c r="A438" s="66" t="s">
        <v>361</v>
      </c>
      <c r="B438" s="65">
        <v>0</v>
      </c>
      <c r="C438" s="65">
        <v>0</v>
      </c>
      <c r="D438" s="65">
        <v>0</v>
      </c>
      <c r="E438" s="65">
        <v>0</v>
      </c>
      <c r="F438" s="65">
        <v>0</v>
      </c>
      <c r="G438" s="65">
        <v>0</v>
      </c>
      <c r="H438" s="65">
        <v>0</v>
      </c>
      <c r="I438" s="65">
        <v>0</v>
      </c>
      <c r="J438" s="65">
        <v>0</v>
      </c>
      <c r="K438" s="65">
        <v>0</v>
      </c>
      <c r="L438" s="65">
        <v>0</v>
      </c>
      <c r="M438" s="65">
        <v>0</v>
      </c>
      <c r="N438" s="65">
        <v>0</v>
      </c>
      <c r="O438" s="65">
        <v>0</v>
      </c>
      <c r="P438" s="95">
        <v>0</v>
      </c>
      <c r="Q438" s="95">
        <v>0</v>
      </c>
      <c r="R438" s="64">
        <v>0</v>
      </c>
      <c r="S438" s="2"/>
      <c r="T438" s="45"/>
      <c r="U438" s="45"/>
      <c r="V438" s="45"/>
      <c r="W438" s="45"/>
    </row>
    <row r="439" spans="1:23" s="27" customFormat="1" ht="12.75" customHeight="1">
      <c r="A439" s="63" t="s">
        <v>362</v>
      </c>
      <c r="B439" s="62">
        <v>0</v>
      </c>
      <c r="C439" s="62">
        <v>0</v>
      </c>
      <c r="D439" s="62">
        <v>0</v>
      </c>
      <c r="E439" s="62">
        <v>0</v>
      </c>
      <c r="F439" s="62">
        <v>0</v>
      </c>
      <c r="G439" s="62">
        <v>0</v>
      </c>
      <c r="H439" s="62">
        <v>0</v>
      </c>
      <c r="I439" s="62">
        <v>0</v>
      </c>
      <c r="J439" s="62">
        <v>0</v>
      </c>
      <c r="K439" s="62">
        <v>0</v>
      </c>
      <c r="L439" s="62">
        <v>0</v>
      </c>
      <c r="M439" s="62">
        <v>0</v>
      </c>
      <c r="N439" s="62">
        <v>0</v>
      </c>
      <c r="O439" s="62">
        <v>0</v>
      </c>
      <c r="P439" s="94">
        <v>0</v>
      </c>
      <c r="Q439" s="94">
        <v>0</v>
      </c>
      <c r="R439" s="61">
        <v>0</v>
      </c>
      <c r="S439" s="2"/>
      <c r="T439" s="45"/>
      <c r="U439" s="45"/>
      <c r="V439" s="45"/>
      <c r="W439" s="45"/>
    </row>
    <row r="440" spans="1:23" s="27" customFormat="1" ht="12.75" customHeight="1">
      <c r="A440" s="60" t="s">
        <v>388</v>
      </c>
      <c r="B440" s="59">
        <v>0</v>
      </c>
      <c r="C440" s="59">
        <v>0</v>
      </c>
      <c r="D440" s="59">
        <v>0</v>
      </c>
      <c r="E440" s="59">
        <v>0</v>
      </c>
      <c r="F440" s="59">
        <v>0</v>
      </c>
      <c r="G440" s="59">
        <v>0</v>
      </c>
      <c r="H440" s="59">
        <v>1</v>
      </c>
      <c r="I440" s="59">
        <v>1</v>
      </c>
      <c r="J440" s="59">
        <v>1</v>
      </c>
      <c r="K440" s="59">
        <v>0</v>
      </c>
      <c r="L440" s="59">
        <v>1</v>
      </c>
      <c r="M440" s="59">
        <v>0</v>
      </c>
      <c r="N440" s="59">
        <v>0</v>
      </c>
      <c r="O440" s="59">
        <v>4</v>
      </c>
      <c r="P440" s="93">
        <v>0</v>
      </c>
      <c r="Q440" s="93">
        <v>1</v>
      </c>
      <c r="R440" s="58">
        <v>0</v>
      </c>
      <c r="S440" s="2"/>
      <c r="T440" s="45"/>
      <c r="U440" s="45"/>
      <c r="V440" s="45"/>
      <c r="W440" s="45"/>
    </row>
    <row r="441" spans="10:23" s="27" customFormat="1" ht="12.75" customHeight="1">
      <c r="J441" s="45"/>
      <c r="K441" s="45"/>
      <c r="L441" s="45"/>
      <c r="M441" s="45"/>
      <c r="N441" s="45"/>
      <c r="O441" s="45"/>
      <c r="P441" s="45"/>
      <c r="Q441" s="45"/>
      <c r="R441" s="45"/>
      <c r="S441" s="2"/>
      <c r="T441" s="45"/>
      <c r="U441" s="45"/>
      <c r="V441" s="45"/>
      <c r="W441" s="45"/>
    </row>
    <row r="442" spans="10:23" s="27" customFormat="1" ht="12.75" customHeight="1">
      <c r="J442" s="45"/>
      <c r="K442" s="45"/>
      <c r="L442" s="45"/>
      <c r="M442" s="45"/>
      <c r="N442" s="45"/>
      <c r="O442" s="45"/>
      <c r="P442" s="45"/>
      <c r="Q442" s="45"/>
      <c r="R442" s="45"/>
      <c r="S442" s="2"/>
      <c r="T442" s="45"/>
      <c r="U442" s="45"/>
      <c r="V442" s="45"/>
      <c r="W442" s="45"/>
    </row>
    <row r="443" spans="10:23" s="17" customFormat="1" ht="12.75" customHeight="1">
      <c r="J443" s="45"/>
      <c r="K443" s="19"/>
      <c r="L443" s="45"/>
      <c r="M443" s="45"/>
      <c r="N443" s="45"/>
      <c r="O443" s="19"/>
      <c r="P443" s="19"/>
      <c r="Q443" s="19"/>
      <c r="R443" s="19"/>
      <c r="S443" s="2"/>
      <c r="T443" s="19"/>
      <c r="U443" s="19"/>
      <c r="V443" s="19"/>
      <c r="W443" s="19"/>
    </row>
    <row r="444" spans="10:23" s="17" customFormat="1" ht="12.75" customHeight="1">
      <c r="J444" s="19"/>
      <c r="K444" s="19"/>
      <c r="L444" s="45"/>
      <c r="M444" s="45"/>
      <c r="N444" s="45"/>
      <c r="O444" s="19"/>
      <c r="P444" s="19"/>
      <c r="Q444" s="19"/>
      <c r="R444" s="19"/>
      <c r="S444" s="2"/>
      <c r="T444" s="19"/>
      <c r="U444" s="19"/>
      <c r="V444" s="19"/>
      <c r="W444" s="19"/>
    </row>
    <row r="445" spans="10:23" s="27" customFormat="1" ht="12.75" customHeight="1">
      <c r="J445" s="45"/>
      <c r="K445" s="45"/>
      <c r="L445" s="45"/>
      <c r="M445" s="45"/>
      <c r="N445" s="45"/>
      <c r="O445" s="45"/>
      <c r="P445" s="45"/>
      <c r="Q445" s="45"/>
      <c r="R445" s="45"/>
      <c r="S445" s="2"/>
      <c r="T445" s="45"/>
      <c r="U445" s="45"/>
      <c r="V445" s="45"/>
      <c r="W445" s="45"/>
    </row>
    <row r="446" spans="1:23" s="27" customFormat="1" ht="12.75" customHeight="1">
      <c r="A446" s="108" t="s">
        <v>432</v>
      </c>
      <c r="J446" s="45"/>
      <c r="K446" s="45"/>
      <c r="L446" s="45"/>
      <c r="M446" s="45"/>
      <c r="N446" s="45"/>
      <c r="O446" s="45"/>
      <c r="P446" s="45"/>
      <c r="Q446" s="45"/>
      <c r="R446" s="45"/>
      <c r="S446" s="2"/>
      <c r="T446" s="45"/>
      <c r="U446" s="45"/>
      <c r="V446" s="45"/>
      <c r="W446" s="45"/>
    </row>
    <row r="447" spans="2:21" s="1" customFormat="1" ht="12.75" customHeight="1">
      <c r="B447" s="6" t="s">
        <v>408</v>
      </c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2"/>
      <c r="T447" s="14"/>
      <c r="U447" s="14"/>
    </row>
    <row r="448" spans="1:26" s="55" customFormat="1" ht="12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225" t="s">
        <v>494</v>
      </c>
      <c r="R448" s="225"/>
      <c r="S448"/>
      <c r="T448" s="56"/>
      <c r="U448" s="57"/>
      <c r="V448" s="56"/>
      <c r="W448" s="56"/>
      <c r="X448" s="56"/>
      <c r="Y448" s="56"/>
      <c r="Z448" s="56"/>
    </row>
    <row r="449" spans="1:23" s="27" customFormat="1" ht="12.75" customHeight="1">
      <c r="A449" s="86"/>
      <c r="B449" s="107"/>
      <c r="C449" s="85"/>
      <c r="D449" s="85"/>
      <c r="E449" s="85"/>
      <c r="F449" s="85"/>
      <c r="G449" s="85"/>
      <c r="H449" s="85"/>
      <c r="I449" s="85"/>
      <c r="J449" s="84"/>
      <c r="K449" s="84"/>
      <c r="L449" s="84"/>
      <c r="M449" s="84"/>
      <c r="N449" s="84"/>
      <c r="O449" s="84"/>
      <c r="P449" s="106"/>
      <c r="Q449" s="106"/>
      <c r="R449" s="83"/>
      <c r="S449" s="2"/>
      <c r="T449" s="45"/>
      <c r="U449" s="45"/>
      <c r="V449" s="45"/>
      <c r="W449" s="45"/>
    </row>
    <row r="450" spans="1:23" s="27" customFormat="1" ht="12.75" customHeight="1">
      <c r="A450" s="82" t="s">
        <v>364</v>
      </c>
      <c r="B450" s="105"/>
      <c r="C450" s="81"/>
      <c r="D450" s="81"/>
      <c r="E450" s="81"/>
      <c r="F450" s="81"/>
      <c r="G450" s="81"/>
      <c r="H450" s="81"/>
      <c r="I450" s="7"/>
      <c r="J450" s="80"/>
      <c r="K450" s="80"/>
      <c r="L450" s="80"/>
      <c r="M450" s="80"/>
      <c r="N450" s="80"/>
      <c r="O450" s="80"/>
      <c r="P450" s="99"/>
      <c r="Q450" s="99"/>
      <c r="R450" s="79"/>
      <c r="S450" s="2"/>
      <c r="T450" s="45"/>
      <c r="U450" s="45"/>
      <c r="V450" s="45"/>
      <c r="W450" s="45"/>
    </row>
    <row r="451" spans="1:23" s="27" customFormat="1" ht="12.75" customHeight="1">
      <c r="A451" s="78"/>
      <c r="B451" s="104" t="s">
        <v>26</v>
      </c>
      <c r="C451" s="89" t="s">
        <v>132</v>
      </c>
      <c r="D451" s="89" t="s">
        <v>27</v>
      </c>
      <c r="E451" s="89" t="s">
        <v>133</v>
      </c>
      <c r="F451" s="89" t="s">
        <v>134</v>
      </c>
      <c r="G451" s="89" t="s">
        <v>135</v>
      </c>
      <c r="H451" s="89" t="s">
        <v>136</v>
      </c>
      <c r="I451" s="8" t="s">
        <v>169</v>
      </c>
      <c r="J451" s="89" t="s">
        <v>137</v>
      </c>
      <c r="K451" s="89" t="s">
        <v>138</v>
      </c>
      <c r="L451" s="89" t="s">
        <v>28</v>
      </c>
      <c r="M451" s="103" t="s">
        <v>139</v>
      </c>
      <c r="N451" s="89" t="s">
        <v>447</v>
      </c>
      <c r="O451" s="89" t="s">
        <v>29</v>
      </c>
      <c r="P451" s="102" t="s">
        <v>140</v>
      </c>
      <c r="Q451" s="102" t="s">
        <v>141</v>
      </c>
      <c r="R451" s="101" t="s">
        <v>142</v>
      </c>
      <c r="S451" s="2"/>
      <c r="T451" s="45"/>
      <c r="U451" s="45"/>
      <c r="V451" s="45"/>
      <c r="W451" s="45"/>
    </row>
    <row r="452" spans="1:23" s="27" customFormat="1" ht="12.75" customHeight="1">
      <c r="A452" s="77" t="s">
        <v>318</v>
      </c>
      <c r="B452" s="100"/>
      <c r="C452" s="89"/>
      <c r="D452" s="89"/>
      <c r="E452" s="89"/>
      <c r="F452" s="89"/>
      <c r="G452" s="89"/>
      <c r="H452" s="89"/>
      <c r="I452" s="8"/>
      <c r="J452" s="80"/>
      <c r="K452" s="80"/>
      <c r="L452" s="89"/>
      <c r="M452" s="80"/>
      <c r="N452" s="89" t="s">
        <v>450</v>
      </c>
      <c r="O452" s="89"/>
      <c r="P452" s="99"/>
      <c r="Q452" s="99"/>
      <c r="R452" s="79"/>
      <c r="S452" s="2"/>
      <c r="T452" s="45"/>
      <c r="U452" s="45"/>
      <c r="V452" s="45"/>
      <c r="W452" s="45"/>
    </row>
    <row r="453" spans="1:23" s="27" customFormat="1" ht="12.75" customHeight="1">
      <c r="A453" s="77" t="s">
        <v>319</v>
      </c>
      <c r="B453" s="98"/>
      <c r="C453" s="76"/>
      <c r="D453" s="76"/>
      <c r="E453" s="76"/>
      <c r="F453" s="76"/>
      <c r="G453" s="76"/>
      <c r="H453" s="76"/>
      <c r="I453" s="76"/>
      <c r="J453" s="75"/>
      <c r="K453" s="75"/>
      <c r="L453" s="75"/>
      <c r="M453" s="75"/>
      <c r="N453" s="75"/>
      <c r="O453" s="75"/>
      <c r="P453" s="97"/>
      <c r="Q453" s="97"/>
      <c r="R453" s="74"/>
      <c r="S453" s="2"/>
      <c r="T453" s="45"/>
      <c r="U453" s="45"/>
      <c r="V453" s="45"/>
      <c r="W453" s="45"/>
    </row>
    <row r="454" spans="1:23" s="27" customFormat="1" ht="12.75" customHeight="1">
      <c r="A454" s="38" t="s">
        <v>320</v>
      </c>
      <c r="B454" s="96">
        <v>13</v>
      </c>
      <c r="C454" s="73">
        <v>4</v>
      </c>
      <c r="D454" s="73">
        <v>315</v>
      </c>
      <c r="E454" s="73" t="s">
        <v>438</v>
      </c>
      <c r="F454" s="73" t="s">
        <v>438</v>
      </c>
      <c r="G454" s="73">
        <v>213</v>
      </c>
      <c r="H454" s="73">
        <v>8</v>
      </c>
      <c r="I454" s="73">
        <v>6</v>
      </c>
      <c r="J454" s="73">
        <v>11</v>
      </c>
      <c r="K454" s="73">
        <v>12</v>
      </c>
      <c r="L454" s="73">
        <v>48</v>
      </c>
      <c r="M454" s="73">
        <v>35</v>
      </c>
      <c r="N454" s="73" t="s">
        <v>439</v>
      </c>
      <c r="O454" s="73">
        <v>384</v>
      </c>
      <c r="P454" s="73">
        <v>226</v>
      </c>
      <c r="Q454" s="29">
        <v>9</v>
      </c>
      <c r="R454" s="72">
        <v>16</v>
      </c>
      <c r="S454" s="2"/>
      <c r="T454" s="45"/>
      <c r="U454" s="45"/>
      <c r="V454" s="45"/>
      <c r="W454" s="45"/>
    </row>
    <row r="455" spans="1:23" s="27" customFormat="1" ht="12.75" customHeight="1">
      <c r="A455" s="38" t="s">
        <v>321</v>
      </c>
      <c r="B455" s="69">
        <v>9</v>
      </c>
      <c r="C455" s="71">
        <v>5</v>
      </c>
      <c r="D455" s="71">
        <v>234</v>
      </c>
      <c r="E455" s="71">
        <v>8</v>
      </c>
      <c r="F455" s="71">
        <v>2</v>
      </c>
      <c r="G455" s="71">
        <v>140</v>
      </c>
      <c r="H455" s="71">
        <v>10</v>
      </c>
      <c r="I455" s="71">
        <v>2</v>
      </c>
      <c r="J455" s="71">
        <v>3</v>
      </c>
      <c r="K455" s="71">
        <v>4</v>
      </c>
      <c r="L455" s="71">
        <v>45</v>
      </c>
      <c r="M455" s="71">
        <v>28</v>
      </c>
      <c r="N455" s="71" t="s">
        <v>439</v>
      </c>
      <c r="O455" s="71">
        <v>220</v>
      </c>
      <c r="P455" s="71">
        <v>174</v>
      </c>
      <c r="Q455" s="37">
        <v>24</v>
      </c>
      <c r="R455" s="70">
        <v>22</v>
      </c>
      <c r="S455" s="2"/>
      <c r="T455" s="45"/>
      <c r="U455" s="45"/>
      <c r="V455" s="45"/>
      <c r="W455" s="45"/>
    </row>
    <row r="456" spans="1:20" ht="12.75" customHeight="1">
      <c r="A456" s="38" t="s">
        <v>410</v>
      </c>
      <c r="B456" s="69">
        <v>2</v>
      </c>
      <c r="C456" s="69">
        <v>3</v>
      </c>
      <c r="D456" s="69">
        <v>216</v>
      </c>
      <c r="E456" s="69">
        <v>2</v>
      </c>
      <c r="F456" s="69">
        <v>2</v>
      </c>
      <c r="G456" s="69">
        <v>92</v>
      </c>
      <c r="H456" s="69">
        <v>5</v>
      </c>
      <c r="I456" s="69">
        <v>2</v>
      </c>
      <c r="J456" s="69">
        <v>7</v>
      </c>
      <c r="K456" s="69">
        <v>6</v>
      </c>
      <c r="L456" s="69">
        <v>57</v>
      </c>
      <c r="M456" s="69">
        <v>15</v>
      </c>
      <c r="N456" s="69">
        <v>2</v>
      </c>
      <c r="O456" s="69">
        <v>192</v>
      </c>
      <c r="P456" s="69">
        <v>91</v>
      </c>
      <c r="Q456" s="69">
        <v>17</v>
      </c>
      <c r="R456" s="68">
        <v>19</v>
      </c>
      <c r="S456" s="174"/>
      <c r="T456" s="151"/>
    </row>
    <row r="457" spans="1:23" s="27" customFormat="1" ht="12.75" customHeight="1">
      <c r="A457" s="67" t="s">
        <v>322</v>
      </c>
      <c r="B457" s="62">
        <v>0</v>
      </c>
      <c r="C457" s="62">
        <v>0</v>
      </c>
      <c r="D457" s="62">
        <v>4</v>
      </c>
      <c r="E457" s="62">
        <v>2</v>
      </c>
      <c r="F457" s="62">
        <v>0</v>
      </c>
      <c r="G457" s="62">
        <v>12</v>
      </c>
      <c r="H457" s="62">
        <v>0</v>
      </c>
      <c r="I457" s="62">
        <v>2</v>
      </c>
      <c r="J457" s="62">
        <v>0</v>
      </c>
      <c r="K457" s="62">
        <v>0</v>
      </c>
      <c r="L457" s="62">
        <v>7</v>
      </c>
      <c r="M457" s="62">
        <v>1</v>
      </c>
      <c r="N457" s="62">
        <v>0</v>
      </c>
      <c r="O457" s="62">
        <v>2</v>
      </c>
      <c r="P457" s="94">
        <v>1</v>
      </c>
      <c r="Q457" s="94">
        <v>0</v>
      </c>
      <c r="R457" s="61">
        <v>1</v>
      </c>
      <c r="S457" s="2"/>
      <c r="T457" s="45"/>
      <c r="U457" s="45"/>
      <c r="V457" s="45"/>
      <c r="W457" s="45"/>
    </row>
    <row r="458" spans="1:23" s="27" customFormat="1" ht="12.75" customHeight="1">
      <c r="A458" s="63" t="s">
        <v>365</v>
      </c>
      <c r="B458" s="62">
        <v>0</v>
      </c>
      <c r="C458" s="62">
        <v>0</v>
      </c>
      <c r="D458" s="62">
        <v>1</v>
      </c>
      <c r="E458" s="62">
        <v>0</v>
      </c>
      <c r="F458" s="62">
        <v>0</v>
      </c>
      <c r="G458" s="62">
        <v>5</v>
      </c>
      <c r="H458" s="62">
        <v>0</v>
      </c>
      <c r="I458" s="62">
        <v>0</v>
      </c>
      <c r="J458" s="62">
        <v>0</v>
      </c>
      <c r="K458" s="62">
        <v>1</v>
      </c>
      <c r="L458" s="62">
        <v>1</v>
      </c>
      <c r="M458" s="62">
        <v>0</v>
      </c>
      <c r="N458" s="62">
        <v>0</v>
      </c>
      <c r="O458" s="62">
        <v>1</v>
      </c>
      <c r="P458" s="94">
        <v>0</v>
      </c>
      <c r="Q458" s="94">
        <v>0</v>
      </c>
      <c r="R458" s="61">
        <v>0</v>
      </c>
      <c r="S458" s="2"/>
      <c r="T458" s="45"/>
      <c r="U458" s="45"/>
      <c r="V458" s="45"/>
      <c r="W458" s="45"/>
    </row>
    <row r="459" spans="1:23" s="27" customFormat="1" ht="12.75" customHeight="1">
      <c r="A459" s="63" t="s">
        <v>323</v>
      </c>
      <c r="B459" s="62">
        <v>0</v>
      </c>
      <c r="C459" s="62">
        <v>0</v>
      </c>
      <c r="D459" s="62">
        <v>0</v>
      </c>
      <c r="E459" s="62">
        <v>0</v>
      </c>
      <c r="F459" s="62">
        <v>0</v>
      </c>
      <c r="G459" s="62">
        <v>1</v>
      </c>
      <c r="H459" s="62">
        <v>0</v>
      </c>
      <c r="I459" s="62">
        <v>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2">
        <v>1</v>
      </c>
      <c r="P459" s="94">
        <v>0</v>
      </c>
      <c r="Q459" s="94">
        <v>0</v>
      </c>
      <c r="R459" s="61">
        <v>2</v>
      </c>
      <c r="S459" s="2"/>
      <c r="T459" s="45"/>
      <c r="U459" s="45"/>
      <c r="V459" s="45"/>
      <c r="W459" s="45"/>
    </row>
    <row r="460" spans="1:23" s="27" customFormat="1" ht="12.75" customHeight="1">
      <c r="A460" s="63" t="s">
        <v>324</v>
      </c>
      <c r="B460" s="62">
        <v>0</v>
      </c>
      <c r="C460" s="62">
        <v>0</v>
      </c>
      <c r="D460" s="62">
        <v>11</v>
      </c>
      <c r="E460" s="62">
        <v>0</v>
      </c>
      <c r="F460" s="62">
        <v>0</v>
      </c>
      <c r="G460" s="62">
        <v>2</v>
      </c>
      <c r="H460" s="62">
        <v>0</v>
      </c>
      <c r="I460" s="62">
        <v>0</v>
      </c>
      <c r="J460" s="62">
        <v>0</v>
      </c>
      <c r="K460" s="62">
        <v>0</v>
      </c>
      <c r="L460" s="62">
        <v>4</v>
      </c>
      <c r="M460" s="62">
        <v>1</v>
      </c>
      <c r="N460" s="62">
        <v>0</v>
      </c>
      <c r="O460" s="62">
        <v>1</v>
      </c>
      <c r="P460" s="94">
        <v>1</v>
      </c>
      <c r="Q460" s="94">
        <v>0</v>
      </c>
      <c r="R460" s="61">
        <v>1</v>
      </c>
      <c r="S460" s="2"/>
      <c r="T460" s="45"/>
      <c r="U460" s="45"/>
      <c r="V460" s="45"/>
      <c r="W460" s="45"/>
    </row>
    <row r="461" spans="1:23" s="27" customFormat="1" ht="12.75" customHeight="1">
      <c r="A461" s="66" t="s">
        <v>325</v>
      </c>
      <c r="B461" s="65">
        <v>0</v>
      </c>
      <c r="C461" s="65">
        <v>0</v>
      </c>
      <c r="D461" s="65">
        <v>5</v>
      </c>
      <c r="E461" s="65">
        <v>0</v>
      </c>
      <c r="F461" s="65">
        <v>0</v>
      </c>
      <c r="G461" s="65">
        <v>2</v>
      </c>
      <c r="H461" s="65">
        <v>0</v>
      </c>
      <c r="I461" s="65">
        <v>0</v>
      </c>
      <c r="J461" s="65">
        <v>0</v>
      </c>
      <c r="K461" s="65">
        <v>1</v>
      </c>
      <c r="L461" s="65">
        <v>0</v>
      </c>
      <c r="M461" s="65">
        <v>1</v>
      </c>
      <c r="N461" s="65">
        <v>0</v>
      </c>
      <c r="O461" s="65">
        <v>1</v>
      </c>
      <c r="P461" s="95">
        <v>1</v>
      </c>
      <c r="Q461" s="95">
        <v>0</v>
      </c>
      <c r="R461" s="64">
        <v>0</v>
      </c>
      <c r="S461" s="2"/>
      <c r="T461" s="45"/>
      <c r="U461" s="45"/>
      <c r="V461" s="45"/>
      <c r="W461" s="45"/>
    </row>
    <row r="462" spans="1:23" s="27" customFormat="1" ht="12.75" customHeight="1">
      <c r="A462" s="67" t="s">
        <v>326</v>
      </c>
      <c r="B462" s="62">
        <v>0</v>
      </c>
      <c r="C462" s="62">
        <v>0</v>
      </c>
      <c r="D462" s="62">
        <v>0</v>
      </c>
      <c r="E462" s="62">
        <v>0</v>
      </c>
      <c r="F462" s="62">
        <v>0</v>
      </c>
      <c r="G462" s="62">
        <v>0</v>
      </c>
      <c r="H462" s="62">
        <v>0</v>
      </c>
      <c r="I462" s="62">
        <v>0</v>
      </c>
      <c r="J462" s="62">
        <v>0</v>
      </c>
      <c r="K462" s="62">
        <v>0</v>
      </c>
      <c r="L462" s="62">
        <v>1</v>
      </c>
      <c r="M462" s="62">
        <v>0</v>
      </c>
      <c r="N462" s="62">
        <v>0</v>
      </c>
      <c r="O462" s="62">
        <v>0</v>
      </c>
      <c r="P462" s="94">
        <v>0</v>
      </c>
      <c r="Q462" s="94">
        <v>0</v>
      </c>
      <c r="R462" s="61">
        <v>0</v>
      </c>
      <c r="S462" s="2"/>
      <c r="T462" s="45"/>
      <c r="U462" s="45"/>
      <c r="V462" s="45"/>
      <c r="W462" s="45"/>
    </row>
    <row r="463" spans="1:23" s="27" customFormat="1" ht="12.75" customHeight="1">
      <c r="A463" s="63" t="s">
        <v>327</v>
      </c>
      <c r="B463" s="62">
        <v>0</v>
      </c>
      <c r="C463" s="62">
        <v>0</v>
      </c>
      <c r="D463" s="62">
        <v>3</v>
      </c>
      <c r="E463" s="62">
        <v>0</v>
      </c>
      <c r="F463" s="62">
        <v>0</v>
      </c>
      <c r="G463" s="62">
        <v>12</v>
      </c>
      <c r="H463" s="62">
        <v>0</v>
      </c>
      <c r="I463" s="62">
        <v>0</v>
      </c>
      <c r="J463" s="62">
        <v>0</v>
      </c>
      <c r="K463" s="62">
        <v>0</v>
      </c>
      <c r="L463" s="62">
        <v>1</v>
      </c>
      <c r="M463" s="62">
        <v>0</v>
      </c>
      <c r="N463" s="62">
        <v>0</v>
      </c>
      <c r="O463" s="62">
        <v>3</v>
      </c>
      <c r="P463" s="94">
        <v>0</v>
      </c>
      <c r="Q463" s="94">
        <v>4</v>
      </c>
      <c r="R463" s="61">
        <v>0</v>
      </c>
      <c r="S463" s="2"/>
      <c r="T463" s="45"/>
      <c r="U463" s="45"/>
      <c r="V463" s="45"/>
      <c r="W463" s="45"/>
    </row>
    <row r="464" spans="1:23" s="27" customFormat="1" ht="12.75" customHeight="1">
      <c r="A464" s="63" t="s">
        <v>328</v>
      </c>
      <c r="B464" s="62">
        <v>1</v>
      </c>
      <c r="C464" s="62">
        <v>0</v>
      </c>
      <c r="D464" s="62">
        <v>3</v>
      </c>
      <c r="E464" s="62">
        <v>0</v>
      </c>
      <c r="F464" s="62">
        <v>0</v>
      </c>
      <c r="G464" s="62">
        <v>10</v>
      </c>
      <c r="H464" s="62">
        <v>0</v>
      </c>
      <c r="I464" s="62">
        <v>0</v>
      </c>
      <c r="J464" s="62">
        <v>0</v>
      </c>
      <c r="K464" s="62">
        <v>0</v>
      </c>
      <c r="L464" s="62">
        <v>1</v>
      </c>
      <c r="M464" s="62">
        <v>0</v>
      </c>
      <c r="N464" s="62">
        <v>0</v>
      </c>
      <c r="O464" s="62">
        <v>3</v>
      </c>
      <c r="P464" s="94">
        <v>2</v>
      </c>
      <c r="Q464" s="94">
        <v>0</v>
      </c>
      <c r="R464" s="61">
        <v>0</v>
      </c>
      <c r="S464" s="2"/>
      <c r="T464" s="45"/>
      <c r="U464" s="45"/>
      <c r="V464" s="45"/>
      <c r="W464" s="45"/>
    </row>
    <row r="465" spans="1:23" s="27" customFormat="1" ht="12.75" customHeight="1">
      <c r="A465" s="63" t="s">
        <v>329</v>
      </c>
      <c r="B465" s="62">
        <v>0</v>
      </c>
      <c r="C465" s="62">
        <v>0</v>
      </c>
      <c r="D465" s="62">
        <v>4</v>
      </c>
      <c r="E465" s="62">
        <v>0</v>
      </c>
      <c r="F465" s="62">
        <v>0</v>
      </c>
      <c r="G465" s="62">
        <v>3</v>
      </c>
      <c r="H465" s="62">
        <v>0</v>
      </c>
      <c r="I465" s="62">
        <v>0</v>
      </c>
      <c r="J465" s="62">
        <v>0</v>
      </c>
      <c r="K465" s="62">
        <v>0</v>
      </c>
      <c r="L465" s="62">
        <v>0</v>
      </c>
      <c r="M465" s="62">
        <v>0</v>
      </c>
      <c r="N465" s="62">
        <v>0</v>
      </c>
      <c r="O465" s="62">
        <v>0</v>
      </c>
      <c r="P465" s="94">
        <v>0</v>
      </c>
      <c r="Q465" s="94">
        <v>0</v>
      </c>
      <c r="R465" s="61">
        <v>0</v>
      </c>
      <c r="S465" s="2"/>
      <c r="T465" s="45"/>
      <c r="U465" s="45"/>
      <c r="V465" s="45"/>
      <c r="W465" s="45"/>
    </row>
    <row r="466" spans="1:23" s="27" customFormat="1" ht="12.75" customHeight="1">
      <c r="A466" s="66" t="s">
        <v>330</v>
      </c>
      <c r="B466" s="65">
        <v>1</v>
      </c>
      <c r="C466" s="65">
        <v>0</v>
      </c>
      <c r="D466" s="65">
        <v>8</v>
      </c>
      <c r="E466" s="65">
        <v>0</v>
      </c>
      <c r="F466" s="65">
        <v>0</v>
      </c>
      <c r="G466" s="65">
        <v>7</v>
      </c>
      <c r="H466" s="65">
        <v>1</v>
      </c>
      <c r="I466" s="65">
        <v>0</v>
      </c>
      <c r="J466" s="65">
        <v>0</v>
      </c>
      <c r="K466" s="65">
        <v>0</v>
      </c>
      <c r="L466" s="65">
        <v>0</v>
      </c>
      <c r="M466" s="65">
        <v>0</v>
      </c>
      <c r="N466" s="65">
        <v>0</v>
      </c>
      <c r="O466" s="65">
        <v>12</v>
      </c>
      <c r="P466" s="95">
        <v>1</v>
      </c>
      <c r="Q466" s="95">
        <v>0</v>
      </c>
      <c r="R466" s="64">
        <v>3</v>
      </c>
      <c r="S466" s="2"/>
      <c r="T466" s="45"/>
      <c r="U466" s="45"/>
      <c r="V466" s="45"/>
      <c r="W466" s="45"/>
    </row>
    <row r="467" spans="1:23" s="27" customFormat="1" ht="12.75" customHeight="1">
      <c r="A467" s="67" t="s">
        <v>331</v>
      </c>
      <c r="B467" s="62">
        <v>0</v>
      </c>
      <c r="C467" s="62">
        <v>0</v>
      </c>
      <c r="D467" s="62">
        <v>1</v>
      </c>
      <c r="E467" s="62">
        <v>0</v>
      </c>
      <c r="F467" s="62">
        <v>0</v>
      </c>
      <c r="G467" s="62">
        <v>0</v>
      </c>
      <c r="H467" s="62">
        <v>0</v>
      </c>
      <c r="I467" s="62">
        <v>0</v>
      </c>
      <c r="J467" s="62">
        <v>0</v>
      </c>
      <c r="K467" s="62">
        <v>0</v>
      </c>
      <c r="L467" s="62">
        <v>1</v>
      </c>
      <c r="M467" s="62">
        <v>0</v>
      </c>
      <c r="N467" s="62">
        <v>0</v>
      </c>
      <c r="O467" s="62">
        <v>0</v>
      </c>
      <c r="P467" s="94">
        <v>0</v>
      </c>
      <c r="Q467" s="94">
        <v>0</v>
      </c>
      <c r="R467" s="61">
        <v>0</v>
      </c>
      <c r="S467" s="2"/>
      <c r="T467" s="45"/>
      <c r="U467" s="45"/>
      <c r="V467" s="45"/>
      <c r="W467" s="45"/>
    </row>
    <row r="468" spans="1:23" s="27" customFormat="1" ht="12.75" customHeight="1">
      <c r="A468" s="63" t="s">
        <v>332</v>
      </c>
      <c r="B468" s="62">
        <v>0</v>
      </c>
      <c r="C468" s="62">
        <v>0</v>
      </c>
      <c r="D468" s="62">
        <v>44</v>
      </c>
      <c r="E468" s="62">
        <v>0</v>
      </c>
      <c r="F468" s="62">
        <v>1</v>
      </c>
      <c r="G468" s="62">
        <v>16</v>
      </c>
      <c r="H468" s="62">
        <v>1</v>
      </c>
      <c r="I468" s="62">
        <v>0</v>
      </c>
      <c r="J468" s="62">
        <v>0</v>
      </c>
      <c r="K468" s="62">
        <v>0</v>
      </c>
      <c r="L468" s="62">
        <v>1</v>
      </c>
      <c r="M468" s="62">
        <v>0</v>
      </c>
      <c r="N468" s="62">
        <v>0</v>
      </c>
      <c r="O468" s="62">
        <v>40</v>
      </c>
      <c r="P468" s="94">
        <v>16</v>
      </c>
      <c r="Q468" s="94">
        <v>0</v>
      </c>
      <c r="R468" s="61">
        <v>1</v>
      </c>
      <c r="S468" s="2"/>
      <c r="T468" s="45"/>
      <c r="U468" s="45"/>
      <c r="V468" s="45"/>
      <c r="W468" s="45"/>
    </row>
    <row r="469" spans="1:23" s="27" customFormat="1" ht="12.75" customHeight="1">
      <c r="A469" s="63" t="s">
        <v>333</v>
      </c>
      <c r="B469" s="62">
        <v>0</v>
      </c>
      <c r="C469" s="62">
        <v>0</v>
      </c>
      <c r="D469" s="62">
        <v>9</v>
      </c>
      <c r="E469" s="62">
        <v>0</v>
      </c>
      <c r="F469" s="62">
        <v>0</v>
      </c>
      <c r="G469" s="62">
        <v>2</v>
      </c>
      <c r="H469" s="62">
        <v>0</v>
      </c>
      <c r="I469" s="62">
        <v>0</v>
      </c>
      <c r="J469" s="62">
        <v>0</v>
      </c>
      <c r="K469" s="62">
        <v>0</v>
      </c>
      <c r="L469" s="62">
        <v>0</v>
      </c>
      <c r="M469" s="62">
        <v>0</v>
      </c>
      <c r="N469" s="62">
        <v>0</v>
      </c>
      <c r="O469" s="62">
        <v>6</v>
      </c>
      <c r="P469" s="94">
        <v>4</v>
      </c>
      <c r="Q469" s="94">
        <v>0</v>
      </c>
      <c r="R469" s="61">
        <v>0</v>
      </c>
      <c r="S469" s="2"/>
      <c r="T469" s="45"/>
      <c r="U469" s="45"/>
      <c r="V469" s="45"/>
      <c r="W469" s="45"/>
    </row>
    <row r="470" spans="1:23" s="27" customFormat="1" ht="12.75" customHeight="1">
      <c r="A470" s="63" t="s">
        <v>334</v>
      </c>
      <c r="B470" s="62">
        <v>0</v>
      </c>
      <c r="C470" s="62">
        <v>2</v>
      </c>
      <c r="D470" s="62">
        <v>57</v>
      </c>
      <c r="E470" s="62">
        <v>0</v>
      </c>
      <c r="F470" s="62">
        <v>0</v>
      </c>
      <c r="G470" s="62">
        <v>4</v>
      </c>
      <c r="H470" s="62">
        <v>0</v>
      </c>
      <c r="I470" s="62">
        <v>0</v>
      </c>
      <c r="J470" s="62">
        <v>3</v>
      </c>
      <c r="K470" s="62">
        <v>0</v>
      </c>
      <c r="L470" s="62">
        <v>8</v>
      </c>
      <c r="M470" s="62">
        <v>0</v>
      </c>
      <c r="N470" s="62">
        <v>2</v>
      </c>
      <c r="O470" s="62">
        <v>82</v>
      </c>
      <c r="P470" s="94">
        <v>12</v>
      </c>
      <c r="Q470" s="94">
        <v>1</v>
      </c>
      <c r="R470" s="61">
        <v>12</v>
      </c>
      <c r="S470" s="2"/>
      <c r="T470" s="45"/>
      <c r="U470" s="45"/>
      <c r="V470" s="45"/>
      <c r="W470" s="45"/>
    </row>
    <row r="471" spans="1:23" s="27" customFormat="1" ht="12.75" customHeight="1">
      <c r="A471" s="66" t="s">
        <v>335</v>
      </c>
      <c r="B471" s="65">
        <v>0</v>
      </c>
      <c r="C471" s="65">
        <v>0</v>
      </c>
      <c r="D471" s="65">
        <v>6</v>
      </c>
      <c r="E471" s="65">
        <v>0</v>
      </c>
      <c r="F471" s="65">
        <v>0</v>
      </c>
      <c r="G471" s="65">
        <v>8</v>
      </c>
      <c r="H471" s="65">
        <v>0</v>
      </c>
      <c r="I471" s="65">
        <v>0</v>
      </c>
      <c r="J471" s="65">
        <v>0</v>
      </c>
      <c r="K471" s="65">
        <v>2</v>
      </c>
      <c r="L471" s="65">
        <v>2</v>
      </c>
      <c r="M471" s="65">
        <v>1</v>
      </c>
      <c r="N471" s="65">
        <v>0</v>
      </c>
      <c r="O471" s="65">
        <v>13</v>
      </c>
      <c r="P471" s="95">
        <v>0</v>
      </c>
      <c r="Q471" s="95">
        <v>8</v>
      </c>
      <c r="R471" s="64">
        <v>3</v>
      </c>
      <c r="S471" s="2"/>
      <c r="T471" s="45"/>
      <c r="U471" s="45"/>
      <c r="V471" s="45"/>
      <c r="W471" s="45"/>
    </row>
    <row r="472" spans="1:23" s="27" customFormat="1" ht="12.75" customHeight="1">
      <c r="A472" s="67" t="s">
        <v>336</v>
      </c>
      <c r="B472" s="62">
        <v>0</v>
      </c>
      <c r="C472" s="62">
        <v>0</v>
      </c>
      <c r="D472" s="62">
        <v>7</v>
      </c>
      <c r="E472" s="62">
        <v>0</v>
      </c>
      <c r="F472" s="62">
        <v>1</v>
      </c>
      <c r="G472" s="62">
        <v>1</v>
      </c>
      <c r="H472" s="62">
        <v>0</v>
      </c>
      <c r="I472" s="62">
        <v>0</v>
      </c>
      <c r="J472" s="62">
        <v>0</v>
      </c>
      <c r="K472" s="62">
        <v>0</v>
      </c>
      <c r="L472" s="62">
        <v>0</v>
      </c>
      <c r="M472" s="62">
        <v>1</v>
      </c>
      <c r="N472" s="62">
        <v>0</v>
      </c>
      <c r="O472" s="62">
        <v>15</v>
      </c>
      <c r="P472" s="94">
        <v>7</v>
      </c>
      <c r="Q472" s="94">
        <v>5</v>
      </c>
      <c r="R472" s="61">
        <v>0</v>
      </c>
      <c r="S472" s="2"/>
      <c r="T472" s="45"/>
      <c r="U472" s="45"/>
      <c r="V472" s="45"/>
      <c r="W472" s="45"/>
    </row>
    <row r="473" spans="1:23" s="27" customFormat="1" ht="12.75" customHeight="1">
      <c r="A473" s="63" t="s">
        <v>337</v>
      </c>
      <c r="B473" s="62">
        <v>0</v>
      </c>
      <c r="C473" s="62">
        <v>0</v>
      </c>
      <c r="D473" s="62">
        <v>0</v>
      </c>
      <c r="E473" s="62">
        <v>0</v>
      </c>
      <c r="F473" s="62">
        <v>0</v>
      </c>
      <c r="G473" s="62">
        <v>0</v>
      </c>
      <c r="H473" s="62">
        <v>0</v>
      </c>
      <c r="I473" s="62">
        <v>0</v>
      </c>
      <c r="J473" s="62">
        <v>0</v>
      </c>
      <c r="K473" s="62">
        <v>0</v>
      </c>
      <c r="L473" s="62">
        <v>0</v>
      </c>
      <c r="M473" s="62">
        <v>0</v>
      </c>
      <c r="N473" s="62">
        <v>0</v>
      </c>
      <c r="O473" s="62">
        <v>0</v>
      </c>
      <c r="P473" s="94">
        <v>0</v>
      </c>
      <c r="Q473" s="94">
        <v>0</v>
      </c>
      <c r="R473" s="61">
        <v>0</v>
      </c>
      <c r="S473" s="2"/>
      <c r="T473" s="45"/>
      <c r="U473" s="45"/>
      <c r="V473" s="45"/>
      <c r="W473" s="45"/>
    </row>
    <row r="474" spans="1:23" s="27" customFormat="1" ht="12.75" customHeight="1">
      <c r="A474" s="63" t="s">
        <v>338</v>
      </c>
      <c r="B474" s="62">
        <v>0</v>
      </c>
      <c r="C474" s="62">
        <v>0</v>
      </c>
      <c r="D474" s="62">
        <v>3</v>
      </c>
      <c r="E474" s="62">
        <v>0</v>
      </c>
      <c r="F474" s="62">
        <v>0</v>
      </c>
      <c r="G474" s="62">
        <v>0</v>
      </c>
      <c r="H474" s="62">
        <v>0</v>
      </c>
      <c r="I474" s="62">
        <v>0</v>
      </c>
      <c r="J474" s="62">
        <v>0</v>
      </c>
      <c r="K474" s="62">
        <v>1</v>
      </c>
      <c r="L474" s="62">
        <v>0</v>
      </c>
      <c r="M474" s="62">
        <v>0</v>
      </c>
      <c r="N474" s="62">
        <v>0</v>
      </c>
      <c r="O474" s="62">
        <v>14</v>
      </c>
      <c r="P474" s="94">
        <v>0</v>
      </c>
      <c r="Q474" s="94">
        <v>2</v>
      </c>
      <c r="R474" s="61">
        <v>0</v>
      </c>
      <c r="S474" s="2"/>
      <c r="T474" s="45"/>
      <c r="U474" s="45"/>
      <c r="V474" s="45"/>
      <c r="W474" s="45"/>
    </row>
    <row r="475" spans="1:23" s="27" customFormat="1" ht="12.75" customHeight="1">
      <c r="A475" s="63" t="s">
        <v>339</v>
      </c>
      <c r="B475" s="62">
        <v>0</v>
      </c>
      <c r="C475" s="62">
        <v>0</v>
      </c>
      <c r="D475" s="62">
        <v>11</v>
      </c>
      <c r="E475" s="62">
        <v>0</v>
      </c>
      <c r="F475" s="62">
        <v>1</v>
      </c>
      <c r="G475" s="62">
        <v>3</v>
      </c>
      <c r="H475" s="62">
        <v>0</v>
      </c>
      <c r="I475" s="62">
        <v>0</v>
      </c>
      <c r="J475" s="62">
        <v>1</v>
      </c>
      <c r="K475" s="62">
        <v>1</v>
      </c>
      <c r="L475" s="62">
        <v>12</v>
      </c>
      <c r="M475" s="62">
        <v>0</v>
      </c>
      <c r="N475" s="62">
        <v>0</v>
      </c>
      <c r="O475" s="62">
        <v>8</v>
      </c>
      <c r="P475" s="94">
        <v>1</v>
      </c>
      <c r="Q475" s="94">
        <v>0</v>
      </c>
      <c r="R475" s="61">
        <v>0</v>
      </c>
      <c r="S475" s="2"/>
      <c r="T475" s="45"/>
      <c r="U475" s="45"/>
      <c r="V475" s="45"/>
      <c r="W475" s="45"/>
    </row>
    <row r="476" spans="1:23" s="27" customFormat="1" ht="12.75" customHeight="1">
      <c r="A476" s="66" t="s">
        <v>340</v>
      </c>
      <c r="B476" s="65">
        <v>0</v>
      </c>
      <c r="C476" s="65">
        <v>0</v>
      </c>
      <c r="D476" s="65">
        <v>0</v>
      </c>
      <c r="E476" s="65">
        <v>0</v>
      </c>
      <c r="F476" s="65">
        <v>0</v>
      </c>
      <c r="G476" s="65">
        <v>1</v>
      </c>
      <c r="H476" s="65">
        <v>0</v>
      </c>
      <c r="I476" s="65">
        <v>0</v>
      </c>
      <c r="J476" s="65">
        <v>0</v>
      </c>
      <c r="K476" s="65">
        <v>0</v>
      </c>
      <c r="L476" s="65">
        <v>0</v>
      </c>
      <c r="M476" s="65">
        <v>0</v>
      </c>
      <c r="N476" s="65">
        <v>0</v>
      </c>
      <c r="O476" s="65">
        <v>0</v>
      </c>
      <c r="P476" s="95">
        <v>0</v>
      </c>
      <c r="Q476" s="95">
        <v>0</v>
      </c>
      <c r="R476" s="64">
        <v>0</v>
      </c>
      <c r="S476" s="2"/>
      <c r="T476" s="45"/>
      <c r="U476" s="45"/>
      <c r="V476" s="45"/>
      <c r="W476" s="45"/>
    </row>
    <row r="477" spans="1:23" s="27" customFormat="1" ht="12.75" customHeight="1">
      <c r="A477" s="67" t="s">
        <v>341</v>
      </c>
      <c r="B477" s="62">
        <v>0</v>
      </c>
      <c r="C477" s="62">
        <v>0</v>
      </c>
      <c r="D477" s="62">
        <v>0</v>
      </c>
      <c r="E477" s="62">
        <v>0</v>
      </c>
      <c r="F477" s="62">
        <v>0</v>
      </c>
      <c r="G477" s="62">
        <v>0</v>
      </c>
      <c r="H477" s="62">
        <v>0</v>
      </c>
      <c r="I477" s="62">
        <v>0</v>
      </c>
      <c r="J477" s="62">
        <v>0</v>
      </c>
      <c r="K477" s="62">
        <v>0</v>
      </c>
      <c r="L477" s="62">
        <v>0</v>
      </c>
      <c r="M477" s="62">
        <v>0</v>
      </c>
      <c r="N477" s="62">
        <v>0</v>
      </c>
      <c r="O477" s="62">
        <v>0</v>
      </c>
      <c r="P477" s="94">
        <v>0</v>
      </c>
      <c r="Q477" s="94">
        <v>0</v>
      </c>
      <c r="R477" s="61">
        <v>0</v>
      </c>
      <c r="S477" s="2"/>
      <c r="T477" s="45"/>
      <c r="U477" s="45"/>
      <c r="V477" s="45"/>
      <c r="W477" s="45"/>
    </row>
    <row r="478" spans="1:23" s="27" customFormat="1" ht="12.75" customHeight="1">
      <c r="A478" s="63" t="s">
        <v>342</v>
      </c>
      <c r="B478" s="62">
        <v>0</v>
      </c>
      <c r="C478" s="62">
        <v>0</v>
      </c>
      <c r="D478" s="62">
        <v>0</v>
      </c>
      <c r="E478" s="62">
        <v>0</v>
      </c>
      <c r="F478" s="62">
        <v>0</v>
      </c>
      <c r="G478" s="62">
        <v>0</v>
      </c>
      <c r="H478" s="62">
        <v>0</v>
      </c>
      <c r="I478" s="62">
        <v>0</v>
      </c>
      <c r="J478" s="62">
        <v>0</v>
      </c>
      <c r="K478" s="62">
        <v>0</v>
      </c>
      <c r="L478" s="62">
        <v>0</v>
      </c>
      <c r="M478" s="62">
        <v>0</v>
      </c>
      <c r="N478" s="62">
        <v>0</v>
      </c>
      <c r="O478" s="62">
        <v>0</v>
      </c>
      <c r="P478" s="94">
        <v>0</v>
      </c>
      <c r="Q478" s="94">
        <v>0</v>
      </c>
      <c r="R478" s="61">
        <v>0</v>
      </c>
      <c r="S478" s="2"/>
      <c r="T478" s="45"/>
      <c r="U478" s="45"/>
      <c r="V478" s="45"/>
      <c r="W478" s="45"/>
    </row>
    <row r="479" spans="1:23" s="27" customFormat="1" ht="12.75" customHeight="1">
      <c r="A479" s="63" t="s">
        <v>343</v>
      </c>
      <c r="B479" s="62">
        <v>0</v>
      </c>
      <c r="C479" s="62">
        <v>0</v>
      </c>
      <c r="D479" s="62">
        <v>0</v>
      </c>
      <c r="E479" s="62">
        <v>0</v>
      </c>
      <c r="F479" s="62">
        <v>0</v>
      </c>
      <c r="G479" s="62">
        <v>0</v>
      </c>
      <c r="H479" s="62">
        <v>0</v>
      </c>
      <c r="I479" s="62">
        <v>0</v>
      </c>
      <c r="J479" s="62">
        <v>0</v>
      </c>
      <c r="K479" s="62">
        <v>0</v>
      </c>
      <c r="L479" s="62">
        <v>0</v>
      </c>
      <c r="M479" s="62">
        <v>0</v>
      </c>
      <c r="N479" s="62">
        <v>0</v>
      </c>
      <c r="O479" s="62">
        <v>0</v>
      </c>
      <c r="P479" s="94">
        <v>0</v>
      </c>
      <c r="Q479" s="94">
        <v>0</v>
      </c>
      <c r="R479" s="61">
        <v>0</v>
      </c>
      <c r="S479" s="2"/>
      <c r="T479" s="45"/>
      <c r="U479" s="45"/>
      <c r="V479" s="45"/>
      <c r="W479" s="45"/>
    </row>
    <row r="480" spans="1:23" s="27" customFormat="1" ht="12.75" customHeight="1">
      <c r="A480" s="63" t="s">
        <v>344</v>
      </c>
      <c r="B480" s="62">
        <v>0</v>
      </c>
      <c r="C480" s="62">
        <v>0</v>
      </c>
      <c r="D480" s="62">
        <v>0</v>
      </c>
      <c r="E480" s="62">
        <v>0</v>
      </c>
      <c r="F480" s="62">
        <v>0</v>
      </c>
      <c r="G480" s="62">
        <v>2</v>
      </c>
      <c r="H480" s="62">
        <v>0</v>
      </c>
      <c r="I480" s="62">
        <v>0</v>
      </c>
      <c r="J480" s="62">
        <v>0</v>
      </c>
      <c r="K480" s="62">
        <v>0</v>
      </c>
      <c r="L480" s="62">
        <v>1</v>
      </c>
      <c r="M480" s="62">
        <v>0</v>
      </c>
      <c r="N480" s="62">
        <v>0</v>
      </c>
      <c r="O480" s="62">
        <v>0</v>
      </c>
      <c r="P480" s="94">
        <v>0</v>
      </c>
      <c r="Q480" s="94">
        <v>0</v>
      </c>
      <c r="R480" s="61">
        <v>0</v>
      </c>
      <c r="S480" s="2"/>
      <c r="T480" s="45"/>
      <c r="U480" s="45"/>
      <c r="V480" s="45"/>
      <c r="W480" s="45"/>
    </row>
    <row r="481" spans="1:23" s="27" customFormat="1" ht="12.75" customHeight="1">
      <c r="A481" s="66" t="s">
        <v>398</v>
      </c>
      <c r="B481" s="65">
        <v>0</v>
      </c>
      <c r="C481" s="65">
        <v>0</v>
      </c>
      <c r="D481" s="65">
        <v>0</v>
      </c>
      <c r="E481" s="65">
        <v>0</v>
      </c>
      <c r="F481" s="65">
        <v>0</v>
      </c>
      <c r="G481" s="65">
        <v>0</v>
      </c>
      <c r="H481" s="65">
        <v>0</v>
      </c>
      <c r="I481" s="65">
        <v>0</v>
      </c>
      <c r="J481" s="65">
        <v>0</v>
      </c>
      <c r="K481" s="65">
        <v>0</v>
      </c>
      <c r="L481" s="65">
        <v>0</v>
      </c>
      <c r="M481" s="65">
        <v>0</v>
      </c>
      <c r="N481" s="65">
        <v>0</v>
      </c>
      <c r="O481" s="65">
        <v>0</v>
      </c>
      <c r="P481" s="95">
        <v>0</v>
      </c>
      <c r="Q481" s="95">
        <v>0</v>
      </c>
      <c r="R481" s="64">
        <v>0</v>
      </c>
      <c r="S481" s="2"/>
      <c r="T481" s="45"/>
      <c r="U481" s="45"/>
      <c r="V481" s="45"/>
      <c r="W481" s="45"/>
    </row>
    <row r="482" spans="1:23" s="27" customFormat="1" ht="12.75" customHeight="1">
      <c r="A482" s="67" t="s">
        <v>372</v>
      </c>
      <c r="B482" s="62">
        <v>0</v>
      </c>
      <c r="C482" s="62">
        <v>0</v>
      </c>
      <c r="D482" s="62">
        <v>0</v>
      </c>
      <c r="E482" s="62">
        <v>0</v>
      </c>
      <c r="F482" s="62">
        <v>0</v>
      </c>
      <c r="G482" s="62">
        <v>0</v>
      </c>
      <c r="H482" s="62">
        <v>0</v>
      </c>
      <c r="I482" s="62">
        <v>0</v>
      </c>
      <c r="J482" s="62">
        <v>0</v>
      </c>
      <c r="K482" s="62">
        <v>0</v>
      </c>
      <c r="L482" s="62">
        <v>0</v>
      </c>
      <c r="M482" s="62">
        <v>0</v>
      </c>
      <c r="N482" s="62">
        <v>0</v>
      </c>
      <c r="O482" s="62">
        <v>0</v>
      </c>
      <c r="P482" s="94">
        <v>0</v>
      </c>
      <c r="Q482" s="94">
        <v>0</v>
      </c>
      <c r="R482" s="61">
        <v>0</v>
      </c>
      <c r="S482" s="2"/>
      <c r="T482" s="45"/>
      <c r="U482" s="45"/>
      <c r="V482" s="45"/>
      <c r="W482" s="45"/>
    </row>
    <row r="483" spans="1:23" s="27" customFormat="1" ht="12.75" customHeight="1">
      <c r="A483" s="63" t="s">
        <v>367</v>
      </c>
      <c r="B483" s="62">
        <v>1</v>
      </c>
      <c r="C483" s="62">
        <v>0</v>
      </c>
      <c r="D483" s="62">
        <v>20</v>
      </c>
      <c r="E483" s="62">
        <v>0</v>
      </c>
      <c r="F483" s="62">
        <v>0</v>
      </c>
      <c r="G483" s="62">
        <v>2</v>
      </c>
      <c r="H483" s="62">
        <v>0</v>
      </c>
      <c r="I483" s="62">
        <v>0</v>
      </c>
      <c r="J483" s="62">
        <v>2</v>
      </c>
      <c r="K483" s="62">
        <v>0</v>
      </c>
      <c r="L483" s="62">
        <v>0</v>
      </c>
      <c r="M483" s="62">
        <v>0</v>
      </c>
      <c r="N483" s="62">
        <v>0</v>
      </c>
      <c r="O483" s="62">
        <v>17</v>
      </c>
      <c r="P483" s="94">
        <v>7</v>
      </c>
      <c r="Q483" s="94">
        <v>4</v>
      </c>
      <c r="R483" s="61">
        <v>0</v>
      </c>
      <c r="S483" s="2"/>
      <c r="T483" s="45"/>
      <c r="U483" s="45"/>
      <c r="V483" s="45"/>
      <c r="W483" s="45"/>
    </row>
    <row r="484" spans="1:23" s="27" customFormat="1" ht="12.75" customHeight="1">
      <c r="A484" s="63" t="s">
        <v>346</v>
      </c>
      <c r="B484" s="62">
        <v>0</v>
      </c>
      <c r="C484" s="62">
        <v>0</v>
      </c>
      <c r="D484" s="62">
        <v>0</v>
      </c>
      <c r="E484" s="62">
        <v>0</v>
      </c>
      <c r="F484" s="62">
        <v>0</v>
      </c>
      <c r="G484" s="62">
        <v>0</v>
      </c>
      <c r="H484" s="62">
        <v>0</v>
      </c>
      <c r="I484" s="62">
        <v>0</v>
      </c>
      <c r="J484" s="62">
        <v>0</v>
      </c>
      <c r="K484" s="62">
        <v>0</v>
      </c>
      <c r="L484" s="62">
        <v>0</v>
      </c>
      <c r="M484" s="62">
        <v>0</v>
      </c>
      <c r="N484" s="62">
        <v>0</v>
      </c>
      <c r="O484" s="62">
        <v>0</v>
      </c>
      <c r="P484" s="94">
        <v>0</v>
      </c>
      <c r="Q484" s="94">
        <v>0</v>
      </c>
      <c r="R484" s="61">
        <v>0</v>
      </c>
      <c r="S484" s="2"/>
      <c r="T484" s="45"/>
      <c r="U484" s="45"/>
      <c r="V484" s="45"/>
      <c r="W484" s="45"/>
    </row>
    <row r="485" spans="1:23" s="27" customFormat="1" ht="12.75" customHeight="1">
      <c r="A485" s="63" t="s">
        <v>347</v>
      </c>
      <c r="B485" s="62">
        <v>0</v>
      </c>
      <c r="C485" s="62">
        <v>0</v>
      </c>
      <c r="D485" s="62">
        <v>0</v>
      </c>
      <c r="E485" s="62">
        <v>0</v>
      </c>
      <c r="F485" s="62">
        <v>0</v>
      </c>
      <c r="G485" s="62">
        <v>0</v>
      </c>
      <c r="H485" s="62">
        <v>0</v>
      </c>
      <c r="I485" s="62">
        <v>0</v>
      </c>
      <c r="J485" s="62">
        <v>0</v>
      </c>
      <c r="K485" s="62">
        <v>0</v>
      </c>
      <c r="L485" s="62">
        <v>0</v>
      </c>
      <c r="M485" s="62">
        <v>0</v>
      </c>
      <c r="N485" s="62">
        <v>0</v>
      </c>
      <c r="O485" s="62">
        <v>0</v>
      </c>
      <c r="P485" s="94">
        <v>0</v>
      </c>
      <c r="Q485" s="94">
        <v>0</v>
      </c>
      <c r="R485" s="61">
        <v>0</v>
      </c>
      <c r="S485" s="2"/>
      <c r="T485" s="45"/>
      <c r="U485" s="45"/>
      <c r="V485" s="45"/>
      <c r="W485" s="45"/>
    </row>
    <row r="486" spans="1:23" s="27" customFormat="1" ht="12.75" customHeight="1">
      <c r="A486" s="66" t="s">
        <v>348</v>
      </c>
      <c r="B486" s="65">
        <v>0</v>
      </c>
      <c r="C486" s="65">
        <v>0</v>
      </c>
      <c r="D486" s="65">
        <v>0</v>
      </c>
      <c r="E486" s="65">
        <v>0</v>
      </c>
      <c r="F486" s="65">
        <v>0</v>
      </c>
      <c r="G486" s="65">
        <v>1</v>
      </c>
      <c r="H486" s="65">
        <v>0</v>
      </c>
      <c r="I486" s="65">
        <v>0</v>
      </c>
      <c r="J486" s="65">
        <v>0</v>
      </c>
      <c r="K486" s="65">
        <v>0</v>
      </c>
      <c r="L486" s="65">
        <v>0</v>
      </c>
      <c r="M486" s="65">
        <v>0</v>
      </c>
      <c r="N486" s="65">
        <v>0</v>
      </c>
      <c r="O486" s="65">
        <v>2</v>
      </c>
      <c r="P486" s="95">
        <v>0</v>
      </c>
      <c r="Q486" s="95">
        <v>1</v>
      </c>
      <c r="R486" s="64">
        <v>1</v>
      </c>
      <c r="S486" s="2"/>
      <c r="T486" s="45"/>
      <c r="U486" s="45"/>
      <c r="V486" s="45"/>
      <c r="W486" s="45"/>
    </row>
    <row r="487" spans="1:23" s="27" customFormat="1" ht="12.75" customHeight="1">
      <c r="A487" s="67" t="s">
        <v>399</v>
      </c>
      <c r="B487" s="62">
        <v>0</v>
      </c>
      <c r="C487" s="62">
        <v>0</v>
      </c>
      <c r="D487" s="62">
        <v>0</v>
      </c>
      <c r="E487" s="62">
        <v>0</v>
      </c>
      <c r="F487" s="62">
        <v>0</v>
      </c>
      <c r="G487" s="62">
        <v>0</v>
      </c>
      <c r="H487" s="62">
        <v>0</v>
      </c>
      <c r="I487" s="62">
        <v>0</v>
      </c>
      <c r="J487" s="62">
        <v>0</v>
      </c>
      <c r="K487" s="62">
        <v>0</v>
      </c>
      <c r="L487" s="62">
        <v>0</v>
      </c>
      <c r="M487" s="62">
        <v>0</v>
      </c>
      <c r="N487" s="62">
        <v>0</v>
      </c>
      <c r="O487" s="62">
        <v>0</v>
      </c>
      <c r="P487" s="94">
        <v>0</v>
      </c>
      <c r="Q487" s="94">
        <v>0</v>
      </c>
      <c r="R487" s="61">
        <v>0</v>
      </c>
      <c r="S487" s="2"/>
      <c r="T487" s="45"/>
      <c r="U487" s="45"/>
      <c r="V487" s="45"/>
      <c r="W487" s="45"/>
    </row>
    <row r="488" spans="1:23" s="27" customFormat="1" ht="12.75" customHeight="1">
      <c r="A488" s="63" t="s">
        <v>350</v>
      </c>
      <c r="B488" s="62">
        <v>0</v>
      </c>
      <c r="C488" s="62">
        <v>0</v>
      </c>
      <c r="D488" s="62">
        <v>0</v>
      </c>
      <c r="E488" s="62">
        <v>0</v>
      </c>
      <c r="F488" s="62">
        <v>0</v>
      </c>
      <c r="G488" s="62">
        <v>0</v>
      </c>
      <c r="H488" s="62">
        <v>0</v>
      </c>
      <c r="I488" s="62">
        <v>0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0</v>
      </c>
      <c r="P488" s="94">
        <v>0</v>
      </c>
      <c r="Q488" s="94">
        <v>0</v>
      </c>
      <c r="R488" s="61">
        <v>0</v>
      </c>
      <c r="S488" s="2"/>
      <c r="T488" s="45"/>
      <c r="U488" s="45"/>
      <c r="V488" s="45"/>
      <c r="W488" s="45"/>
    </row>
    <row r="489" spans="1:23" s="27" customFormat="1" ht="12.75" customHeight="1">
      <c r="A489" s="63" t="s">
        <v>376</v>
      </c>
      <c r="B489" s="62">
        <v>0</v>
      </c>
      <c r="C489" s="62">
        <v>0</v>
      </c>
      <c r="D489" s="62">
        <v>3</v>
      </c>
      <c r="E489" s="62">
        <v>0</v>
      </c>
      <c r="F489" s="62">
        <v>0</v>
      </c>
      <c r="G489" s="62">
        <v>7</v>
      </c>
      <c r="H489" s="62">
        <v>1</v>
      </c>
      <c r="I489" s="62">
        <v>0</v>
      </c>
      <c r="J489" s="62">
        <v>0</v>
      </c>
      <c r="K489" s="62">
        <v>0</v>
      </c>
      <c r="L489" s="62">
        <v>0</v>
      </c>
      <c r="M489" s="62">
        <v>1</v>
      </c>
      <c r="N489" s="62">
        <v>0</v>
      </c>
      <c r="O489" s="62">
        <v>5</v>
      </c>
      <c r="P489" s="94">
        <v>1</v>
      </c>
      <c r="Q489" s="94">
        <v>0</v>
      </c>
      <c r="R489" s="61">
        <v>2</v>
      </c>
      <c r="S489" s="2"/>
      <c r="T489" s="45"/>
      <c r="U489" s="45"/>
      <c r="V489" s="45"/>
      <c r="W489" s="45"/>
    </row>
    <row r="490" spans="1:23" s="27" customFormat="1" ht="12.75" customHeight="1">
      <c r="A490" s="63" t="s">
        <v>351</v>
      </c>
      <c r="B490" s="62">
        <v>0</v>
      </c>
      <c r="C490" s="62">
        <v>0</v>
      </c>
      <c r="D490" s="62">
        <v>0</v>
      </c>
      <c r="E490" s="62">
        <v>0</v>
      </c>
      <c r="F490" s="62">
        <v>0</v>
      </c>
      <c r="G490" s="62">
        <v>8</v>
      </c>
      <c r="H490" s="62">
        <v>1</v>
      </c>
      <c r="I490" s="62">
        <v>0</v>
      </c>
      <c r="J490" s="62">
        <v>0</v>
      </c>
      <c r="K490" s="62">
        <v>0</v>
      </c>
      <c r="L490" s="62">
        <v>0</v>
      </c>
      <c r="M490" s="62">
        <v>1</v>
      </c>
      <c r="N490" s="62">
        <v>0</v>
      </c>
      <c r="O490" s="62">
        <v>1</v>
      </c>
      <c r="P490" s="94">
        <v>9</v>
      </c>
      <c r="Q490" s="94">
        <v>1</v>
      </c>
      <c r="R490" s="61">
        <v>0</v>
      </c>
      <c r="S490" s="2"/>
      <c r="T490" s="45"/>
      <c r="U490" s="45"/>
      <c r="V490" s="45"/>
      <c r="W490" s="45"/>
    </row>
    <row r="491" spans="1:23" s="27" customFormat="1" ht="12.75" customHeight="1">
      <c r="A491" s="66" t="s">
        <v>396</v>
      </c>
      <c r="B491" s="65">
        <v>0</v>
      </c>
      <c r="C491" s="65">
        <v>0</v>
      </c>
      <c r="D491" s="65">
        <v>0</v>
      </c>
      <c r="E491" s="65">
        <v>0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  <c r="N491" s="65">
        <v>0</v>
      </c>
      <c r="O491" s="65">
        <v>0</v>
      </c>
      <c r="P491" s="95">
        <v>0</v>
      </c>
      <c r="Q491" s="95">
        <v>0</v>
      </c>
      <c r="R491" s="64">
        <v>0</v>
      </c>
      <c r="S491" s="2"/>
      <c r="T491" s="45"/>
      <c r="U491" s="45"/>
      <c r="V491" s="45"/>
      <c r="W491" s="45"/>
    </row>
    <row r="492" spans="1:23" s="27" customFormat="1" ht="12.75" customHeight="1">
      <c r="A492" s="67" t="s">
        <v>352</v>
      </c>
      <c r="B492" s="62">
        <v>0</v>
      </c>
      <c r="C492" s="62">
        <v>0</v>
      </c>
      <c r="D492" s="62">
        <v>0</v>
      </c>
      <c r="E492" s="62">
        <v>0</v>
      </c>
      <c r="F492" s="62">
        <v>0</v>
      </c>
      <c r="G492" s="62">
        <v>0</v>
      </c>
      <c r="H492" s="62">
        <v>0</v>
      </c>
      <c r="I492" s="62">
        <v>0</v>
      </c>
      <c r="J492" s="62">
        <v>0</v>
      </c>
      <c r="K492" s="62">
        <v>0</v>
      </c>
      <c r="L492" s="62">
        <v>0</v>
      </c>
      <c r="M492" s="62">
        <v>0</v>
      </c>
      <c r="N492" s="62">
        <v>0</v>
      </c>
      <c r="O492" s="62">
        <v>0</v>
      </c>
      <c r="P492" s="94">
        <v>0</v>
      </c>
      <c r="Q492" s="94">
        <v>0</v>
      </c>
      <c r="R492" s="61">
        <v>0</v>
      </c>
      <c r="S492" s="2"/>
      <c r="T492" s="45"/>
      <c r="U492" s="45"/>
      <c r="V492" s="45"/>
      <c r="W492" s="45"/>
    </row>
    <row r="493" spans="1:23" s="27" customFormat="1" ht="12.75" customHeight="1">
      <c r="A493" s="63" t="s">
        <v>390</v>
      </c>
      <c r="B493" s="62">
        <v>0</v>
      </c>
      <c r="C493" s="62">
        <v>0</v>
      </c>
      <c r="D493" s="62">
        <v>0</v>
      </c>
      <c r="E493" s="62">
        <v>0</v>
      </c>
      <c r="F493" s="62">
        <v>0</v>
      </c>
      <c r="G493" s="62">
        <v>0</v>
      </c>
      <c r="H493" s="62">
        <v>0</v>
      </c>
      <c r="I493" s="62">
        <v>0</v>
      </c>
      <c r="J493" s="62">
        <v>0</v>
      </c>
      <c r="K493" s="62">
        <v>0</v>
      </c>
      <c r="L493" s="62">
        <v>0</v>
      </c>
      <c r="M493" s="62">
        <v>0</v>
      </c>
      <c r="N493" s="62">
        <v>0</v>
      </c>
      <c r="O493" s="62">
        <v>0</v>
      </c>
      <c r="P493" s="94">
        <v>0</v>
      </c>
      <c r="Q493" s="94">
        <v>0</v>
      </c>
      <c r="R493" s="61">
        <v>0</v>
      </c>
      <c r="S493" s="2"/>
      <c r="T493" s="45"/>
      <c r="U493" s="45"/>
      <c r="V493" s="45"/>
      <c r="W493" s="45"/>
    </row>
    <row r="494" spans="1:23" s="27" customFormat="1" ht="12.75" customHeight="1">
      <c r="A494" s="63" t="s">
        <v>387</v>
      </c>
      <c r="B494" s="62">
        <v>0</v>
      </c>
      <c r="C494" s="62">
        <v>0</v>
      </c>
      <c r="D494" s="62">
        <v>2</v>
      </c>
      <c r="E494" s="62">
        <v>0</v>
      </c>
      <c r="F494" s="62">
        <v>0</v>
      </c>
      <c r="G494" s="62">
        <v>2</v>
      </c>
      <c r="H494" s="62">
        <v>0</v>
      </c>
      <c r="I494" s="62">
        <v>0</v>
      </c>
      <c r="J494" s="62">
        <v>0</v>
      </c>
      <c r="K494" s="62">
        <v>0</v>
      </c>
      <c r="L494" s="62">
        <v>4</v>
      </c>
      <c r="M494" s="62">
        <v>1</v>
      </c>
      <c r="N494" s="62">
        <v>0</v>
      </c>
      <c r="O494" s="62">
        <v>3</v>
      </c>
      <c r="P494" s="94">
        <v>0</v>
      </c>
      <c r="Q494" s="94">
        <v>0</v>
      </c>
      <c r="R494" s="61">
        <v>0</v>
      </c>
      <c r="S494" s="2"/>
      <c r="T494" s="45"/>
      <c r="U494" s="45"/>
      <c r="V494" s="45"/>
      <c r="W494" s="45"/>
    </row>
    <row r="495" spans="1:23" s="27" customFormat="1" ht="12.75" customHeight="1">
      <c r="A495" s="63" t="s">
        <v>355</v>
      </c>
      <c r="B495" s="62">
        <v>0</v>
      </c>
      <c r="C495" s="62">
        <v>1</v>
      </c>
      <c r="D495" s="62">
        <v>0</v>
      </c>
      <c r="E495" s="62">
        <v>0</v>
      </c>
      <c r="F495" s="62">
        <v>0</v>
      </c>
      <c r="G495" s="62">
        <v>1</v>
      </c>
      <c r="H495" s="62">
        <v>0</v>
      </c>
      <c r="I495" s="62">
        <v>0</v>
      </c>
      <c r="J495" s="62">
        <v>0</v>
      </c>
      <c r="K495" s="62">
        <v>0</v>
      </c>
      <c r="L495" s="62">
        <v>0</v>
      </c>
      <c r="M495" s="62">
        <v>0</v>
      </c>
      <c r="N495" s="62">
        <v>0</v>
      </c>
      <c r="O495" s="62">
        <v>1</v>
      </c>
      <c r="P495" s="94">
        <v>0</v>
      </c>
      <c r="Q495" s="94">
        <v>0</v>
      </c>
      <c r="R495" s="61">
        <v>0</v>
      </c>
      <c r="S495" s="2"/>
      <c r="T495" s="45"/>
      <c r="U495" s="45"/>
      <c r="V495" s="45"/>
      <c r="W495" s="45"/>
    </row>
    <row r="496" spans="1:23" s="27" customFormat="1" ht="12.75" customHeight="1">
      <c r="A496" s="66" t="s">
        <v>356</v>
      </c>
      <c r="B496" s="65">
        <v>0</v>
      </c>
      <c r="C496" s="65">
        <v>0</v>
      </c>
      <c r="D496" s="65">
        <v>10</v>
      </c>
      <c r="E496" s="65">
        <v>0</v>
      </c>
      <c r="F496" s="65">
        <v>0</v>
      </c>
      <c r="G496" s="65">
        <v>5</v>
      </c>
      <c r="H496" s="65">
        <v>3</v>
      </c>
      <c r="I496" s="65">
        <v>0</v>
      </c>
      <c r="J496" s="65">
        <v>1</v>
      </c>
      <c r="K496" s="65">
        <v>0</v>
      </c>
      <c r="L496" s="65">
        <v>7</v>
      </c>
      <c r="M496" s="65">
        <v>2</v>
      </c>
      <c r="N496" s="65">
        <v>0</v>
      </c>
      <c r="O496" s="65">
        <v>6</v>
      </c>
      <c r="P496" s="95">
        <v>5</v>
      </c>
      <c r="Q496" s="95">
        <v>0</v>
      </c>
      <c r="R496" s="64">
        <v>2</v>
      </c>
      <c r="S496" s="2"/>
      <c r="T496" s="45"/>
      <c r="U496" s="45"/>
      <c r="V496" s="45"/>
      <c r="W496" s="45"/>
    </row>
    <row r="497" spans="1:23" s="27" customFormat="1" ht="12.75" customHeight="1">
      <c r="A497" s="67" t="s">
        <v>357</v>
      </c>
      <c r="B497" s="62">
        <v>0</v>
      </c>
      <c r="C497" s="62">
        <v>0</v>
      </c>
      <c r="D497" s="62">
        <v>2</v>
      </c>
      <c r="E497" s="62">
        <v>0</v>
      </c>
      <c r="F497" s="62">
        <v>0</v>
      </c>
      <c r="G497" s="62">
        <v>1</v>
      </c>
      <c r="H497" s="62">
        <v>0</v>
      </c>
      <c r="I497" s="62">
        <v>0</v>
      </c>
      <c r="J497" s="62">
        <v>0</v>
      </c>
      <c r="K497" s="62">
        <v>0</v>
      </c>
      <c r="L497" s="62">
        <v>3</v>
      </c>
      <c r="M497" s="62">
        <v>0</v>
      </c>
      <c r="N497" s="62">
        <v>0</v>
      </c>
      <c r="O497" s="62">
        <v>0</v>
      </c>
      <c r="P497" s="94">
        <v>0</v>
      </c>
      <c r="Q497" s="94">
        <v>0</v>
      </c>
      <c r="R497" s="61">
        <v>0</v>
      </c>
      <c r="S497" s="2"/>
      <c r="T497" s="45"/>
      <c r="U497" s="45"/>
      <c r="V497" s="45"/>
      <c r="W497" s="45"/>
    </row>
    <row r="498" spans="1:23" s="27" customFormat="1" ht="12.75" customHeight="1">
      <c r="A498" s="63" t="s">
        <v>358</v>
      </c>
      <c r="B498" s="62">
        <v>0</v>
      </c>
      <c r="C498" s="62">
        <v>0</v>
      </c>
      <c r="D498" s="62">
        <v>10</v>
      </c>
      <c r="E498" s="62">
        <v>0</v>
      </c>
      <c r="F498" s="62">
        <v>0</v>
      </c>
      <c r="G498" s="62">
        <v>3</v>
      </c>
      <c r="H498" s="62">
        <v>1</v>
      </c>
      <c r="I498" s="62">
        <v>0</v>
      </c>
      <c r="J498" s="62">
        <v>0</v>
      </c>
      <c r="K498" s="62">
        <v>1</v>
      </c>
      <c r="L498" s="62">
        <v>0</v>
      </c>
      <c r="M498" s="62">
        <v>2</v>
      </c>
      <c r="N498" s="62">
        <v>0</v>
      </c>
      <c r="O498" s="62">
        <v>11</v>
      </c>
      <c r="P498" s="94">
        <v>6</v>
      </c>
      <c r="Q498" s="94">
        <v>0</v>
      </c>
      <c r="R498" s="61">
        <v>0</v>
      </c>
      <c r="S498" s="2"/>
      <c r="T498" s="45"/>
      <c r="U498" s="45"/>
      <c r="V498" s="45"/>
      <c r="W498" s="45"/>
    </row>
    <row r="499" spans="1:23" s="27" customFormat="1" ht="12.75" customHeight="1">
      <c r="A499" s="63" t="s">
        <v>359</v>
      </c>
      <c r="B499" s="62">
        <v>0</v>
      </c>
      <c r="C499" s="62">
        <v>0</v>
      </c>
      <c r="D499" s="62">
        <v>0</v>
      </c>
      <c r="E499" s="62">
        <v>0</v>
      </c>
      <c r="F499" s="62">
        <v>0</v>
      </c>
      <c r="G499" s="62">
        <v>0</v>
      </c>
      <c r="H499" s="62">
        <v>0</v>
      </c>
      <c r="I499" s="62">
        <v>0</v>
      </c>
      <c r="J499" s="62">
        <v>0</v>
      </c>
      <c r="K499" s="62">
        <v>0</v>
      </c>
      <c r="L499" s="62">
        <v>0</v>
      </c>
      <c r="M499" s="62">
        <v>0</v>
      </c>
      <c r="N499" s="62">
        <v>0</v>
      </c>
      <c r="O499" s="62">
        <v>0</v>
      </c>
      <c r="P499" s="94">
        <v>0</v>
      </c>
      <c r="Q499" s="94">
        <v>0</v>
      </c>
      <c r="R499" s="61">
        <v>0</v>
      </c>
      <c r="S499" s="2"/>
      <c r="T499" s="45"/>
      <c r="U499" s="45"/>
      <c r="V499" s="45"/>
      <c r="W499" s="45"/>
    </row>
    <row r="500" spans="1:23" s="27" customFormat="1" ht="12.75" customHeight="1">
      <c r="A500" s="63" t="s">
        <v>381</v>
      </c>
      <c r="B500" s="62">
        <v>0</v>
      </c>
      <c r="C500" s="62">
        <v>0</v>
      </c>
      <c r="D500" s="62">
        <v>0</v>
      </c>
      <c r="E500" s="62">
        <v>0</v>
      </c>
      <c r="F500" s="62">
        <v>0</v>
      </c>
      <c r="G500" s="62">
        <v>3</v>
      </c>
      <c r="H500" s="62">
        <v>0</v>
      </c>
      <c r="I500" s="62">
        <v>0</v>
      </c>
      <c r="J500" s="62">
        <v>0</v>
      </c>
      <c r="K500" s="62">
        <v>0</v>
      </c>
      <c r="L500" s="62">
        <v>0</v>
      </c>
      <c r="M500" s="62">
        <v>0</v>
      </c>
      <c r="N500" s="62">
        <v>0</v>
      </c>
      <c r="O500" s="62">
        <v>1</v>
      </c>
      <c r="P500" s="94">
        <v>0</v>
      </c>
      <c r="Q500" s="94">
        <v>0</v>
      </c>
      <c r="R500" s="61">
        <v>0</v>
      </c>
      <c r="S500" s="2"/>
      <c r="T500" s="45"/>
      <c r="U500" s="45"/>
      <c r="V500" s="45"/>
      <c r="W500" s="45"/>
    </row>
    <row r="501" spans="1:23" s="27" customFormat="1" ht="12.75" customHeight="1">
      <c r="A501" s="66" t="s">
        <v>361</v>
      </c>
      <c r="B501" s="65">
        <v>0</v>
      </c>
      <c r="C501" s="65">
        <v>0</v>
      </c>
      <c r="D501" s="65">
        <v>0</v>
      </c>
      <c r="E501" s="65">
        <v>0</v>
      </c>
      <c r="F501" s="65">
        <v>0</v>
      </c>
      <c r="G501" s="65">
        <v>1</v>
      </c>
      <c r="H501" s="65">
        <v>0</v>
      </c>
      <c r="I501" s="65">
        <v>0</v>
      </c>
      <c r="J501" s="65">
        <v>0</v>
      </c>
      <c r="K501" s="65">
        <v>0</v>
      </c>
      <c r="L501" s="65">
        <v>0</v>
      </c>
      <c r="M501" s="65">
        <v>0</v>
      </c>
      <c r="N501" s="65">
        <v>0</v>
      </c>
      <c r="O501" s="65">
        <v>0</v>
      </c>
      <c r="P501" s="95">
        <v>0</v>
      </c>
      <c r="Q501" s="95">
        <v>0</v>
      </c>
      <c r="R501" s="64">
        <v>0</v>
      </c>
      <c r="S501" s="2"/>
      <c r="T501" s="45"/>
      <c r="U501" s="45"/>
      <c r="V501" s="45"/>
      <c r="W501" s="45"/>
    </row>
    <row r="502" spans="1:23" s="27" customFormat="1" ht="12.75" customHeight="1">
      <c r="A502" s="63" t="s">
        <v>362</v>
      </c>
      <c r="B502" s="62">
        <v>0</v>
      </c>
      <c r="C502" s="62">
        <v>0</v>
      </c>
      <c r="D502" s="62">
        <v>0</v>
      </c>
      <c r="E502" s="62">
        <v>0</v>
      </c>
      <c r="F502" s="62">
        <v>0</v>
      </c>
      <c r="G502" s="62">
        <v>0</v>
      </c>
      <c r="H502" s="62">
        <v>0</v>
      </c>
      <c r="I502" s="62">
        <v>0</v>
      </c>
      <c r="J502" s="62">
        <v>0</v>
      </c>
      <c r="K502" s="62">
        <v>0</v>
      </c>
      <c r="L502" s="62">
        <v>0</v>
      </c>
      <c r="M502" s="62">
        <v>0</v>
      </c>
      <c r="N502" s="62">
        <v>0</v>
      </c>
      <c r="O502" s="62">
        <v>0</v>
      </c>
      <c r="P502" s="94">
        <v>0</v>
      </c>
      <c r="Q502" s="94">
        <v>0</v>
      </c>
      <c r="R502" s="61">
        <v>0</v>
      </c>
      <c r="S502" s="2"/>
      <c r="T502" s="45"/>
      <c r="U502" s="45"/>
      <c r="V502" s="45"/>
      <c r="W502" s="45"/>
    </row>
    <row r="503" spans="1:23" s="27" customFormat="1" ht="12.75" customHeight="1">
      <c r="A503" s="60" t="s">
        <v>388</v>
      </c>
      <c r="B503" s="59">
        <v>0</v>
      </c>
      <c r="C503" s="59">
        <v>0</v>
      </c>
      <c r="D503" s="59">
        <v>30</v>
      </c>
      <c r="E503" s="59">
        <v>0</v>
      </c>
      <c r="F503" s="59">
        <v>0</v>
      </c>
      <c r="G503" s="59">
        <v>2</v>
      </c>
      <c r="H503" s="59">
        <v>0</v>
      </c>
      <c r="I503" s="59">
        <v>0</v>
      </c>
      <c r="J503" s="59">
        <v>0</v>
      </c>
      <c r="K503" s="59">
        <v>0</v>
      </c>
      <c r="L503" s="59">
        <v>0</v>
      </c>
      <c r="M503" s="59">
        <v>8</v>
      </c>
      <c r="N503" s="59">
        <v>0</v>
      </c>
      <c r="O503" s="59">
        <v>0</v>
      </c>
      <c r="P503" s="93">
        <v>31</v>
      </c>
      <c r="Q503" s="93">
        <v>0</v>
      </c>
      <c r="R503" s="58">
        <v>0</v>
      </c>
      <c r="S503" s="2"/>
      <c r="T503" s="45"/>
      <c r="U503" s="45"/>
      <c r="V503" s="45"/>
      <c r="W503" s="45"/>
    </row>
    <row r="504" spans="10:23" s="27" customFormat="1" ht="12.75" customHeight="1">
      <c r="J504" s="45"/>
      <c r="K504" s="45"/>
      <c r="L504" s="45"/>
      <c r="M504" s="45"/>
      <c r="N504" s="45"/>
      <c r="O504" s="45"/>
      <c r="P504" s="45"/>
      <c r="Q504" s="45"/>
      <c r="R504" s="45"/>
      <c r="S504" s="2"/>
      <c r="T504" s="45"/>
      <c r="U504" s="45"/>
      <c r="V504" s="45"/>
      <c r="W504" s="45"/>
    </row>
    <row r="505" spans="10:23" s="27" customFormat="1" ht="12.75" customHeight="1">
      <c r="J505" s="45"/>
      <c r="K505" s="45"/>
      <c r="L505" s="45"/>
      <c r="M505" s="45"/>
      <c r="N505" s="45"/>
      <c r="O505" s="45"/>
      <c r="P505" s="45"/>
      <c r="Q505" s="45"/>
      <c r="R505" s="45"/>
      <c r="S505" s="2"/>
      <c r="T505" s="45"/>
      <c r="U505" s="45"/>
      <c r="V505" s="45"/>
      <c r="W505" s="45"/>
    </row>
    <row r="506" spans="10:23" s="17" customFormat="1" ht="12.75" customHeight="1">
      <c r="J506" s="45"/>
      <c r="K506" s="19"/>
      <c r="L506" s="45"/>
      <c r="M506" s="45"/>
      <c r="N506" s="45"/>
      <c r="O506" s="19"/>
      <c r="P506" s="19"/>
      <c r="Q506" s="19"/>
      <c r="R506" s="19"/>
      <c r="S506" s="2"/>
      <c r="T506" s="19"/>
      <c r="U506" s="19"/>
      <c r="V506" s="19"/>
      <c r="W506" s="19"/>
    </row>
    <row r="507" spans="10:23" s="17" customFormat="1" ht="12.75" customHeight="1">
      <c r="J507" s="19"/>
      <c r="K507" s="19"/>
      <c r="L507" s="45"/>
      <c r="M507" s="45"/>
      <c r="N507" s="45"/>
      <c r="O507" s="19"/>
      <c r="P507" s="19"/>
      <c r="Q507" s="19"/>
      <c r="R507" s="19"/>
      <c r="S507" s="2"/>
      <c r="T507" s="19"/>
      <c r="U507" s="19"/>
      <c r="V507" s="19"/>
      <c r="W507" s="19"/>
    </row>
    <row r="508" spans="10:23" s="27" customFormat="1" ht="12.75" customHeight="1">
      <c r="J508" s="45"/>
      <c r="K508" s="45"/>
      <c r="L508" s="45"/>
      <c r="M508" s="45"/>
      <c r="N508" s="45"/>
      <c r="O508" s="45"/>
      <c r="P508" s="45"/>
      <c r="Q508" s="45"/>
      <c r="R508" s="45"/>
      <c r="S508" s="2"/>
      <c r="T508" s="45"/>
      <c r="U508" s="45"/>
      <c r="V508" s="45"/>
      <c r="W508" s="45"/>
    </row>
    <row r="509" spans="1:23" s="27" customFormat="1" ht="12.75" customHeight="1">
      <c r="A509" s="108" t="s">
        <v>434</v>
      </c>
      <c r="J509" s="45"/>
      <c r="K509" s="45"/>
      <c r="L509" s="45"/>
      <c r="M509" s="45"/>
      <c r="N509" s="45"/>
      <c r="O509" s="45"/>
      <c r="P509" s="45"/>
      <c r="Q509" s="45"/>
      <c r="R509" s="45"/>
      <c r="S509" s="2"/>
      <c r="T509" s="45"/>
      <c r="U509" s="45"/>
      <c r="V509" s="45"/>
      <c r="W509" s="45"/>
    </row>
    <row r="510" spans="2:21" s="1" customFormat="1" ht="12.75" customHeight="1">
      <c r="B510" s="6" t="s">
        <v>409</v>
      </c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2"/>
      <c r="T510" s="14"/>
      <c r="U510" s="14"/>
    </row>
    <row r="511" spans="1:26" s="55" customFormat="1" ht="12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17"/>
      <c r="M511" s="17"/>
      <c r="N511" s="17"/>
      <c r="O511" s="19"/>
      <c r="P511" s="54" t="s">
        <v>493</v>
      </c>
      <c r="Q511" s="225" t="s">
        <v>494</v>
      </c>
      <c r="R511" s="225"/>
      <c r="S511"/>
      <c r="T511" s="56"/>
      <c r="U511" s="57"/>
      <c r="V511" s="56"/>
      <c r="W511" s="56"/>
      <c r="X511" s="56"/>
      <c r="Y511" s="56"/>
      <c r="Z511" s="56"/>
    </row>
    <row r="512" spans="1:23" s="27" customFormat="1" ht="12.75" customHeight="1">
      <c r="A512" s="86"/>
      <c r="B512" s="107"/>
      <c r="C512" s="85"/>
      <c r="D512" s="85"/>
      <c r="E512" s="85"/>
      <c r="F512" s="85"/>
      <c r="G512" s="85"/>
      <c r="H512" s="85"/>
      <c r="I512" s="85"/>
      <c r="J512" s="84"/>
      <c r="K512" s="84"/>
      <c r="L512" s="52"/>
      <c r="M512" s="51"/>
      <c r="N512" s="51"/>
      <c r="O512" s="50"/>
      <c r="P512" s="50"/>
      <c r="Q512" s="50"/>
      <c r="R512" s="49"/>
      <c r="S512" s="2"/>
      <c r="T512" s="45"/>
      <c r="U512" s="45"/>
      <c r="V512" s="45"/>
      <c r="W512" s="45"/>
    </row>
    <row r="513" spans="1:23" s="27" customFormat="1" ht="12.75" customHeight="1">
      <c r="A513" s="82" t="s">
        <v>364</v>
      </c>
      <c r="B513" s="105"/>
      <c r="C513" s="81"/>
      <c r="D513" s="81"/>
      <c r="E513" s="81"/>
      <c r="F513" s="81"/>
      <c r="G513" s="81"/>
      <c r="H513" s="81"/>
      <c r="I513" s="7"/>
      <c r="J513" s="80"/>
      <c r="K513" s="80"/>
      <c r="L513" s="28"/>
      <c r="O513" s="45"/>
      <c r="P513" s="45"/>
      <c r="Q513" s="45"/>
      <c r="R513" s="25"/>
      <c r="S513" s="2"/>
      <c r="T513" s="45"/>
      <c r="U513" s="45"/>
      <c r="V513" s="45"/>
      <c r="W513" s="45"/>
    </row>
    <row r="514" spans="1:23" s="27" customFormat="1" ht="12.75" customHeight="1">
      <c r="A514" s="78"/>
      <c r="B514" s="104" t="s">
        <v>143</v>
      </c>
      <c r="C514" s="89" t="s">
        <v>144</v>
      </c>
      <c r="D514" s="89" t="s">
        <v>145</v>
      </c>
      <c r="E514" s="89" t="s">
        <v>146</v>
      </c>
      <c r="F514" s="89" t="s">
        <v>46</v>
      </c>
      <c r="G514" s="89" t="s">
        <v>47</v>
      </c>
      <c r="H514" s="89" t="s">
        <v>147</v>
      </c>
      <c r="I514" s="8" t="s">
        <v>451</v>
      </c>
      <c r="J514" s="89" t="s">
        <v>452</v>
      </c>
      <c r="K514" s="89" t="s">
        <v>30</v>
      </c>
      <c r="L514" s="46"/>
      <c r="O514" s="45" t="s">
        <v>166</v>
      </c>
      <c r="P514" s="45"/>
      <c r="Q514" s="45"/>
      <c r="R514" s="178"/>
      <c r="S514" s="2"/>
      <c r="T514" s="45"/>
      <c r="U514" s="45"/>
      <c r="V514" s="45"/>
      <c r="W514" s="45"/>
    </row>
    <row r="515" spans="1:23" s="27" customFormat="1" ht="12.75" customHeight="1">
      <c r="A515" s="77" t="s">
        <v>318</v>
      </c>
      <c r="B515" s="100"/>
      <c r="C515" s="89"/>
      <c r="D515" s="89"/>
      <c r="E515" s="89"/>
      <c r="F515" s="89"/>
      <c r="G515" s="89"/>
      <c r="H515" s="89"/>
      <c r="I515" s="8" t="s">
        <v>98</v>
      </c>
      <c r="J515" s="89" t="s">
        <v>453</v>
      </c>
      <c r="K515" s="89"/>
      <c r="L515" s="28"/>
      <c r="O515" s="45"/>
      <c r="P515" s="45"/>
      <c r="Q515" s="45"/>
      <c r="R515" s="25"/>
      <c r="S515" s="2"/>
      <c r="T515" s="45"/>
      <c r="U515" s="45"/>
      <c r="V515" s="45"/>
      <c r="W515" s="45"/>
    </row>
    <row r="516" spans="1:23" s="27" customFormat="1" ht="12.75" customHeight="1">
      <c r="A516" s="77" t="s">
        <v>319</v>
      </c>
      <c r="B516" s="98"/>
      <c r="C516" s="76"/>
      <c r="D516" s="76"/>
      <c r="E516" s="76"/>
      <c r="F516" s="76"/>
      <c r="G516" s="76"/>
      <c r="H516" s="76"/>
      <c r="I516" s="76"/>
      <c r="J516" s="75"/>
      <c r="K516" s="75"/>
      <c r="L516" s="43"/>
      <c r="M516" s="42"/>
      <c r="N516" s="42"/>
      <c r="O516" s="41"/>
      <c r="P516" s="41"/>
      <c r="Q516" s="207"/>
      <c r="R516" s="224"/>
      <c r="S516" s="2"/>
      <c r="T516" s="45"/>
      <c r="U516" s="45"/>
      <c r="V516" s="45"/>
      <c r="W516" s="45"/>
    </row>
    <row r="517" spans="1:23" s="27" customFormat="1" ht="12.75" customHeight="1">
      <c r="A517" s="38" t="s">
        <v>236</v>
      </c>
      <c r="B517" s="96">
        <v>13</v>
      </c>
      <c r="C517" s="73">
        <v>9</v>
      </c>
      <c r="D517" s="73">
        <v>23</v>
      </c>
      <c r="E517" s="73">
        <v>6</v>
      </c>
      <c r="F517" s="73">
        <v>9</v>
      </c>
      <c r="G517" s="73">
        <v>4</v>
      </c>
      <c r="H517" s="73">
        <v>9</v>
      </c>
      <c r="I517" s="73">
        <v>16</v>
      </c>
      <c r="J517" s="73">
        <v>174</v>
      </c>
      <c r="K517" s="73">
        <v>60</v>
      </c>
      <c r="L517" s="184"/>
      <c r="M517" s="36"/>
      <c r="N517" s="35"/>
      <c r="O517" s="26"/>
      <c r="P517" s="45"/>
      <c r="Q517" s="197"/>
      <c r="R517" s="188"/>
      <c r="S517" s="2"/>
      <c r="T517" s="45"/>
      <c r="U517" s="45"/>
      <c r="V517" s="45"/>
      <c r="W517" s="45"/>
    </row>
    <row r="518" spans="1:23" s="27" customFormat="1" ht="12.75" customHeight="1">
      <c r="A518" s="38" t="s">
        <v>245</v>
      </c>
      <c r="B518" s="69">
        <v>9</v>
      </c>
      <c r="C518" s="71">
        <v>13</v>
      </c>
      <c r="D518" s="71">
        <v>33</v>
      </c>
      <c r="E518" s="71">
        <v>8</v>
      </c>
      <c r="F518" s="71">
        <v>5</v>
      </c>
      <c r="G518" s="71">
        <v>5</v>
      </c>
      <c r="H518" s="71">
        <v>5</v>
      </c>
      <c r="I518" s="71">
        <v>10</v>
      </c>
      <c r="J518" s="71">
        <v>165</v>
      </c>
      <c r="K518" s="71">
        <v>64</v>
      </c>
      <c r="L518" s="29"/>
      <c r="M518" s="189" t="s">
        <v>59</v>
      </c>
      <c r="N518" s="193" t="s">
        <v>482</v>
      </c>
      <c r="O518" s="195">
        <v>1</v>
      </c>
      <c r="P518" s="45" t="s">
        <v>188</v>
      </c>
      <c r="Q518" s="197" t="s">
        <v>429</v>
      </c>
      <c r="R518" s="188">
        <v>1</v>
      </c>
      <c r="S518" s="2"/>
      <c r="T518" s="45"/>
      <c r="U518" s="45"/>
      <c r="V518" s="45"/>
      <c r="W518" s="45"/>
    </row>
    <row r="519" spans="1:20" ht="12.75" customHeight="1">
      <c r="A519" s="38" t="s">
        <v>410</v>
      </c>
      <c r="B519" s="69">
        <v>5</v>
      </c>
      <c r="C519" s="69">
        <v>4</v>
      </c>
      <c r="D519" s="69">
        <v>12</v>
      </c>
      <c r="E519" s="69">
        <v>4</v>
      </c>
      <c r="F519" s="69">
        <v>3</v>
      </c>
      <c r="G519" s="69">
        <v>2</v>
      </c>
      <c r="H519" s="69">
        <v>8</v>
      </c>
      <c r="I519" s="69">
        <v>2</v>
      </c>
      <c r="J519" s="69">
        <v>113</v>
      </c>
      <c r="K519" s="69">
        <f>SUM(K520:K566)</f>
        <v>104</v>
      </c>
      <c r="L519" s="134"/>
      <c r="M519" s="189"/>
      <c r="N519" s="204" t="s">
        <v>418</v>
      </c>
      <c r="O519" s="26">
        <v>1</v>
      </c>
      <c r="P519" s="19" t="s">
        <v>189</v>
      </c>
      <c r="Q519" s="202" t="s">
        <v>422</v>
      </c>
      <c r="R519" s="196">
        <v>1</v>
      </c>
      <c r="S519" s="174"/>
      <c r="T519" s="151"/>
    </row>
    <row r="520" spans="1:23" s="27" customFormat="1" ht="12.75" customHeight="1">
      <c r="A520" s="67" t="s">
        <v>322</v>
      </c>
      <c r="B520" s="62">
        <v>1</v>
      </c>
      <c r="C520" s="62">
        <v>0</v>
      </c>
      <c r="D520" s="62">
        <v>0</v>
      </c>
      <c r="E520" s="62">
        <v>0</v>
      </c>
      <c r="F520" s="62">
        <v>0</v>
      </c>
      <c r="G520" s="62">
        <v>0</v>
      </c>
      <c r="H520" s="62">
        <v>0</v>
      </c>
      <c r="I520" s="62">
        <v>0</v>
      </c>
      <c r="J520" s="62">
        <v>25</v>
      </c>
      <c r="K520" s="62">
        <v>8</v>
      </c>
      <c r="L520" s="29"/>
      <c r="M520" s="189" t="s">
        <v>177</v>
      </c>
      <c r="N520" s="204" t="s">
        <v>417</v>
      </c>
      <c r="O520" s="26">
        <v>1</v>
      </c>
      <c r="P520" s="45" t="s">
        <v>505</v>
      </c>
      <c r="Q520" s="197" t="s">
        <v>423</v>
      </c>
      <c r="R520" s="188">
        <v>1</v>
      </c>
      <c r="S520" s="2"/>
      <c r="T520" s="45"/>
      <c r="U520" s="45"/>
      <c r="V520" s="45"/>
      <c r="W520" s="45"/>
    </row>
    <row r="521" spans="1:23" s="27" customFormat="1" ht="12.75" customHeight="1">
      <c r="A521" s="63" t="s">
        <v>365</v>
      </c>
      <c r="B521" s="62">
        <v>0</v>
      </c>
      <c r="C521" s="62">
        <v>0</v>
      </c>
      <c r="D521" s="62">
        <v>0</v>
      </c>
      <c r="E521" s="62">
        <v>0</v>
      </c>
      <c r="F521" s="62">
        <v>1</v>
      </c>
      <c r="G521" s="62">
        <v>0</v>
      </c>
      <c r="H521" s="62">
        <v>0</v>
      </c>
      <c r="I521" s="62">
        <v>0</v>
      </c>
      <c r="J521" s="62">
        <v>0</v>
      </c>
      <c r="K521" s="62">
        <v>1</v>
      </c>
      <c r="L521" s="29"/>
      <c r="M521" s="189" t="s">
        <v>63</v>
      </c>
      <c r="N521" s="204" t="s">
        <v>419</v>
      </c>
      <c r="O521" s="26">
        <v>1</v>
      </c>
      <c r="P521" s="19" t="s">
        <v>506</v>
      </c>
      <c r="Q521" s="202"/>
      <c r="R521" s="188"/>
      <c r="S521" s="2"/>
      <c r="T521" s="45"/>
      <c r="U521" s="45"/>
      <c r="V521" s="45"/>
      <c r="W521" s="45"/>
    </row>
    <row r="522" spans="1:23" s="27" customFormat="1" ht="12.75" customHeight="1">
      <c r="A522" s="63" t="s">
        <v>323</v>
      </c>
      <c r="B522" s="62">
        <v>0</v>
      </c>
      <c r="C522" s="62">
        <v>0</v>
      </c>
      <c r="D522" s="62">
        <v>0</v>
      </c>
      <c r="E522" s="62">
        <v>2</v>
      </c>
      <c r="F522" s="62">
        <v>0</v>
      </c>
      <c r="G522" s="62">
        <v>0</v>
      </c>
      <c r="H522" s="62">
        <v>0</v>
      </c>
      <c r="I522" s="62">
        <v>0</v>
      </c>
      <c r="J522" s="62">
        <v>1</v>
      </c>
      <c r="K522" s="62">
        <v>1</v>
      </c>
      <c r="L522" s="29"/>
      <c r="M522" s="189"/>
      <c r="N522" s="204" t="s">
        <v>455</v>
      </c>
      <c r="O522" s="26">
        <v>3</v>
      </c>
      <c r="P522" s="19" t="s">
        <v>188</v>
      </c>
      <c r="Q522" s="202" t="s">
        <v>499</v>
      </c>
      <c r="R522" s="188">
        <v>1</v>
      </c>
      <c r="S522" s="2"/>
      <c r="T522" s="45"/>
      <c r="U522" s="45"/>
      <c r="V522" s="45"/>
      <c r="W522" s="45"/>
    </row>
    <row r="523" spans="1:23" s="27" customFormat="1" ht="12.75" customHeight="1">
      <c r="A523" s="63" t="s">
        <v>324</v>
      </c>
      <c r="B523" s="62">
        <v>0</v>
      </c>
      <c r="C523" s="62">
        <v>0</v>
      </c>
      <c r="D523" s="62">
        <v>2</v>
      </c>
      <c r="E523" s="62">
        <v>0</v>
      </c>
      <c r="F523" s="62">
        <v>0</v>
      </c>
      <c r="G523" s="62">
        <v>0</v>
      </c>
      <c r="H523" s="62">
        <v>2</v>
      </c>
      <c r="I523" s="62">
        <v>0</v>
      </c>
      <c r="J523" s="62">
        <v>11</v>
      </c>
      <c r="K523" s="62">
        <v>6</v>
      </c>
      <c r="L523" s="29"/>
      <c r="M523" s="190" t="s">
        <v>64</v>
      </c>
      <c r="N523" s="202" t="s">
        <v>420</v>
      </c>
      <c r="O523" s="173">
        <v>1</v>
      </c>
      <c r="P523" s="19" t="s">
        <v>111</v>
      </c>
      <c r="Q523" s="202" t="s">
        <v>417</v>
      </c>
      <c r="R523" s="188">
        <v>1</v>
      </c>
      <c r="S523" s="2"/>
      <c r="T523" s="45"/>
      <c r="U523" s="45"/>
      <c r="V523" s="45"/>
      <c r="W523" s="45"/>
    </row>
    <row r="524" spans="1:23" s="27" customFormat="1" ht="12.75" customHeight="1">
      <c r="A524" s="66" t="s">
        <v>325</v>
      </c>
      <c r="B524" s="65">
        <v>0</v>
      </c>
      <c r="C524" s="65">
        <v>0</v>
      </c>
      <c r="D524" s="65">
        <v>0</v>
      </c>
      <c r="E524" s="65">
        <v>0</v>
      </c>
      <c r="F524" s="65">
        <v>0</v>
      </c>
      <c r="G524" s="65">
        <v>1</v>
      </c>
      <c r="H524" s="65">
        <v>1</v>
      </c>
      <c r="I524" s="65">
        <v>0</v>
      </c>
      <c r="J524" s="65">
        <v>0</v>
      </c>
      <c r="K524" s="65">
        <v>6</v>
      </c>
      <c r="L524" s="29"/>
      <c r="M524" s="45" t="s">
        <v>158</v>
      </c>
      <c r="N524" s="204" t="s">
        <v>419</v>
      </c>
      <c r="O524" s="26">
        <v>1</v>
      </c>
      <c r="P524" s="45" t="s">
        <v>48</v>
      </c>
      <c r="Q524" s="197" t="s">
        <v>423</v>
      </c>
      <c r="R524" s="188">
        <v>1</v>
      </c>
      <c r="S524" s="2"/>
      <c r="T524" s="45"/>
      <c r="U524" s="45"/>
      <c r="V524" s="45"/>
      <c r="W524" s="45"/>
    </row>
    <row r="525" spans="1:23" s="27" customFormat="1" ht="12.75" customHeight="1">
      <c r="A525" s="67" t="s">
        <v>326</v>
      </c>
      <c r="B525" s="62">
        <v>0</v>
      </c>
      <c r="C525" s="62">
        <v>0</v>
      </c>
      <c r="D525" s="62">
        <v>0</v>
      </c>
      <c r="E525" s="62">
        <v>0</v>
      </c>
      <c r="F525" s="62">
        <v>0</v>
      </c>
      <c r="G525" s="62">
        <v>0</v>
      </c>
      <c r="H525" s="62">
        <v>0</v>
      </c>
      <c r="I525" s="62">
        <v>0</v>
      </c>
      <c r="J525" s="62">
        <v>0</v>
      </c>
      <c r="K525" s="62">
        <v>1</v>
      </c>
      <c r="L525" s="29"/>
      <c r="M525" s="189" t="s">
        <v>178</v>
      </c>
      <c r="N525" s="204" t="s">
        <v>421</v>
      </c>
      <c r="O525" s="26">
        <v>1</v>
      </c>
      <c r="P525" s="19" t="s">
        <v>161</v>
      </c>
      <c r="Q525" s="202" t="s">
        <v>422</v>
      </c>
      <c r="R525" s="188">
        <v>1</v>
      </c>
      <c r="S525" s="2"/>
      <c r="T525" s="45"/>
      <c r="U525" s="45"/>
      <c r="V525" s="45"/>
      <c r="W525" s="45"/>
    </row>
    <row r="526" spans="1:23" s="27" customFormat="1" ht="12.75" customHeight="1">
      <c r="A526" s="63" t="s">
        <v>327</v>
      </c>
      <c r="B526" s="62">
        <v>0</v>
      </c>
      <c r="C526" s="62">
        <v>0</v>
      </c>
      <c r="D526" s="62">
        <v>0</v>
      </c>
      <c r="E526" s="62">
        <v>2</v>
      </c>
      <c r="F526" s="62">
        <v>0</v>
      </c>
      <c r="G526" s="62">
        <v>0</v>
      </c>
      <c r="H526" s="62">
        <v>2</v>
      </c>
      <c r="I526" s="62">
        <v>0</v>
      </c>
      <c r="J526" s="62">
        <v>0</v>
      </c>
      <c r="K526" s="62">
        <v>1</v>
      </c>
      <c r="L526" s="29"/>
      <c r="M526" s="45" t="s">
        <v>191</v>
      </c>
      <c r="N526" s="197" t="s">
        <v>422</v>
      </c>
      <c r="O526" s="26">
        <v>1</v>
      </c>
      <c r="P526" s="19" t="s">
        <v>182</v>
      </c>
      <c r="Q526" s="202" t="s">
        <v>422</v>
      </c>
      <c r="R526" s="188">
        <v>1</v>
      </c>
      <c r="S526" s="2"/>
      <c r="T526" s="45"/>
      <c r="U526" s="45"/>
      <c r="V526" s="45"/>
      <c r="W526" s="45"/>
    </row>
    <row r="527" spans="1:23" s="27" customFormat="1" ht="12.75" customHeight="1">
      <c r="A527" s="63" t="s">
        <v>328</v>
      </c>
      <c r="B527" s="62">
        <v>0</v>
      </c>
      <c r="C527" s="62">
        <v>0</v>
      </c>
      <c r="D527" s="62">
        <v>0</v>
      </c>
      <c r="E527" s="62">
        <v>0</v>
      </c>
      <c r="F527" s="62">
        <v>1</v>
      </c>
      <c r="G527" s="62">
        <v>0</v>
      </c>
      <c r="H527" s="62">
        <v>0</v>
      </c>
      <c r="I527" s="62">
        <v>0</v>
      </c>
      <c r="J527" s="62">
        <v>11</v>
      </c>
      <c r="K527" s="62">
        <v>8</v>
      </c>
      <c r="L527" s="29"/>
      <c r="M527" s="45" t="s">
        <v>484</v>
      </c>
      <c r="N527" s="26" t="s">
        <v>502</v>
      </c>
      <c r="O527" s="26">
        <v>1</v>
      </c>
      <c r="P527" s="205" t="s">
        <v>170</v>
      </c>
      <c r="Q527" s="202" t="s">
        <v>421</v>
      </c>
      <c r="R527" s="188">
        <v>1</v>
      </c>
      <c r="S527" s="2"/>
      <c r="T527" s="45"/>
      <c r="U527" s="45"/>
      <c r="V527" s="45"/>
      <c r="W527" s="45"/>
    </row>
    <row r="528" spans="1:23" s="27" customFormat="1" ht="12.75" customHeight="1">
      <c r="A528" s="63" t="s">
        <v>329</v>
      </c>
      <c r="B528" s="62">
        <v>0</v>
      </c>
      <c r="C528" s="62">
        <v>0</v>
      </c>
      <c r="D528" s="62">
        <v>1</v>
      </c>
      <c r="E528" s="62">
        <v>0</v>
      </c>
      <c r="F528" s="62">
        <v>0</v>
      </c>
      <c r="G528" s="62">
        <v>0</v>
      </c>
      <c r="H528" s="62">
        <v>1</v>
      </c>
      <c r="I528" s="62">
        <v>0</v>
      </c>
      <c r="J528" s="62">
        <v>0</v>
      </c>
      <c r="K528" s="62">
        <v>0</v>
      </c>
      <c r="L528" s="29"/>
      <c r="M528" s="45"/>
      <c r="N528" s="197" t="s">
        <v>458</v>
      </c>
      <c r="O528" s="197">
        <v>1</v>
      </c>
      <c r="P528" s="205" t="s">
        <v>117</v>
      </c>
      <c r="Q528" s="202" t="s">
        <v>423</v>
      </c>
      <c r="R528" s="188">
        <v>1</v>
      </c>
      <c r="S528" s="2"/>
      <c r="T528" s="45"/>
      <c r="U528" s="45"/>
      <c r="V528" s="45"/>
      <c r="W528" s="45"/>
    </row>
    <row r="529" spans="1:23" s="27" customFormat="1" ht="12.75" customHeight="1">
      <c r="A529" s="66" t="s">
        <v>330</v>
      </c>
      <c r="B529" s="65">
        <v>1</v>
      </c>
      <c r="C529" s="65">
        <v>0</v>
      </c>
      <c r="D529" s="65">
        <v>0</v>
      </c>
      <c r="E529" s="65">
        <v>0</v>
      </c>
      <c r="F529" s="65">
        <v>0</v>
      </c>
      <c r="G529" s="65">
        <v>0</v>
      </c>
      <c r="H529" s="65">
        <v>2</v>
      </c>
      <c r="I529" s="65">
        <v>0</v>
      </c>
      <c r="J529" s="65">
        <v>1</v>
      </c>
      <c r="K529" s="65">
        <v>6</v>
      </c>
      <c r="L529" s="29"/>
      <c r="M529" s="45" t="s">
        <v>69</v>
      </c>
      <c r="N529" s="197" t="s">
        <v>420</v>
      </c>
      <c r="O529" s="202">
        <v>1</v>
      </c>
      <c r="P529" s="205"/>
      <c r="Q529" s="202" t="s">
        <v>508</v>
      </c>
      <c r="R529" s="188">
        <v>1</v>
      </c>
      <c r="S529" s="2"/>
      <c r="T529" s="45"/>
      <c r="U529" s="45"/>
      <c r="V529" s="45"/>
      <c r="W529" s="45"/>
    </row>
    <row r="530" spans="1:23" s="27" customFormat="1" ht="12.75" customHeight="1">
      <c r="A530" s="67" t="s">
        <v>331</v>
      </c>
      <c r="B530" s="62">
        <v>0</v>
      </c>
      <c r="C530" s="62">
        <v>0</v>
      </c>
      <c r="D530" s="62">
        <v>0</v>
      </c>
      <c r="E530" s="62">
        <v>0</v>
      </c>
      <c r="F530" s="62">
        <v>0</v>
      </c>
      <c r="G530" s="62">
        <v>0</v>
      </c>
      <c r="H530" s="62">
        <v>0</v>
      </c>
      <c r="I530" s="62">
        <v>0</v>
      </c>
      <c r="J530" s="62">
        <v>0</v>
      </c>
      <c r="K530" s="62">
        <v>1</v>
      </c>
      <c r="L530" s="29"/>
      <c r="M530" s="191" t="s">
        <v>488</v>
      </c>
      <c r="N530" s="203" t="s">
        <v>420</v>
      </c>
      <c r="O530" s="206">
        <v>1</v>
      </c>
      <c r="P530" s="205" t="s">
        <v>483</v>
      </c>
      <c r="Q530" s="202" t="s">
        <v>458</v>
      </c>
      <c r="R530" s="188">
        <v>1</v>
      </c>
      <c r="S530" s="2"/>
      <c r="T530" s="45"/>
      <c r="U530" s="45"/>
      <c r="V530" s="45"/>
      <c r="W530" s="45"/>
    </row>
    <row r="531" spans="1:23" s="27" customFormat="1" ht="12.75" customHeight="1">
      <c r="A531" s="63" t="s">
        <v>332</v>
      </c>
      <c r="B531" s="62">
        <v>0</v>
      </c>
      <c r="C531" s="62">
        <v>0</v>
      </c>
      <c r="D531" s="62">
        <v>0</v>
      </c>
      <c r="E531" s="62">
        <v>1</v>
      </c>
      <c r="F531" s="62">
        <v>0</v>
      </c>
      <c r="G531" s="62">
        <v>0</v>
      </c>
      <c r="H531" s="62">
        <v>0</v>
      </c>
      <c r="I531" s="62">
        <v>0</v>
      </c>
      <c r="J531" s="62">
        <v>60</v>
      </c>
      <c r="K531" s="62">
        <v>4</v>
      </c>
      <c r="L531" s="29"/>
      <c r="M531" s="45" t="s">
        <v>513</v>
      </c>
      <c r="N531" s="197" t="s">
        <v>424</v>
      </c>
      <c r="O531" s="197">
        <v>1</v>
      </c>
      <c r="P531" s="45" t="s">
        <v>119</v>
      </c>
      <c r="Q531" s="26" t="s">
        <v>417</v>
      </c>
      <c r="R531" s="188">
        <v>1</v>
      </c>
      <c r="S531" s="2"/>
      <c r="T531" s="45"/>
      <c r="U531" s="45"/>
      <c r="V531" s="45"/>
      <c r="W531" s="45"/>
    </row>
    <row r="532" spans="1:23" s="27" customFormat="1" ht="12.75" customHeight="1">
      <c r="A532" s="63" t="s">
        <v>333</v>
      </c>
      <c r="B532" s="62">
        <v>0</v>
      </c>
      <c r="C532" s="62">
        <v>0</v>
      </c>
      <c r="D532" s="62">
        <v>1</v>
      </c>
      <c r="E532" s="62">
        <v>0</v>
      </c>
      <c r="F532" s="62">
        <v>0</v>
      </c>
      <c r="G532" s="62">
        <v>1</v>
      </c>
      <c r="H532" s="62">
        <v>0</v>
      </c>
      <c r="I532" s="62">
        <v>0</v>
      </c>
      <c r="J532" s="62">
        <v>0</v>
      </c>
      <c r="K532" s="62">
        <v>2</v>
      </c>
      <c r="L532" s="29"/>
      <c r="M532" s="45" t="s">
        <v>72</v>
      </c>
      <c r="N532" s="197" t="s">
        <v>419</v>
      </c>
      <c r="O532" s="197">
        <v>1</v>
      </c>
      <c r="P532" s="205"/>
      <c r="Q532" s="202" t="s">
        <v>499</v>
      </c>
      <c r="R532" s="188">
        <v>1</v>
      </c>
      <c r="S532" s="2"/>
      <c r="T532" s="45"/>
      <c r="U532" s="45"/>
      <c r="V532" s="45"/>
      <c r="W532" s="45"/>
    </row>
    <row r="533" spans="1:23" s="27" customFormat="1" ht="12.75" customHeight="1">
      <c r="A533" s="63" t="s">
        <v>334</v>
      </c>
      <c r="B533" s="62">
        <v>0</v>
      </c>
      <c r="C533" s="62">
        <v>0</v>
      </c>
      <c r="D533" s="62">
        <v>0</v>
      </c>
      <c r="E533" s="62">
        <v>0</v>
      </c>
      <c r="F533" s="62">
        <v>1</v>
      </c>
      <c r="G533" s="62">
        <v>0</v>
      </c>
      <c r="H533" s="62">
        <v>1</v>
      </c>
      <c r="I533" s="62">
        <v>0</v>
      </c>
      <c r="J533" s="62">
        <v>0</v>
      </c>
      <c r="K533" s="62">
        <v>4</v>
      </c>
      <c r="L533" s="29"/>
      <c r="M533" s="45" t="s">
        <v>500</v>
      </c>
      <c r="N533" s="26" t="s">
        <v>499</v>
      </c>
      <c r="O533" s="26">
        <v>2</v>
      </c>
      <c r="P533" s="205"/>
      <c r="Q533" s="202" t="s">
        <v>463</v>
      </c>
      <c r="R533" s="188">
        <v>2</v>
      </c>
      <c r="S533" s="2"/>
      <c r="T533" s="45"/>
      <c r="U533" s="45"/>
      <c r="V533" s="45"/>
      <c r="W533" s="45"/>
    </row>
    <row r="534" spans="1:23" s="27" customFormat="1" ht="12.75" customHeight="1">
      <c r="A534" s="66" t="s">
        <v>335</v>
      </c>
      <c r="B534" s="65">
        <v>3</v>
      </c>
      <c r="C534" s="65">
        <v>0</v>
      </c>
      <c r="D534" s="65">
        <v>5</v>
      </c>
      <c r="E534" s="65">
        <v>0</v>
      </c>
      <c r="F534" s="65">
        <v>0</v>
      </c>
      <c r="G534" s="65">
        <v>0</v>
      </c>
      <c r="H534" s="65">
        <v>3</v>
      </c>
      <c r="I534" s="65">
        <v>0</v>
      </c>
      <c r="J534" s="65">
        <v>10</v>
      </c>
      <c r="K534" s="65">
        <v>5</v>
      </c>
      <c r="L534" s="29"/>
      <c r="M534" s="45"/>
      <c r="N534" s="26" t="s">
        <v>503</v>
      </c>
      <c r="O534" s="26">
        <v>1</v>
      </c>
      <c r="P534" s="205"/>
      <c r="Q534" s="202" t="s">
        <v>507</v>
      </c>
      <c r="R534" s="188">
        <v>1</v>
      </c>
      <c r="S534" s="2"/>
      <c r="T534" s="45"/>
      <c r="U534" s="45"/>
      <c r="V534" s="45"/>
      <c r="W534" s="45"/>
    </row>
    <row r="535" spans="1:23" s="27" customFormat="1" ht="12.75" customHeight="1">
      <c r="A535" s="67" t="s">
        <v>336</v>
      </c>
      <c r="B535" s="62">
        <v>1</v>
      </c>
      <c r="C535" s="62">
        <v>0</v>
      </c>
      <c r="D535" s="62">
        <v>0</v>
      </c>
      <c r="E535" s="62">
        <v>0</v>
      </c>
      <c r="F535" s="62">
        <v>0</v>
      </c>
      <c r="G535" s="62">
        <v>1</v>
      </c>
      <c r="H535" s="62">
        <v>2</v>
      </c>
      <c r="I535" s="62">
        <v>0</v>
      </c>
      <c r="J535" s="62">
        <v>0</v>
      </c>
      <c r="K535" s="62">
        <v>3</v>
      </c>
      <c r="L535" s="29"/>
      <c r="M535" s="45"/>
      <c r="N535" s="26" t="s">
        <v>508</v>
      </c>
      <c r="O535" s="26">
        <v>1</v>
      </c>
      <c r="P535" s="205" t="s">
        <v>481</v>
      </c>
      <c r="Q535" s="202" t="s">
        <v>422</v>
      </c>
      <c r="R535" s="188">
        <v>1</v>
      </c>
      <c r="S535" s="2"/>
      <c r="T535" s="45"/>
      <c r="U535" s="45"/>
      <c r="V535" s="45"/>
      <c r="W535" s="45"/>
    </row>
    <row r="536" spans="1:23" s="27" customFormat="1" ht="12.75" customHeight="1">
      <c r="A536" s="63" t="s">
        <v>337</v>
      </c>
      <c r="B536" s="62">
        <v>0</v>
      </c>
      <c r="C536" s="62">
        <v>0</v>
      </c>
      <c r="D536" s="62">
        <v>0</v>
      </c>
      <c r="E536" s="62">
        <v>0</v>
      </c>
      <c r="F536" s="62">
        <v>0</v>
      </c>
      <c r="G536" s="62">
        <v>0</v>
      </c>
      <c r="H536" s="62">
        <v>0</v>
      </c>
      <c r="I536" s="62">
        <v>0</v>
      </c>
      <c r="J536" s="62">
        <v>0</v>
      </c>
      <c r="K536" s="62">
        <v>0</v>
      </c>
      <c r="L536" s="29"/>
      <c r="M536" s="45" t="s">
        <v>153</v>
      </c>
      <c r="N536" s="197" t="s">
        <v>423</v>
      </c>
      <c r="O536" s="197">
        <v>1</v>
      </c>
      <c r="P536" s="205" t="s">
        <v>480</v>
      </c>
      <c r="Q536" s="202" t="s">
        <v>455</v>
      </c>
      <c r="R536" s="188">
        <v>1</v>
      </c>
      <c r="S536" s="2"/>
      <c r="T536" s="45"/>
      <c r="U536" s="45"/>
      <c r="V536" s="45"/>
      <c r="W536" s="45"/>
    </row>
    <row r="537" spans="1:23" s="27" customFormat="1" ht="12.75" customHeight="1">
      <c r="A537" s="63" t="s">
        <v>338</v>
      </c>
      <c r="B537" s="62">
        <v>0</v>
      </c>
      <c r="C537" s="62">
        <v>1</v>
      </c>
      <c r="D537" s="62">
        <v>0</v>
      </c>
      <c r="E537" s="62">
        <v>0</v>
      </c>
      <c r="F537" s="62">
        <v>0</v>
      </c>
      <c r="G537" s="62">
        <v>0</v>
      </c>
      <c r="H537" s="62">
        <v>1</v>
      </c>
      <c r="I537" s="62">
        <v>0</v>
      </c>
      <c r="J537" s="62">
        <v>9</v>
      </c>
      <c r="K537" s="62">
        <v>1</v>
      </c>
      <c r="L537" s="29"/>
      <c r="M537" s="45" t="s">
        <v>156</v>
      </c>
      <c r="N537" s="197" t="s">
        <v>458</v>
      </c>
      <c r="O537" s="197">
        <v>1</v>
      </c>
      <c r="P537" s="205" t="s">
        <v>479</v>
      </c>
      <c r="Q537" s="202" t="s">
        <v>417</v>
      </c>
      <c r="R537" s="188">
        <v>1</v>
      </c>
      <c r="S537" s="2"/>
      <c r="T537" s="45"/>
      <c r="U537" s="45"/>
      <c r="V537" s="45"/>
      <c r="W537" s="45"/>
    </row>
    <row r="538" spans="1:23" s="27" customFormat="1" ht="12.75" customHeight="1">
      <c r="A538" s="63" t="s">
        <v>339</v>
      </c>
      <c r="B538" s="62">
        <v>0</v>
      </c>
      <c r="C538" s="62">
        <v>4</v>
      </c>
      <c r="D538" s="62">
        <v>0</v>
      </c>
      <c r="E538" s="62">
        <v>1</v>
      </c>
      <c r="F538" s="62">
        <v>0</v>
      </c>
      <c r="G538" s="62">
        <v>0</v>
      </c>
      <c r="H538" s="62">
        <v>0</v>
      </c>
      <c r="I538" s="62">
        <v>0</v>
      </c>
      <c r="J538" s="62">
        <v>0</v>
      </c>
      <c r="K538" s="62">
        <v>0</v>
      </c>
      <c r="L538" s="29"/>
      <c r="M538" s="45"/>
      <c r="N538" s="197" t="s">
        <v>418</v>
      </c>
      <c r="O538" s="197">
        <v>1</v>
      </c>
      <c r="P538" s="205" t="s">
        <v>478</v>
      </c>
      <c r="Q538" s="202" t="s">
        <v>417</v>
      </c>
      <c r="R538" s="188">
        <v>1</v>
      </c>
      <c r="S538" s="2"/>
      <c r="T538" s="45"/>
      <c r="U538" s="45"/>
      <c r="V538" s="45"/>
      <c r="W538" s="45"/>
    </row>
    <row r="539" spans="1:23" s="27" customFormat="1" ht="12.75" customHeight="1">
      <c r="A539" s="66" t="s">
        <v>340</v>
      </c>
      <c r="B539" s="65">
        <v>0</v>
      </c>
      <c r="C539" s="65">
        <v>0</v>
      </c>
      <c r="D539" s="65">
        <v>0</v>
      </c>
      <c r="E539" s="65">
        <v>0</v>
      </c>
      <c r="F539" s="65">
        <v>0</v>
      </c>
      <c r="G539" s="65">
        <v>0</v>
      </c>
      <c r="H539" s="65">
        <v>0</v>
      </c>
      <c r="I539" s="65">
        <v>0</v>
      </c>
      <c r="J539" s="65">
        <v>0</v>
      </c>
      <c r="K539" s="65">
        <v>0</v>
      </c>
      <c r="L539" s="29"/>
      <c r="M539" s="45" t="s">
        <v>317</v>
      </c>
      <c r="N539" s="197" t="s">
        <v>422</v>
      </c>
      <c r="O539" s="197">
        <v>1</v>
      </c>
      <c r="P539" s="205" t="s">
        <v>477</v>
      </c>
      <c r="Q539" s="202" t="s">
        <v>422</v>
      </c>
      <c r="R539" s="188">
        <v>1</v>
      </c>
      <c r="S539" s="2"/>
      <c r="T539" s="45"/>
      <c r="U539" s="45"/>
      <c r="V539" s="45"/>
      <c r="W539" s="45"/>
    </row>
    <row r="540" spans="1:23" s="27" customFormat="1" ht="12.75" customHeight="1">
      <c r="A540" s="67" t="s">
        <v>341</v>
      </c>
      <c r="B540" s="62">
        <v>0</v>
      </c>
      <c r="C540" s="62">
        <v>0</v>
      </c>
      <c r="D540" s="62">
        <v>0</v>
      </c>
      <c r="E540" s="62">
        <v>0</v>
      </c>
      <c r="F540" s="62">
        <v>0</v>
      </c>
      <c r="G540" s="62">
        <v>0</v>
      </c>
      <c r="H540" s="62">
        <v>0</v>
      </c>
      <c r="I540" s="62">
        <v>0</v>
      </c>
      <c r="J540" s="62">
        <v>0</v>
      </c>
      <c r="K540" s="62">
        <v>0</v>
      </c>
      <c r="L540" s="29"/>
      <c r="M540" s="45" t="s">
        <v>75</v>
      </c>
      <c r="N540" s="197" t="s">
        <v>417</v>
      </c>
      <c r="O540" s="197">
        <v>1</v>
      </c>
      <c r="P540" s="205" t="s">
        <v>476</v>
      </c>
      <c r="Q540" s="202" t="s">
        <v>430</v>
      </c>
      <c r="R540" s="188">
        <v>1</v>
      </c>
      <c r="S540" s="2"/>
      <c r="T540" s="45"/>
      <c r="U540" s="45"/>
      <c r="V540" s="45"/>
      <c r="W540" s="45"/>
    </row>
    <row r="541" spans="1:23" s="27" customFormat="1" ht="12.75" customHeight="1">
      <c r="A541" s="63" t="s">
        <v>342</v>
      </c>
      <c r="B541" s="62">
        <v>0</v>
      </c>
      <c r="C541" s="62">
        <v>0</v>
      </c>
      <c r="D541" s="62">
        <v>0</v>
      </c>
      <c r="E541" s="62">
        <v>0</v>
      </c>
      <c r="F541" s="62">
        <v>0</v>
      </c>
      <c r="G541" s="62">
        <v>0</v>
      </c>
      <c r="H541" s="62">
        <v>0</v>
      </c>
      <c r="I541" s="62">
        <v>0</v>
      </c>
      <c r="J541" s="62">
        <v>0</v>
      </c>
      <c r="K541" s="62">
        <v>0</v>
      </c>
      <c r="L541" s="29"/>
      <c r="M541" s="45" t="s">
        <v>76</v>
      </c>
      <c r="N541" s="197" t="s">
        <v>501</v>
      </c>
      <c r="O541" s="197">
        <v>1</v>
      </c>
      <c r="P541" s="205" t="s">
        <v>475</v>
      </c>
      <c r="Q541" s="202" t="s">
        <v>422</v>
      </c>
      <c r="R541" s="188">
        <v>1</v>
      </c>
      <c r="S541" s="2"/>
      <c r="T541" s="45"/>
      <c r="U541" s="45"/>
      <c r="V541" s="45"/>
      <c r="W541" s="45"/>
    </row>
    <row r="542" spans="1:23" s="27" customFormat="1" ht="12.75" customHeight="1">
      <c r="A542" s="63" t="s">
        <v>343</v>
      </c>
      <c r="B542" s="62">
        <v>0</v>
      </c>
      <c r="C542" s="62">
        <v>0</v>
      </c>
      <c r="D542" s="62">
        <v>0</v>
      </c>
      <c r="E542" s="62">
        <v>0</v>
      </c>
      <c r="F542" s="62">
        <v>0</v>
      </c>
      <c r="G542" s="62">
        <v>0</v>
      </c>
      <c r="H542" s="62">
        <v>0</v>
      </c>
      <c r="I542" s="62">
        <v>0</v>
      </c>
      <c r="J542" s="62">
        <v>0</v>
      </c>
      <c r="K542" s="62">
        <v>0</v>
      </c>
      <c r="L542" s="29"/>
      <c r="M542" s="45"/>
      <c r="N542" s="197" t="s">
        <v>426</v>
      </c>
      <c r="O542" s="197">
        <v>1</v>
      </c>
      <c r="P542" s="205" t="s">
        <v>474</v>
      </c>
      <c r="Q542" s="202" t="s">
        <v>427</v>
      </c>
      <c r="R542" s="188">
        <v>1</v>
      </c>
      <c r="S542" s="2"/>
      <c r="T542" s="45"/>
      <c r="U542" s="45"/>
      <c r="V542" s="45"/>
      <c r="W542" s="45"/>
    </row>
    <row r="543" spans="1:23" s="27" customFormat="1" ht="12.75" customHeight="1">
      <c r="A543" s="63" t="s">
        <v>344</v>
      </c>
      <c r="B543" s="62">
        <v>0</v>
      </c>
      <c r="C543" s="62">
        <v>0</v>
      </c>
      <c r="D543" s="62">
        <v>0</v>
      </c>
      <c r="E543" s="62">
        <v>0</v>
      </c>
      <c r="F543" s="62">
        <v>0</v>
      </c>
      <c r="G543" s="62">
        <v>0</v>
      </c>
      <c r="H543" s="62">
        <v>0</v>
      </c>
      <c r="I543" s="62">
        <v>0</v>
      </c>
      <c r="J543" s="62">
        <v>0</v>
      </c>
      <c r="K543" s="62">
        <v>0</v>
      </c>
      <c r="L543" s="29"/>
      <c r="M543" s="45" t="s">
        <v>443</v>
      </c>
      <c r="N543" s="197" t="s">
        <v>418</v>
      </c>
      <c r="O543" s="197">
        <v>1</v>
      </c>
      <c r="P543" s="205" t="s">
        <v>504</v>
      </c>
      <c r="Q543" s="202" t="s">
        <v>499</v>
      </c>
      <c r="R543" s="188">
        <v>1</v>
      </c>
      <c r="S543" s="2"/>
      <c r="T543" s="45"/>
      <c r="U543" s="45"/>
      <c r="V543" s="45"/>
      <c r="W543" s="45"/>
    </row>
    <row r="544" spans="1:23" s="27" customFormat="1" ht="12.75" customHeight="1">
      <c r="A544" s="66" t="s">
        <v>398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2</v>
      </c>
      <c r="K544" s="65">
        <v>1</v>
      </c>
      <c r="L544" s="29"/>
      <c r="M544" s="45" t="s">
        <v>173</v>
      </c>
      <c r="N544" s="197" t="s">
        <v>422</v>
      </c>
      <c r="O544" s="197">
        <v>1</v>
      </c>
      <c r="P544" s="205" t="s">
        <v>473</v>
      </c>
      <c r="Q544" s="202" t="s">
        <v>418</v>
      </c>
      <c r="R544" s="188">
        <v>1</v>
      </c>
      <c r="S544" s="2"/>
      <c r="T544" s="45"/>
      <c r="U544" s="45"/>
      <c r="V544" s="45"/>
      <c r="W544" s="45"/>
    </row>
    <row r="545" spans="1:23" s="27" customFormat="1" ht="12.75" customHeight="1">
      <c r="A545" s="67" t="s">
        <v>372</v>
      </c>
      <c r="B545" s="62">
        <v>0</v>
      </c>
      <c r="C545" s="62">
        <v>0</v>
      </c>
      <c r="D545" s="62">
        <v>0</v>
      </c>
      <c r="E545" s="62">
        <v>0</v>
      </c>
      <c r="F545" s="62">
        <v>0</v>
      </c>
      <c r="G545" s="62">
        <v>0</v>
      </c>
      <c r="H545" s="62">
        <v>0</v>
      </c>
      <c r="I545" s="62">
        <v>0</v>
      </c>
      <c r="J545" s="62">
        <v>0</v>
      </c>
      <c r="K545" s="62">
        <v>0</v>
      </c>
      <c r="L545" s="29"/>
      <c r="M545" s="45" t="s">
        <v>485</v>
      </c>
      <c r="N545" s="197" t="s">
        <v>482</v>
      </c>
      <c r="O545" s="197">
        <v>1</v>
      </c>
      <c r="P545" s="192" t="s">
        <v>472</v>
      </c>
      <c r="Q545" s="186" t="s">
        <v>429</v>
      </c>
      <c r="R545" s="187">
        <v>1</v>
      </c>
      <c r="S545" s="2"/>
      <c r="T545" s="45"/>
      <c r="U545" s="45"/>
      <c r="V545" s="45"/>
      <c r="W545" s="45"/>
    </row>
    <row r="546" spans="1:23" s="27" customFormat="1" ht="12.75" customHeight="1">
      <c r="A546" s="63" t="s">
        <v>367</v>
      </c>
      <c r="B546" s="62">
        <v>0</v>
      </c>
      <c r="C546" s="62">
        <v>0</v>
      </c>
      <c r="D546" s="62">
        <v>3</v>
      </c>
      <c r="E546" s="62">
        <v>0</v>
      </c>
      <c r="F546" s="62">
        <v>1</v>
      </c>
      <c r="G546" s="62">
        <v>0</v>
      </c>
      <c r="H546" s="62">
        <v>0</v>
      </c>
      <c r="I546" s="62">
        <v>0</v>
      </c>
      <c r="J546" s="62">
        <v>17</v>
      </c>
      <c r="K546" s="62">
        <v>4</v>
      </c>
      <c r="L546" s="29"/>
      <c r="M546" s="45" t="s">
        <v>162</v>
      </c>
      <c r="N546" s="197" t="s">
        <v>422</v>
      </c>
      <c r="O546" s="197">
        <v>1</v>
      </c>
      <c r="P546" s="192" t="s">
        <v>471</v>
      </c>
      <c r="Q546" s="186" t="s">
        <v>431</v>
      </c>
      <c r="R546" s="187">
        <v>1</v>
      </c>
      <c r="S546" s="2"/>
      <c r="T546" s="45"/>
      <c r="U546" s="45"/>
      <c r="V546" s="45"/>
      <c r="W546" s="45"/>
    </row>
    <row r="547" spans="1:23" s="27" customFormat="1" ht="12.75" customHeight="1">
      <c r="A547" s="63" t="s">
        <v>346</v>
      </c>
      <c r="B547" s="62">
        <v>0</v>
      </c>
      <c r="C547" s="62">
        <v>0</v>
      </c>
      <c r="D547" s="62">
        <v>0</v>
      </c>
      <c r="E547" s="62">
        <v>0</v>
      </c>
      <c r="F547" s="62">
        <v>0</v>
      </c>
      <c r="G547" s="62">
        <v>0</v>
      </c>
      <c r="H547" s="62">
        <v>0</v>
      </c>
      <c r="I547" s="62">
        <v>0</v>
      </c>
      <c r="J547" s="62">
        <v>0</v>
      </c>
      <c r="K547" s="62">
        <v>1</v>
      </c>
      <c r="L547" s="29"/>
      <c r="M547" s="45" t="s">
        <v>84</v>
      </c>
      <c r="N547" s="197" t="s">
        <v>418</v>
      </c>
      <c r="O547" s="197">
        <v>1</v>
      </c>
      <c r="P547" s="192" t="s">
        <v>470</v>
      </c>
      <c r="Q547" s="26" t="s">
        <v>431</v>
      </c>
      <c r="R547" s="188">
        <v>1</v>
      </c>
      <c r="S547" s="2"/>
      <c r="T547" s="45"/>
      <c r="U547" s="45"/>
      <c r="V547" s="45"/>
      <c r="W547" s="45"/>
    </row>
    <row r="548" spans="1:23" s="27" customFormat="1" ht="12.75" customHeight="1">
      <c r="A548" s="63" t="s">
        <v>347</v>
      </c>
      <c r="B548" s="62">
        <v>0</v>
      </c>
      <c r="C548" s="62">
        <v>0</v>
      </c>
      <c r="D548" s="62">
        <v>0</v>
      </c>
      <c r="E548" s="62">
        <v>0</v>
      </c>
      <c r="F548" s="62">
        <v>0</v>
      </c>
      <c r="G548" s="62">
        <v>0</v>
      </c>
      <c r="H548" s="62">
        <v>0</v>
      </c>
      <c r="I548" s="62">
        <v>0</v>
      </c>
      <c r="J548" s="62">
        <v>0</v>
      </c>
      <c r="K548" s="62">
        <v>0</v>
      </c>
      <c r="L548" s="29"/>
      <c r="M548" s="45" t="s">
        <v>155</v>
      </c>
      <c r="N548" s="197" t="s">
        <v>421</v>
      </c>
      <c r="O548" s="197">
        <v>1</v>
      </c>
      <c r="P548" s="192" t="s">
        <v>469</v>
      </c>
      <c r="Q548" s="193" t="s">
        <v>422</v>
      </c>
      <c r="R548" s="194">
        <v>1</v>
      </c>
      <c r="S548" s="2"/>
      <c r="T548" s="45"/>
      <c r="U548" s="45"/>
      <c r="V548" s="45"/>
      <c r="W548" s="45"/>
    </row>
    <row r="549" spans="1:23" s="27" customFormat="1" ht="12.75" customHeight="1">
      <c r="A549" s="66" t="s">
        <v>348</v>
      </c>
      <c r="B549" s="65">
        <v>0</v>
      </c>
      <c r="C549" s="65">
        <v>2</v>
      </c>
      <c r="D549" s="65">
        <v>0</v>
      </c>
      <c r="E549" s="65">
        <v>0</v>
      </c>
      <c r="F549" s="65">
        <v>0</v>
      </c>
      <c r="G549" s="65">
        <v>0</v>
      </c>
      <c r="H549" s="65">
        <v>0</v>
      </c>
      <c r="I549" s="65">
        <v>0</v>
      </c>
      <c r="J549" s="65">
        <v>2</v>
      </c>
      <c r="K549" s="65">
        <v>0</v>
      </c>
      <c r="L549" s="29"/>
      <c r="M549" s="45" t="s">
        <v>454</v>
      </c>
      <c r="N549" s="197" t="s">
        <v>455</v>
      </c>
      <c r="O549" s="197">
        <v>1</v>
      </c>
      <c r="P549" s="192" t="s">
        <v>468</v>
      </c>
      <c r="Q549" s="197" t="s">
        <v>417</v>
      </c>
      <c r="R549" s="198">
        <v>1</v>
      </c>
      <c r="S549" s="2"/>
      <c r="T549" s="45"/>
      <c r="U549" s="45"/>
      <c r="V549" s="45"/>
      <c r="W549" s="45"/>
    </row>
    <row r="550" spans="1:23" s="27" customFormat="1" ht="12.75" customHeight="1">
      <c r="A550" s="67" t="s">
        <v>399</v>
      </c>
      <c r="B550" s="62">
        <v>0</v>
      </c>
      <c r="C550" s="62">
        <v>0</v>
      </c>
      <c r="D550" s="62">
        <v>0</v>
      </c>
      <c r="E550" s="62">
        <v>0</v>
      </c>
      <c r="F550" s="62">
        <v>0</v>
      </c>
      <c r="G550" s="62">
        <v>0</v>
      </c>
      <c r="H550" s="62">
        <v>0</v>
      </c>
      <c r="I550" s="62">
        <v>0</v>
      </c>
      <c r="J550" s="62">
        <v>0</v>
      </c>
      <c r="K550" s="62">
        <v>0</v>
      </c>
      <c r="L550" s="29"/>
      <c r="M550" s="45"/>
      <c r="N550" s="197" t="s">
        <v>428</v>
      </c>
      <c r="O550" s="197">
        <v>1</v>
      </c>
      <c r="P550" s="192" t="s">
        <v>467</v>
      </c>
      <c r="Q550" s="197" t="s">
        <v>419</v>
      </c>
      <c r="R550" s="198">
        <v>1</v>
      </c>
      <c r="S550" s="2"/>
      <c r="T550" s="45"/>
      <c r="U550" s="45"/>
      <c r="V550" s="45"/>
      <c r="W550" s="45"/>
    </row>
    <row r="551" spans="1:23" s="27" customFormat="1" ht="12.75" customHeight="1">
      <c r="A551" s="63" t="s">
        <v>350</v>
      </c>
      <c r="B551" s="62">
        <v>0</v>
      </c>
      <c r="C551" s="62">
        <v>0</v>
      </c>
      <c r="D551" s="62">
        <v>0</v>
      </c>
      <c r="E551" s="62">
        <v>0</v>
      </c>
      <c r="F551" s="62">
        <v>0</v>
      </c>
      <c r="G551" s="62">
        <v>0</v>
      </c>
      <c r="H551" s="62">
        <v>0</v>
      </c>
      <c r="I551" s="62">
        <v>0</v>
      </c>
      <c r="J551" s="62">
        <v>0</v>
      </c>
      <c r="K551" s="62">
        <v>0</v>
      </c>
      <c r="L551" s="29"/>
      <c r="M551" s="45" t="s">
        <v>87</v>
      </c>
      <c r="N551" s="197" t="s">
        <v>418</v>
      </c>
      <c r="O551" s="197">
        <v>1</v>
      </c>
      <c r="P551" s="192" t="s">
        <v>487</v>
      </c>
      <c r="Q551" s="197" t="s">
        <v>458</v>
      </c>
      <c r="R551" s="198">
        <v>3</v>
      </c>
      <c r="S551" s="2"/>
      <c r="T551" s="45"/>
      <c r="U551" s="45"/>
      <c r="V551" s="45"/>
      <c r="W551" s="45"/>
    </row>
    <row r="552" spans="1:23" s="27" customFormat="1" ht="12.75" customHeight="1">
      <c r="A552" s="63" t="s">
        <v>376</v>
      </c>
      <c r="B552" s="62">
        <v>0</v>
      </c>
      <c r="C552" s="62">
        <v>0</v>
      </c>
      <c r="D552" s="62">
        <v>0</v>
      </c>
      <c r="E552" s="62">
        <v>0</v>
      </c>
      <c r="F552" s="62">
        <v>0</v>
      </c>
      <c r="G552" s="62">
        <v>0</v>
      </c>
      <c r="H552" s="62">
        <v>1</v>
      </c>
      <c r="I552" s="62">
        <v>0</v>
      </c>
      <c r="J552" s="62">
        <v>0</v>
      </c>
      <c r="K552" s="62">
        <v>0</v>
      </c>
      <c r="L552" s="29"/>
      <c r="M552" s="45" t="s">
        <v>88</v>
      </c>
      <c r="N552" s="197" t="s">
        <v>429</v>
      </c>
      <c r="O552" s="197">
        <v>1</v>
      </c>
      <c r="P552" s="192"/>
      <c r="Q552" s="197" t="s">
        <v>508</v>
      </c>
      <c r="R552" s="198">
        <v>1</v>
      </c>
      <c r="S552" s="2"/>
      <c r="T552" s="45"/>
      <c r="U552" s="45"/>
      <c r="V552" s="45"/>
      <c r="W552" s="45"/>
    </row>
    <row r="553" spans="1:23" s="27" customFormat="1" ht="12.75" customHeight="1">
      <c r="A553" s="63" t="s">
        <v>351</v>
      </c>
      <c r="B553" s="62">
        <v>0</v>
      </c>
      <c r="C553" s="62">
        <v>4</v>
      </c>
      <c r="D553" s="62">
        <v>0</v>
      </c>
      <c r="E553" s="62">
        <v>0</v>
      </c>
      <c r="F553" s="62">
        <v>0</v>
      </c>
      <c r="G553" s="62">
        <v>0</v>
      </c>
      <c r="H553" s="62">
        <v>1</v>
      </c>
      <c r="I553" s="62">
        <v>0</v>
      </c>
      <c r="J553" s="62">
        <v>6</v>
      </c>
      <c r="K553" s="62">
        <v>17</v>
      </c>
      <c r="L553" s="29"/>
      <c r="M553" s="45" t="s">
        <v>181</v>
      </c>
      <c r="N553" s="197" t="s">
        <v>422</v>
      </c>
      <c r="O553" s="197">
        <v>1</v>
      </c>
      <c r="P553" s="192" t="s">
        <v>466</v>
      </c>
      <c r="Q553" s="186" t="s">
        <v>429</v>
      </c>
      <c r="R553" s="187">
        <v>1</v>
      </c>
      <c r="S553" s="2"/>
      <c r="T553" s="45"/>
      <c r="U553" s="45"/>
      <c r="V553" s="45"/>
      <c r="W553" s="45"/>
    </row>
    <row r="554" spans="1:23" s="27" customFormat="1" ht="12.75" customHeight="1">
      <c r="A554" s="66" t="s">
        <v>396</v>
      </c>
      <c r="B554" s="65">
        <v>0</v>
      </c>
      <c r="C554" s="65">
        <v>0</v>
      </c>
      <c r="D554" s="65">
        <v>0</v>
      </c>
      <c r="E554" s="65">
        <v>0</v>
      </c>
      <c r="F554" s="65">
        <v>0</v>
      </c>
      <c r="G554" s="65">
        <v>0</v>
      </c>
      <c r="H554" s="65">
        <v>0</v>
      </c>
      <c r="I554" s="65">
        <v>0</v>
      </c>
      <c r="J554" s="65">
        <v>0</v>
      </c>
      <c r="K554" s="65">
        <v>0</v>
      </c>
      <c r="L554" s="29"/>
      <c r="M554" s="45" t="s">
        <v>154</v>
      </c>
      <c r="N554" s="197" t="s">
        <v>419</v>
      </c>
      <c r="O554" s="197">
        <v>1</v>
      </c>
      <c r="P554" s="192"/>
      <c r="Q554" s="186" t="s">
        <v>463</v>
      </c>
      <c r="R554" s="187">
        <v>1</v>
      </c>
      <c r="S554" s="2"/>
      <c r="T554" s="45"/>
      <c r="U554" s="45"/>
      <c r="V554" s="45"/>
      <c r="W554" s="45"/>
    </row>
    <row r="555" spans="1:23" s="27" customFormat="1" ht="12.75" customHeight="1">
      <c r="A555" s="67" t="s">
        <v>352</v>
      </c>
      <c r="B555" s="62">
        <v>0</v>
      </c>
      <c r="C555" s="62">
        <v>0</v>
      </c>
      <c r="D555" s="62">
        <v>0</v>
      </c>
      <c r="E555" s="62">
        <v>0</v>
      </c>
      <c r="F555" s="62">
        <v>0</v>
      </c>
      <c r="G555" s="62">
        <v>0</v>
      </c>
      <c r="H555" s="62">
        <v>0</v>
      </c>
      <c r="I555" s="62">
        <v>0</v>
      </c>
      <c r="J555" s="62">
        <v>0</v>
      </c>
      <c r="K555" s="62">
        <v>0</v>
      </c>
      <c r="L555" s="29"/>
      <c r="M555" s="45" t="s">
        <v>13</v>
      </c>
      <c r="N555" s="197" t="s">
        <v>455</v>
      </c>
      <c r="O555" s="197">
        <v>1</v>
      </c>
      <c r="P555" s="45" t="s">
        <v>465</v>
      </c>
      <c r="Q555" s="186" t="s">
        <v>458</v>
      </c>
      <c r="R555" s="187">
        <v>1</v>
      </c>
      <c r="S555" s="2"/>
      <c r="T555" s="45"/>
      <c r="U555" s="45"/>
      <c r="V555" s="45"/>
      <c r="W555" s="45"/>
    </row>
    <row r="556" spans="1:23" s="27" customFormat="1" ht="12.75" customHeight="1">
      <c r="A556" s="63" t="s">
        <v>390</v>
      </c>
      <c r="B556" s="62">
        <v>0</v>
      </c>
      <c r="C556" s="62">
        <v>0</v>
      </c>
      <c r="D556" s="62">
        <v>0</v>
      </c>
      <c r="E556" s="62">
        <v>0</v>
      </c>
      <c r="F556" s="62">
        <v>0</v>
      </c>
      <c r="G556" s="62">
        <v>0</v>
      </c>
      <c r="H556" s="62">
        <v>0</v>
      </c>
      <c r="I556" s="62">
        <v>0</v>
      </c>
      <c r="J556" s="62">
        <v>0</v>
      </c>
      <c r="K556" s="62">
        <v>0</v>
      </c>
      <c r="L556" s="29"/>
      <c r="M556" s="45"/>
      <c r="N556" s="197" t="s">
        <v>421</v>
      </c>
      <c r="O556" s="197">
        <v>1</v>
      </c>
      <c r="P556" s="45" t="s">
        <v>464</v>
      </c>
      <c r="Q556" s="186" t="s">
        <v>459</v>
      </c>
      <c r="R556" s="187">
        <v>1</v>
      </c>
      <c r="S556" s="2"/>
      <c r="T556" s="45"/>
      <c r="U556" s="45"/>
      <c r="V556" s="45"/>
      <c r="W556" s="45"/>
    </row>
    <row r="557" spans="1:23" s="27" customFormat="1" ht="12.75" customHeight="1">
      <c r="A557" s="63" t="s">
        <v>387</v>
      </c>
      <c r="B557" s="62">
        <v>0</v>
      </c>
      <c r="C557" s="62">
        <v>0</v>
      </c>
      <c r="D557" s="62">
        <v>0</v>
      </c>
      <c r="E557" s="62">
        <v>0</v>
      </c>
      <c r="F557" s="62">
        <v>0</v>
      </c>
      <c r="G557" s="62">
        <v>0</v>
      </c>
      <c r="H557" s="62">
        <v>0</v>
      </c>
      <c r="I557" s="62">
        <v>0</v>
      </c>
      <c r="J557" s="62">
        <v>0</v>
      </c>
      <c r="K557" s="62">
        <v>2</v>
      </c>
      <c r="L557" s="29"/>
      <c r="M557" s="45" t="s">
        <v>486</v>
      </c>
      <c r="N557" s="197" t="s">
        <v>458</v>
      </c>
      <c r="O557" s="197">
        <v>1</v>
      </c>
      <c r="P557" s="45"/>
      <c r="Q557" s="176"/>
      <c r="R557" s="179"/>
      <c r="S557" s="2"/>
      <c r="T557" s="45"/>
      <c r="U557" s="45"/>
      <c r="V557" s="45"/>
      <c r="W557" s="45"/>
    </row>
    <row r="558" spans="1:23" s="27" customFormat="1" ht="12.75" customHeight="1">
      <c r="A558" s="63" t="s">
        <v>355</v>
      </c>
      <c r="B558" s="62">
        <v>0</v>
      </c>
      <c r="C558" s="62">
        <v>0</v>
      </c>
      <c r="D558" s="62">
        <v>0</v>
      </c>
      <c r="E558" s="62">
        <v>0</v>
      </c>
      <c r="F558" s="62">
        <v>0</v>
      </c>
      <c r="G558" s="62">
        <v>0</v>
      </c>
      <c r="H558" s="62">
        <v>0</v>
      </c>
      <c r="I558" s="62">
        <v>0</v>
      </c>
      <c r="J558" s="62">
        <v>0</v>
      </c>
      <c r="K558" s="62">
        <v>0</v>
      </c>
      <c r="L558" s="29"/>
      <c r="M558" s="45" t="s">
        <v>42</v>
      </c>
      <c r="N558" s="197" t="s">
        <v>417</v>
      </c>
      <c r="O558" s="197">
        <v>1</v>
      </c>
      <c r="P558" s="45"/>
      <c r="Q558" s="176"/>
      <c r="R558" s="179"/>
      <c r="S558" s="2"/>
      <c r="T558" s="45"/>
      <c r="U558" s="45"/>
      <c r="V558" s="45"/>
      <c r="W558" s="45"/>
    </row>
    <row r="559" spans="1:23" s="27" customFormat="1" ht="12.75" customHeight="1">
      <c r="A559" s="66" t="s">
        <v>356</v>
      </c>
      <c r="B559" s="65">
        <v>0</v>
      </c>
      <c r="C559" s="65">
        <v>0</v>
      </c>
      <c r="D559" s="65">
        <v>0</v>
      </c>
      <c r="E559" s="65">
        <v>0</v>
      </c>
      <c r="F559" s="65">
        <v>0</v>
      </c>
      <c r="G559" s="65">
        <v>0</v>
      </c>
      <c r="H559" s="65">
        <v>0</v>
      </c>
      <c r="I559" s="65">
        <v>0</v>
      </c>
      <c r="J559" s="65">
        <v>0</v>
      </c>
      <c r="K559" s="65">
        <v>6</v>
      </c>
      <c r="L559" s="29"/>
      <c r="M559" s="45" t="s">
        <v>187</v>
      </c>
      <c r="N559" s="197" t="s">
        <v>419</v>
      </c>
      <c r="O559" s="26">
        <v>1</v>
      </c>
      <c r="P559" s="45"/>
      <c r="Q559" s="176"/>
      <c r="R559" s="179"/>
      <c r="S559" s="2"/>
      <c r="T559" s="45"/>
      <c r="U559" s="45"/>
      <c r="V559" s="45"/>
      <c r="W559" s="45"/>
    </row>
    <row r="560" spans="1:23" s="27" customFormat="1" ht="12.75" customHeight="1">
      <c r="A560" s="67" t="s">
        <v>357</v>
      </c>
      <c r="B560" s="62">
        <v>0</v>
      </c>
      <c r="C560" s="62">
        <v>0</v>
      </c>
      <c r="D560" s="62">
        <v>0</v>
      </c>
      <c r="E560" s="62">
        <v>0</v>
      </c>
      <c r="F560" s="62">
        <v>0</v>
      </c>
      <c r="G560" s="62">
        <v>0</v>
      </c>
      <c r="H560" s="62">
        <v>0</v>
      </c>
      <c r="I560" s="62">
        <v>0</v>
      </c>
      <c r="J560" s="62">
        <v>0</v>
      </c>
      <c r="K560" s="62">
        <v>0</v>
      </c>
      <c r="L560" s="29"/>
      <c r="M560" s="45" t="s">
        <v>93</v>
      </c>
      <c r="N560" s="197" t="s">
        <v>420</v>
      </c>
      <c r="O560" s="26">
        <v>1</v>
      </c>
      <c r="P560" s="45"/>
      <c r="Q560" s="176"/>
      <c r="R560" s="179"/>
      <c r="S560" s="2"/>
      <c r="T560" s="45"/>
      <c r="U560" s="45"/>
      <c r="V560" s="45"/>
      <c r="W560" s="45"/>
    </row>
    <row r="561" spans="1:23" s="27" customFormat="1" ht="12.75" customHeight="1">
      <c r="A561" s="63" t="s">
        <v>358</v>
      </c>
      <c r="B561" s="62">
        <v>0</v>
      </c>
      <c r="C561" s="62">
        <v>0</v>
      </c>
      <c r="D561" s="62">
        <v>1</v>
      </c>
      <c r="E561" s="62">
        <v>0</v>
      </c>
      <c r="F561" s="62">
        <v>0</v>
      </c>
      <c r="G561" s="62">
        <v>0</v>
      </c>
      <c r="H561" s="62">
        <v>0</v>
      </c>
      <c r="I561" s="62">
        <v>0</v>
      </c>
      <c r="J561" s="62">
        <v>0</v>
      </c>
      <c r="K561" s="62">
        <v>1</v>
      </c>
      <c r="L561" s="29"/>
      <c r="M561" s="45"/>
      <c r="N561" s="197" t="s">
        <v>508</v>
      </c>
      <c r="O561" s="26">
        <v>14</v>
      </c>
      <c r="P561" s="45"/>
      <c r="Q561" s="176"/>
      <c r="R561" s="179"/>
      <c r="S561" s="2"/>
      <c r="T561" s="45"/>
      <c r="U561" s="45"/>
      <c r="V561" s="45"/>
      <c r="W561" s="45"/>
    </row>
    <row r="562" spans="1:23" s="27" customFormat="1" ht="12.75" customHeight="1">
      <c r="A562" s="63" t="s">
        <v>359</v>
      </c>
      <c r="B562" s="62">
        <v>0</v>
      </c>
      <c r="C562" s="62">
        <v>0</v>
      </c>
      <c r="D562" s="62">
        <v>0</v>
      </c>
      <c r="E562" s="62">
        <v>0</v>
      </c>
      <c r="F562" s="62">
        <v>0</v>
      </c>
      <c r="G562" s="62">
        <v>0</v>
      </c>
      <c r="H562" s="62">
        <v>0</v>
      </c>
      <c r="I562" s="62">
        <v>0</v>
      </c>
      <c r="J562" s="62">
        <v>0</v>
      </c>
      <c r="K562" s="62">
        <v>0</v>
      </c>
      <c r="L562" s="29"/>
      <c r="M562" s="45" t="s">
        <v>101</v>
      </c>
      <c r="N562" s="197" t="s">
        <v>429</v>
      </c>
      <c r="O562" s="26">
        <v>1</v>
      </c>
      <c r="P562" s="45"/>
      <c r="Q562" s="176"/>
      <c r="R562" s="179"/>
      <c r="S562" s="2"/>
      <c r="T562" s="45"/>
      <c r="U562" s="45"/>
      <c r="V562" s="45"/>
      <c r="W562" s="45"/>
    </row>
    <row r="563" spans="1:23" s="27" customFormat="1" ht="12.75" customHeight="1">
      <c r="A563" s="63" t="s">
        <v>381</v>
      </c>
      <c r="B563" s="62">
        <v>0</v>
      </c>
      <c r="C563" s="62">
        <v>0</v>
      </c>
      <c r="D563" s="62">
        <v>0</v>
      </c>
      <c r="E563" s="62">
        <v>0</v>
      </c>
      <c r="F563" s="62">
        <v>0</v>
      </c>
      <c r="G563" s="62">
        <v>0</v>
      </c>
      <c r="H563" s="62">
        <v>0</v>
      </c>
      <c r="I563" s="62">
        <v>0</v>
      </c>
      <c r="J563" s="62">
        <v>0</v>
      </c>
      <c r="K563" s="62">
        <v>0</v>
      </c>
      <c r="L563" s="29"/>
      <c r="M563" s="45" t="s">
        <v>316</v>
      </c>
      <c r="N563" s="197" t="s">
        <v>422</v>
      </c>
      <c r="O563" s="26">
        <v>1</v>
      </c>
      <c r="P563" s="45"/>
      <c r="Q563" s="176"/>
      <c r="R563" s="179"/>
      <c r="S563" s="2"/>
      <c r="T563" s="45"/>
      <c r="U563" s="45"/>
      <c r="V563" s="45"/>
      <c r="W563" s="45"/>
    </row>
    <row r="564" spans="1:23" s="27" customFormat="1" ht="12.75" customHeight="1">
      <c r="A564" s="66" t="s">
        <v>361</v>
      </c>
      <c r="B564" s="65">
        <v>0</v>
      </c>
      <c r="C564" s="65">
        <v>0</v>
      </c>
      <c r="D564" s="65">
        <v>0</v>
      </c>
      <c r="E564" s="65">
        <v>0</v>
      </c>
      <c r="F564" s="65">
        <v>0</v>
      </c>
      <c r="G564" s="65">
        <v>0</v>
      </c>
      <c r="H564" s="65">
        <v>0</v>
      </c>
      <c r="I564" s="65">
        <v>0</v>
      </c>
      <c r="J564" s="65">
        <v>1</v>
      </c>
      <c r="K564" s="65">
        <v>0</v>
      </c>
      <c r="L564" s="29"/>
      <c r="M564" s="45" t="s">
        <v>107</v>
      </c>
      <c r="N564" s="197" t="s">
        <v>422</v>
      </c>
      <c r="O564" s="26">
        <v>1</v>
      </c>
      <c r="P564" s="45"/>
      <c r="Q564" s="176"/>
      <c r="R564" s="179"/>
      <c r="S564" s="2"/>
      <c r="T564" s="45"/>
      <c r="U564" s="45"/>
      <c r="V564" s="45"/>
      <c r="W564" s="45"/>
    </row>
    <row r="565" spans="1:23" s="27" customFormat="1" ht="12.75" customHeight="1">
      <c r="A565" s="63" t="s">
        <v>362</v>
      </c>
      <c r="B565" s="62">
        <v>0</v>
      </c>
      <c r="C565" s="62">
        <v>0</v>
      </c>
      <c r="D565" s="62">
        <v>0</v>
      </c>
      <c r="E565" s="62">
        <v>0</v>
      </c>
      <c r="F565" s="62">
        <v>0</v>
      </c>
      <c r="G565" s="62">
        <v>0</v>
      </c>
      <c r="H565" s="62">
        <v>0</v>
      </c>
      <c r="I565" s="62">
        <v>0</v>
      </c>
      <c r="J565" s="62">
        <v>0</v>
      </c>
      <c r="K565" s="62">
        <v>0</v>
      </c>
      <c r="L565" s="29"/>
      <c r="P565" s="45"/>
      <c r="Q565" s="176"/>
      <c r="R565" s="179"/>
      <c r="S565" s="2"/>
      <c r="T565" s="45"/>
      <c r="U565" s="45"/>
      <c r="V565" s="45"/>
      <c r="W565" s="45"/>
    </row>
    <row r="566" spans="1:23" s="27" customFormat="1" ht="12.75" customHeight="1">
      <c r="A566" s="60" t="s">
        <v>388</v>
      </c>
      <c r="B566" s="59">
        <v>1</v>
      </c>
      <c r="C566" s="59">
        <v>0</v>
      </c>
      <c r="D566" s="59">
        <v>1</v>
      </c>
      <c r="E566" s="59">
        <v>0</v>
      </c>
      <c r="F566" s="59">
        <v>0</v>
      </c>
      <c r="G566" s="59">
        <v>0</v>
      </c>
      <c r="H566" s="59">
        <v>0</v>
      </c>
      <c r="I566" s="59">
        <v>2</v>
      </c>
      <c r="J566" s="59">
        <v>0</v>
      </c>
      <c r="K566" s="59">
        <v>14</v>
      </c>
      <c r="L566" s="23"/>
      <c r="M566" s="175"/>
      <c r="N566" s="208"/>
      <c r="O566" s="209"/>
      <c r="P566" s="175"/>
      <c r="Q566" s="177"/>
      <c r="R566" s="180"/>
      <c r="S566" s="2"/>
      <c r="T566" s="45"/>
      <c r="U566" s="45"/>
      <c r="V566" s="45"/>
      <c r="W566" s="45"/>
    </row>
    <row r="567" spans="10:23" s="27" customFormat="1" ht="12.75" customHeight="1">
      <c r="J567" s="45"/>
      <c r="K567" s="45"/>
      <c r="L567" s="45"/>
      <c r="M567" s="171"/>
      <c r="N567" s="171"/>
      <c r="O567" s="26"/>
      <c r="P567" s="45"/>
      <c r="Q567" s="45"/>
      <c r="R567" s="45"/>
      <c r="S567" s="2"/>
      <c r="T567" s="45"/>
      <c r="U567" s="45"/>
      <c r="V567" s="45"/>
      <c r="W567" s="45"/>
    </row>
    <row r="568" spans="10:23" s="27" customFormat="1" ht="12.75" customHeight="1">
      <c r="J568" s="45"/>
      <c r="K568" s="45"/>
      <c r="L568" s="45"/>
      <c r="M568" s="171"/>
      <c r="N568" s="171"/>
      <c r="O568" s="45"/>
      <c r="P568" s="45"/>
      <c r="Q568" s="45"/>
      <c r="R568" s="45"/>
      <c r="S568" s="2"/>
      <c r="T568" s="45"/>
      <c r="U568" s="45"/>
      <c r="V568" s="45"/>
      <c r="W568" s="45"/>
    </row>
    <row r="569" spans="13:20" ht="12.75" customHeight="1">
      <c r="M569" s="171"/>
      <c r="N569" s="171"/>
      <c r="O569" s="45"/>
      <c r="T569" s="2"/>
    </row>
    <row r="570" spans="13:20" ht="12.75" customHeight="1">
      <c r="M570" s="45"/>
      <c r="N570" s="45"/>
      <c r="T570" s="2"/>
    </row>
    <row r="571" spans="13:20" ht="12.75" customHeight="1">
      <c r="M571" s="45"/>
      <c r="N571" s="45"/>
      <c r="T571" s="2"/>
    </row>
    <row r="572" spans="1:20" ht="12.75" customHeight="1">
      <c r="A572" s="170" t="s">
        <v>432</v>
      </c>
      <c r="T572" s="2"/>
    </row>
    <row r="573" spans="2:21" s="1" customFormat="1" ht="12.75" customHeight="1">
      <c r="B573" s="6" t="s">
        <v>246</v>
      </c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7"/>
      <c r="N573" s="17"/>
      <c r="O573" s="17"/>
      <c r="P573" s="14"/>
      <c r="Q573" s="14"/>
      <c r="R573" s="14"/>
      <c r="S573" s="2"/>
      <c r="T573" s="14"/>
      <c r="U573" s="14"/>
    </row>
    <row r="574" spans="1:26" s="55" customFormat="1" ht="12.75" customHeight="1">
      <c r="A574" s="87"/>
      <c r="B574" s="87"/>
      <c r="C574" s="87"/>
      <c r="D574" s="88"/>
      <c r="E574" s="88"/>
      <c r="F574" s="88" t="s">
        <v>457</v>
      </c>
      <c r="G574" s="185"/>
      <c r="H574" s="185"/>
      <c r="I574" s="185"/>
      <c r="J574" s="185"/>
      <c r="K574" s="17"/>
      <c r="L574" s="17"/>
      <c r="M574" s="19"/>
      <c r="N574" s="225" t="s">
        <v>526</v>
      </c>
      <c r="O574" s="225"/>
      <c r="P574" s="87"/>
      <c r="R574" s="87"/>
      <c r="S574"/>
      <c r="T574" s="56"/>
      <c r="U574" s="57"/>
      <c r="V574" s="56"/>
      <c r="W574" s="56"/>
      <c r="X574" s="56"/>
      <c r="Y574" s="56"/>
      <c r="Z574" s="56"/>
    </row>
    <row r="575" spans="1:19" ht="12.75" customHeight="1">
      <c r="A575" s="53"/>
      <c r="B575" s="146"/>
      <c r="C575" s="130"/>
      <c r="D575" s="130"/>
      <c r="E575" s="130"/>
      <c r="F575" s="130"/>
      <c r="G575" s="130"/>
      <c r="H575" s="130"/>
      <c r="I575" s="130"/>
      <c r="J575" s="130"/>
      <c r="K575" s="51"/>
      <c r="L575" s="51"/>
      <c r="M575" s="50"/>
      <c r="N575" s="50"/>
      <c r="O575" s="49"/>
      <c r="P575" s="15"/>
      <c r="Q575" s="15"/>
      <c r="R575" s="15"/>
      <c r="S575" s="15"/>
    </row>
    <row r="576" spans="1:19" ht="12.75" customHeight="1">
      <c r="A576" s="48" t="s">
        <v>216</v>
      </c>
      <c r="B576" s="167" t="s">
        <v>0</v>
      </c>
      <c r="C576" s="89"/>
      <c r="D576" s="89"/>
      <c r="E576" s="89"/>
      <c r="F576" s="89"/>
      <c r="G576" s="89"/>
      <c r="H576" s="89"/>
      <c r="I576" s="89"/>
      <c r="J576" s="89"/>
      <c r="K576" s="27"/>
      <c r="L576" s="27"/>
      <c r="M576" s="45"/>
      <c r="N576" s="45"/>
      <c r="O576" s="25"/>
      <c r="P576" s="15"/>
      <c r="Q576" s="15"/>
      <c r="R576" s="15"/>
      <c r="S576" s="15"/>
    </row>
    <row r="577" spans="1:19" ht="12.75" customHeight="1">
      <c r="A577" s="47"/>
      <c r="B577" s="167"/>
      <c r="C577" s="89" t="s">
        <v>31</v>
      </c>
      <c r="D577" s="89" t="s">
        <v>460</v>
      </c>
      <c r="E577" s="89" t="s">
        <v>456</v>
      </c>
      <c r="F577" s="89" t="s">
        <v>13</v>
      </c>
      <c r="G577" s="89" t="s">
        <v>461</v>
      </c>
      <c r="H577" s="89" t="s">
        <v>462</v>
      </c>
      <c r="I577" s="89" t="s">
        <v>28</v>
      </c>
      <c r="J577" s="89" t="s">
        <v>514</v>
      </c>
      <c r="K577" s="27"/>
      <c r="L577" s="27"/>
      <c r="M577" s="45" t="s">
        <v>166</v>
      </c>
      <c r="N577" s="45"/>
      <c r="O577" s="25"/>
      <c r="P577" s="15"/>
      <c r="Q577" s="15"/>
      <c r="R577" s="15"/>
      <c r="S577" s="15"/>
    </row>
    <row r="578" spans="1:19" ht="12.75" customHeight="1">
      <c r="A578" s="44" t="s">
        <v>217</v>
      </c>
      <c r="B578" s="166" t="s">
        <v>6</v>
      </c>
      <c r="C578" s="125"/>
      <c r="D578" s="125" t="s">
        <v>32</v>
      </c>
      <c r="E578" s="125" t="s">
        <v>32</v>
      </c>
      <c r="F578" s="125" t="s">
        <v>32</v>
      </c>
      <c r="G578" s="125" t="s">
        <v>32</v>
      </c>
      <c r="H578" s="125" t="s">
        <v>32</v>
      </c>
      <c r="I578" s="125" t="s">
        <v>32</v>
      </c>
      <c r="J578" s="125" t="s">
        <v>32</v>
      </c>
      <c r="K578" s="27"/>
      <c r="L578" s="27"/>
      <c r="M578" s="45"/>
      <c r="N578" s="45"/>
      <c r="O578" s="25"/>
      <c r="P578" s="15"/>
      <c r="Q578" s="15"/>
      <c r="R578" s="15"/>
      <c r="S578" s="15"/>
    </row>
    <row r="579" spans="1:19" ht="12.75" customHeight="1">
      <c r="A579" s="44" t="s">
        <v>218</v>
      </c>
      <c r="B579" s="164"/>
      <c r="C579" s="119"/>
      <c r="D579" s="119"/>
      <c r="E579" s="119"/>
      <c r="F579" s="119"/>
      <c r="G579" s="119"/>
      <c r="H579" s="119"/>
      <c r="I579" s="119"/>
      <c r="J579" s="119"/>
      <c r="K579" s="42"/>
      <c r="L579" s="42"/>
      <c r="M579" s="41"/>
      <c r="N579" s="41"/>
      <c r="O579" s="40"/>
      <c r="P579" s="15"/>
      <c r="Q579" s="15"/>
      <c r="R579" s="15"/>
      <c r="S579" s="15"/>
    </row>
    <row r="580" spans="1:19" ht="12.75" customHeight="1">
      <c r="A580" s="38" t="s">
        <v>236</v>
      </c>
      <c r="B580" s="69">
        <v>953</v>
      </c>
      <c r="C580" s="69">
        <v>151</v>
      </c>
      <c r="D580" s="96" t="s">
        <v>439</v>
      </c>
      <c r="E580" s="96" t="s">
        <v>439</v>
      </c>
      <c r="F580" s="96" t="s">
        <v>439</v>
      </c>
      <c r="G580" s="96" t="s">
        <v>439</v>
      </c>
      <c r="H580" s="96" t="s">
        <v>439</v>
      </c>
      <c r="I580" s="96" t="s">
        <v>439</v>
      </c>
      <c r="J580" s="96" t="s">
        <v>439</v>
      </c>
      <c r="K580" s="27"/>
      <c r="L580" s="171"/>
      <c r="M580" s="26"/>
      <c r="N580" s="26"/>
      <c r="O580" s="25"/>
      <c r="P580" s="15"/>
      <c r="Q580" s="15"/>
      <c r="R580" s="15"/>
      <c r="S580" s="15"/>
    </row>
    <row r="581" spans="1:19" ht="12.75" customHeight="1">
      <c r="A581" s="38" t="s">
        <v>245</v>
      </c>
      <c r="B581" s="69">
        <v>355</v>
      </c>
      <c r="C581" s="69">
        <v>77</v>
      </c>
      <c r="D581" s="69" t="s">
        <v>439</v>
      </c>
      <c r="E581" s="69" t="s">
        <v>439</v>
      </c>
      <c r="F581" s="69" t="s">
        <v>439</v>
      </c>
      <c r="G581" s="69" t="s">
        <v>439</v>
      </c>
      <c r="H581" s="69" t="s">
        <v>439</v>
      </c>
      <c r="I581" s="69" t="s">
        <v>439</v>
      </c>
      <c r="J581" s="69" t="s">
        <v>439</v>
      </c>
      <c r="K581" s="27"/>
      <c r="L581" s="211" t="s">
        <v>516</v>
      </c>
      <c r="M581" s="204" t="s">
        <v>515</v>
      </c>
      <c r="N581" s="197">
        <v>1</v>
      </c>
      <c r="O581" s="25"/>
      <c r="P581" s="15"/>
      <c r="Q581" s="15"/>
      <c r="R581" s="15"/>
      <c r="S581" s="15"/>
    </row>
    <row r="582" spans="1:19" ht="12.75" customHeight="1">
      <c r="A582" s="38" t="s">
        <v>410</v>
      </c>
      <c r="B582" s="69">
        <f aca="true" t="shared" si="14" ref="B582:I582">SUM(B583:B629)</f>
        <v>316</v>
      </c>
      <c r="C582" s="69">
        <f t="shared" si="14"/>
        <v>37</v>
      </c>
      <c r="D582" s="69">
        <f t="shared" si="14"/>
        <v>14</v>
      </c>
      <c r="E582" s="69">
        <f t="shared" si="14"/>
        <v>8</v>
      </c>
      <c r="F582" s="69">
        <f t="shared" si="14"/>
        <v>3</v>
      </c>
      <c r="G582" s="69">
        <f t="shared" si="14"/>
        <v>4</v>
      </c>
      <c r="H582" s="69">
        <f t="shared" si="14"/>
        <v>1</v>
      </c>
      <c r="I582" s="69">
        <f t="shared" si="14"/>
        <v>4</v>
      </c>
      <c r="J582" s="69">
        <f>SUM(J583:J629)</f>
        <v>3</v>
      </c>
      <c r="K582" s="27"/>
      <c r="L582" s="192" t="s">
        <v>517</v>
      </c>
      <c r="M582" s="204" t="s">
        <v>515</v>
      </c>
      <c r="N582" s="197">
        <v>1</v>
      </c>
      <c r="O582" s="25"/>
      <c r="P582" s="15"/>
      <c r="Q582" s="15"/>
      <c r="R582" s="15"/>
      <c r="S582" s="15"/>
    </row>
    <row r="583" spans="1:19" ht="12.75" customHeight="1">
      <c r="A583" s="33" t="s">
        <v>237</v>
      </c>
      <c r="B583" s="62">
        <v>15</v>
      </c>
      <c r="C583" s="116">
        <v>0</v>
      </c>
      <c r="D583" s="62">
        <v>0</v>
      </c>
      <c r="E583" s="62">
        <v>0</v>
      </c>
      <c r="F583" s="62">
        <v>0</v>
      </c>
      <c r="G583" s="62">
        <v>0</v>
      </c>
      <c r="H583" s="62">
        <v>0</v>
      </c>
      <c r="I583" s="62">
        <v>0</v>
      </c>
      <c r="J583" s="62">
        <v>0</v>
      </c>
      <c r="K583" s="27"/>
      <c r="L583" s="211" t="s">
        <v>518</v>
      </c>
      <c r="M583" s="204" t="s">
        <v>515</v>
      </c>
      <c r="N583" s="197">
        <v>1</v>
      </c>
      <c r="O583" s="25"/>
      <c r="P583" s="15"/>
      <c r="Q583" s="15"/>
      <c r="R583" s="15"/>
      <c r="S583" s="15"/>
    </row>
    <row r="584" spans="1:19" ht="12.75" customHeight="1">
      <c r="A584" s="30" t="s">
        <v>219</v>
      </c>
      <c r="B584" s="62">
        <v>1</v>
      </c>
      <c r="C584" s="62">
        <v>0</v>
      </c>
      <c r="D584" s="62">
        <v>0</v>
      </c>
      <c r="E584" s="62">
        <v>0</v>
      </c>
      <c r="F584" s="62">
        <v>0</v>
      </c>
      <c r="G584" s="62">
        <v>0</v>
      </c>
      <c r="H584" s="62">
        <v>0</v>
      </c>
      <c r="I584" s="62">
        <v>0</v>
      </c>
      <c r="J584" s="62">
        <v>0</v>
      </c>
      <c r="K584" s="27"/>
      <c r="L584" s="192"/>
      <c r="M584" s="197"/>
      <c r="N584" s="197"/>
      <c r="O584" s="25"/>
      <c r="P584" s="15"/>
      <c r="Q584" s="15"/>
      <c r="R584" s="15"/>
      <c r="S584" s="15"/>
    </row>
    <row r="585" spans="1:19" ht="12.75" customHeight="1">
      <c r="A585" s="30" t="s">
        <v>193</v>
      </c>
      <c r="B585" s="62">
        <v>4</v>
      </c>
      <c r="C585" s="62">
        <v>0</v>
      </c>
      <c r="D585" s="62">
        <v>0</v>
      </c>
      <c r="E585" s="62">
        <v>0</v>
      </c>
      <c r="F585" s="62">
        <v>0</v>
      </c>
      <c r="G585" s="62">
        <v>0</v>
      </c>
      <c r="H585" s="62">
        <v>0</v>
      </c>
      <c r="I585" s="62">
        <v>0</v>
      </c>
      <c r="J585" s="62">
        <v>0</v>
      </c>
      <c r="K585" s="27"/>
      <c r="L585" s="212"/>
      <c r="M585" s="202"/>
      <c r="N585" s="202"/>
      <c r="O585" s="34"/>
      <c r="P585" s="15"/>
      <c r="Q585" s="15"/>
      <c r="R585" s="15"/>
      <c r="S585" s="15"/>
    </row>
    <row r="586" spans="1:19" ht="12.75" customHeight="1">
      <c r="A586" s="30" t="s">
        <v>238</v>
      </c>
      <c r="B586" s="62">
        <v>0</v>
      </c>
      <c r="C586" s="62">
        <v>0</v>
      </c>
      <c r="D586" s="62">
        <v>0</v>
      </c>
      <c r="E586" s="62">
        <v>0</v>
      </c>
      <c r="F586" s="62">
        <v>0</v>
      </c>
      <c r="G586" s="62">
        <v>0</v>
      </c>
      <c r="H586" s="62">
        <v>0</v>
      </c>
      <c r="I586" s="62">
        <v>0</v>
      </c>
      <c r="J586" s="62">
        <v>0</v>
      </c>
      <c r="K586" s="27"/>
      <c r="L586" s="213"/>
      <c r="M586" s="214"/>
      <c r="N586" s="214"/>
      <c r="O586" s="34"/>
      <c r="P586" s="15"/>
      <c r="Q586" s="15"/>
      <c r="R586" s="15"/>
      <c r="S586" s="15"/>
    </row>
    <row r="587" spans="1:19" ht="12.75" customHeight="1">
      <c r="A587" s="32" t="s">
        <v>221</v>
      </c>
      <c r="B587" s="65">
        <v>0</v>
      </c>
      <c r="C587" s="65">
        <v>0</v>
      </c>
      <c r="D587" s="65">
        <v>0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27"/>
      <c r="L587" s="205"/>
      <c r="M587" s="204"/>
      <c r="N587" s="197"/>
      <c r="O587" s="34"/>
      <c r="P587" s="15"/>
      <c r="Q587" s="15"/>
      <c r="R587" s="15"/>
      <c r="S587" s="15"/>
    </row>
    <row r="588" spans="1:19" ht="12.75" customHeight="1">
      <c r="A588" s="33" t="s">
        <v>222</v>
      </c>
      <c r="B588" s="62">
        <v>0</v>
      </c>
      <c r="C588" s="116">
        <v>0</v>
      </c>
      <c r="D588" s="62">
        <v>0</v>
      </c>
      <c r="E588" s="62">
        <v>0</v>
      </c>
      <c r="F588" s="62">
        <v>0</v>
      </c>
      <c r="G588" s="62">
        <v>0</v>
      </c>
      <c r="H588" s="62">
        <v>0</v>
      </c>
      <c r="I588" s="62">
        <v>0</v>
      </c>
      <c r="J588" s="62">
        <v>0</v>
      </c>
      <c r="K588" s="27"/>
      <c r="L588" s="215"/>
      <c r="M588" s="204"/>
      <c r="N588" s="197"/>
      <c r="O588" s="25"/>
      <c r="P588" s="15"/>
      <c r="Q588" s="15"/>
      <c r="R588" s="15"/>
      <c r="S588" s="15"/>
    </row>
    <row r="589" spans="1:19" ht="12.75" customHeight="1">
      <c r="A589" s="30" t="s">
        <v>223</v>
      </c>
      <c r="B589" s="62">
        <v>0</v>
      </c>
      <c r="C589" s="62">
        <v>0</v>
      </c>
      <c r="D589" s="62">
        <v>0</v>
      </c>
      <c r="E589" s="62">
        <v>0</v>
      </c>
      <c r="F589" s="62">
        <v>0</v>
      </c>
      <c r="G589" s="62">
        <v>0</v>
      </c>
      <c r="H589" s="62">
        <v>0</v>
      </c>
      <c r="I589" s="62">
        <v>0</v>
      </c>
      <c r="J589" s="62">
        <v>0</v>
      </c>
      <c r="K589" s="27"/>
      <c r="L589" s="213"/>
      <c r="M589" s="214"/>
      <c r="N589" s="214"/>
      <c r="O589" s="25"/>
      <c r="P589" s="15"/>
      <c r="Q589" s="15"/>
      <c r="R589" s="15"/>
      <c r="S589" s="15"/>
    </row>
    <row r="590" spans="1:19" ht="12.75" customHeight="1">
      <c r="A590" s="30" t="s">
        <v>224</v>
      </c>
      <c r="B590" s="62">
        <v>11</v>
      </c>
      <c r="C590" s="62">
        <v>7</v>
      </c>
      <c r="D590" s="62">
        <v>0</v>
      </c>
      <c r="E590" s="62">
        <v>7</v>
      </c>
      <c r="F590" s="62">
        <v>0</v>
      </c>
      <c r="G590" s="62">
        <v>0</v>
      </c>
      <c r="H590" s="62">
        <v>0</v>
      </c>
      <c r="I590" s="62">
        <v>0</v>
      </c>
      <c r="J590" s="62">
        <v>0</v>
      </c>
      <c r="K590" s="27"/>
      <c r="L590" s="213"/>
      <c r="M590" s="214"/>
      <c r="N590" s="214"/>
      <c r="O590" s="25"/>
      <c r="P590" s="15"/>
      <c r="Q590" s="15"/>
      <c r="R590" s="15"/>
      <c r="S590" s="15"/>
    </row>
    <row r="591" spans="1:19" ht="12.75" customHeight="1">
      <c r="A591" s="30" t="s">
        <v>225</v>
      </c>
      <c r="B591" s="62">
        <v>6</v>
      </c>
      <c r="C591" s="62">
        <v>3</v>
      </c>
      <c r="D591" s="62">
        <v>0</v>
      </c>
      <c r="E591" s="62">
        <v>0</v>
      </c>
      <c r="F591" s="62">
        <v>3</v>
      </c>
      <c r="G591" s="62">
        <v>0</v>
      </c>
      <c r="H591" s="62">
        <v>0</v>
      </c>
      <c r="I591" s="62">
        <v>0</v>
      </c>
      <c r="J591" s="62">
        <v>0</v>
      </c>
      <c r="K591" s="27"/>
      <c r="L591" s="213"/>
      <c r="M591" s="204"/>
      <c r="N591" s="197"/>
      <c r="O591" s="25"/>
      <c r="P591" s="15"/>
      <c r="Q591" s="15"/>
      <c r="R591" s="15"/>
      <c r="S591" s="15"/>
    </row>
    <row r="592" spans="1:19" ht="12.75" customHeight="1">
      <c r="A592" s="32" t="s">
        <v>226</v>
      </c>
      <c r="B592" s="65">
        <v>0</v>
      </c>
      <c r="C592" s="65">
        <v>0</v>
      </c>
      <c r="D592" s="65">
        <v>0</v>
      </c>
      <c r="E592" s="65">
        <v>0</v>
      </c>
      <c r="F592" s="65">
        <v>0</v>
      </c>
      <c r="G592" s="65">
        <v>0</v>
      </c>
      <c r="H592" s="65">
        <v>0</v>
      </c>
      <c r="I592" s="65">
        <v>0</v>
      </c>
      <c r="J592" s="65">
        <v>0</v>
      </c>
      <c r="K592" s="27"/>
      <c r="L592" s="192"/>
      <c r="M592" s="197"/>
      <c r="N592" s="197"/>
      <c r="O592" s="25"/>
      <c r="P592" s="15"/>
      <c r="Q592" s="15"/>
      <c r="R592" s="15"/>
      <c r="S592" s="15"/>
    </row>
    <row r="593" spans="1:19" ht="12.75" customHeight="1">
      <c r="A593" s="33" t="s">
        <v>227</v>
      </c>
      <c r="B593" s="62">
        <v>9</v>
      </c>
      <c r="C593" s="116">
        <v>0</v>
      </c>
      <c r="D593" s="62">
        <v>0</v>
      </c>
      <c r="E593" s="62">
        <v>0</v>
      </c>
      <c r="F593" s="62">
        <v>0</v>
      </c>
      <c r="G593" s="62">
        <v>0</v>
      </c>
      <c r="H593" s="62">
        <v>0</v>
      </c>
      <c r="I593" s="62">
        <v>0</v>
      </c>
      <c r="J593" s="62">
        <v>0</v>
      </c>
      <c r="K593" s="27"/>
      <c r="L593" s="192"/>
      <c r="M593" s="197"/>
      <c r="N593" s="197"/>
      <c r="O593" s="25"/>
      <c r="P593" s="15"/>
      <c r="Q593" s="15"/>
      <c r="R593" s="15"/>
      <c r="S593" s="15"/>
    </row>
    <row r="594" spans="1:19" ht="12.75" customHeight="1">
      <c r="A594" s="3" t="s">
        <v>228</v>
      </c>
      <c r="B594" s="62">
        <v>7</v>
      </c>
      <c r="C594" s="62">
        <v>0</v>
      </c>
      <c r="D594" s="62">
        <v>0</v>
      </c>
      <c r="E594" s="62">
        <v>0</v>
      </c>
      <c r="F594" s="62">
        <v>0</v>
      </c>
      <c r="G594" s="62">
        <v>0</v>
      </c>
      <c r="H594" s="62">
        <v>0</v>
      </c>
      <c r="I594" s="62">
        <v>0</v>
      </c>
      <c r="J594" s="62">
        <v>0</v>
      </c>
      <c r="K594" s="27"/>
      <c r="L594" s="213"/>
      <c r="M594" s="214"/>
      <c r="N594" s="214"/>
      <c r="O594" s="25"/>
      <c r="P594" s="15"/>
      <c r="Q594" s="15"/>
      <c r="R594" s="15"/>
      <c r="S594" s="15"/>
    </row>
    <row r="595" spans="1:19" ht="12.75" customHeight="1">
      <c r="A595" s="3" t="s">
        <v>239</v>
      </c>
      <c r="B595" s="62">
        <v>0</v>
      </c>
      <c r="C595" s="62">
        <v>0</v>
      </c>
      <c r="D595" s="62">
        <v>0</v>
      </c>
      <c r="E595" s="62">
        <v>0</v>
      </c>
      <c r="F595" s="62">
        <v>0</v>
      </c>
      <c r="G595" s="62">
        <v>0</v>
      </c>
      <c r="H595" s="62">
        <v>0</v>
      </c>
      <c r="I595" s="62">
        <v>0</v>
      </c>
      <c r="J595" s="62">
        <v>0</v>
      </c>
      <c r="K595" s="27"/>
      <c r="L595" s="192"/>
      <c r="M595" s="197"/>
      <c r="N595" s="202"/>
      <c r="O595" s="25"/>
      <c r="P595" s="15"/>
      <c r="Q595" s="15"/>
      <c r="R595" s="15"/>
      <c r="S595" s="15"/>
    </row>
    <row r="596" spans="1:19" ht="12.75" customHeight="1">
      <c r="A596" s="30" t="s">
        <v>229</v>
      </c>
      <c r="B596" s="62">
        <v>0</v>
      </c>
      <c r="C596" s="62">
        <v>0</v>
      </c>
      <c r="D596" s="62">
        <v>0</v>
      </c>
      <c r="E596" s="62">
        <v>0</v>
      </c>
      <c r="F596" s="62">
        <v>0</v>
      </c>
      <c r="G596" s="62">
        <v>0</v>
      </c>
      <c r="H596" s="62">
        <v>0</v>
      </c>
      <c r="I596" s="62">
        <v>0</v>
      </c>
      <c r="J596" s="62">
        <v>0</v>
      </c>
      <c r="K596" s="27"/>
      <c r="L596" s="213"/>
      <c r="M596" s="214"/>
      <c r="N596" s="214"/>
      <c r="O596" s="25"/>
      <c r="P596" s="15"/>
      <c r="Q596" s="15"/>
      <c r="R596" s="15"/>
      <c r="S596" s="15"/>
    </row>
    <row r="597" spans="1:19" ht="12.75" customHeight="1">
      <c r="A597" s="32" t="s">
        <v>230</v>
      </c>
      <c r="B597" s="65">
        <v>0</v>
      </c>
      <c r="C597" s="65">
        <v>0</v>
      </c>
      <c r="D597" s="65">
        <v>0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27"/>
      <c r="L597" s="192"/>
      <c r="M597" s="197"/>
      <c r="N597" s="202"/>
      <c r="O597" s="25"/>
      <c r="P597" s="15"/>
      <c r="Q597" s="15"/>
      <c r="R597" s="15"/>
      <c r="S597" s="15"/>
    </row>
    <row r="598" spans="1:19" ht="12.75" customHeight="1">
      <c r="A598" s="5" t="s">
        <v>240</v>
      </c>
      <c r="B598" s="216" t="s">
        <v>523</v>
      </c>
      <c r="C598" s="116">
        <v>19</v>
      </c>
      <c r="D598" s="62">
        <v>14</v>
      </c>
      <c r="E598" s="62">
        <v>0</v>
      </c>
      <c r="F598" s="62">
        <v>0</v>
      </c>
      <c r="G598" s="62">
        <v>4</v>
      </c>
      <c r="H598" s="62">
        <v>1</v>
      </c>
      <c r="I598" s="62">
        <v>0</v>
      </c>
      <c r="J598" s="62">
        <v>0</v>
      </c>
      <c r="K598" s="27"/>
      <c r="L598" s="192"/>
      <c r="M598" s="197"/>
      <c r="N598" s="197"/>
      <c r="O598" s="25"/>
      <c r="P598" s="15"/>
      <c r="Q598" s="15"/>
      <c r="R598" s="15"/>
      <c r="S598" s="15"/>
    </row>
    <row r="599" spans="1:19" ht="12.75" customHeight="1">
      <c r="A599" s="30" t="s">
        <v>231</v>
      </c>
      <c r="B599" s="62">
        <v>0</v>
      </c>
      <c r="C599" s="62">
        <v>0</v>
      </c>
      <c r="D599" s="62">
        <v>0</v>
      </c>
      <c r="E599" s="62">
        <v>0</v>
      </c>
      <c r="F599" s="62">
        <v>0</v>
      </c>
      <c r="G599" s="62">
        <v>0</v>
      </c>
      <c r="H599" s="62">
        <v>0</v>
      </c>
      <c r="I599" s="62">
        <v>0</v>
      </c>
      <c r="J599" s="62">
        <v>0</v>
      </c>
      <c r="K599" s="27"/>
      <c r="L599" s="213"/>
      <c r="M599" s="214"/>
      <c r="N599" s="214"/>
      <c r="O599" s="25"/>
      <c r="P599" s="15"/>
      <c r="Q599" s="15"/>
      <c r="R599" s="15"/>
      <c r="S599" s="15"/>
    </row>
    <row r="600" spans="1:19" ht="12.75" customHeight="1">
      <c r="A600" s="30" t="s">
        <v>232</v>
      </c>
      <c r="B600" s="62">
        <v>0</v>
      </c>
      <c r="C600" s="62">
        <v>0</v>
      </c>
      <c r="D600" s="62">
        <v>0</v>
      </c>
      <c r="E600" s="62">
        <v>0</v>
      </c>
      <c r="F600" s="62">
        <v>0</v>
      </c>
      <c r="G600" s="62">
        <v>0</v>
      </c>
      <c r="H600" s="62">
        <v>0</v>
      </c>
      <c r="I600" s="62">
        <v>0</v>
      </c>
      <c r="J600" s="62">
        <v>0</v>
      </c>
      <c r="K600" s="27"/>
      <c r="L600" s="192"/>
      <c r="M600" s="197"/>
      <c r="N600" s="197"/>
      <c r="O600" s="25"/>
      <c r="P600" s="15"/>
      <c r="Q600" s="15"/>
      <c r="R600" s="15"/>
      <c r="S600" s="15"/>
    </row>
    <row r="601" spans="1:19" ht="12.75" customHeight="1">
      <c r="A601" s="3" t="s">
        <v>233</v>
      </c>
      <c r="B601" s="62">
        <v>27</v>
      </c>
      <c r="C601" s="62">
        <v>4</v>
      </c>
      <c r="D601" s="62">
        <v>0</v>
      </c>
      <c r="E601" s="62">
        <v>0</v>
      </c>
      <c r="F601" s="62">
        <v>0</v>
      </c>
      <c r="G601" s="62">
        <v>0</v>
      </c>
      <c r="H601" s="62">
        <v>0</v>
      </c>
      <c r="I601" s="62">
        <v>4</v>
      </c>
      <c r="J601" s="62">
        <v>0</v>
      </c>
      <c r="K601" s="27"/>
      <c r="L601" s="213"/>
      <c r="M601" s="214"/>
      <c r="N601" s="214"/>
      <c r="O601" s="25"/>
      <c r="P601" s="15"/>
      <c r="Q601" s="15"/>
      <c r="R601" s="15"/>
      <c r="S601" s="15"/>
    </row>
    <row r="602" spans="1:19" ht="12.75" customHeight="1">
      <c r="A602" s="4" t="s">
        <v>234</v>
      </c>
      <c r="B602" s="65">
        <v>0</v>
      </c>
      <c r="C602" s="65">
        <v>0</v>
      </c>
      <c r="D602" s="65">
        <v>0</v>
      </c>
      <c r="E602" s="65">
        <v>0</v>
      </c>
      <c r="F602" s="65">
        <v>0</v>
      </c>
      <c r="G602" s="65">
        <v>0</v>
      </c>
      <c r="H602" s="65">
        <v>0</v>
      </c>
      <c r="I602" s="65">
        <v>0</v>
      </c>
      <c r="J602" s="65">
        <v>0</v>
      </c>
      <c r="K602" s="27"/>
      <c r="L602" s="192"/>
      <c r="M602" s="197"/>
      <c r="N602" s="197"/>
      <c r="O602" s="25"/>
      <c r="P602" s="15"/>
      <c r="Q602" s="15"/>
      <c r="R602" s="15"/>
      <c r="S602" s="15"/>
    </row>
    <row r="603" spans="1:19" ht="12.75" customHeight="1">
      <c r="A603" s="33" t="s">
        <v>194</v>
      </c>
      <c r="B603" s="62">
        <v>0</v>
      </c>
      <c r="C603" s="116">
        <v>0</v>
      </c>
      <c r="D603" s="62">
        <v>0</v>
      </c>
      <c r="E603" s="62">
        <v>0</v>
      </c>
      <c r="F603" s="62">
        <v>0</v>
      </c>
      <c r="G603" s="62">
        <v>0</v>
      </c>
      <c r="H603" s="62">
        <v>0</v>
      </c>
      <c r="I603" s="62">
        <v>0</v>
      </c>
      <c r="J603" s="62">
        <v>0</v>
      </c>
      <c r="K603" s="27"/>
      <c r="L603" s="192"/>
      <c r="M603" s="197"/>
      <c r="N603" s="197"/>
      <c r="O603" s="25"/>
      <c r="P603" s="15"/>
      <c r="Q603" s="15"/>
      <c r="R603" s="15"/>
      <c r="S603" s="15"/>
    </row>
    <row r="604" spans="1:19" ht="12.75" customHeight="1">
      <c r="A604" s="3" t="s">
        <v>241</v>
      </c>
      <c r="B604" s="62">
        <v>0</v>
      </c>
      <c r="C604" s="62">
        <v>0</v>
      </c>
      <c r="D604" s="62">
        <v>0</v>
      </c>
      <c r="E604" s="62">
        <v>0</v>
      </c>
      <c r="F604" s="62">
        <v>0</v>
      </c>
      <c r="G604" s="62">
        <v>0</v>
      </c>
      <c r="H604" s="62">
        <v>0</v>
      </c>
      <c r="I604" s="62">
        <v>0</v>
      </c>
      <c r="J604" s="62">
        <v>0</v>
      </c>
      <c r="K604" s="27"/>
      <c r="L604" s="151"/>
      <c r="M604" s="151"/>
      <c r="N604" s="151"/>
      <c r="O604" s="25"/>
      <c r="P604" s="15"/>
      <c r="Q604" s="15"/>
      <c r="R604" s="15"/>
      <c r="S604" s="15"/>
    </row>
    <row r="605" spans="1:19" ht="12.75" customHeight="1">
      <c r="A605" s="3" t="s">
        <v>195</v>
      </c>
      <c r="B605" s="62">
        <v>0</v>
      </c>
      <c r="C605" s="62">
        <v>0</v>
      </c>
      <c r="D605" s="62">
        <v>0</v>
      </c>
      <c r="E605" s="62">
        <v>0</v>
      </c>
      <c r="F605" s="62">
        <v>0</v>
      </c>
      <c r="G605" s="62">
        <v>0</v>
      </c>
      <c r="H605" s="62">
        <v>0</v>
      </c>
      <c r="I605" s="62">
        <v>0</v>
      </c>
      <c r="J605" s="62">
        <v>0</v>
      </c>
      <c r="K605" s="27"/>
      <c r="L605" s="171"/>
      <c r="M605" s="171"/>
      <c r="N605" s="26"/>
      <c r="O605" s="25"/>
      <c r="P605" s="15"/>
      <c r="Q605" s="15"/>
      <c r="R605" s="15"/>
      <c r="S605" s="15"/>
    </row>
    <row r="606" spans="1:19" ht="12.75" customHeight="1">
      <c r="A606" s="30" t="s">
        <v>196</v>
      </c>
      <c r="B606" s="62">
        <v>71</v>
      </c>
      <c r="C606" s="62">
        <v>0</v>
      </c>
      <c r="D606" s="62">
        <v>0</v>
      </c>
      <c r="E606" s="62">
        <v>0</v>
      </c>
      <c r="F606" s="62">
        <v>0</v>
      </c>
      <c r="G606" s="62">
        <v>0</v>
      </c>
      <c r="H606" s="62">
        <v>0</v>
      </c>
      <c r="I606" s="62">
        <v>0</v>
      </c>
      <c r="J606" s="62">
        <v>0</v>
      </c>
      <c r="K606" s="27"/>
      <c r="L606" s="171"/>
      <c r="M606" s="171"/>
      <c r="N606" s="26"/>
      <c r="O606" s="25"/>
      <c r="P606" s="15"/>
      <c r="Q606" s="15"/>
      <c r="R606" s="15"/>
      <c r="S606" s="15"/>
    </row>
    <row r="607" spans="1:19" ht="12.75" customHeight="1">
      <c r="A607" s="4" t="s">
        <v>176</v>
      </c>
      <c r="B607" s="210">
        <v>1</v>
      </c>
      <c r="C607" s="65">
        <v>1</v>
      </c>
      <c r="D607" s="65">
        <v>0</v>
      </c>
      <c r="E607" s="65">
        <v>1</v>
      </c>
      <c r="F607" s="65">
        <v>0</v>
      </c>
      <c r="G607" s="65">
        <v>0</v>
      </c>
      <c r="H607" s="65">
        <v>0</v>
      </c>
      <c r="I607" s="65">
        <v>0</v>
      </c>
      <c r="J607" s="65">
        <v>0</v>
      </c>
      <c r="K607" s="27"/>
      <c r="L607" s="171"/>
      <c r="M607" s="171"/>
      <c r="N607" s="26"/>
      <c r="O607" s="25"/>
      <c r="P607" s="15"/>
      <c r="Q607" s="15"/>
      <c r="R607" s="15"/>
      <c r="S607" s="15"/>
    </row>
    <row r="608" spans="1:19" ht="12.75" customHeight="1">
      <c r="A608" s="33" t="s">
        <v>197</v>
      </c>
      <c r="B608" s="62">
        <v>0</v>
      </c>
      <c r="C608" s="116">
        <v>0</v>
      </c>
      <c r="D608" s="62">
        <v>0</v>
      </c>
      <c r="E608" s="62">
        <v>0</v>
      </c>
      <c r="F608" s="62">
        <v>0</v>
      </c>
      <c r="G608" s="62">
        <v>0</v>
      </c>
      <c r="H608" s="62">
        <v>0</v>
      </c>
      <c r="I608" s="62">
        <v>0</v>
      </c>
      <c r="J608" s="62">
        <v>0</v>
      </c>
      <c r="K608" s="27"/>
      <c r="L608" s="171"/>
      <c r="M608" s="171"/>
      <c r="N608" s="26"/>
      <c r="O608" s="25"/>
      <c r="P608" s="15"/>
      <c r="Q608" s="15"/>
      <c r="R608" s="15"/>
      <c r="S608" s="15"/>
    </row>
    <row r="609" spans="1:19" ht="12.75" customHeight="1">
      <c r="A609" s="3" t="s">
        <v>198</v>
      </c>
      <c r="B609" s="62">
        <v>0</v>
      </c>
      <c r="C609" s="62">
        <v>0</v>
      </c>
      <c r="D609" s="62">
        <v>0</v>
      </c>
      <c r="E609" s="62">
        <v>0</v>
      </c>
      <c r="F609" s="62">
        <v>0</v>
      </c>
      <c r="G609" s="62">
        <v>0</v>
      </c>
      <c r="H609" s="62">
        <v>0</v>
      </c>
      <c r="I609" s="62">
        <v>0</v>
      </c>
      <c r="J609" s="62">
        <v>0</v>
      </c>
      <c r="K609" s="27"/>
      <c r="L609" s="171"/>
      <c r="M609" s="171"/>
      <c r="N609" s="26"/>
      <c r="O609" s="25"/>
      <c r="P609" s="15"/>
      <c r="Q609" s="15"/>
      <c r="R609" s="15"/>
      <c r="S609" s="15"/>
    </row>
    <row r="610" spans="1:19" ht="12.75" customHeight="1">
      <c r="A610" s="3" t="s">
        <v>242</v>
      </c>
      <c r="B610" s="62">
        <v>60</v>
      </c>
      <c r="C610" s="62">
        <v>0</v>
      </c>
      <c r="D610" s="62">
        <v>0</v>
      </c>
      <c r="E610" s="62">
        <v>0</v>
      </c>
      <c r="F610" s="62">
        <v>0</v>
      </c>
      <c r="G610" s="62">
        <v>0</v>
      </c>
      <c r="H610" s="62">
        <v>0</v>
      </c>
      <c r="I610" s="62">
        <v>0</v>
      </c>
      <c r="J610" s="62">
        <v>0</v>
      </c>
      <c r="K610" s="27"/>
      <c r="L610" s="171"/>
      <c r="M610" s="171"/>
      <c r="N610" s="26"/>
      <c r="O610" s="25"/>
      <c r="P610" s="15"/>
      <c r="Q610" s="15"/>
      <c r="R610" s="15"/>
      <c r="S610" s="15"/>
    </row>
    <row r="611" spans="1:19" ht="12.75" customHeight="1">
      <c r="A611" s="30" t="s">
        <v>199</v>
      </c>
      <c r="B611" s="62">
        <v>1</v>
      </c>
      <c r="C611" s="62">
        <v>0</v>
      </c>
      <c r="D611" s="62">
        <v>0</v>
      </c>
      <c r="E611" s="62">
        <v>0</v>
      </c>
      <c r="F611" s="62">
        <v>0</v>
      </c>
      <c r="G611" s="62">
        <v>0</v>
      </c>
      <c r="H611" s="62">
        <v>0</v>
      </c>
      <c r="I611" s="62">
        <v>0</v>
      </c>
      <c r="J611" s="62">
        <v>0</v>
      </c>
      <c r="K611" s="27"/>
      <c r="L611" s="171"/>
      <c r="M611" s="171"/>
      <c r="N611" s="26"/>
      <c r="O611" s="25"/>
      <c r="P611" s="15"/>
      <c r="Q611" s="15"/>
      <c r="R611" s="15"/>
      <c r="S611" s="15"/>
    </row>
    <row r="612" spans="1:19" ht="12.75" customHeight="1">
      <c r="A612" s="4" t="s">
        <v>243</v>
      </c>
      <c r="B612" s="210">
        <v>1</v>
      </c>
      <c r="C612" s="65">
        <v>3</v>
      </c>
      <c r="D612" s="65">
        <v>0</v>
      </c>
      <c r="E612" s="65">
        <v>0</v>
      </c>
      <c r="F612" s="65">
        <v>0</v>
      </c>
      <c r="G612" s="65">
        <v>0</v>
      </c>
      <c r="H612" s="65">
        <v>0</v>
      </c>
      <c r="I612" s="65">
        <v>0</v>
      </c>
      <c r="J612" s="65">
        <v>3</v>
      </c>
      <c r="K612" s="27"/>
      <c r="L612" s="171"/>
      <c r="M612" s="171"/>
      <c r="N612" s="26"/>
      <c r="O612" s="25"/>
      <c r="P612" s="15"/>
      <c r="Q612" s="15"/>
      <c r="R612" s="15"/>
      <c r="S612" s="15"/>
    </row>
    <row r="613" spans="1:19" ht="12.75" customHeight="1">
      <c r="A613" s="5" t="s">
        <v>175</v>
      </c>
      <c r="B613" s="62">
        <v>0</v>
      </c>
      <c r="C613" s="116">
        <v>0</v>
      </c>
      <c r="D613" s="62">
        <v>0</v>
      </c>
      <c r="E613" s="62">
        <v>0</v>
      </c>
      <c r="F613" s="62">
        <v>0</v>
      </c>
      <c r="G613" s="62">
        <v>0</v>
      </c>
      <c r="H613" s="62">
        <v>0</v>
      </c>
      <c r="I613" s="62">
        <v>0</v>
      </c>
      <c r="J613" s="62">
        <v>0</v>
      </c>
      <c r="K613" s="27"/>
      <c r="L613" s="171"/>
      <c r="M613" s="171"/>
      <c r="N613" s="26"/>
      <c r="O613" s="25"/>
      <c r="P613" s="15"/>
      <c r="Q613" s="15"/>
      <c r="R613" s="15"/>
      <c r="S613" s="15"/>
    </row>
    <row r="614" spans="1:19" ht="12.75" customHeight="1">
      <c r="A614" s="3" t="s">
        <v>200</v>
      </c>
      <c r="B614" s="62">
        <v>0</v>
      </c>
      <c r="C614" s="62">
        <v>0</v>
      </c>
      <c r="D614" s="62">
        <v>0</v>
      </c>
      <c r="E614" s="62">
        <v>0</v>
      </c>
      <c r="F614" s="62">
        <v>0</v>
      </c>
      <c r="G614" s="62">
        <v>0</v>
      </c>
      <c r="H614" s="62">
        <v>0</v>
      </c>
      <c r="I614" s="62">
        <v>0</v>
      </c>
      <c r="J614" s="62">
        <v>0</v>
      </c>
      <c r="K614" s="27"/>
      <c r="L614" s="171"/>
      <c r="M614" s="171"/>
      <c r="N614" s="26"/>
      <c r="O614" s="25"/>
      <c r="P614" s="15"/>
      <c r="Q614" s="15"/>
      <c r="R614" s="15"/>
      <c r="S614" s="15"/>
    </row>
    <row r="615" spans="1:19" ht="12.75" customHeight="1">
      <c r="A615" s="30" t="s">
        <v>201</v>
      </c>
      <c r="B615" s="62">
        <v>0</v>
      </c>
      <c r="C615" s="62">
        <v>0</v>
      </c>
      <c r="D615" s="62">
        <v>0</v>
      </c>
      <c r="E615" s="62">
        <v>0</v>
      </c>
      <c r="F615" s="62">
        <v>0</v>
      </c>
      <c r="G615" s="62">
        <v>0</v>
      </c>
      <c r="H615" s="62">
        <v>0</v>
      </c>
      <c r="I615" s="62">
        <v>0</v>
      </c>
      <c r="J615" s="62">
        <v>0</v>
      </c>
      <c r="K615" s="27"/>
      <c r="L615" s="171"/>
      <c r="M615" s="171"/>
      <c r="N615" s="26"/>
      <c r="O615" s="25"/>
      <c r="P615" s="15"/>
      <c r="Q615" s="15"/>
      <c r="R615" s="15"/>
      <c r="S615" s="15"/>
    </row>
    <row r="616" spans="1:19" ht="12.75" customHeight="1">
      <c r="A616" s="3" t="s">
        <v>202</v>
      </c>
      <c r="B616" s="62">
        <v>10</v>
      </c>
      <c r="C616" s="62">
        <v>0</v>
      </c>
      <c r="D616" s="62">
        <v>0</v>
      </c>
      <c r="E616" s="62">
        <v>0</v>
      </c>
      <c r="F616" s="62">
        <v>0</v>
      </c>
      <c r="G616" s="62">
        <v>0</v>
      </c>
      <c r="H616" s="62">
        <v>0</v>
      </c>
      <c r="I616" s="62">
        <v>0</v>
      </c>
      <c r="J616" s="62">
        <v>0</v>
      </c>
      <c r="K616" s="27"/>
      <c r="L616" s="171"/>
      <c r="M616" s="171"/>
      <c r="N616" s="26"/>
      <c r="O616" s="25"/>
      <c r="P616" s="15"/>
      <c r="Q616" s="15"/>
      <c r="R616" s="15"/>
      <c r="S616" s="15"/>
    </row>
    <row r="617" spans="1:19" ht="12.75" customHeight="1">
      <c r="A617" s="4" t="s">
        <v>203</v>
      </c>
      <c r="B617" s="65">
        <v>0</v>
      </c>
      <c r="C617" s="65">
        <v>0</v>
      </c>
      <c r="D617" s="65">
        <v>0</v>
      </c>
      <c r="E617" s="65">
        <v>0</v>
      </c>
      <c r="F617" s="65">
        <v>0</v>
      </c>
      <c r="G617" s="65">
        <v>0</v>
      </c>
      <c r="H617" s="65">
        <v>0</v>
      </c>
      <c r="I617" s="65">
        <v>0</v>
      </c>
      <c r="J617" s="65">
        <v>0</v>
      </c>
      <c r="K617" s="27"/>
      <c r="L617" s="171"/>
      <c r="M617" s="171"/>
      <c r="N617" s="26"/>
      <c r="O617" s="25"/>
      <c r="P617" s="15"/>
      <c r="Q617" s="15"/>
      <c r="R617" s="15"/>
      <c r="S617" s="15"/>
    </row>
    <row r="618" spans="1:19" ht="12.75" customHeight="1">
      <c r="A618" s="33" t="s">
        <v>204</v>
      </c>
      <c r="B618" s="62">
        <v>22</v>
      </c>
      <c r="C618" s="116">
        <v>0</v>
      </c>
      <c r="D618" s="62">
        <v>0</v>
      </c>
      <c r="E618" s="62">
        <v>0</v>
      </c>
      <c r="F618" s="62">
        <v>0</v>
      </c>
      <c r="G618" s="62">
        <v>0</v>
      </c>
      <c r="H618" s="62">
        <v>0</v>
      </c>
      <c r="I618" s="62">
        <v>0</v>
      </c>
      <c r="J618" s="62">
        <v>0</v>
      </c>
      <c r="K618" s="27"/>
      <c r="L618" s="171"/>
      <c r="M618" s="171"/>
      <c r="N618" s="26"/>
      <c r="O618" s="25"/>
      <c r="P618" s="15"/>
      <c r="Q618" s="15"/>
      <c r="R618" s="15"/>
      <c r="S618" s="15"/>
    </row>
    <row r="619" spans="1:19" ht="12.75" customHeight="1">
      <c r="A619" s="3" t="s">
        <v>205</v>
      </c>
      <c r="B619" s="62">
        <v>0</v>
      </c>
      <c r="C619" s="62">
        <v>0</v>
      </c>
      <c r="D619" s="62">
        <v>0</v>
      </c>
      <c r="E619" s="62">
        <v>0</v>
      </c>
      <c r="F619" s="62">
        <v>0</v>
      </c>
      <c r="G619" s="62">
        <v>0</v>
      </c>
      <c r="H619" s="62">
        <v>0</v>
      </c>
      <c r="I619" s="62">
        <v>0</v>
      </c>
      <c r="J619" s="62">
        <v>0</v>
      </c>
      <c r="K619" s="27"/>
      <c r="L619" s="171"/>
      <c r="M619" s="171"/>
      <c r="N619" s="26"/>
      <c r="O619" s="25"/>
      <c r="P619" s="15"/>
      <c r="Q619" s="15"/>
      <c r="R619" s="15"/>
      <c r="S619" s="15"/>
    </row>
    <row r="620" spans="1:19" ht="12.75" customHeight="1">
      <c r="A620" s="30" t="s">
        <v>206</v>
      </c>
      <c r="B620" s="62">
        <v>0</v>
      </c>
      <c r="C620" s="62">
        <v>0</v>
      </c>
      <c r="D620" s="62">
        <v>0</v>
      </c>
      <c r="E620" s="62">
        <v>0</v>
      </c>
      <c r="F620" s="62">
        <v>0</v>
      </c>
      <c r="G620" s="62">
        <v>0</v>
      </c>
      <c r="H620" s="62">
        <v>0</v>
      </c>
      <c r="I620" s="62">
        <v>0</v>
      </c>
      <c r="J620" s="62">
        <v>0</v>
      </c>
      <c r="K620" s="27"/>
      <c r="L620" s="171"/>
      <c r="M620" s="171"/>
      <c r="N620" s="26"/>
      <c r="O620" s="25"/>
      <c r="P620" s="15"/>
      <c r="Q620" s="15"/>
      <c r="R620" s="15"/>
      <c r="S620" s="15"/>
    </row>
    <row r="621" spans="1:19" ht="12.75" customHeight="1">
      <c r="A621" s="3" t="s">
        <v>207</v>
      </c>
      <c r="B621" s="62">
        <v>0</v>
      </c>
      <c r="C621" s="62">
        <v>0</v>
      </c>
      <c r="D621" s="62">
        <v>0</v>
      </c>
      <c r="E621" s="62">
        <v>0</v>
      </c>
      <c r="F621" s="62">
        <v>0</v>
      </c>
      <c r="G621" s="62">
        <v>0</v>
      </c>
      <c r="H621" s="62">
        <v>0</v>
      </c>
      <c r="I621" s="62">
        <v>0</v>
      </c>
      <c r="J621" s="62">
        <v>0</v>
      </c>
      <c r="K621" s="27"/>
      <c r="L621" s="171"/>
      <c r="M621" s="171"/>
      <c r="N621" s="26"/>
      <c r="O621" s="25"/>
      <c r="P621" s="15"/>
      <c r="Q621" s="15"/>
      <c r="R621" s="15"/>
      <c r="S621" s="15"/>
    </row>
    <row r="622" spans="1:19" ht="12.75" customHeight="1">
      <c r="A622" s="4" t="s">
        <v>208</v>
      </c>
      <c r="B622" s="65">
        <v>34</v>
      </c>
      <c r="C622" s="65">
        <v>0</v>
      </c>
      <c r="D622" s="65">
        <v>0</v>
      </c>
      <c r="E622" s="65">
        <v>0</v>
      </c>
      <c r="F622" s="65">
        <v>0</v>
      </c>
      <c r="G622" s="65">
        <v>0</v>
      </c>
      <c r="H622" s="65">
        <v>0</v>
      </c>
      <c r="I622" s="65">
        <v>0</v>
      </c>
      <c r="J622" s="65">
        <v>0</v>
      </c>
      <c r="K622" s="27"/>
      <c r="L622" s="171"/>
      <c r="M622" s="171"/>
      <c r="N622" s="26"/>
      <c r="O622" s="25"/>
      <c r="P622" s="15"/>
      <c r="Q622" s="15"/>
      <c r="R622" s="15"/>
      <c r="S622" s="15"/>
    </row>
    <row r="623" spans="1:19" ht="12.75" customHeight="1">
      <c r="A623" s="5" t="s">
        <v>209</v>
      </c>
      <c r="B623" s="62">
        <v>0</v>
      </c>
      <c r="C623" s="116">
        <v>0</v>
      </c>
      <c r="D623" s="62">
        <v>0</v>
      </c>
      <c r="E623" s="62">
        <v>0</v>
      </c>
      <c r="F623" s="62">
        <v>0</v>
      </c>
      <c r="G623" s="62">
        <v>0</v>
      </c>
      <c r="H623" s="62">
        <v>0</v>
      </c>
      <c r="I623" s="62">
        <v>0</v>
      </c>
      <c r="J623" s="62">
        <v>0</v>
      </c>
      <c r="K623" s="27"/>
      <c r="L623" s="171"/>
      <c r="M623" s="171"/>
      <c r="N623" s="26"/>
      <c r="O623" s="25"/>
      <c r="P623" s="15"/>
      <c r="Q623" s="15"/>
      <c r="R623" s="15"/>
      <c r="S623" s="15"/>
    </row>
    <row r="624" spans="1:19" ht="12.75" customHeight="1">
      <c r="A624" s="3" t="s">
        <v>210</v>
      </c>
      <c r="B624" s="62">
        <v>31</v>
      </c>
      <c r="C624" s="62">
        <v>0</v>
      </c>
      <c r="D624" s="62">
        <v>0</v>
      </c>
      <c r="E624" s="62">
        <v>0</v>
      </c>
      <c r="F624" s="62">
        <v>0</v>
      </c>
      <c r="G624" s="62">
        <v>0</v>
      </c>
      <c r="H624" s="62">
        <v>0</v>
      </c>
      <c r="I624" s="62">
        <v>0</v>
      </c>
      <c r="J624" s="62">
        <v>0</v>
      </c>
      <c r="K624" s="27"/>
      <c r="L624" s="171"/>
      <c r="M624" s="171"/>
      <c r="N624" s="26"/>
      <c r="O624" s="25"/>
      <c r="P624" s="15"/>
      <c r="Q624" s="15"/>
      <c r="R624" s="15"/>
      <c r="S624" s="15"/>
    </row>
    <row r="625" spans="1:19" ht="12.75" customHeight="1">
      <c r="A625" s="3" t="s">
        <v>211</v>
      </c>
      <c r="B625" s="62">
        <v>0</v>
      </c>
      <c r="C625" s="62">
        <v>0</v>
      </c>
      <c r="D625" s="62">
        <v>0</v>
      </c>
      <c r="E625" s="62">
        <v>0</v>
      </c>
      <c r="F625" s="62">
        <v>0</v>
      </c>
      <c r="G625" s="62">
        <v>0</v>
      </c>
      <c r="H625" s="62">
        <v>0</v>
      </c>
      <c r="I625" s="62">
        <v>0</v>
      </c>
      <c r="J625" s="62">
        <v>0</v>
      </c>
      <c r="K625" s="27"/>
      <c r="L625" s="171"/>
      <c r="M625" s="171"/>
      <c r="N625" s="26"/>
      <c r="O625" s="25"/>
      <c r="P625" s="15"/>
      <c r="Q625" s="15"/>
      <c r="R625" s="15"/>
      <c r="S625" s="15"/>
    </row>
    <row r="626" spans="1:19" ht="12.75" customHeight="1">
      <c r="A626" s="3" t="s">
        <v>212</v>
      </c>
      <c r="B626" s="62">
        <v>5</v>
      </c>
      <c r="C626" s="62">
        <v>0</v>
      </c>
      <c r="D626" s="62">
        <v>0</v>
      </c>
      <c r="E626" s="62">
        <v>0</v>
      </c>
      <c r="F626" s="62">
        <v>0</v>
      </c>
      <c r="G626" s="62">
        <v>0</v>
      </c>
      <c r="H626" s="62">
        <v>0</v>
      </c>
      <c r="I626" s="62">
        <v>0</v>
      </c>
      <c r="J626" s="62">
        <v>0</v>
      </c>
      <c r="K626" s="27"/>
      <c r="L626" s="171"/>
      <c r="M626" s="171"/>
      <c r="N626" s="26"/>
      <c r="O626" s="25"/>
      <c r="P626" s="15"/>
      <c r="Q626" s="15"/>
      <c r="R626" s="15"/>
      <c r="S626" s="15"/>
    </row>
    <row r="627" spans="1:19" ht="12.75" customHeight="1">
      <c r="A627" s="4" t="s">
        <v>213</v>
      </c>
      <c r="B627" s="65">
        <v>0</v>
      </c>
      <c r="C627" s="65">
        <v>0</v>
      </c>
      <c r="D627" s="65">
        <v>0</v>
      </c>
      <c r="E627" s="65">
        <v>0</v>
      </c>
      <c r="F627" s="65">
        <v>0</v>
      </c>
      <c r="G627" s="65">
        <v>0</v>
      </c>
      <c r="H627" s="65">
        <v>0</v>
      </c>
      <c r="I627" s="65">
        <v>0</v>
      </c>
      <c r="J627" s="65">
        <v>0</v>
      </c>
      <c r="K627" s="27"/>
      <c r="L627" s="171"/>
      <c r="M627" s="171"/>
      <c r="N627" s="26"/>
      <c r="O627" s="25"/>
      <c r="P627" s="15"/>
      <c r="Q627" s="15"/>
      <c r="R627" s="15"/>
      <c r="S627" s="15"/>
    </row>
    <row r="628" spans="1:19" ht="12.75" customHeight="1">
      <c r="A628" s="30" t="s">
        <v>214</v>
      </c>
      <c r="B628" s="62">
        <v>0</v>
      </c>
      <c r="C628" s="62">
        <v>0</v>
      </c>
      <c r="D628" s="62">
        <v>0</v>
      </c>
      <c r="E628" s="62">
        <v>0</v>
      </c>
      <c r="F628" s="62">
        <v>0</v>
      </c>
      <c r="G628" s="62">
        <v>0</v>
      </c>
      <c r="H628" s="62">
        <v>0</v>
      </c>
      <c r="I628" s="62">
        <v>0</v>
      </c>
      <c r="J628" s="62">
        <v>0</v>
      </c>
      <c r="K628" s="27"/>
      <c r="L628" s="171"/>
      <c r="M628" s="171"/>
      <c r="N628" s="26"/>
      <c r="O628" s="25"/>
      <c r="P628" s="15"/>
      <c r="Q628" s="15"/>
      <c r="R628" s="15"/>
      <c r="S628" s="15"/>
    </row>
    <row r="629" spans="1:19" ht="12.75" customHeight="1">
      <c r="A629" s="24" t="s">
        <v>215</v>
      </c>
      <c r="B629" s="59">
        <v>0</v>
      </c>
      <c r="C629" s="59">
        <v>0</v>
      </c>
      <c r="D629" s="59">
        <v>0</v>
      </c>
      <c r="E629" s="59">
        <v>0</v>
      </c>
      <c r="F629" s="59">
        <v>0</v>
      </c>
      <c r="G629" s="59">
        <v>0</v>
      </c>
      <c r="H629" s="59">
        <v>0</v>
      </c>
      <c r="I629" s="59">
        <v>0</v>
      </c>
      <c r="J629" s="59">
        <v>0</v>
      </c>
      <c r="K629" s="209"/>
      <c r="L629" s="172"/>
      <c r="M629" s="172"/>
      <c r="N629" s="21"/>
      <c r="O629" s="20"/>
      <c r="P629" s="15"/>
      <c r="Q629" s="15"/>
      <c r="R629" s="15"/>
      <c r="S629" s="15"/>
    </row>
    <row r="630" spans="1:19" ht="12.75" customHeight="1">
      <c r="A630" s="181" t="s">
        <v>435</v>
      </c>
      <c r="B630" s="176"/>
      <c r="C630" s="176"/>
      <c r="D630" s="176"/>
      <c r="E630" s="176"/>
      <c r="F630" s="2"/>
      <c r="G630" s="15"/>
      <c r="H630" s="15"/>
      <c r="I630" s="15"/>
      <c r="J630" s="2"/>
      <c r="K630" s="2"/>
      <c r="L630" s="15"/>
      <c r="M630" s="15"/>
      <c r="N630" s="15"/>
      <c r="O630" s="15"/>
      <c r="P630" s="15"/>
      <c r="Q630" s="15"/>
      <c r="R630" s="15"/>
      <c r="S630" s="15"/>
    </row>
    <row r="631" spans="1:20" ht="12.75" customHeight="1">
      <c r="A631" s="182" t="s">
        <v>436</v>
      </c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5"/>
      <c r="N631" s="15"/>
      <c r="O631" s="15"/>
      <c r="P631" s="162"/>
      <c r="Q631" s="113"/>
      <c r="R631" s="162"/>
      <c r="T631" s="2"/>
    </row>
    <row r="632" spans="1:20" ht="12.75" customHeight="1">
      <c r="A632" s="182" t="s">
        <v>437</v>
      </c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15"/>
      <c r="N632" s="15"/>
      <c r="O632" s="113"/>
      <c r="P632" s="92"/>
      <c r="Q632" s="27"/>
      <c r="R632" s="92"/>
      <c r="T632" s="2"/>
    </row>
    <row r="633" spans="13:20" ht="12.75" customHeight="1">
      <c r="M633" s="15"/>
      <c r="N633" s="15"/>
      <c r="O633" s="27"/>
      <c r="T633" s="2"/>
    </row>
    <row r="634" spans="13:20" ht="12.75" customHeight="1">
      <c r="M634" s="113"/>
      <c r="N634" s="113"/>
      <c r="T634" s="2"/>
    </row>
    <row r="635" spans="1:20" s="151" customFormat="1" ht="12.75" customHeight="1">
      <c r="A635" s="15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27"/>
      <c r="N635" s="27"/>
      <c r="O635" s="17"/>
      <c r="P635" s="18"/>
      <c r="Q635" s="17"/>
      <c r="R635" s="16"/>
      <c r="S635" s="2"/>
      <c r="T635" s="2"/>
    </row>
    <row r="636" spans="1:20" s="151" customFormat="1" ht="12.75" customHeight="1">
      <c r="A636" s="170" t="s">
        <v>432</v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8"/>
      <c r="Q636" s="17"/>
      <c r="R636" s="16"/>
      <c r="S636" s="2"/>
      <c r="T636" s="2"/>
    </row>
    <row r="637" spans="2:21" s="1" customFormat="1" ht="12.75" customHeight="1">
      <c r="B637" s="6" t="s">
        <v>314</v>
      </c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2"/>
      <c r="T637" s="14"/>
      <c r="U637" s="14"/>
    </row>
    <row r="638" spans="1:26" s="55" customFormat="1" ht="12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225" t="s">
        <v>527</v>
      </c>
      <c r="Q638" s="225"/>
      <c r="R638"/>
      <c r="T638" s="56"/>
      <c r="U638" s="57"/>
      <c r="V638" s="56"/>
      <c r="W638" s="56"/>
      <c r="X638" s="56"/>
      <c r="Y638" s="56"/>
      <c r="Z638" s="56"/>
    </row>
    <row r="639" spans="1:23" s="151" customFormat="1" ht="12.75" customHeight="1">
      <c r="A639" s="53"/>
      <c r="B639" s="146"/>
      <c r="C639" s="130"/>
      <c r="D639" s="130"/>
      <c r="E639" s="130"/>
      <c r="F639" s="130"/>
      <c r="G639" s="130"/>
      <c r="H639" s="130"/>
      <c r="I639" s="146"/>
      <c r="J639" s="130"/>
      <c r="K639" s="146"/>
      <c r="L639" s="146"/>
      <c r="M639" s="130"/>
      <c r="N639" s="146"/>
      <c r="O639" s="146"/>
      <c r="P639" s="130"/>
      <c r="Q639" s="143"/>
      <c r="R639" s="2"/>
      <c r="V639" s="2"/>
      <c r="W639" s="2"/>
    </row>
    <row r="640" spans="1:23" s="151" customFormat="1" ht="12.75" customHeight="1">
      <c r="A640" s="48" t="s">
        <v>247</v>
      </c>
      <c r="B640" s="167" t="s">
        <v>0</v>
      </c>
      <c r="C640" s="89"/>
      <c r="D640" s="89"/>
      <c r="E640" s="89"/>
      <c r="F640" s="89"/>
      <c r="G640" s="89"/>
      <c r="H640" s="89"/>
      <c r="I640" s="89"/>
      <c r="J640" s="89"/>
      <c r="K640" s="89"/>
      <c r="L640" s="104"/>
      <c r="M640" s="89"/>
      <c r="N640" s="104"/>
      <c r="O640" s="104"/>
      <c r="P640" s="89"/>
      <c r="Q640" s="142"/>
      <c r="R640" s="2"/>
      <c r="V640" s="2"/>
      <c r="W640" s="2"/>
    </row>
    <row r="641" spans="1:23" s="151" customFormat="1" ht="12.75" customHeight="1">
      <c r="A641" s="47"/>
      <c r="B641" s="167"/>
      <c r="C641" s="89" t="s">
        <v>1</v>
      </c>
      <c r="D641" s="89" t="s">
        <v>33</v>
      </c>
      <c r="E641" s="89" t="s">
        <v>34</v>
      </c>
      <c r="F641" s="89" t="s">
        <v>148</v>
      </c>
      <c r="G641" s="89" t="s">
        <v>149</v>
      </c>
      <c r="H641" s="89" t="s">
        <v>36</v>
      </c>
      <c r="I641" s="89" t="s">
        <v>185</v>
      </c>
      <c r="J641" s="89" t="s">
        <v>38</v>
      </c>
      <c r="K641" s="89" t="s">
        <v>168</v>
      </c>
      <c r="L641" s="104" t="s">
        <v>413</v>
      </c>
      <c r="M641" s="89" t="s">
        <v>415</v>
      </c>
      <c r="N641" s="104" t="s">
        <v>186</v>
      </c>
      <c r="O641" s="126" t="s">
        <v>40</v>
      </c>
      <c r="P641" s="89" t="s">
        <v>151</v>
      </c>
      <c r="Q641" s="90" t="s">
        <v>165</v>
      </c>
      <c r="R641" s="2"/>
      <c r="V641" s="2"/>
      <c r="W641" s="2"/>
    </row>
    <row r="642" spans="1:23" s="151" customFormat="1" ht="12.75" customHeight="1">
      <c r="A642" s="44" t="s">
        <v>283</v>
      </c>
      <c r="B642" s="166" t="s">
        <v>6</v>
      </c>
      <c r="C642" s="125"/>
      <c r="D642" s="125"/>
      <c r="E642" s="125"/>
      <c r="F642" s="125"/>
      <c r="G642" s="125"/>
      <c r="H642" s="125"/>
      <c r="I642" s="125"/>
      <c r="J642" s="125"/>
      <c r="K642" s="125"/>
      <c r="L642" s="166" t="s">
        <v>414</v>
      </c>
      <c r="M642" s="125" t="s">
        <v>416</v>
      </c>
      <c r="N642" s="166"/>
      <c r="O642" s="166"/>
      <c r="P642" s="125"/>
      <c r="Q642" s="142"/>
      <c r="R642" s="2"/>
      <c r="V642" s="2"/>
      <c r="W642" s="2"/>
    </row>
    <row r="643" spans="1:23" s="151" customFormat="1" ht="12.75" customHeight="1">
      <c r="A643" s="44" t="s">
        <v>275</v>
      </c>
      <c r="B643" s="164"/>
      <c r="C643" s="119"/>
      <c r="D643" s="119"/>
      <c r="E643" s="119"/>
      <c r="F643" s="119"/>
      <c r="G643" s="119"/>
      <c r="H643" s="119"/>
      <c r="I643" s="164"/>
      <c r="J643" s="119"/>
      <c r="K643" s="164"/>
      <c r="L643" s="164"/>
      <c r="M643" s="119"/>
      <c r="N643" s="164"/>
      <c r="O643" s="164"/>
      <c r="P643" s="119"/>
      <c r="Q643" s="135"/>
      <c r="R643" s="2"/>
      <c r="V643" s="2"/>
      <c r="W643" s="2"/>
    </row>
    <row r="644" spans="1:23" s="151" customFormat="1" ht="12.75" customHeight="1">
      <c r="A644" s="38" t="s">
        <v>236</v>
      </c>
      <c r="B644" s="69">
        <v>2247</v>
      </c>
      <c r="C644" s="69">
        <v>942</v>
      </c>
      <c r="D644" s="96">
        <v>2247</v>
      </c>
      <c r="E644" s="96">
        <v>942</v>
      </c>
      <c r="F644" s="96">
        <v>2</v>
      </c>
      <c r="G644" s="96">
        <v>56</v>
      </c>
      <c r="H644" s="96">
        <v>32</v>
      </c>
      <c r="I644" s="96">
        <v>27</v>
      </c>
      <c r="J644" s="96">
        <v>489</v>
      </c>
      <c r="K644" s="96">
        <v>4</v>
      </c>
      <c r="L644" s="96">
        <v>24</v>
      </c>
      <c r="M644" s="96">
        <v>10</v>
      </c>
      <c r="N644" s="96">
        <v>43</v>
      </c>
      <c r="O644" s="96">
        <v>51</v>
      </c>
      <c r="P644" s="96">
        <v>21</v>
      </c>
      <c r="Q644" s="72">
        <v>4</v>
      </c>
      <c r="R644" s="2"/>
      <c r="V644" s="2"/>
      <c r="W644" s="2"/>
    </row>
    <row r="645" spans="1:23" s="151" customFormat="1" ht="12.75" customHeight="1">
      <c r="A645" s="38" t="s">
        <v>245</v>
      </c>
      <c r="B645" s="69">
        <v>2937</v>
      </c>
      <c r="C645" s="69">
        <v>971</v>
      </c>
      <c r="D645" s="69">
        <v>2937</v>
      </c>
      <c r="E645" s="69">
        <v>971</v>
      </c>
      <c r="F645" s="69">
        <v>3</v>
      </c>
      <c r="G645" s="69">
        <v>87</v>
      </c>
      <c r="H645" s="69">
        <v>23</v>
      </c>
      <c r="I645" s="69">
        <v>49</v>
      </c>
      <c r="J645" s="69">
        <v>511</v>
      </c>
      <c r="K645" s="69">
        <v>6</v>
      </c>
      <c r="L645" s="69">
        <v>1</v>
      </c>
      <c r="M645" s="69">
        <v>4</v>
      </c>
      <c r="N645" s="69">
        <v>44</v>
      </c>
      <c r="O645" s="69">
        <v>54</v>
      </c>
      <c r="P645" s="69">
        <v>14</v>
      </c>
      <c r="Q645" s="70">
        <v>12</v>
      </c>
      <c r="R645" s="2"/>
      <c r="V645" s="2"/>
      <c r="W645" s="2"/>
    </row>
    <row r="646" spans="1:20" ht="12.75" customHeight="1">
      <c r="A646" s="38" t="s">
        <v>410</v>
      </c>
      <c r="B646" s="69">
        <f>SUM(B647:B693)</f>
        <v>2289</v>
      </c>
      <c r="C646" s="69">
        <f aca="true" t="shared" si="15" ref="C646:P646">SUM(C647:C693)</f>
        <v>751</v>
      </c>
      <c r="D646" s="69">
        <f t="shared" si="15"/>
        <v>9</v>
      </c>
      <c r="E646" s="69">
        <f t="shared" si="15"/>
        <v>46</v>
      </c>
      <c r="F646" s="69">
        <f t="shared" si="15"/>
        <v>3</v>
      </c>
      <c r="G646" s="69">
        <f t="shared" si="15"/>
        <v>59</v>
      </c>
      <c r="H646" s="69">
        <f t="shared" si="15"/>
        <v>13</v>
      </c>
      <c r="I646" s="69">
        <f t="shared" si="15"/>
        <v>34</v>
      </c>
      <c r="J646" s="69">
        <f t="shared" si="15"/>
        <v>465</v>
      </c>
      <c r="K646" s="69">
        <f t="shared" si="15"/>
        <v>6</v>
      </c>
      <c r="L646" s="69">
        <f t="shared" si="15"/>
        <v>6</v>
      </c>
      <c r="M646" s="69">
        <f t="shared" si="15"/>
        <v>3</v>
      </c>
      <c r="N646" s="69">
        <f t="shared" si="15"/>
        <v>26</v>
      </c>
      <c r="O646" s="69">
        <f t="shared" si="15"/>
        <v>21</v>
      </c>
      <c r="P646" s="69">
        <f t="shared" si="15"/>
        <v>7</v>
      </c>
      <c r="Q646" s="68">
        <v>2</v>
      </c>
      <c r="R646" s="174"/>
      <c r="T646" s="151"/>
    </row>
    <row r="647" spans="1:23" s="151" customFormat="1" ht="12.75" customHeight="1">
      <c r="A647" s="33" t="s">
        <v>269</v>
      </c>
      <c r="B647" s="62">
        <v>15</v>
      </c>
      <c r="C647" s="116">
        <f aca="true" t="shared" si="16" ref="C647:C693">SUM(D647:R647)+SUM(B711)</f>
        <v>25</v>
      </c>
      <c r="D647" s="62">
        <v>0</v>
      </c>
      <c r="E647" s="62">
        <v>1</v>
      </c>
      <c r="F647" s="62">
        <v>3</v>
      </c>
      <c r="G647" s="62">
        <v>0</v>
      </c>
      <c r="H647" s="62">
        <v>0</v>
      </c>
      <c r="I647" s="62">
        <v>0</v>
      </c>
      <c r="J647" s="62">
        <v>12</v>
      </c>
      <c r="K647" s="62">
        <v>0</v>
      </c>
      <c r="L647" s="62">
        <v>3</v>
      </c>
      <c r="M647" s="62">
        <v>2</v>
      </c>
      <c r="N647" s="62">
        <v>0</v>
      </c>
      <c r="O647" s="62">
        <v>0</v>
      </c>
      <c r="P647" s="62">
        <v>0</v>
      </c>
      <c r="Q647" s="61">
        <v>0</v>
      </c>
      <c r="R647" s="2"/>
      <c r="V647" s="2"/>
      <c r="W647" s="2"/>
    </row>
    <row r="648" spans="1:23" s="151" customFormat="1" ht="12.75" customHeight="1">
      <c r="A648" s="30" t="s">
        <v>248</v>
      </c>
      <c r="B648" s="62">
        <v>4</v>
      </c>
      <c r="C648" s="62">
        <f t="shared" si="16"/>
        <v>13</v>
      </c>
      <c r="D648" s="62">
        <v>0</v>
      </c>
      <c r="E648" s="62">
        <v>1</v>
      </c>
      <c r="F648" s="62">
        <v>0</v>
      </c>
      <c r="G648" s="62">
        <v>0</v>
      </c>
      <c r="H648" s="62">
        <v>2</v>
      </c>
      <c r="I648" s="62">
        <v>0</v>
      </c>
      <c r="J648" s="62">
        <v>9</v>
      </c>
      <c r="K648" s="62">
        <v>0</v>
      </c>
      <c r="L648" s="62">
        <v>0</v>
      </c>
      <c r="M648" s="62">
        <v>0</v>
      </c>
      <c r="N648" s="62">
        <v>0</v>
      </c>
      <c r="O648" s="62">
        <v>1</v>
      </c>
      <c r="P648" s="62">
        <v>0</v>
      </c>
      <c r="Q648" s="61">
        <v>0</v>
      </c>
      <c r="R648" s="2"/>
      <c r="V648" s="2"/>
      <c r="W648" s="2"/>
    </row>
    <row r="649" spans="1:23" s="151" customFormat="1" ht="12.75" customHeight="1">
      <c r="A649" s="30" t="s">
        <v>193</v>
      </c>
      <c r="B649" s="62">
        <v>6</v>
      </c>
      <c r="C649" s="62">
        <f t="shared" si="16"/>
        <v>8</v>
      </c>
      <c r="D649" s="62">
        <v>0</v>
      </c>
      <c r="E649" s="62">
        <v>0</v>
      </c>
      <c r="F649" s="62">
        <v>0</v>
      </c>
      <c r="G649" s="62">
        <v>6</v>
      </c>
      <c r="H649" s="62">
        <v>0</v>
      </c>
      <c r="I649" s="62">
        <v>2</v>
      </c>
      <c r="J649" s="62">
        <v>0</v>
      </c>
      <c r="K649" s="62">
        <v>0</v>
      </c>
      <c r="L649" s="62">
        <v>0</v>
      </c>
      <c r="M649" s="62">
        <v>0</v>
      </c>
      <c r="N649" s="62">
        <v>0</v>
      </c>
      <c r="O649" s="62">
        <v>0</v>
      </c>
      <c r="P649" s="62">
        <v>0</v>
      </c>
      <c r="Q649" s="61">
        <v>0</v>
      </c>
      <c r="R649" s="2"/>
      <c r="V649" s="2"/>
      <c r="W649" s="2"/>
    </row>
    <row r="650" spans="1:23" s="151" customFormat="1" ht="12.75" customHeight="1">
      <c r="A650" s="3" t="s">
        <v>264</v>
      </c>
      <c r="B650" s="216">
        <v>11</v>
      </c>
      <c r="C650" s="62">
        <f t="shared" si="16"/>
        <v>60</v>
      </c>
      <c r="D650" s="62">
        <v>0</v>
      </c>
      <c r="E650" s="62">
        <v>2</v>
      </c>
      <c r="F650" s="62">
        <v>0</v>
      </c>
      <c r="G650" s="62">
        <v>9</v>
      </c>
      <c r="H650" s="62">
        <v>3</v>
      </c>
      <c r="I650" s="62">
        <v>3</v>
      </c>
      <c r="J650" s="62">
        <v>31</v>
      </c>
      <c r="K650" s="62">
        <v>0</v>
      </c>
      <c r="L650" s="62">
        <v>2</v>
      </c>
      <c r="M650" s="62">
        <v>0</v>
      </c>
      <c r="N650" s="62">
        <v>2</v>
      </c>
      <c r="O650" s="62">
        <v>7</v>
      </c>
      <c r="P650" s="62">
        <v>0</v>
      </c>
      <c r="Q650" s="61">
        <v>0</v>
      </c>
      <c r="R650" s="2"/>
      <c r="V650" s="2"/>
      <c r="W650" s="2"/>
    </row>
    <row r="651" spans="1:23" s="151" customFormat="1" ht="12.75" customHeight="1">
      <c r="A651" s="32" t="s">
        <v>271</v>
      </c>
      <c r="B651" s="65">
        <v>1</v>
      </c>
      <c r="C651" s="65">
        <f t="shared" si="16"/>
        <v>6</v>
      </c>
      <c r="D651" s="65">
        <v>0</v>
      </c>
      <c r="E651" s="65">
        <v>0</v>
      </c>
      <c r="F651" s="65">
        <v>0</v>
      </c>
      <c r="G651" s="65">
        <v>4</v>
      </c>
      <c r="H651" s="65">
        <v>1</v>
      </c>
      <c r="I651" s="65">
        <v>0</v>
      </c>
      <c r="J651" s="65">
        <v>1</v>
      </c>
      <c r="K651" s="65">
        <v>0</v>
      </c>
      <c r="L651" s="65">
        <v>0</v>
      </c>
      <c r="M651" s="65">
        <v>0</v>
      </c>
      <c r="N651" s="65">
        <v>0</v>
      </c>
      <c r="O651" s="65">
        <v>0</v>
      </c>
      <c r="P651" s="65">
        <v>0</v>
      </c>
      <c r="Q651" s="64">
        <v>0</v>
      </c>
      <c r="R651" s="2"/>
      <c r="V651" s="2"/>
      <c r="W651" s="2"/>
    </row>
    <row r="652" spans="1:23" s="151" customFormat="1" ht="12.75" customHeight="1">
      <c r="A652" s="33" t="s">
        <v>287</v>
      </c>
      <c r="B652" s="62">
        <v>4</v>
      </c>
      <c r="C652" s="116">
        <f t="shared" si="16"/>
        <v>12</v>
      </c>
      <c r="D652" s="62">
        <v>0</v>
      </c>
      <c r="E652" s="62">
        <v>0</v>
      </c>
      <c r="F652" s="62">
        <v>0</v>
      </c>
      <c r="G652" s="62">
        <v>7</v>
      </c>
      <c r="H652" s="62">
        <v>0</v>
      </c>
      <c r="I652" s="62">
        <v>0</v>
      </c>
      <c r="J652" s="62">
        <v>3</v>
      </c>
      <c r="K652" s="62">
        <v>0</v>
      </c>
      <c r="L652" s="62">
        <v>0</v>
      </c>
      <c r="M652" s="62">
        <v>0</v>
      </c>
      <c r="N652" s="62">
        <v>0</v>
      </c>
      <c r="O652" s="62">
        <v>0</v>
      </c>
      <c r="P652" s="62">
        <v>0</v>
      </c>
      <c r="Q652" s="61">
        <v>0</v>
      </c>
      <c r="R652" s="2"/>
      <c r="V652" s="2"/>
      <c r="W652" s="2"/>
    </row>
    <row r="653" spans="1:23" s="151" customFormat="1" ht="12.75" customHeight="1">
      <c r="A653" s="30" t="s">
        <v>288</v>
      </c>
      <c r="B653" s="62">
        <v>5</v>
      </c>
      <c r="C653" s="62">
        <f t="shared" si="16"/>
        <v>47</v>
      </c>
      <c r="D653" s="62">
        <v>1</v>
      </c>
      <c r="E653" s="62">
        <v>0</v>
      </c>
      <c r="F653" s="62">
        <v>0</v>
      </c>
      <c r="G653" s="62">
        <v>2</v>
      </c>
      <c r="H653" s="62">
        <v>0</v>
      </c>
      <c r="I653" s="62">
        <v>0</v>
      </c>
      <c r="J653" s="62">
        <v>39</v>
      </c>
      <c r="K653" s="62">
        <v>0</v>
      </c>
      <c r="L653" s="62">
        <v>0</v>
      </c>
      <c r="M653" s="62">
        <v>0</v>
      </c>
      <c r="N653" s="62">
        <v>0</v>
      </c>
      <c r="O653" s="62">
        <v>0</v>
      </c>
      <c r="P653" s="62">
        <v>2</v>
      </c>
      <c r="Q653" s="61">
        <v>2</v>
      </c>
      <c r="R653" s="2"/>
      <c r="V653" s="2"/>
      <c r="W653" s="2"/>
    </row>
    <row r="654" spans="1:23" s="151" customFormat="1" ht="12.75" customHeight="1">
      <c r="A654" s="30" t="s">
        <v>289</v>
      </c>
      <c r="B654" s="62">
        <v>11</v>
      </c>
      <c r="C654" s="62">
        <f t="shared" si="16"/>
        <v>8</v>
      </c>
      <c r="D654" s="62">
        <v>0</v>
      </c>
      <c r="E654" s="62">
        <v>0</v>
      </c>
      <c r="F654" s="62">
        <v>0</v>
      </c>
      <c r="G654" s="62">
        <v>0</v>
      </c>
      <c r="H654" s="62">
        <v>1</v>
      </c>
      <c r="I654" s="62">
        <v>1</v>
      </c>
      <c r="J654" s="62">
        <v>5</v>
      </c>
      <c r="K654" s="62">
        <v>0</v>
      </c>
      <c r="L654" s="62">
        <v>0</v>
      </c>
      <c r="M654" s="62">
        <v>0</v>
      </c>
      <c r="N654" s="62">
        <v>1</v>
      </c>
      <c r="O654" s="62">
        <v>0</v>
      </c>
      <c r="P654" s="62">
        <v>0</v>
      </c>
      <c r="Q654" s="61">
        <v>0</v>
      </c>
      <c r="R654" s="2"/>
      <c r="V654" s="2"/>
      <c r="W654" s="2"/>
    </row>
    <row r="655" spans="1:23" s="151" customFormat="1" ht="12.75" customHeight="1">
      <c r="A655" s="30" t="s">
        <v>290</v>
      </c>
      <c r="B655" s="62">
        <v>13</v>
      </c>
      <c r="C655" s="62">
        <f t="shared" si="16"/>
        <v>10</v>
      </c>
      <c r="D655" s="62">
        <v>0</v>
      </c>
      <c r="E655" s="62">
        <v>0</v>
      </c>
      <c r="F655" s="62">
        <v>0</v>
      </c>
      <c r="G655" s="62">
        <v>0</v>
      </c>
      <c r="H655" s="62">
        <v>0</v>
      </c>
      <c r="I655" s="62">
        <v>1</v>
      </c>
      <c r="J655" s="62">
        <v>7</v>
      </c>
      <c r="K655" s="62">
        <v>0</v>
      </c>
      <c r="L655" s="62">
        <v>0</v>
      </c>
      <c r="M655" s="62">
        <v>0</v>
      </c>
      <c r="N655" s="62">
        <v>1</v>
      </c>
      <c r="O655" s="62">
        <v>0</v>
      </c>
      <c r="P655" s="62">
        <v>0</v>
      </c>
      <c r="Q655" s="61">
        <v>0</v>
      </c>
      <c r="R655" s="2"/>
      <c r="V655" s="2"/>
      <c r="W655" s="2"/>
    </row>
    <row r="656" spans="1:23" s="151" customFormat="1" ht="12.75" customHeight="1">
      <c r="A656" s="4" t="s">
        <v>291</v>
      </c>
      <c r="B656" s="210">
        <v>1</v>
      </c>
      <c r="C656" s="65">
        <f t="shared" si="16"/>
        <v>3</v>
      </c>
      <c r="D656" s="65">
        <v>0</v>
      </c>
      <c r="E656" s="65">
        <v>0</v>
      </c>
      <c r="F656" s="65">
        <v>0</v>
      </c>
      <c r="G656" s="65">
        <v>0</v>
      </c>
      <c r="H656" s="65">
        <v>0</v>
      </c>
      <c r="I656" s="65">
        <v>2</v>
      </c>
      <c r="J656" s="65">
        <v>1</v>
      </c>
      <c r="K656" s="65">
        <v>0</v>
      </c>
      <c r="L656" s="65">
        <v>0</v>
      </c>
      <c r="M656" s="65">
        <v>0</v>
      </c>
      <c r="N656" s="65">
        <v>0</v>
      </c>
      <c r="O656" s="65">
        <v>0</v>
      </c>
      <c r="P656" s="65">
        <v>0</v>
      </c>
      <c r="Q656" s="64">
        <v>0</v>
      </c>
      <c r="R656" s="2"/>
      <c r="V656" s="2"/>
      <c r="W656" s="2"/>
    </row>
    <row r="657" spans="1:23" s="151" customFormat="1" ht="12.75" customHeight="1">
      <c r="A657" s="33" t="s">
        <v>267</v>
      </c>
      <c r="B657" s="62">
        <v>16</v>
      </c>
      <c r="C657" s="116">
        <f t="shared" si="16"/>
        <v>31</v>
      </c>
      <c r="D657" s="62">
        <v>0</v>
      </c>
      <c r="E657" s="62">
        <v>0</v>
      </c>
      <c r="F657" s="62">
        <v>0</v>
      </c>
      <c r="G657" s="62">
        <v>19</v>
      </c>
      <c r="H657" s="62">
        <v>0</v>
      </c>
      <c r="I657" s="62">
        <v>0</v>
      </c>
      <c r="J657" s="62">
        <v>8</v>
      </c>
      <c r="K657" s="62">
        <v>0</v>
      </c>
      <c r="L657" s="62">
        <v>0</v>
      </c>
      <c r="M657" s="62">
        <v>0</v>
      </c>
      <c r="N657" s="62">
        <v>0</v>
      </c>
      <c r="O657" s="62">
        <v>3</v>
      </c>
      <c r="P657" s="62">
        <v>0</v>
      </c>
      <c r="Q657" s="61">
        <v>0</v>
      </c>
      <c r="R657" s="2"/>
      <c r="V657" s="2"/>
      <c r="W657" s="2"/>
    </row>
    <row r="658" spans="1:23" s="219" customFormat="1" ht="12.75" customHeight="1">
      <c r="A658" s="3" t="s">
        <v>228</v>
      </c>
      <c r="B658" s="216">
        <v>18</v>
      </c>
      <c r="C658" s="216">
        <f t="shared" si="16"/>
        <v>59</v>
      </c>
      <c r="D658" s="216">
        <v>2</v>
      </c>
      <c r="E658" s="216">
        <v>9</v>
      </c>
      <c r="F658" s="216">
        <v>0</v>
      </c>
      <c r="G658" s="216">
        <v>0</v>
      </c>
      <c r="H658" s="216">
        <v>0</v>
      </c>
      <c r="I658" s="216">
        <v>8</v>
      </c>
      <c r="J658" s="216">
        <v>24</v>
      </c>
      <c r="K658" s="216">
        <v>0</v>
      </c>
      <c r="L658" s="216">
        <v>0</v>
      </c>
      <c r="M658" s="216">
        <v>0</v>
      </c>
      <c r="N658" s="216">
        <v>8</v>
      </c>
      <c r="O658" s="216">
        <v>4</v>
      </c>
      <c r="P658" s="216">
        <v>0</v>
      </c>
      <c r="Q658" s="217">
        <v>0</v>
      </c>
      <c r="R658" s="218"/>
      <c r="V658" s="218"/>
      <c r="W658" s="218"/>
    </row>
    <row r="659" spans="1:23" s="151" customFormat="1" ht="12.75" customHeight="1">
      <c r="A659" s="3" t="s">
        <v>239</v>
      </c>
      <c r="B659" s="62">
        <v>55</v>
      </c>
      <c r="C659" s="62">
        <f t="shared" si="16"/>
        <v>17</v>
      </c>
      <c r="D659" s="62">
        <v>0</v>
      </c>
      <c r="E659" s="62">
        <v>1</v>
      </c>
      <c r="F659" s="62">
        <v>0</v>
      </c>
      <c r="G659" s="62">
        <v>0</v>
      </c>
      <c r="H659" s="62">
        <v>0</v>
      </c>
      <c r="I659" s="62">
        <v>0</v>
      </c>
      <c r="J659" s="62">
        <v>16</v>
      </c>
      <c r="K659" s="62">
        <v>0</v>
      </c>
      <c r="L659" s="62">
        <v>0</v>
      </c>
      <c r="M659" s="62">
        <v>0</v>
      </c>
      <c r="N659" s="62">
        <v>0</v>
      </c>
      <c r="O659" s="62">
        <v>0</v>
      </c>
      <c r="P659" s="62">
        <v>0</v>
      </c>
      <c r="Q659" s="61">
        <v>0</v>
      </c>
      <c r="R659" s="2"/>
      <c r="V659" s="2"/>
      <c r="W659" s="2"/>
    </row>
    <row r="660" spans="1:23" s="151" customFormat="1" ht="12.75" customHeight="1">
      <c r="A660" s="30" t="s">
        <v>292</v>
      </c>
      <c r="B660" s="62">
        <v>302</v>
      </c>
      <c r="C660" s="62">
        <f t="shared" si="16"/>
        <v>236</v>
      </c>
      <c r="D660" s="62">
        <v>1</v>
      </c>
      <c r="E660" s="62">
        <v>6</v>
      </c>
      <c r="F660" s="62">
        <v>0</v>
      </c>
      <c r="G660" s="62">
        <v>0</v>
      </c>
      <c r="H660" s="62">
        <v>0</v>
      </c>
      <c r="I660" s="62">
        <v>0</v>
      </c>
      <c r="J660" s="62">
        <v>223</v>
      </c>
      <c r="K660" s="62">
        <v>0</v>
      </c>
      <c r="L660" s="62">
        <v>0</v>
      </c>
      <c r="M660" s="62">
        <v>0</v>
      </c>
      <c r="N660" s="62">
        <v>2</v>
      </c>
      <c r="O660" s="62">
        <v>4</v>
      </c>
      <c r="P660" s="62">
        <v>0</v>
      </c>
      <c r="Q660" s="61">
        <v>0</v>
      </c>
      <c r="R660" s="2"/>
      <c r="V660" s="2"/>
      <c r="W660" s="2"/>
    </row>
    <row r="661" spans="1:23" s="151" customFormat="1" ht="12.75" customHeight="1">
      <c r="A661" s="32" t="s">
        <v>293</v>
      </c>
      <c r="B661" s="65">
        <v>4</v>
      </c>
      <c r="C661" s="65">
        <f t="shared" si="16"/>
        <v>5</v>
      </c>
      <c r="D661" s="65">
        <v>0</v>
      </c>
      <c r="E661" s="65">
        <v>1</v>
      </c>
      <c r="F661" s="65">
        <v>0</v>
      </c>
      <c r="G661" s="65">
        <v>0</v>
      </c>
      <c r="H661" s="65">
        <v>0</v>
      </c>
      <c r="I661" s="65">
        <v>0</v>
      </c>
      <c r="J661" s="65">
        <v>3</v>
      </c>
      <c r="K661" s="65">
        <v>0</v>
      </c>
      <c r="L661" s="65">
        <v>0</v>
      </c>
      <c r="M661" s="65">
        <v>0</v>
      </c>
      <c r="N661" s="65">
        <v>0</v>
      </c>
      <c r="O661" s="65">
        <v>0</v>
      </c>
      <c r="P661" s="65">
        <v>1</v>
      </c>
      <c r="Q661" s="64">
        <v>0</v>
      </c>
      <c r="R661" s="2"/>
      <c r="V661" s="2"/>
      <c r="W661" s="2"/>
    </row>
    <row r="662" spans="1:23" s="151" customFormat="1" ht="12.75" customHeight="1">
      <c r="A662" s="5" t="s">
        <v>294</v>
      </c>
      <c r="B662" s="62">
        <v>5</v>
      </c>
      <c r="C662" s="116">
        <f t="shared" si="16"/>
        <v>22</v>
      </c>
      <c r="D662" s="62">
        <v>0</v>
      </c>
      <c r="E662" s="62">
        <v>2</v>
      </c>
      <c r="F662" s="62">
        <v>0</v>
      </c>
      <c r="G662" s="62">
        <v>3</v>
      </c>
      <c r="H662" s="62">
        <v>1</v>
      </c>
      <c r="I662" s="62">
        <v>0</v>
      </c>
      <c r="J662" s="62">
        <v>14</v>
      </c>
      <c r="K662" s="62">
        <v>0</v>
      </c>
      <c r="L662" s="62">
        <v>0</v>
      </c>
      <c r="M662" s="62">
        <v>0</v>
      </c>
      <c r="N662" s="62">
        <v>1</v>
      </c>
      <c r="O662" s="62">
        <v>0</v>
      </c>
      <c r="P662" s="62">
        <v>0</v>
      </c>
      <c r="Q662" s="61">
        <v>0</v>
      </c>
      <c r="R662" s="2"/>
      <c r="V662" s="2"/>
      <c r="W662" s="2"/>
    </row>
    <row r="663" spans="1:23" s="151" customFormat="1" ht="12.75" customHeight="1">
      <c r="A663" s="30" t="s">
        <v>295</v>
      </c>
      <c r="B663" s="62">
        <v>0</v>
      </c>
      <c r="C663" s="62">
        <f t="shared" si="16"/>
        <v>0</v>
      </c>
      <c r="D663" s="62">
        <v>0</v>
      </c>
      <c r="E663" s="62">
        <v>0</v>
      </c>
      <c r="F663" s="62">
        <v>0</v>
      </c>
      <c r="G663" s="62">
        <v>0</v>
      </c>
      <c r="H663" s="62">
        <v>0</v>
      </c>
      <c r="I663" s="62">
        <v>0</v>
      </c>
      <c r="J663" s="62">
        <v>0</v>
      </c>
      <c r="K663" s="62">
        <v>0</v>
      </c>
      <c r="L663" s="62">
        <v>0</v>
      </c>
      <c r="M663" s="62">
        <v>0</v>
      </c>
      <c r="N663" s="62">
        <v>0</v>
      </c>
      <c r="O663" s="62">
        <v>0</v>
      </c>
      <c r="P663" s="62">
        <v>0</v>
      </c>
      <c r="Q663" s="61">
        <v>0</v>
      </c>
      <c r="R663" s="2"/>
      <c r="V663" s="2"/>
      <c r="W663" s="2"/>
    </row>
    <row r="664" spans="1:23" s="151" customFormat="1" ht="12.75" customHeight="1">
      <c r="A664" s="3" t="s">
        <v>296</v>
      </c>
      <c r="B664" s="216">
        <v>5</v>
      </c>
      <c r="C664" s="62">
        <f t="shared" si="16"/>
        <v>12</v>
      </c>
      <c r="D664" s="62">
        <v>0</v>
      </c>
      <c r="E664" s="62">
        <v>0</v>
      </c>
      <c r="F664" s="62">
        <v>0</v>
      </c>
      <c r="G664" s="62">
        <v>2</v>
      </c>
      <c r="H664" s="62">
        <v>2</v>
      </c>
      <c r="I664" s="62">
        <v>0</v>
      </c>
      <c r="J664" s="62">
        <v>3</v>
      </c>
      <c r="K664" s="62">
        <v>0</v>
      </c>
      <c r="L664" s="62">
        <v>0</v>
      </c>
      <c r="M664" s="62">
        <v>0</v>
      </c>
      <c r="N664" s="62">
        <v>1</v>
      </c>
      <c r="O664" s="62">
        <v>0</v>
      </c>
      <c r="P664" s="62">
        <v>0</v>
      </c>
      <c r="Q664" s="61">
        <v>0</v>
      </c>
      <c r="R664" s="2"/>
      <c r="V664" s="2"/>
      <c r="W664" s="2"/>
    </row>
    <row r="665" spans="1:23" s="151" customFormat="1" ht="12.75" customHeight="1">
      <c r="A665" s="3" t="s">
        <v>297</v>
      </c>
      <c r="B665" s="62">
        <v>27</v>
      </c>
      <c r="C665" s="62">
        <f t="shared" si="16"/>
        <v>31</v>
      </c>
      <c r="D665" s="62">
        <v>2</v>
      </c>
      <c r="E665" s="62">
        <v>5</v>
      </c>
      <c r="F665" s="62">
        <v>0</v>
      </c>
      <c r="G665" s="62">
        <v>6</v>
      </c>
      <c r="H665" s="62">
        <v>0</v>
      </c>
      <c r="I665" s="62">
        <v>0</v>
      </c>
      <c r="J665" s="62">
        <v>15</v>
      </c>
      <c r="K665" s="62">
        <v>1</v>
      </c>
      <c r="L665" s="62">
        <v>0</v>
      </c>
      <c r="M665" s="62">
        <v>0</v>
      </c>
      <c r="N665" s="62">
        <v>0</v>
      </c>
      <c r="O665" s="62">
        <v>0</v>
      </c>
      <c r="P665" s="62">
        <v>2</v>
      </c>
      <c r="Q665" s="61">
        <v>0</v>
      </c>
      <c r="R665" s="2"/>
      <c r="V665" s="2"/>
      <c r="W665" s="2"/>
    </row>
    <row r="666" spans="1:23" s="151" customFormat="1" ht="12.75" customHeight="1">
      <c r="A666" s="4" t="s">
        <v>308</v>
      </c>
      <c r="B666" s="65">
        <v>1</v>
      </c>
      <c r="C666" s="65">
        <f t="shared" si="16"/>
        <v>15</v>
      </c>
      <c r="D666" s="65">
        <v>0</v>
      </c>
      <c r="E666" s="65">
        <v>0</v>
      </c>
      <c r="F666" s="65">
        <v>0</v>
      </c>
      <c r="G666" s="65">
        <v>0</v>
      </c>
      <c r="H666" s="65">
        <v>0</v>
      </c>
      <c r="I666" s="65">
        <v>0</v>
      </c>
      <c r="J666" s="65">
        <v>0</v>
      </c>
      <c r="K666" s="65">
        <v>0</v>
      </c>
      <c r="L666" s="65">
        <v>0</v>
      </c>
      <c r="M666" s="65">
        <v>0</v>
      </c>
      <c r="N666" s="65">
        <v>0</v>
      </c>
      <c r="O666" s="65">
        <v>0</v>
      </c>
      <c r="P666" s="65">
        <v>0</v>
      </c>
      <c r="Q666" s="64">
        <v>0</v>
      </c>
      <c r="R666" s="2"/>
      <c r="V666" s="2"/>
      <c r="W666" s="2"/>
    </row>
    <row r="667" spans="1:23" s="151" customFormat="1" ht="12.75" customHeight="1">
      <c r="A667" s="33" t="s">
        <v>298</v>
      </c>
      <c r="B667" s="62">
        <v>1</v>
      </c>
      <c r="C667" s="116">
        <f t="shared" si="16"/>
        <v>2</v>
      </c>
      <c r="D667" s="62">
        <v>0</v>
      </c>
      <c r="E667" s="62">
        <v>0</v>
      </c>
      <c r="F667" s="62">
        <v>0</v>
      </c>
      <c r="G667" s="62">
        <v>0</v>
      </c>
      <c r="H667" s="62">
        <v>0</v>
      </c>
      <c r="I667" s="62">
        <v>0</v>
      </c>
      <c r="J667" s="62">
        <v>2</v>
      </c>
      <c r="K667" s="62">
        <v>0</v>
      </c>
      <c r="L667" s="62">
        <v>0</v>
      </c>
      <c r="M667" s="62">
        <v>0</v>
      </c>
      <c r="N667" s="62">
        <v>0</v>
      </c>
      <c r="O667" s="62">
        <v>0</v>
      </c>
      <c r="P667" s="62">
        <v>0</v>
      </c>
      <c r="Q667" s="61">
        <v>0</v>
      </c>
      <c r="R667" s="2"/>
      <c r="V667" s="2"/>
      <c r="W667" s="2"/>
    </row>
    <row r="668" spans="1:23" s="151" customFormat="1" ht="12.75" customHeight="1">
      <c r="A668" s="3" t="s">
        <v>309</v>
      </c>
      <c r="B668" s="62">
        <v>0</v>
      </c>
      <c r="C668" s="62">
        <f t="shared" si="16"/>
        <v>0</v>
      </c>
      <c r="D668" s="62">
        <v>0</v>
      </c>
      <c r="E668" s="62">
        <v>0</v>
      </c>
      <c r="F668" s="62">
        <v>0</v>
      </c>
      <c r="G668" s="62">
        <v>0</v>
      </c>
      <c r="H668" s="62">
        <v>0</v>
      </c>
      <c r="I668" s="62">
        <v>0</v>
      </c>
      <c r="J668" s="62">
        <v>0</v>
      </c>
      <c r="K668" s="62">
        <v>0</v>
      </c>
      <c r="L668" s="62">
        <v>0</v>
      </c>
      <c r="M668" s="62">
        <v>0</v>
      </c>
      <c r="N668" s="62">
        <v>0</v>
      </c>
      <c r="O668" s="62">
        <v>0</v>
      </c>
      <c r="P668" s="62">
        <v>0</v>
      </c>
      <c r="Q668" s="61">
        <v>0</v>
      </c>
      <c r="R668" s="2"/>
      <c r="V668" s="2"/>
      <c r="W668" s="2"/>
    </row>
    <row r="669" spans="1:23" s="151" customFormat="1" ht="12.75" customHeight="1">
      <c r="A669" s="3" t="s">
        <v>299</v>
      </c>
      <c r="B669" s="62">
        <v>4</v>
      </c>
      <c r="C669" s="62">
        <f t="shared" si="16"/>
        <v>0</v>
      </c>
      <c r="D669" s="62">
        <v>0</v>
      </c>
      <c r="E669" s="62">
        <v>0</v>
      </c>
      <c r="F669" s="62">
        <v>0</v>
      </c>
      <c r="G669" s="62">
        <v>0</v>
      </c>
      <c r="H669" s="62">
        <v>0</v>
      </c>
      <c r="I669" s="62">
        <v>0</v>
      </c>
      <c r="J669" s="62">
        <v>0</v>
      </c>
      <c r="K669" s="62">
        <v>0</v>
      </c>
      <c r="L669" s="62">
        <v>0</v>
      </c>
      <c r="M669" s="62">
        <v>0</v>
      </c>
      <c r="N669" s="62">
        <v>0</v>
      </c>
      <c r="O669" s="62">
        <v>0</v>
      </c>
      <c r="P669" s="62">
        <v>0</v>
      </c>
      <c r="Q669" s="61">
        <v>0</v>
      </c>
      <c r="R669" s="2"/>
      <c r="V669" s="2"/>
      <c r="W669" s="2"/>
    </row>
    <row r="670" spans="1:23" s="151" customFormat="1" ht="12.75" customHeight="1">
      <c r="A670" s="30" t="s">
        <v>300</v>
      </c>
      <c r="B670" s="62">
        <v>71</v>
      </c>
      <c r="C670" s="62">
        <f t="shared" si="16"/>
        <v>0</v>
      </c>
      <c r="D670" s="62">
        <v>0</v>
      </c>
      <c r="E670" s="62">
        <v>0</v>
      </c>
      <c r="F670" s="62">
        <v>0</v>
      </c>
      <c r="G670" s="62">
        <v>0</v>
      </c>
      <c r="H670" s="62">
        <v>0</v>
      </c>
      <c r="I670" s="62">
        <v>0</v>
      </c>
      <c r="J670" s="62">
        <v>0</v>
      </c>
      <c r="K670" s="62">
        <v>0</v>
      </c>
      <c r="L670" s="62">
        <v>0</v>
      </c>
      <c r="M670" s="62">
        <v>0</v>
      </c>
      <c r="N670" s="62">
        <v>0</v>
      </c>
      <c r="O670" s="62">
        <v>0</v>
      </c>
      <c r="P670" s="62">
        <v>0</v>
      </c>
      <c r="Q670" s="61">
        <v>0</v>
      </c>
      <c r="R670" s="2"/>
      <c r="V670" s="2"/>
      <c r="W670" s="2"/>
    </row>
    <row r="671" spans="1:23" s="151" customFormat="1" ht="12.75" customHeight="1">
      <c r="A671" s="4" t="s">
        <v>301</v>
      </c>
      <c r="B671" s="65">
        <v>1</v>
      </c>
      <c r="C671" s="65">
        <f t="shared" si="16"/>
        <v>1</v>
      </c>
      <c r="D671" s="65">
        <v>0</v>
      </c>
      <c r="E671" s="65">
        <v>0</v>
      </c>
      <c r="F671" s="65">
        <v>0</v>
      </c>
      <c r="G671" s="65">
        <v>0</v>
      </c>
      <c r="H671" s="65">
        <v>1</v>
      </c>
      <c r="I671" s="65">
        <v>0</v>
      </c>
      <c r="J671" s="65">
        <v>0</v>
      </c>
      <c r="K671" s="65">
        <v>0</v>
      </c>
      <c r="L671" s="65">
        <v>0</v>
      </c>
      <c r="M671" s="65">
        <v>0</v>
      </c>
      <c r="N671" s="65">
        <v>0</v>
      </c>
      <c r="O671" s="65">
        <v>0</v>
      </c>
      <c r="P671" s="65">
        <v>0</v>
      </c>
      <c r="Q671" s="64">
        <v>0</v>
      </c>
      <c r="R671" s="2"/>
      <c r="V671" s="2"/>
      <c r="W671" s="2"/>
    </row>
    <row r="672" spans="1:23" s="151" customFormat="1" ht="12.75" customHeight="1">
      <c r="A672" s="33" t="s">
        <v>282</v>
      </c>
      <c r="B672" s="62">
        <v>0</v>
      </c>
      <c r="C672" s="116">
        <f t="shared" si="16"/>
        <v>0</v>
      </c>
      <c r="D672" s="62">
        <v>0</v>
      </c>
      <c r="E672" s="62">
        <v>0</v>
      </c>
      <c r="F672" s="62">
        <v>0</v>
      </c>
      <c r="G672" s="62">
        <v>0</v>
      </c>
      <c r="H672" s="62">
        <v>0</v>
      </c>
      <c r="I672" s="62">
        <v>0</v>
      </c>
      <c r="J672" s="62">
        <v>0</v>
      </c>
      <c r="K672" s="62">
        <v>0</v>
      </c>
      <c r="L672" s="62">
        <v>0</v>
      </c>
      <c r="M672" s="62">
        <v>0</v>
      </c>
      <c r="N672" s="62">
        <v>0</v>
      </c>
      <c r="O672" s="62">
        <v>0</v>
      </c>
      <c r="P672" s="62">
        <v>0</v>
      </c>
      <c r="Q672" s="61">
        <v>0</v>
      </c>
      <c r="R672" s="2"/>
      <c r="V672" s="2"/>
      <c r="W672" s="2"/>
    </row>
    <row r="673" spans="1:23" s="151" customFormat="1" ht="12.75" customHeight="1">
      <c r="A673" s="3" t="s">
        <v>302</v>
      </c>
      <c r="B673" s="62">
        <v>91</v>
      </c>
      <c r="C673" s="62">
        <f t="shared" si="16"/>
        <v>16</v>
      </c>
      <c r="D673" s="62">
        <v>0</v>
      </c>
      <c r="E673" s="62">
        <v>3</v>
      </c>
      <c r="F673" s="62">
        <v>0</v>
      </c>
      <c r="G673" s="62">
        <v>0</v>
      </c>
      <c r="H673" s="62">
        <v>0</v>
      </c>
      <c r="I673" s="62">
        <v>1</v>
      </c>
      <c r="J673" s="62">
        <v>10</v>
      </c>
      <c r="K673" s="62">
        <v>0</v>
      </c>
      <c r="L673" s="62">
        <v>0</v>
      </c>
      <c r="M673" s="62">
        <v>0</v>
      </c>
      <c r="N673" s="62">
        <v>1</v>
      </c>
      <c r="O673" s="62">
        <v>0</v>
      </c>
      <c r="P673" s="62">
        <v>0</v>
      </c>
      <c r="Q673" s="61">
        <v>0</v>
      </c>
      <c r="R673" s="2"/>
      <c r="V673" s="2"/>
      <c r="W673" s="2"/>
    </row>
    <row r="674" spans="1:23" s="151" customFormat="1" ht="12.75" customHeight="1">
      <c r="A674" s="3" t="s">
        <v>303</v>
      </c>
      <c r="B674" s="62">
        <v>61</v>
      </c>
      <c r="C674" s="62">
        <f t="shared" si="16"/>
        <v>2</v>
      </c>
      <c r="D674" s="62">
        <v>0</v>
      </c>
      <c r="E674" s="62">
        <v>0</v>
      </c>
      <c r="F674" s="62">
        <v>0</v>
      </c>
      <c r="G674" s="62">
        <v>0</v>
      </c>
      <c r="H674" s="62">
        <v>0</v>
      </c>
      <c r="I674" s="62">
        <v>0</v>
      </c>
      <c r="J674" s="62">
        <v>1</v>
      </c>
      <c r="K674" s="62">
        <v>1</v>
      </c>
      <c r="L674" s="62">
        <v>0</v>
      </c>
      <c r="M674" s="62">
        <v>0</v>
      </c>
      <c r="N674" s="62">
        <v>0</v>
      </c>
      <c r="O674" s="62">
        <v>0</v>
      </c>
      <c r="P674" s="62">
        <v>0</v>
      </c>
      <c r="Q674" s="61">
        <v>0</v>
      </c>
      <c r="R674" s="2"/>
      <c r="V674" s="2"/>
      <c r="W674" s="2"/>
    </row>
    <row r="675" spans="1:23" s="151" customFormat="1" ht="12.75" customHeight="1">
      <c r="A675" s="30" t="s">
        <v>277</v>
      </c>
      <c r="B675" s="62">
        <v>1</v>
      </c>
      <c r="C675" s="62">
        <f t="shared" si="16"/>
        <v>2</v>
      </c>
      <c r="D675" s="62">
        <v>0</v>
      </c>
      <c r="E675" s="62">
        <v>0</v>
      </c>
      <c r="F675" s="62">
        <v>0</v>
      </c>
      <c r="G675" s="62">
        <v>0</v>
      </c>
      <c r="H675" s="62">
        <v>0</v>
      </c>
      <c r="I675" s="62">
        <v>0</v>
      </c>
      <c r="J675" s="62">
        <v>0</v>
      </c>
      <c r="K675" s="62">
        <v>0</v>
      </c>
      <c r="L675" s="62">
        <v>1</v>
      </c>
      <c r="M675" s="62">
        <v>1</v>
      </c>
      <c r="N675" s="62">
        <v>0</v>
      </c>
      <c r="O675" s="62">
        <v>0</v>
      </c>
      <c r="P675" s="62">
        <v>0</v>
      </c>
      <c r="Q675" s="61">
        <v>0</v>
      </c>
      <c r="R675" s="2"/>
      <c r="V675" s="2"/>
      <c r="W675" s="2"/>
    </row>
    <row r="676" spans="1:23" s="151" customFormat="1" ht="12.75" customHeight="1">
      <c r="A676" s="4" t="s">
        <v>304</v>
      </c>
      <c r="B676" s="210">
        <v>25</v>
      </c>
      <c r="C676" s="65">
        <f t="shared" si="16"/>
        <v>5</v>
      </c>
      <c r="D676" s="65">
        <v>1</v>
      </c>
      <c r="E676" s="65">
        <v>0</v>
      </c>
      <c r="F676" s="65">
        <v>0</v>
      </c>
      <c r="G676" s="65">
        <v>1</v>
      </c>
      <c r="H676" s="65">
        <v>0</v>
      </c>
      <c r="I676" s="65">
        <v>0</v>
      </c>
      <c r="J676" s="65">
        <v>0</v>
      </c>
      <c r="K676" s="65">
        <v>0</v>
      </c>
      <c r="L676" s="65">
        <v>0</v>
      </c>
      <c r="M676" s="65">
        <v>0</v>
      </c>
      <c r="N676" s="65">
        <v>1</v>
      </c>
      <c r="O676" s="65">
        <v>0</v>
      </c>
      <c r="P676" s="65">
        <v>1</v>
      </c>
      <c r="Q676" s="64">
        <v>0</v>
      </c>
      <c r="R676" s="2"/>
      <c r="V676" s="2"/>
      <c r="W676" s="2"/>
    </row>
    <row r="677" spans="1:23" s="151" customFormat="1" ht="12.75" customHeight="1">
      <c r="A677" s="5" t="s">
        <v>312</v>
      </c>
      <c r="B677" s="62">
        <v>0</v>
      </c>
      <c r="C677" s="116">
        <f t="shared" si="16"/>
        <v>0</v>
      </c>
      <c r="D677" s="62">
        <v>0</v>
      </c>
      <c r="E677" s="62">
        <v>0</v>
      </c>
      <c r="F677" s="62">
        <v>0</v>
      </c>
      <c r="G677" s="62">
        <v>0</v>
      </c>
      <c r="H677" s="62">
        <v>0</v>
      </c>
      <c r="I677" s="62">
        <v>0</v>
      </c>
      <c r="J677" s="62">
        <v>0</v>
      </c>
      <c r="K677" s="62">
        <v>0</v>
      </c>
      <c r="L677" s="62">
        <v>0</v>
      </c>
      <c r="M677" s="62">
        <v>0</v>
      </c>
      <c r="N677" s="62">
        <v>0</v>
      </c>
      <c r="O677" s="62">
        <v>0</v>
      </c>
      <c r="P677" s="62">
        <v>0</v>
      </c>
      <c r="Q677" s="61">
        <v>0</v>
      </c>
      <c r="R677" s="2"/>
      <c r="V677" s="2"/>
      <c r="W677" s="2"/>
    </row>
    <row r="678" spans="1:23" s="151" customFormat="1" ht="12.75" customHeight="1">
      <c r="A678" s="3" t="s">
        <v>305</v>
      </c>
      <c r="B678" s="62">
        <v>0</v>
      </c>
      <c r="C678" s="62">
        <f t="shared" si="16"/>
        <v>0</v>
      </c>
      <c r="D678" s="62">
        <v>0</v>
      </c>
      <c r="E678" s="62">
        <v>0</v>
      </c>
      <c r="F678" s="62">
        <v>0</v>
      </c>
      <c r="G678" s="62">
        <v>0</v>
      </c>
      <c r="H678" s="62">
        <v>0</v>
      </c>
      <c r="I678" s="62">
        <v>0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2">
        <v>0</v>
      </c>
      <c r="P678" s="62">
        <v>0</v>
      </c>
      <c r="Q678" s="61">
        <v>0</v>
      </c>
      <c r="R678" s="2"/>
      <c r="V678" s="2"/>
      <c r="W678" s="2"/>
    </row>
    <row r="679" spans="1:23" s="151" customFormat="1" ht="12.75" customHeight="1">
      <c r="A679" s="3" t="s">
        <v>249</v>
      </c>
      <c r="B679" s="216">
        <v>1305</v>
      </c>
      <c r="C679" s="216">
        <v>11</v>
      </c>
      <c r="D679" s="216">
        <v>1</v>
      </c>
      <c r="E679" s="216">
        <v>0</v>
      </c>
      <c r="F679" s="216">
        <v>0</v>
      </c>
      <c r="G679" s="216">
        <v>0</v>
      </c>
      <c r="H679" s="216">
        <v>1</v>
      </c>
      <c r="I679" s="216">
        <v>0</v>
      </c>
      <c r="J679" s="216">
        <v>7</v>
      </c>
      <c r="K679" s="62">
        <v>0</v>
      </c>
      <c r="L679" s="62">
        <v>0</v>
      </c>
      <c r="M679" s="62">
        <v>0</v>
      </c>
      <c r="N679" s="62">
        <v>1</v>
      </c>
      <c r="O679" s="62">
        <v>0</v>
      </c>
      <c r="P679" s="62">
        <v>0</v>
      </c>
      <c r="Q679" s="61">
        <v>0</v>
      </c>
      <c r="R679" s="2"/>
      <c r="V679" s="2"/>
      <c r="W679" s="2"/>
    </row>
    <row r="680" spans="1:23" s="151" customFormat="1" ht="12.75" customHeight="1">
      <c r="A680" s="3" t="s">
        <v>255</v>
      </c>
      <c r="B680" s="62">
        <v>26</v>
      </c>
      <c r="C680" s="62">
        <f t="shared" si="16"/>
        <v>7</v>
      </c>
      <c r="D680" s="62">
        <v>0</v>
      </c>
      <c r="E680" s="62">
        <v>2</v>
      </c>
      <c r="F680" s="62">
        <v>0</v>
      </c>
      <c r="G680" s="62">
        <v>0</v>
      </c>
      <c r="H680" s="62">
        <v>0</v>
      </c>
      <c r="I680" s="62">
        <v>0</v>
      </c>
      <c r="J680" s="62">
        <v>3</v>
      </c>
      <c r="K680" s="62">
        <v>0</v>
      </c>
      <c r="L680" s="62">
        <v>0</v>
      </c>
      <c r="M680" s="62">
        <v>0</v>
      </c>
      <c r="N680" s="62">
        <v>0</v>
      </c>
      <c r="O680" s="62">
        <v>0</v>
      </c>
      <c r="P680" s="62">
        <v>0</v>
      </c>
      <c r="Q680" s="61">
        <v>0</v>
      </c>
      <c r="R680" s="2"/>
      <c r="V680" s="2"/>
      <c r="W680" s="2"/>
    </row>
    <row r="681" spans="1:23" s="151" customFormat="1" ht="12.75" customHeight="1">
      <c r="A681" s="4" t="s">
        <v>311</v>
      </c>
      <c r="B681" s="65">
        <v>0</v>
      </c>
      <c r="C681" s="65">
        <f t="shared" si="16"/>
        <v>0</v>
      </c>
      <c r="D681" s="65">
        <v>0</v>
      </c>
      <c r="E681" s="65">
        <v>0</v>
      </c>
      <c r="F681" s="65">
        <v>0</v>
      </c>
      <c r="G681" s="65">
        <v>0</v>
      </c>
      <c r="H681" s="65">
        <v>0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  <c r="N681" s="65">
        <v>0</v>
      </c>
      <c r="O681" s="65">
        <v>0</v>
      </c>
      <c r="P681" s="65">
        <v>0</v>
      </c>
      <c r="Q681" s="64">
        <v>0</v>
      </c>
      <c r="R681" s="2"/>
      <c r="V681" s="2"/>
      <c r="W681" s="2"/>
    </row>
    <row r="682" spans="1:23" s="151" customFormat="1" ht="12.75" customHeight="1">
      <c r="A682" s="33" t="s">
        <v>250</v>
      </c>
      <c r="B682" s="62">
        <v>22</v>
      </c>
      <c r="C682" s="116">
        <f t="shared" si="16"/>
        <v>0</v>
      </c>
      <c r="D682" s="62">
        <v>0</v>
      </c>
      <c r="E682" s="62">
        <v>0</v>
      </c>
      <c r="F682" s="62">
        <v>0</v>
      </c>
      <c r="G682" s="62">
        <v>0</v>
      </c>
      <c r="H682" s="62">
        <v>0</v>
      </c>
      <c r="I682" s="62">
        <v>0</v>
      </c>
      <c r="J682" s="62">
        <v>0</v>
      </c>
      <c r="K682" s="62">
        <v>0</v>
      </c>
      <c r="L682" s="62">
        <v>0</v>
      </c>
      <c r="M682" s="62">
        <v>0</v>
      </c>
      <c r="N682" s="62">
        <v>0</v>
      </c>
      <c r="O682" s="62">
        <v>0</v>
      </c>
      <c r="P682" s="62">
        <v>0</v>
      </c>
      <c r="Q682" s="61">
        <v>0</v>
      </c>
      <c r="R682" s="2"/>
      <c r="V682" s="2"/>
      <c r="W682" s="2"/>
    </row>
    <row r="683" spans="1:23" s="151" customFormat="1" ht="12.75" customHeight="1">
      <c r="A683" s="3" t="s">
        <v>256</v>
      </c>
      <c r="B683" s="62">
        <v>2</v>
      </c>
      <c r="C683" s="62">
        <f t="shared" si="16"/>
        <v>0</v>
      </c>
      <c r="D683" s="62">
        <v>0</v>
      </c>
      <c r="E683" s="62">
        <v>0</v>
      </c>
      <c r="F683" s="62">
        <v>0</v>
      </c>
      <c r="G683" s="62">
        <v>0</v>
      </c>
      <c r="H683" s="62">
        <v>0</v>
      </c>
      <c r="I683" s="62">
        <v>0</v>
      </c>
      <c r="J683" s="62">
        <v>0</v>
      </c>
      <c r="K683" s="62">
        <v>0</v>
      </c>
      <c r="L683" s="62">
        <v>0</v>
      </c>
      <c r="M683" s="62">
        <v>0</v>
      </c>
      <c r="N683" s="62">
        <v>0</v>
      </c>
      <c r="O683" s="62">
        <v>0</v>
      </c>
      <c r="P683" s="62">
        <v>0</v>
      </c>
      <c r="Q683" s="61">
        <v>0</v>
      </c>
      <c r="R683" s="2"/>
      <c r="V683" s="2"/>
      <c r="W683" s="2"/>
    </row>
    <row r="684" spans="1:23" s="151" customFormat="1" ht="12.75" customHeight="1">
      <c r="A684" s="30" t="s">
        <v>259</v>
      </c>
      <c r="B684" s="62">
        <v>9</v>
      </c>
      <c r="C684" s="62">
        <f t="shared" si="16"/>
        <v>21</v>
      </c>
      <c r="D684" s="62">
        <v>0</v>
      </c>
      <c r="E684" s="62">
        <v>0</v>
      </c>
      <c r="F684" s="62">
        <v>0</v>
      </c>
      <c r="G684" s="62">
        <v>0</v>
      </c>
      <c r="H684" s="62">
        <v>0</v>
      </c>
      <c r="I684" s="62">
        <v>0</v>
      </c>
      <c r="J684" s="62">
        <v>7</v>
      </c>
      <c r="K684" s="62">
        <v>0</v>
      </c>
      <c r="L684" s="62">
        <v>0</v>
      </c>
      <c r="M684" s="62">
        <v>0</v>
      </c>
      <c r="N684" s="62">
        <v>1</v>
      </c>
      <c r="O684" s="62">
        <v>1</v>
      </c>
      <c r="P684" s="62">
        <v>1</v>
      </c>
      <c r="Q684" s="61">
        <v>0</v>
      </c>
      <c r="R684" s="2"/>
      <c r="V684" s="2"/>
      <c r="W684" s="2"/>
    </row>
    <row r="685" spans="1:23" s="151" customFormat="1" ht="12.75" customHeight="1">
      <c r="A685" s="3" t="s">
        <v>207</v>
      </c>
      <c r="B685" s="62">
        <v>7</v>
      </c>
      <c r="C685" s="62">
        <f t="shared" si="16"/>
        <v>7</v>
      </c>
      <c r="D685" s="62">
        <v>1</v>
      </c>
      <c r="E685" s="62">
        <v>0</v>
      </c>
      <c r="F685" s="62">
        <v>0</v>
      </c>
      <c r="G685" s="62">
        <v>0</v>
      </c>
      <c r="H685" s="62">
        <v>0</v>
      </c>
      <c r="I685" s="62">
        <v>0</v>
      </c>
      <c r="J685" s="62">
        <v>5</v>
      </c>
      <c r="K685" s="62">
        <v>0</v>
      </c>
      <c r="L685" s="62">
        <v>0</v>
      </c>
      <c r="M685" s="62">
        <v>0</v>
      </c>
      <c r="N685" s="62">
        <v>0</v>
      </c>
      <c r="O685" s="62">
        <v>1</v>
      </c>
      <c r="P685" s="62">
        <v>0</v>
      </c>
      <c r="Q685" s="61">
        <v>0</v>
      </c>
      <c r="R685" s="2"/>
      <c r="V685" s="2"/>
      <c r="W685" s="2"/>
    </row>
    <row r="686" spans="1:23" s="151" customFormat="1" ht="12.75" customHeight="1">
      <c r="A686" s="4" t="s">
        <v>261</v>
      </c>
      <c r="B686" s="65">
        <v>34</v>
      </c>
      <c r="C686" s="65">
        <f t="shared" si="16"/>
        <v>16</v>
      </c>
      <c r="D686" s="65">
        <v>0</v>
      </c>
      <c r="E686" s="65">
        <v>3</v>
      </c>
      <c r="F686" s="65">
        <v>0</v>
      </c>
      <c r="G686" s="65">
        <v>0</v>
      </c>
      <c r="H686" s="65">
        <v>0</v>
      </c>
      <c r="I686" s="65">
        <v>0</v>
      </c>
      <c r="J686" s="65">
        <v>10</v>
      </c>
      <c r="K686" s="65">
        <v>2</v>
      </c>
      <c r="L686" s="65">
        <v>0</v>
      </c>
      <c r="M686" s="65">
        <v>0</v>
      </c>
      <c r="N686" s="65">
        <v>0</v>
      </c>
      <c r="O686" s="65">
        <v>0</v>
      </c>
      <c r="P686" s="65">
        <v>0</v>
      </c>
      <c r="Q686" s="64">
        <v>0</v>
      </c>
      <c r="R686" s="2"/>
      <c r="V686" s="2"/>
      <c r="W686" s="2"/>
    </row>
    <row r="687" spans="1:23" s="151" customFormat="1" ht="12.75" customHeight="1">
      <c r="A687" s="5" t="s">
        <v>262</v>
      </c>
      <c r="B687" s="62">
        <v>1</v>
      </c>
      <c r="C687" s="116">
        <f t="shared" si="16"/>
        <v>1</v>
      </c>
      <c r="D687" s="62">
        <v>0</v>
      </c>
      <c r="E687" s="62">
        <v>0</v>
      </c>
      <c r="F687" s="62">
        <v>0</v>
      </c>
      <c r="G687" s="62">
        <v>0</v>
      </c>
      <c r="H687" s="62">
        <v>0</v>
      </c>
      <c r="I687" s="62">
        <v>0</v>
      </c>
      <c r="J687" s="62">
        <v>1</v>
      </c>
      <c r="K687" s="62">
        <v>0</v>
      </c>
      <c r="L687" s="62">
        <v>0</v>
      </c>
      <c r="M687" s="62">
        <v>0</v>
      </c>
      <c r="N687" s="62">
        <v>0</v>
      </c>
      <c r="O687" s="62">
        <v>0</v>
      </c>
      <c r="P687" s="62">
        <v>0</v>
      </c>
      <c r="Q687" s="61">
        <v>0</v>
      </c>
      <c r="R687" s="2"/>
      <c r="V687" s="2"/>
      <c r="W687" s="2"/>
    </row>
    <row r="688" spans="1:23" s="151" customFormat="1" ht="12.75" customHeight="1">
      <c r="A688" s="3" t="s">
        <v>210</v>
      </c>
      <c r="B688" s="62">
        <v>31</v>
      </c>
      <c r="C688" s="62">
        <f t="shared" si="16"/>
        <v>16</v>
      </c>
      <c r="D688" s="62">
        <v>0</v>
      </c>
      <c r="E688" s="62">
        <v>10</v>
      </c>
      <c r="F688" s="62">
        <v>0</v>
      </c>
      <c r="G688" s="62">
        <v>0</v>
      </c>
      <c r="H688" s="62">
        <v>1</v>
      </c>
      <c r="I688" s="62">
        <v>0</v>
      </c>
      <c r="J688" s="62">
        <v>0</v>
      </c>
      <c r="K688" s="62">
        <v>2</v>
      </c>
      <c r="L688" s="62">
        <v>0</v>
      </c>
      <c r="M688" s="62">
        <v>0</v>
      </c>
      <c r="N688" s="62">
        <v>3</v>
      </c>
      <c r="O688" s="62">
        <v>0</v>
      </c>
      <c r="P688" s="62">
        <v>0</v>
      </c>
      <c r="Q688" s="61">
        <v>0</v>
      </c>
      <c r="R688" s="2"/>
      <c r="V688" s="2"/>
      <c r="W688" s="2"/>
    </row>
    <row r="689" spans="1:23" s="151" customFormat="1" ht="12.75" customHeight="1">
      <c r="A689" s="3" t="s">
        <v>211</v>
      </c>
      <c r="B689" s="62">
        <v>0</v>
      </c>
      <c r="C689" s="62">
        <f t="shared" si="16"/>
        <v>0</v>
      </c>
      <c r="D689" s="62">
        <v>0</v>
      </c>
      <c r="E689" s="62">
        <v>0</v>
      </c>
      <c r="F689" s="62">
        <v>0</v>
      </c>
      <c r="G689" s="62">
        <v>0</v>
      </c>
      <c r="H689" s="62">
        <v>0</v>
      </c>
      <c r="I689" s="62">
        <v>0</v>
      </c>
      <c r="J689" s="62">
        <v>0</v>
      </c>
      <c r="K689" s="62">
        <v>0</v>
      </c>
      <c r="L689" s="62">
        <v>0</v>
      </c>
      <c r="M689" s="62">
        <v>0</v>
      </c>
      <c r="N689" s="62">
        <v>0</v>
      </c>
      <c r="O689" s="62">
        <v>0</v>
      </c>
      <c r="P689" s="62">
        <v>0</v>
      </c>
      <c r="Q689" s="61">
        <v>0</v>
      </c>
      <c r="R689" s="2"/>
      <c r="V689" s="2"/>
      <c r="W689" s="2"/>
    </row>
    <row r="690" spans="1:23" s="151" customFormat="1" ht="12.75" customHeight="1">
      <c r="A690" s="3" t="s">
        <v>251</v>
      </c>
      <c r="B690" s="62">
        <v>6</v>
      </c>
      <c r="C690" s="62">
        <f t="shared" si="16"/>
        <v>5</v>
      </c>
      <c r="D690" s="62">
        <v>0</v>
      </c>
      <c r="E690" s="62">
        <v>0</v>
      </c>
      <c r="F690" s="62">
        <v>0</v>
      </c>
      <c r="G690" s="62">
        <v>0</v>
      </c>
      <c r="H690" s="62">
        <v>0</v>
      </c>
      <c r="I690" s="62">
        <v>0</v>
      </c>
      <c r="J690" s="62">
        <v>2</v>
      </c>
      <c r="K690" s="62">
        <v>0</v>
      </c>
      <c r="L690" s="62">
        <v>0</v>
      </c>
      <c r="M690" s="62">
        <v>0</v>
      </c>
      <c r="N690" s="62">
        <v>3</v>
      </c>
      <c r="O690" s="62">
        <v>0</v>
      </c>
      <c r="P690" s="62">
        <v>0</v>
      </c>
      <c r="Q690" s="61">
        <v>0</v>
      </c>
      <c r="R690" s="2"/>
      <c r="V690" s="2"/>
      <c r="W690" s="2"/>
    </row>
    <row r="691" spans="1:23" s="151" customFormat="1" ht="12.75" customHeight="1">
      <c r="A691" s="4" t="s">
        <v>213</v>
      </c>
      <c r="B691" s="65">
        <v>72</v>
      </c>
      <c r="C691" s="65">
        <f t="shared" si="16"/>
        <v>3</v>
      </c>
      <c r="D691" s="65">
        <v>0</v>
      </c>
      <c r="E691" s="65">
        <v>0</v>
      </c>
      <c r="F691" s="65">
        <v>0</v>
      </c>
      <c r="G691" s="65">
        <v>0</v>
      </c>
      <c r="H691" s="65">
        <v>0</v>
      </c>
      <c r="I691" s="65">
        <v>0</v>
      </c>
      <c r="J691" s="65">
        <v>3</v>
      </c>
      <c r="K691" s="65">
        <v>0</v>
      </c>
      <c r="L691" s="65">
        <v>0</v>
      </c>
      <c r="M691" s="65">
        <v>0</v>
      </c>
      <c r="N691" s="65">
        <v>0</v>
      </c>
      <c r="O691" s="65">
        <v>0</v>
      </c>
      <c r="P691" s="65">
        <v>0</v>
      </c>
      <c r="Q691" s="64">
        <v>0</v>
      </c>
      <c r="R691" s="2"/>
      <c r="V691" s="2"/>
      <c r="W691" s="2"/>
    </row>
    <row r="692" spans="1:23" s="151" customFormat="1" ht="12.75" customHeight="1">
      <c r="A692" s="30" t="s">
        <v>306</v>
      </c>
      <c r="B692" s="62">
        <v>0</v>
      </c>
      <c r="C692" s="62">
        <f t="shared" si="16"/>
        <v>0</v>
      </c>
      <c r="D692" s="62">
        <v>0</v>
      </c>
      <c r="E692" s="62">
        <v>0</v>
      </c>
      <c r="F692" s="62">
        <v>0</v>
      </c>
      <c r="G692" s="62">
        <v>0</v>
      </c>
      <c r="H692" s="62">
        <v>0</v>
      </c>
      <c r="I692" s="62">
        <v>0</v>
      </c>
      <c r="J692" s="62">
        <v>0</v>
      </c>
      <c r="K692" s="62">
        <v>0</v>
      </c>
      <c r="L692" s="62">
        <v>0</v>
      </c>
      <c r="M692" s="62">
        <v>0</v>
      </c>
      <c r="N692" s="62">
        <v>0</v>
      </c>
      <c r="O692" s="62">
        <v>0</v>
      </c>
      <c r="P692" s="62">
        <v>0</v>
      </c>
      <c r="Q692" s="61">
        <v>0</v>
      </c>
      <c r="R692" s="2"/>
      <c r="V692" s="2"/>
      <c r="W692" s="2"/>
    </row>
    <row r="693" spans="1:23" s="151" customFormat="1" ht="12.75" customHeight="1">
      <c r="A693" s="24" t="s">
        <v>307</v>
      </c>
      <c r="B693" s="59">
        <v>15</v>
      </c>
      <c r="C693" s="59">
        <f t="shared" si="16"/>
        <v>16</v>
      </c>
      <c r="D693" s="59">
        <v>0</v>
      </c>
      <c r="E693" s="59">
        <v>0</v>
      </c>
      <c r="F693" s="59">
        <v>0</v>
      </c>
      <c r="G693" s="59">
        <v>0</v>
      </c>
      <c r="H693" s="59">
        <v>0</v>
      </c>
      <c r="I693" s="59">
        <v>16</v>
      </c>
      <c r="J693" s="59">
        <v>0</v>
      </c>
      <c r="K693" s="59">
        <v>0</v>
      </c>
      <c r="L693" s="59">
        <v>0</v>
      </c>
      <c r="M693" s="59">
        <v>0</v>
      </c>
      <c r="N693" s="59">
        <v>0</v>
      </c>
      <c r="O693" s="59">
        <v>0</v>
      </c>
      <c r="P693" s="59">
        <v>0</v>
      </c>
      <c r="Q693" s="58">
        <v>0</v>
      </c>
      <c r="R693" s="2"/>
      <c r="V693" s="2"/>
      <c r="W693" s="2"/>
    </row>
    <row r="694" spans="1:23" s="151" customFormat="1" ht="12.75" customHeight="1">
      <c r="A694" s="181" t="s">
        <v>435</v>
      </c>
      <c r="B694" s="176"/>
      <c r="C694" s="176"/>
      <c r="D694" s="176"/>
      <c r="E694" s="176"/>
      <c r="F694" s="176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2"/>
      <c r="V694" s="2"/>
      <c r="W694" s="2"/>
    </row>
    <row r="695" spans="1:20" s="151" customFormat="1" ht="12.75" customHeight="1">
      <c r="A695" s="182" t="s">
        <v>436</v>
      </c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62"/>
      <c r="Q695" s="113"/>
      <c r="R695" s="162"/>
      <c r="S695" s="2"/>
      <c r="T695" s="2"/>
    </row>
    <row r="696" spans="1:20" s="151" customFormat="1" ht="12.75" customHeight="1">
      <c r="A696" s="182" t="s">
        <v>437</v>
      </c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92"/>
      <c r="Q696" s="27"/>
      <c r="R696" s="92"/>
      <c r="S696" s="2"/>
      <c r="T696" s="2"/>
    </row>
    <row r="697" spans="1:20" s="151" customFormat="1" ht="12.75" customHeight="1">
      <c r="A697" s="15"/>
      <c r="B697" s="17"/>
      <c r="C697" s="17"/>
      <c r="D697" s="17"/>
      <c r="E697" s="17"/>
      <c r="F697" s="17"/>
      <c r="G697" s="17"/>
      <c r="H697" s="17"/>
      <c r="I697" s="17"/>
      <c r="J697" s="17"/>
      <c r="K697" s="27"/>
      <c r="L697" s="27"/>
      <c r="M697" s="27"/>
      <c r="N697" s="27"/>
      <c r="O697" s="27"/>
      <c r="P697" s="18"/>
      <c r="Q697" s="17"/>
      <c r="R697" s="16"/>
      <c r="S697" s="2"/>
      <c r="T697" s="2"/>
    </row>
    <row r="698" spans="1:20" s="151" customFormat="1" ht="12.75" customHeight="1">
      <c r="A698" s="15"/>
      <c r="B698" s="17"/>
      <c r="C698" s="17"/>
      <c r="D698" s="17"/>
      <c r="E698" s="17"/>
      <c r="F698" s="17"/>
      <c r="G698" s="17"/>
      <c r="H698" s="17"/>
      <c r="I698" s="17"/>
      <c r="J698" s="17"/>
      <c r="K698" s="27"/>
      <c r="L698" s="27"/>
      <c r="M698" s="27"/>
      <c r="N698" s="27"/>
      <c r="O698" s="27"/>
      <c r="P698" s="18"/>
      <c r="Q698" s="17"/>
      <c r="R698" s="16"/>
      <c r="S698" s="2"/>
      <c r="T698" s="2"/>
    </row>
    <row r="699" spans="2:20" s="151" customFormat="1" ht="12.75" customHeight="1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92"/>
      <c r="Q699" s="27"/>
      <c r="R699" s="156"/>
      <c r="S699" s="2"/>
      <c r="T699" s="2"/>
    </row>
    <row r="700" spans="1:20" s="151" customFormat="1" ht="12.75" customHeight="1">
      <c r="A700" s="161" t="s">
        <v>432</v>
      </c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92"/>
      <c r="Q700" s="27"/>
      <c r="R700" s="156"/>
      <c r="S700" s="2"/>
      <c r="T700" s="2"/>
    </row>
    <row r="701" spans="2:21" s="1" customFormat="1" ht="12.75" customHeight="1">
      <c r="B701" s="6" t="s">
        <v>315</v>
      </c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2"/>
      <c r="T701" s="14"/>
      <c r="U701" s="14"/>
    </row>
    <row r="702" spans="1:26" s="55" customFormat="1" ht="12.75" customHeight="1">
      <c r="A702" s="87"/>
      <c r="B702" s="17"/>
      <c r="C702" s="17"/>
      <c r="D702" s="17"/>
      <c r="E702" s="19"/>
      <c r="F702" s="225" t="s">
        <v>527</v>
      </c>
      <c r="G702" s="225"/>
      <c r="H702"/>
      <c r="I702" s="56"/>
      <c r="J702" s="57"/>
      <c r="K702" s="56"/>
      <c r="L702" s="56"/>
      <c r="M702" s="56"/>
      <c r="N702" s="56"/>
      <c r="O702" s="56"/>
      <c r="S702"/>
      <c r="T702" s="56"/>
      <c r="U702" s="57"/>
      <c r="V702" s="56"/>
      <c r="W702" s="56"/>
      <c r="X702" s="56"/>
      <c r="Y702" s="56"/>
      <c r="Z702" s="56"/>
    </row>
    <row r="703" spans="1:24" s="151" customFormat="1" ht="12.75" customHeight="1">
      <c r="A703" s="53"/>
      <c r="B703" s="52"/>
      <c r="C703" s="52"/>
      <c r="D703" s="51"/>
      <c r="E703" s="50"/>
      <c r="F703" s="50"/>
      <c r="G703" s="49"/>
      <c r="H703" s="2"/>
      <c r="K703" s="2"/>
      <c r="L703" s="2"/>
      <c r="S703" s="2"/>
      <c r="W703" s="2"/>
      <c r="X703" s="2"/>
    </row>
    <row r="704" spans="1:24" s="151" customFormat="1" ht="12.75" customHeight="1">
      <c r="A704" s="48" t="s">
        <v>247</v>
      </c>
      <c r="B704" s="28"/>
      <c r="C704" s="28"/>
      <c r="D704" s="27"/>
      <c r="E704" s="45"/>
      <c r="F704" s="45"/>
      <c r="G704" s="25"/>
      <c r="H704" s="2"/>
      <c r="K704" s="2"/>
      <c r="L704" s="2"/>
      <c r="S704" s="2"/>
      <c r="W704" s="2"/>
      <c r="X704" s="2"/>
    </row>
    <row r="705" spans="1:24" s="151" customFormat="1" ht="12.75" customHeight="1">
      <c r="A705" s="47"/>
      <c r="B705" s="46" t="s">
        <v>30</v>
      </c>
      <c r="C705" s="28"/>
      <c r="D705" s="27"/>
      <c r="E705" s="45" t="s">
        <v>166</v>
      </c>
      <c r="F705" s="45"/>
      <c r="G705" s="25"/>
      <c r="H705" s="2"/>
      <c r="K705" s="2"/>
      <c r="L705" s="2"/>
      <c r="S705" s="2"/>
      <c r="W705" s="2"/>
      <c r="X705" s="2"/>
    </row>
    <row r="706" spans="1:24" s="151" customFormat="1" ht="12.75" customHeight="1">
      <c r="A706" s="44" t="s">
        <v>313</v>
      </c>
      <c r="B706" s="28"/>
      <c r="C706" s="28"/>
      <c r="D706" s="27"/>
      <c r="E706" s="45"/>
      <c r="F706" s="45"/>
      <c r="G706" s="25"/>
      <c r="H706" s="2"/>
      <c r="K706" s="2"/>
      <c r="L706" s="2"/>
      <c r="S706" s="2"/>
      <c r="W706" s="2"/>
      <c r="X706" s="2"/>
    </row>
    <row r="707" spans="1:24" s="151" customFormat="1" ht="12.75" customHeight="1">
      <c r="A707" s="44" t="s">
        <v>275</v>
      </c>
      <c r="B707" s="43"/>
      <c r="C707" s="43"/>
      <c r="D707" s="42"/>
      <c r="E707" s="41"/>
      <c r="F707" s="41"/>
      <c r="G707" s="40"/>
      <c r="H707" s="2"/>
      <c r="K707" s="2"/>
      <c r="L707" s="2"/>
      <c r="S707" s="2"/>
      <c r="W707" s="2"/>
      <c r="X707" s="2"/>
    </row>
    <row r="708" spans="1:24" s="151" customFormat="1" ht="12.75" customHeight="1">
      <c r="A708" s="38" t="s">
        <v>284</v>
      </c>
      <c r="B708" s="39">
        <v>11</v>
      </c>
      <c r="C708" s="28"/>
      <c r="D708" s="171"/>
      <c r="E708" s="26"/>
      <c r="F708" s="26"/>
      <c r="G708" s="25"/>
      <c r="H708" s="2"/>
      <c r="K708" s="2"/>
      <c r="L708" s="2"/>
      <c r="S708" s="2"/>
      <c r="W708" s="2"/>
      <c r="X708" s="2"/>
    </row>
    <row r="709" spans="1:24" s="151" customFormat="1" ht="12.75" customHeight="1">
      <c r="A709" s="38" t="s">
        <v>270</v>
      </c>
      <c r="B709" s="37">
        <v>13</v>
      </c>
      <c r="C709" s="28"/>
      <c r="D709" s="189" t="s">
        <v>35</v>
      </c>
      <c r="E709" s="35" t="s">
        <v>459</v>
      </c>
      <c r="F709" s="26">
        <v>1</v>
      </c>
      <c r="G709" s="25"/>
      <c r="H709" s="2"/>
      <c r="K709" s="2"/>
      <c r="L709" s="2"/>
      <c r="S709" s="2"/>
      <c r="W709" s="2"/>
      <c r="X709" s="2"/>
    </row>
    <row r="710" spans="1:20" ht="12.75" customHeight="1">
      <c r="A710" s="38" t="s">
        <v>410</v>
      </c>
      <c r="B710" s="37">
        <f>SUM(B711:B757)</f>
        <v>50</v>
      </c>
      <c r="C710" s="28"/>
      <c r="D710" s="45"/>
      <c r="E710" s="26" t="s">
        <v>418</v>
      </c>
      <c r="F710" s="26">
        <v>1</v>
      </c>
      <c r="G710" s="25"/>
      <c r="H710" s="174"/>
      <c r="I710" s="151"/>
      <c r="J710" s="15"/>
      <c r="K710" s="15"/>
      <c r="L710" s="15"/>
      <c r="M710" s="15"/>
      <c r="N710" s="15"/>
      <c r="O710" s="15"/>
      <c r="P710" s="15"/>
      <c r="Q710" s="15"/>
      <c r="R710" s="15"/>
      <c r="S710" s="174"/>
      <c r="T710" s="151"/>
    </row>
    <row r="711" spans="1:24" s="151" customFormat="1" ht="12.75" customHeight="1">
      <c r="A711" s="33" t="s">
        <v>269</v>
      </c>
      <c r="B711" s="29">
        <v>4</v>
      </c>
      <c r="C711" s="28"/>
      <c r="D711" s="189" t="s">
        <v>491</v>
      </c>
      <c r="E711" s="35" t="s">
        <v>482</v>
      </c>
      <c r="F711" s="26">
        <v>1</v>
      </c>
      <c r="G711" s="25"/>
      <c r="H711" s="2"/>
      <c r="K711" s="2"/>
      <c r="L711" s="2"/>
      <c r="S711" s="2"/>
      <c r="W711" s="2"/>
      <c r="X711" s="2"/>
    </row>
    <row r="712" spans="1:24" s="151" customFormat="1" ht="12.75" customHeight="1">
      <c r="A712" s="30" t="s">
        <v>285</v>
      </c>
      <c r="B712" s="29">
        <v>0</v>
      </c>
      <c r="C712" s="28"/>
      <c r="E712" s="199" t="s">
        <v>508</v>
      </c>
      <c r="F712" s="199">
        <v>1</v>
      </c>
      <c r="G712" s="25"/>
      <c r="H712" s="2"/>
      <c r="K712" s="2"/>
      <c r="L712" s="2"/>
      <c r="S712" s="2"/>
      <c r="W712" s="2"/>
      <c r="X712" s="2"/>
    </row>
    <row r="713" spans="1:24" s="151" customFormat="1" ht="12.75" customHeight="1">
      <c r="A713" s="30" t="s">
        <v>286</v>
      </c>
      <c r="B713" s="29">
        <v>0</v>
      </c>
      <c r="C713" s="28"/>
      <c r="D713" s="45" t="s">
        <v>184</v>
      </c>
      <c r="E713" s="26" t="s">
        <v>421</v>
      </c>
      <c r="F713" s="26">
        <v>1</v>
      </c>
      <c r="G713" s="34"/>
      <c r="H713" s="2"/>
      <c r="K713" s="2"/>
      <c r="L713" s="2"/>
      <c r="S713" s="2"/>
      <c r="W713" s="2"/>
      <c r="X713" s="2"/>
    </row>
    <row r="714" spans="1:24" s="151" customFormat="1" ht="12.75" customHeight="1">
      <c r="A714" s="30" t="s">
        <v>238</v>
      </c>
      <c r="B714" s="29">
        <v>1</v>
      </c>
      <c r="C714" s="28"/>
      <c r="D714" s="190" t="s">
        <v>490</v>
      </c>
      <c r="E714" s="173" t="s">
        <v>482</v>
      </c>
      <c r="F714" s="173">
        <v>9</v>
      </c>
      <c r="G714" s="34"/>
      <c r="H714" s="2"/>
      <c r="K714" s="2"/>
      <c r="L714" s="2"/>
      <c r="S714" s="2"/>
      <c r="W714" s="2"/>
      <c r="X714" s="2"/>
    </row>
    <row r="715" spans="1:24" s="151" customFormat="1" ht="12.75" customHeight="1">
      <c r="A715" s="32" t="s">
        <v>221</v>
      </c>
      <c r="B715" s="31">
        <v>0</v>
      </c>
      <c r="C715" s="28"/>
      <c r="D715" s="201" t="s">
        <v>180</v>
      </c>
      <c r="E715" s="199" t="s">
        <v>417</v>
      </c>
      <c r="F715" s="199">
        <v>1</v>
      </c>
      <c r="G715" s="34"/>
      <c r="H715" s="2"/>
      <c r="K715" s="2"/>
      <c r="L715" s="2"/>
      <c r="S715" s="2"/>
      <c r="W715" s="2"/>
      <c r="X715" s="2"/>
    </row>
    <row r="716" spans="1:24" s="151" customFormat="1" ht="12.75" customHeight="1">
      <c r="A716" s="33" t="s">
        <v>222</v>
      </c>
      <c r="B716" s="29">
        <v>2</v>
      </c>
      <c r="C716" s="28"/>
      <c r="D716" s="19" t="s">
        <v>511</v>
      </c>
      <c r="E716" s="35" t="s">
        <v>503</v>
      </c>
      <c r="F716" s="26">
        <v>3</v>
      </c>
      <c r="G716" s="25"/>
      <c r="H716" s="2"/>
      <c r="K716" s="2"/>
      <c r="L716" s="2"/>
      <c r="S716" s="2"/>
      <c r="W716" s="2"/>
      <c r="X716" s="2"/>
    </row>
    <row r="717" spans="1:24" s="151" customFormat="1" ht="12.75" customHeight="1">
      <c r="A717" s="30" t="s">
        <v>265</v>
      </c>
      <c r="B717" s="29">
        <v>1</v>
      </c>
      <c r="C717" s="28"/>
      <c r="D717" s="201" t="s">
        <v>520</v>
      </c>
      <c r="E717" s="199" t="s">
        <v>521</v>
      </c>
      <c r="F717" s="199">
        <v>1</v>
      </c>
      <c r="G717" s="25"/>
      <c r="H717" s="2"/>
      <c r="K717" s="2"/>
      <c r="L717" s="2"/>
      <c r="S717" s="2"/>
      <c r="W717" s="2"/>
      <c r="X717" s="2"/>
    </row>
    <row r="718" spans="1:24" s="151" customFormat="1" ht="12.75" customHeight="1">
      <c r="A718" s="30" t="s">
        <v>224</v>
      </c>
      <c r="B718" s="29">
        <v>0</v>
      </c>
      <c r="C718" s="28"/>
      <c r="D718" s="200" t="s">
        <v>37</v>
      </c>
      <c r="E718" s="35" t="s">
        <v>417</v>
      </c>
      <c r="F718" s="26">
        <v>1</v>
      </c>
      <c r="G718" s="25"/>
      <c r="H718" s="2"/>
      <c r="K718" s="2"/>
      <c r="L718" s="2"/>
      <c r="S718" s="2"/>
      <c r="W718" s="2"/>
      <c r="X718" s="2"/>
    </row>
    <row r="719" spans="1:24" s="151" customFormat="1" ht="12.75" customHeight="1">
      <c r="A719" s="30" t="s">
        <v>273</v>
      </c>
      <c r="B719" s="29">
        <v>1</v>
      </c>
      <c r="C719" s="28"/>
      <c r="D719" s="201" t="s">
        <v>179</v>
      </c>
      <c r="E719" s="199" t="s">
        <v>417</v>
      </c>
      <c r="F719" s="199">
        <v>1</v>
      </c>
      <c r="G719" s="25"/>
      <c r="H719" s="2"/>
      <c r="K719" s="2"/>
      <c r="L719" s="2"/>
      <c r="S719" s="2"/>
      <c r="W719" s="2"/>
      <c r="X719" s="2"/>
    </row>
    <row r="720" spans="1:24" s="151" customFormat="1" ht="12.75" customHeight="1">
      <c r="A720" s="32" t="s">
        <v>266</v>
      </c>
      <c r="B720" s="31">
        <v>0</v>
      </c>
      <c r="C720" s="28"/>
      <c r="D720" s="201" t="s">
        <v>39</v>
      </c>
      <c r="E720" s="199" t="s">
        <v>424</v>
      </c>
      <c r="F720" s="199">
        <v>1</v>
      </c>
      <c r="G720" s="25"/>
      <c r="H720" s="2"/>
      <c r="K720" s="2"/>
      <c r="L720" s="2"/>
      <c r="S720" s="2"/>
      <c r="W720" s="2"/>
      <c r="X720" s="2"/>
    </row>
    <row r="721" spans="1:24" s="151" customFormat="1" ht="12.75" customHeight="1">
      <c r="A721" s="33" t="s">
        <v>267</v>
      </c>
      <c r="B721" s="29">
        <v>1</v>
      </c>
      <c r="C721" s="28"/>
      <c r="D721" s="45" t="s">
        <v>510</v>
      </c>
      <c r="E721" s="26" t="s">
        <v>495</v>
      </c>
      <c r="F721" s="26">
        <v>15</v>
      </c>
      <c r="G721" s="25"/>
      <c r="H721" s="2"/>
      <c r="K721" s="2"/>
      <c r="L721" s="2"/>
      <c r="S721" s="2"/>
      <c r="W721" s="2"/>
      <c r="X721" s="2"/>
    </row>
    <row r="722" spans="1:24" s="151" customFormat="1" ht="12.75" customHeight="1">
      <c r="A722" s="30" t="s">
        <v>228</v>
      </c>
      <c r="B722" s="29">
        <v>4</v>
      </c>
      <c r="C722" s="28"/>
      <c r="D722" s="201" t="s">
        <v>522</v>
      </c>
      <c r="E722" s="199" t="s">
        <v>521</v>
      </c>
      <c r="F722" s="199">
        <v>2</v>
      </c>
      <c r="G722" s="25"/>
      <c r="H722" s="2"/>
      <c r="K722" s="2"/>
      <c r="L722" s="2"/>
      <c r="S722" s="2"/>
      <c r="W722" s="2"/>
      <c r="X722" s="2"/>
    </row>
    <row r="723" spans="1:24" s="151" customFormat="1" ht="12.75" customHeight="1">
      <c r="A723" s="30" t="s">
        <v>279</v>
      </c>
      <c r="B723" s="29">
        <v>0</v>
      </c>
      <c r="C723" s="28"/>
      <c r="D723" s="45" t="s">
        <v>509</v>
      </c>
      <c r="E723" s="26" t="s">
        <v>424</v>
      </c>
      <c r="F723" s="26">
        <v>1</v>
      </c>
      <c r="G723" s="25"/>
      <c r="H723" s="2"/>
      <c r="K723" s="2"/>
      <c r="L723" s="2"/>
      <c r="S723" s="2"/>
      <c r="W723" s="2"/>
      <c r="X723" s="2"/>
    </row>
    <row r="724" spans="1:24" s="151" customFormat="1" ht="12.75" customHeight="1">
      <c r="A724" s="30" t="s">
        <v>229</v>
      </c>
      <c r="B724" s="29">
        <v>0</v>
      </c>
      <c r="C724" s="28"/>
      <c r="D724" s="201" t="s">
        <v>492</v>
      </c>
      <c r="E724" s="199"/>
      <c r="F724" s="199"/>
      <c r="G724" s="25"/>
      <c r="H724" s="2"/>
      <c r="K724" s="2"/>
      <c r="L724" s="2"/>
      <c r="S724" s="2"/>
      <c r="W724" s="2"/>
      <c r="X724" s="2"/>
    </row>
    <row r="725" spans="1:24" s="151" customFormat="1" ht="12.75" customHeight="1">
      <c r="A725" s="32" t="s">
        <v>230</v>
      </c>
      <c r="B725" s="31">
        <v>0</v>
      </c>
      <c r="C725" s="28"/>
      <c r="D725" s="45"/>
      <c r="E725" s="26" t="s">
        <v>496</v>
      </c>
      <c r="F725" s="173">
        <v>1</v>
      </c>
      <c r="G725" s="25"/>
      <c r="H725" s="2"/>
      <c r="K725" s="2"/>
      <c r="L725" s="2"/>
      <c r="S725" s="2"/>
      <c r="W725" s="2"/>
      <c r="X725" s="2"/>
    </row>
    <row r="726" spans="1:24" s="151" customFormat="1" ht="12.75" customHeight="1">
      <c r="A726" s="33" t="s">
        <v>280</v>
      </c>
      <c r="B726" s="29">
        <v>1</v>
      </c>
      <c r="C726" s="28"/>
      <c r="D726" s="201" t="s">
        <v>512</v>
      </c>
      <c r="E726" s="199" t="s">
        <v>508</v>
      </c>
      <c r="F726" s="199">
        <v>1</v>
      </c>
      <c r="G726" s="25"/>
      <c r="H726" s="2"/>
      <c r="K726" s="2"/>
      <c r="L726" s="2"/>
      <c r="S726" s="2"/>
      <c r="W726" s="2"/>
      <c r="X726" s="2"/>
    </row>
    <row r="727" spans="1:24" s="151" customFormat="1" ht="12.75" customHeight="1">
      <c r="A727" s="30" t="s">
        <v>272</v>
      </c>
      <c r="B727" s="29">
        <v>0</v>
      </c>
      <c r="C727" s="28"/>
      <c r="D727" s="201" t="s">
        <v>519</v>
      </c>
      <c r="E727" s="199" t="s">
        <v>515</v>
      </c>
      <c r="F727" s="199">
        <v>1</v>
      </c>
      <c r="G727" s="25"/>
      <c r="H727" s="2"/>
      <c r="K727" s="2"/>
      <c r="L727" s="2"/>
      <c r="S727" s="2"/>
      <c r="W727" s="2"/>
      <c r="X727" s="2"/>
    </row>
    <row r="728" spans="1:24" s="151" customFormat="1" ht="12.75" customHeight="1">
      <c r="A728" s="30" t="s">
        <v>274</v>
      </c>
      <c r="B728" s="29">
        <v>4</v>
      </c>
      <c r="C728" s="28"/>
      <c r="D728" s="45" t="s">
        <v>150</v>
      </c>
      <c r="E728" s="26" t="s">
        <v>425</v>
      </c>
      <c r="F728" s="173">
        <v>1</v>
      </c>
      <c r="G728" s="25"/>
      <c r="H728" s="2"/>
      <c r="K728" s="2"/>
      <c r="L728" s="2"/>
      <c r="S728" s="2"/>
      <c r="W728" s="2"/>
      <c r="X728" s="2"/>
    </row>
    <row r="729" spans="1:24" s="151" customFormat="1" ht="12.75" customHeight="1">
      <c r="A729" s="30" t="s">
        <v>233</v>
      </c>
      <c r="B729" s="29">
        <v>0</v>
      </c>
      <c r="C729" s="28"/>
      <c r="D729" s="45"/>
      <c r="E729" s="26" t="s">
        <v>463</v>
      </c>
      <c r="F729" s="26">
        <v>1</v>
      </c>
      <c r="G729" s="25"/>
      <c r="H729" s="2"/>
      <c r="K729" s="2"/>
      <c r="L729" s="2"/>
      <c r="S729" s="2"/>
      <c r="W729" s="2"/>
      <c r="X729" s="2"/>
    </row>
    <row r="730" spans="1:24" s="151" customFormat="1" ht="12.75" customHeight="1">
      <c r="A730" s="32" t="s">
        <v>281</v>
      </c>
      <c r="B730" s="31">
        <v>15</v>
      </c>
      <c r="C730" s="28"/>
      <c r="D730" s="45" t="s">
        <v>489</v>
      </c>
      <c r="E730" s="26" t="s">
        <v>482</v>
      </c>
      <c r="F730" s="26">
        <v>1</v>
      </c>
      <c r="G730" s="25"/>
      <c r="H730" s="2"/>
      <c r="K730" s="2"/>
      <c r="L730" s="2"/>
      <c r="S730" s="2"/>
      <c r="W730" s="2"/>
      <c r="X730" s="2"/>
    </row>
    <row r="731" spans="1:24" s="151" customFormat="1" ht="12.75" customHeight="1">
      <c r="A731" s="33" t="s">
        <v>194</v>
      </c>
      <c r="B731" s="29">
        <v>0</v>
      </c>
      <c r="C731" s="28"/>
      <c r="D731" s="201" t="s">
        <v>167</v>
      </c>
      <c r="E731" s="199" t="s">
        <v>426</v>
      </c>
      <c r="F731" s="199">
        <v>1</v>
      </c>
      <c r="G731" s="25"/>
      <c r="H731" s="2"/>
      <c r="K731" s="2"/>
      <c r="L731" s="2"/>
      <c r="S731" s="2"/>
      <c r="W731" s="2"/>
      <c r="X731" s="2"/>
    </row>
    <row r="732" spans="1:24" s="151" customFormat="1" ht="12.75" customHeight="1">
      <c r="A732" s="30" t="s">
        <v>309</v>
      </c>
      <c r="B732" s="29">
        <v>0</v>
      </c>
      <c r="C732" s="28"/>
      <c r="D732" s="45" t="s">
        <v>30</v>
      </c>
      <c r="E732" s="26" t="s">
        <v>417</v>
      </c>
      <c r="F732" s="26">
        <v>1</v>
      </c>
      <c r="G732" s="25"/>
      <c r="H732" s="2"/>
      <c r="K732" s="2"/>
      <c r="L732" s="2"/>
      <c r="S732" s="2"/>
      <c r="W732" s="2"/>
      <c r="X732" s="2"/>
    </row>
    <row r="733" spans="1:24" s="151" customFormat="1" ht="12.75" customHeight="1">
      <c r="A733" s="30" t="s">
        <v>252</v>
      </c>
      <c r="B733" s="29">
        <v>0</v>
      </c>
      <c r="C733" s="28"/>
      <c r="D733" s="45" t="s">
        <v>498</v>
      </c>
      <c r="E733" s="26" t="s">
        <v>499</v>
      </c>
      <c r="F733" s="26">
        <v>1</v>
      </c>
      <c r="G733" s="25"/>
      <c r="H733" s="2"/>
      <c r="K733" s="2"/>
      <c r="L733" s="2"/>
      <c r="S733" s="2"/>
      <c r="W733" s="2"/>
      <c r="X733" s="2"/>
    </row>
    <row r="734" spans="1:24" s="151" customFormat="1" ht="12.75" customHeight="1">
      <c r="A734" s="30" t="s">
        <v>276</v>
      </c>
      <c r="B734" s="29">
        <v>0</v>
      </c>
      <c r="C734" s="28"/>
      <c r="D734" s="171"/>
      <c r="E734" s="26" t="s">
        <v>521</v>
      </c>
      <c r="F734" s="26">
        <v>1</v>
      </c>
      <c r="G734" s="25"/>
      <c r="H734" s="2"/>
      <c r="K734" s="2"/>
      <c r="L734" s="2"/>
      <c r="S734" s="2"/>
      <c r="W734" s="2"/>
      <c r="X734" s="2"/>
    </row>
    <row r="735" spans="1:24" s="151" customFormat="1" ht="12.75" customHeight="1">
      <c r="A735" s="32" t="s">
        <v>220</v>
      </c>
      <c r="B735" s="31">
        <v>0</v>
      </c>
      <c r="C735" s="28"/>
      <c r="G735" s="25"/>
      <c r="H735" s="2"/>
      <c r="K735" s="2"/>
      <c r="L735" s="2"/>
      <c r="S735" s="2"/>
      <c r="W735" s="2"/>
      <c r="X735" s="2"/>
    </row>
    <row r="736" spans="1:24" s="151" customFormat="1" ht="12.75" customHeight="1">
      <c r="A736" s="33" t="s">
        <v>282</v>
      </c>
      <c r="B736" s="29">
        <v>0</v>
      </c>
      <c r="C736" s="28"/>
      <c r="D736" s="171"/>
      <c r="E736" s="171"/>
      <c r="F736" s="26"/>
      <c r="G736" s="25"/>
      <c r="H736" s="2"/>
      <c r="K736" s="2"/>
      <c r="L736" s="2"/>
      <c r="S736" s="2"/>
      <c r="W736" s="2"/>
      <c r="X736" s="2"/>
    </row>
    <row r="737" spans="1:24" s="151" customFormat="1" ht="12.75" customHeight="1">
      <c r="A737" s="30" t="s">
        <v>253</v>
      </c>
      <c r="B737" s="29">
        <v>1</v>
      </c>
      <c r="C737" s="28"/>
      <c r="D737" s="171"/>
      <c r="E737" s="171"/>
      <c r="F737" s="26"/>
      <c r="G737" s="25"/>
      <c r="H737" s="2"/>
      <c r="K737" s="2"/>
      <c r="L737" s="2"/>
      <c r="S737" s="2"/>
      <c r="W737" s="2"/>
      <c r="X737" s="2"/>
    </row>
    <row r="738" spans="1:24" s="151" customFormat="1" ht="12.75" customHeight="1">
      <c r="A738" s="30" t="s">
        <v>303</v>
      </c>
      <c r="B738" s="29">
        <v>0</v>
      </c>
      <c r="C738" s="28"/>
      <c r="D738" s="171"/>
      <c r="E738" s="171"/>
      <c r="F738" s="26"/>
      <c r="G738" s="25"/>
      <c r="H738" s="2"/>
      <c r="K738" s="2"/>
      <c r="L738" s="2"/>
      <c r="S738" s="2"/>
      <c r="W738" s="2"/>
      <c r="X738" s="2"/>
    </row>
    <row r="739" spans="1:24" s="151" customFormat="1" ht="12.75" customHeight="1">
      <c r="A739" s="30" t="s">
        <v>199</v>
      </c>
      <c r="B739" s="29">
        <v>0</v>
      </c>
      <c r="C739" s="28"/>
      <c r="D739" s="171"/>
      <c r="E739" s="171"/>
      <c r="F739" s="26"/>
      <c r="G739" s="25"/>
      <c r="H739" s="2"/>
      <c r="K739" s="2"/>
      <c r="L739" s="2"/>
      <c r="S739" s="2"/>
      <c r="W739" s="2"/>
      <c r="X739" s="2"/>
    </row>
    <row r="740" spans="1:24" s="151" customFormat="1" ht="12.75" customHeight="1">
      <c r="A740" s="32" t="s">
        <v>304</v>
      </c>
      <c r="B740" s="31">
        <v>1</v>
      </c>
      <c r="C740" s="28"/>
      <c r="D740" s="171"/>
      <c r="E740" s="171"/>
      <c r="F740" s="26"/>
      <c r="G740" s="25"/>
      <c r="H740" s="2"/>
      <c r="K740" s="2"/>
      <c r="L740" s="2"/>
      <c r="S740" s="2"/>
      <c r="W740" s="2"/>
      <c r="X740" s="2"/>
    </row>
    <row r="741" spans="1:24" s="151" customFormat="1" ht="12.75" customHeight="1">
      <c r="A741" s="33" t="s">
        <v>278</v>
      </c>
      <c r="B741" s="29">
        <v>0</v>
      </c>
      <c r="C741" s="28"/>
      <c r="D741" s="171"/>
      <c r="E741" s="171"/>
      <c r="F741" s="26"/>
      <c r="G741" s="25"/>
      <c r="H741" s="2"/>
      <c r="K741" s="2"/>
      <c r="L741" s="2"/>
      <c r="S741" s="2"/>
      <c r="W741" s="2"/>
      <c r="X741" s="2"/>
    </row>
    <row r="742" spans="1:24" ht="12.75" customHeight="1">
      <c r="A742" s="30" t="s">
        <v>254</v>
      </c>
      <c r="B742" s="29">
        <v>0</v>
      </c>
      <c r="C742" s="28"/>
      <c r="D742" s="171"/>
      <c r="E742" s="171"/>
      <c r="F742" s="26"/>
      <c r="G742" s="25"/>
      <c r="H742" s="2"/>
      <c r="I742" s="151"/>
      <c r="J742" s="151"/>
      <c r="K742" s="2"/>
      <c r="L742" s="2"/>
      <c r="M742" s="151"/>
      <c r="N742" s="151"/>
      <c r="O742" s="151"/>
      <c r="P742" s="151"/>
      <c r="Q742" s="151"/>
      <c r="R742" s="151"/>
      <c r="W742" s="2"/>
      <c r="X742" s="2"/>
    </row>
    <row r="743" spans="1:24" ht="12.75" customHeight="1">
      <c r="A743" s="30" t="s">
        <v>249</v>
      </c>
      <c r="B743" s="29">
        <v>0</v>
      </c>
      <c r="C743" s="28"/>
      <c r="D743" s="171"/>
      <c r="E743" s="171"/>
      <c r="F743" s="26"/>
      <c r="G743" s="25"/>
      <c r="H743" s="2"/>
      <c r="I743" s="151"/>
      <c r="J743" s="151"/>
      <c r="K743" s="2"/>
      <c r="L743" s="2"/>
      <c r="M743" s="151"/>
      <c r="N743" s="151"/>
      <c r="O743" s="151"/>
      <c r="P743" s="151"/>
      <c r="Q743" s="151"/>
      <c r="R743" s="151"/>
      <c r="W743" s="2"/>
      <c r="X743" s="2"/>
    </row>
    <row r="744" spans="1:24" ht="12.75" customHeight="1">
      <c r="A744" s="3" t="s">
        <v>202</v>
      </c>
      <c r="B744" s="223">
        <v>2</v>
      </c>
      <c r="C744" s="28"/>
      <c r="D744" s="171"/>
      <c r="E744" s="171"/>
      <c r="F744" s="26"/>
      <c r="G744" s="25"/>
      <c r="H744" s="2"/>
      <c r="I744" s="151"/>
      <c r="J744" s="151"/>
      <c r="K744" s="2"/>
      <c r="L744" s="2"/>
      <c r="M744" s="151"/>
      <c r="N744" s="151"/>
      <c r="O744" s="151"/>
      <c r="P744" s="151"/>
      <c r="Q744" s="151"/>
      <c r="R744" s="151"/>
      <c r="W744" s="2"/>
      <c r="X744" s="2"/>
    </row>
    <row r="745" spans="1:24" ht="12.75" customHeight="1">
      <c r="A745" s="32" t="s">
        <v>203</v>
      </c>
      <c r="B745" s="31">
        <v>0</v>
      </c>
      <c r="C745" s="28"/>
      <c r="D745" s="171"/>
      <c r="E745" s="171"/>
      <c r="F745" s="26"/>
      <c r="G745" s="25"/>
      <c r="H745" s="2"/>
      <c r="I745" s="151"/>
      <c r="J745" s="151"/>
      <c r="K745" s="2"/>
      <c r="L745" s="2"/>
      <c r="M745" s="151"/>
      <c r="N745" s="151"/>
      <c r="O745" s="151"/>
      <c r="P745" s="151"/>
      <c r="Q745" s="151"/>
      <c r="R745" s="151"/>
      <c r="W745" s="2"/>
      <c r="X745" s="2"/>
    </row>
    <row r="746" spans="1:24" ht="12.75" customHeight="1">
      <c r="A746" s="33" t="s">
        <v>250</v>
      </c>
      <c r="B746" s="29">
        <v>0</v>
      </c>
      <c r="C746" s="28"/>
      <c r="D746" s="171"/>
      <c r="E746" s="171"/>
      <c r="F746" s="26"/>
      <c r="G746" s="25"/>
      <c r="H746" s="2"/>
      <c r="I746" s="151"/>
      <c r="J746" s="151"/>
      <c r="K746" s="2"/>
      <c r="L746" s="2"/>
      <c r="M746" s="151"/>
      <c r="N746" s="151"/>
      <c r="O746" s="151"/>
      <c r="P746" s="151"/>
      <c r="Q746" s="151"/>
      <c r="R746" s="151"/>
      <c r="W746" s="2"/>
      <c r="X746" s="2"/>
    </row>
    <row r="747" spans="1:24" ht="12.75" customHeight="1">
      <c r="A747" s="30" t="s">
        <v>256</v>
      </c>
      <c r="B747" s="29">
        <v>0</v>
      </c>
      <c r="C747" s="28"/>
      <c r="D747" s="171"/>
      <c r="E747" s="171"/>
      <c r="F747" s="26"/>
      <c r="G747" s="25"/>
      <c r="H747" s="2"/>
      <c r="I747" s="151"/>
      <c r="J747" s="151"/>
      <c r="K747" s="2"/>
      <c r="L747" s="2"/>
      <c r="M747" s="151"/>
      <c r="N747" s="151"/>
      <c r="O747" s="151"/>
      <c r="P747" s="151"/>
      <c r="Q747" s="151"/>
      <c r="R747" s="151"/>
      <c r="W747" s="2"/>
      <c r="X747" s="2"/>
    </row>
    <row r="748" spans="1:24" ht="12.75" customHeight="1">
      <c r="A748" s="30" t="s">
        <v>259</v>
      </c>
      <c r="B748" s="29">
        <v>11</v>
      </c>
      <c r="C748" s="28"/>
      <c r="D748" s="171"/>
      <c r="E748" s="171"/>
      <c r="F748" s="26"/>
      <c r="G748" s="25"/>
      <c r="H748" s="2"/>
      <c r="I748" s="151"/>
      <c r="J748" s="151"/>
      <c r="K748" s="2"/>
      <c r="L748" s="2"/>
      <c r="M748" s="151"/>
      <c r="N748" s="151"/>
      <c r="O748" s="151"/>
      <c r="P748" s="151"/>
      <c r="Q748" s="151"/>
      <c r="R748" s="151"/>
      <c r="W748" s="2"/>
      <c r="X748" s="2"/>
    </row>
    <row r="749" spans="1:24" ht="12.75" customHeight="1">
      <c r="A749" s="30" t="s">
        <v>260</v>
      </c>
      <c r="B749" s="29">
        <v>0</v>
      </c>
      <c r="C749" s="28"/>
      <c r="D749" s="171"/>
      <c r="E749" s="171"/>
      <c r="F749" s="26"/>
      <c r="G749" s="25"/>
      <c r="H749" s="2"/>
      <c r="I749" s="151"/>
      <c r="J749" s="151"/>
      <c r="K749" s="2"/>
      <c r="L749" s="2"/>
      <c r="M749" s="151"/>
      <c r="N749" s="151"/>
      <c r="O749" s="151"/>
      <c r="P749" s="151"/>
      <c r="Q749" s="151"/>
      <c r="R749" s="151"/>
      <c r="W749" s="2"/>
      <c r="X749" s="2"/>
    </row>
    <row r="750" spans="1:24" ht="12.75" customHeight="1">
      <c r="A750" s="32" t="s">
        <v>261</v>
      </c>
      <c r="B750" s="31">
        <v>1</v>
      </c>
      <c r="C750" s="28"/>
      <c r="D750" s="171"/>
      <c r="E750" s="171"/>
      <c r="F750" s="26"/>
      <c r="G750" s="25"/>
      <c r="H750" s="2"/>
      <c r="I750" s="151"/>
      <c r="J750" s="151"/>
      <c r="K750" s="2"/>
      <c r="L750" s="2"/>
      <c r="M750" s="151"/>
      <c r="N750" s="151"/>
      <c r="O750" s="151"/>
      <c r="P750" s="151"/>
      <c r="Q750" s="151"/>
      <c r="R750" s="151"/>
      <c r="W750" s="2"/>
      <c r="X750" s="2"/>
    </row>
    <row r="751" spans="1:24" ht="12.75" customHeight="1">
      <c r="A751" s="33" t="s">
        <v>310</v>
      </c>
      <c r="B751" s="29">
        <v>0</v>
      </c>
      <c r="C751" s="28"/>
      <c r="D751" s="171"/>
      <c r="E751" s="171"/>
      <c r="F751" s="26"/>
      <c r="G751" s="25"/>
      <c r="H751" s="2"/>
      <c r="I751" s="151"/>
      <c r="J751" s="151"/>
      <c r="K751" s="2"/>
      <c r="L751" s="2"/>
      <c r="M751" s="151"/>
      <c r="N751" s="151"/>
      <c r="O751" s="151"/>
      <c r="P751" s="151"/>
      <c r="Q751" s="151"/>
      <c r="R751" s="151"/>
      <c r="W751" s="2"/>
      <c r="X751" s="2"/>
    </row>
    <row r="752" spans="1:24" ht="12.75" customHeight="1">
      <c r="A752" s="30" t="s">
        <v>257</v>
      </c>
      <c r="B752" s="29">
        <v>0</v>
      </c>
      <c r="C752" s="28"/>
      <c r="D752" s="171"/>
      <c r="E752" s="171"/>
      <c r="F752" s="26"/>
      <c r="G752" s="25"/>
      <c r="H752" s="2"/>
      <c r="I752" s="151"/>
      <c r="J752" s="151"/>
      <c r="K752" s="2"/>
      <c r="L752" s="2"/>
      <c r="M752" s="151"/>
      <c r="N752" s="151"/>
      <c r="O752" s="151"/>
      <c r="P752" s="151"/>
      <c r="Q752" s="151"/>
      <c r="R752" s="151"/>
      <c r="W752" s="2"/>
      <c r="X752" s="2"/>
    </row>
    <row r="753" spans="1:24" ht="12.75" customHeight="1">
      <c r="A753" s="30" t="s">
        <v>263</v>
      </c>
      <c r="B753" s="29">
        <v>0</v>
      </c>
      <c r="C753" s="28"/>
      <c r="D753" s="171"/>
      <c r="E753" s="171"/>
      <c r="F753" s="26"/>
      <c r="G753" s="25"/>
      <c r="H753" s="2"/>
      <c r="I753" s="151"/>
      <c r="J753" s="151"/>
      <c r="K753" s="2"/>
      <c r="L753" s="2"/>
      <c r="M753" s="151"/>
      <c r="N753" s="151"/>
      <c r="O753" s="151"/>
      <c r="P753" s="151"/>
      <c r="Q753" s="151"/>
      <c r="R753" s="151"/>
      <c r="W753" s="2"/>
      <c r="X753" s="2"/>
    </row>
    <row r="754" spans="1:24" ht="12.75" customHeight="1">
      <c r="A754" s="30" t="s">
        <v>251</v>
      </c>
      <c r="B754" s="29">
        <v>0</v>
      </c>
      <c r="C754" s="28"/>
      <c r="D754" s="171"/>
      <c r="E754" s="171"/>
      <c r="F754" s="26"/>
      <c r="G754" s="25"/>
      <c r="H754" s="2"/>
      <c r="I754" s="151"/>
      <c r="J754" s="151"/>
      <c r="K754" s="2"/>
      <c r="L754" s="2"/>
      <c r="M754" s="151"/>
      <c r="N754" s="151"/>
      <c r="O754" s="151"/>
      <c r="P754" s="151"/>
      <c r="Q754" s="151"/>
      <c r="R754" s="151"/>
      <c r="W754" s="2"/>
      <c r="X754" s="2"/>
    </row>
    <row r="755" spans="1:24" ht="12.75" customHeight="1">
      <c r="A755" s="32" t="s">
        <v>258</v>
      </c>
      <c r="B755" s="31">
        <v>0</v>
      </c>
      <c r="C755" s="28"/>
      <c r="D755" s="171"/>
      <c r="E755" s="171"/>
      <c r="F755" s="26"/>
      <c r="G755" s="25"/>
      <c r="H755" s="2"/>
      <c r="I755" s="151"/>
      <c r="J755" s="151"/>
      <c r="K755" s="2"/>
      <c r="L755" s="2"/>
      <c r="M755" s="151"/>
      <c r="N755" s="151"/>
      <c r="O755" s="151"/>
      <c r="P755" s="151"/>
      <c r="Q755" s="151"/>
      <c r="R755" s="151"/>
      <c r="W755" s="2"/>
      <c r="X755" s="2"/>
    </row>
    <row r="756" spans="1:24" ht="12.75" customHeight="1">
      <c r="A756" s="30" t="s">
        <v>268</v>
      </c>
      <c r="B756" s="29">
        <v>0</v>
      </c>
      <c r="C756" s="28"/>
      <c r="D756" s="171"/>
      <c r="E756" s="171"/>
      <c r="F756" s="26"/>
      <c r="G756" s="25"/>
      <c r="H756" s="2"/>
      <c r="I756" s="151"/>
      <c r="J756" s="151"/>
      <c r="K756" s="2"/>
      <c r="L756" s="2"/>
      <c r="M756" s="151"/>
      <c r="N756" s="151"/>
      <c r="O756" s="151"/>
      <c r="P756" s="151"/>
      <c r="Q756" s="151"/>
      <c r="R756" s="151"/>
      <c r="W756" s="2"/>
      <c r="X756" s="2"/>
    </row>
    <row r="757" spans="1:24" ht="12.75" customHeight="1">
      <c r="A757" s="24" t="s">
        <v>307</v>
      </c>
      <c r="B757" s="23">
        <v>0</v>
      </c>
      <c r="C757" s="22"/>
      <c r="D757" s="172"/>
      <c r="E757" s="172"/>
      <c r="F757" s="21"/>
      <c r="G757" s="20"/>
      <c r="H757" s="2"/>
      <c r="I757" s="151"/>
      <c r="J757" s="151"/>
      <c r="K757" s="2"/>
      <c r="L757" s="2"/>
      <c r="M757" s="151"/>
      <c r="N757" s="151"/>
      <c r="O757" s="151"/>
      <c r="P757" s="151"/>
      <c r="Q757" s="151"/>
      <c r="R757" s="151"/>
      <c r="W757" s="2"/>
      <c r="X757" s="2"/>
    </row>
    <row r="758" spans="1:20" ht="12.75" customHeight="1">
      <c r="A758" s="151"/>
      <c r="B758" s="27"/>
      <c r="C758" s="27"/>
      <c r="D758" s="27"/>
      <c r="E758" s="27"/>
      <c r="F758" s="27"/>
      <c r="G758" s="27"/>
      <c r="H758" s="2"/>
      <c r="I758" s="2"/>
      <c r="J758" s="151"/>
      <c r="K758" s="151"/>
      <c r="L758" s="151"/>
      <c r="M758" s="151"/>
      <c r="N758" s="151"/>
      <c r="O758" s="151"/>
      <c r="P758" s="151"/>
      <c r="Q758" s="151"/>
      <c r="R758" s="151"/>
      <c r="T758" s="2"/>
    </row>
    <row r="759" spans="1:20" ht="12.75" customHeight="1">
      <c r="A759" s="151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92"/>
      <c r="Q759" s="27"/>
      <c r="R759" s="156"/>
      <c r="T759" s="2"/>
    </row>
  </sheetData>
  <sheetProtection/>
  <autoFilter ref="A1:A759"/>
  <mergeCells count="12">
    <mergeCell ref="Q385:R385"/>
    <mergeCell ref="Q448:R448"/>
    <mergeCell ref="Q511:R511"/>
    <mergeCell ref="N574:O574"/>
    <mergeCell ref="P638:Q638"/>
    <mergeCell ref="F702:G702"/>
    <mergeCell ref="Q6:R6"/>
    <mergeCell ref="Q70:R70"/>
    <mergeCell ref="Q133:R133"/>
    <mergeCell ref="Q196:R196"/>
    <mergeCell ref="Q259:R259"/>
    <mergeCell ref="Q322:R322"/>
  </mergeCells>
  <printOptions/>
  <pageMargins left="1.1811023622047245" right="0.7874015748031497" top="0.35433070866141736" bottom="0.4724409448818898" header="0.5118110236220472" footer="0.5118110236220472"/>
  <pageSetup horizontalDpi="300" verticalDpi="300" orientation="landscape" pageOrder="overThenDown" paperSize="9" scale="70" r:id="rId2"/>
  <rowBreaks count="11" manualBreakCount="11">
    <brk id="64" max="255" man="1"/>
    <brk id="127" max="255" man="1"/>
    <brk id="190" max="255" man="1"/>
    <brk id="253" max="255" man="1"/>
    <brk id="316" max="255" man="1"/>
    <brk id="379" max="255" man="1"/>
    <brk id="442" max="255" man="1"/>
    <brk id="505" max="255" man="1"/>
    <brk id="568" max="255" man="1"/>
    <brk id="632" max="17" man="1"/>
    <brk id="69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2020-03-19T03:03:44Z</dcterms:created>
  <dcterms:modified xsi:type="dcterms:W3CDTF">2022-03-07T02:52:39Z</dcterms:modified>
  <cp:category/>
  <cp:version/>
  <cp:contentType/>
  <cp:contentStatus/>
</cp:coreProperties>
</file>