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29040" windowHeight="6420" tabRatio="827" activeTab="0"/>
  </bookViews>
  <sheets>
    <sheet name="12-4" sheetId="1" r:id="rId1"/>
  </sheets>
  <definedNames>
    <definedName name="_xlnm._FilterDatabase" localSheetId="0" hidden="1">'12-4'!$A$1:$A$380</definedName>
    <definedName name="_xlnm.Print_Area" localSheetId="0">'12-4'!$A$1:$R$380</definedName>
  </definedNames>
  <calcPr fullCalcOnLoad="1"/>
</workbook>
</file>

<file path=xl/sharedStrings.xml><?xml version="1.0" encoding="utf-8"?>
<sst xmlns="http://schemas.openxmlformats.org/spreadsheetml/2006/main" count="489" uniqueCount="307">
  <si>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</si>
  <si>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</si>
  <si>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</si>
  <si>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</si>
  <si>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</si>
  <si>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</si>
  <si>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</si>
  <si>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</si>
  <si>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</si>
  <si>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</si>
  <si>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</si>
  <si>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</si>
  <si>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</si>
  <si>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</si>
  <si>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</si>
  <si>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</si>
  <si>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</si>
  <si>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</si>
  <si>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</si>
  <si>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</si>
  <si>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</si>
  <si>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</si>
  <si>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</si>
  <si>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</si>
  <si>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</si>
  <si>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</si>
  <si>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</si>
  <si>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</si>
  <si>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</si>
  <si>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</si>
  <si>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</si>
  <si>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</si>
  <si>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</si>
  <si>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</si>
  <si>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</si>
  <si>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</si>
  <si>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</si>
  <si>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</si>
  <si>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</si>
  <si>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</si>
  <si>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</si>
  <si>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</si>
  <si>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</si>
  <si>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</si>
  <si>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</si>
  <si>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</si>
  <si>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</si>
  <si>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</si>
  <si>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</si>
  <si>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</si>
  <si>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</si>
  <si>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ｶﾗｽ類</t>
  </si>
  <si>
    <t>ｽｽﾞﾒ</t>
  </si>
  <si>
    <t>ﾄﾋﾞ</t>
  </si>
  <si>
    <t>その他</t>
  </si>
  <si>
    <t>採取数計</t>
  </si>
  <si>
    <t>ﾀﾇｷ</t>
  </si>
  <si>
    <t>ﾂｷﾉﾜｸﾞﾏ</t>
  </si>
  <si>
    <t>ﾆﾎﾝｻﾞﾙ</t>
  </si>
  <si>
    <t>ﾊｸﾋﾞｼﾝ</t>
  </si>
  <si>
    <t>ｱﾗｲｸﾞﾏ</t>
  </si>
  <si>
    <t>ｶﾙｶﾞﾓ</t>
  </si>
  <si>
    <t>ﾄﾞﾊﾞﾄ</t>
  </si>
  <si>
    <t>ﾊｼﾌﾞﾄｶﾞﾗｽ</t>
  </si>
  <si>
    <t>ｶﾓｼｶ</t>
  </si>
  <si>
    <t>ｶﾜｳ</t>
  </si>
  <si>
    <t>ﾒｼﾞﾛ</t>
  </si>
  <si>
    <t>ｺｻｷﾞ</t>
  </si>
  <si>
    <t>ﾏｶﾞﾓ</t>
  </si>
  <si>
    <t>ｷｼﾞﾊﾞﾄ</t>
  </si>
  <si>
    <t>ﾂﾊﾞﾒ</t>
  </si>
  <si>
    <t>ｼﾞｮｳﾋﾞﾀｷ</t>
  </si>
  <si>
    <t>ﾑｸﾄﾞﾘ</t>
  </si>
  <si>
    <t>ｺﾞｲｻｷﾞ</t>
  </si>
  <si>
    <t>ｱｵｻｷﾞ</t>
  </si>
  <si>
    <t>ﾌｸﾛｳ</t>
  </si>
  <si>
    <t>ﾋﾖﾄﾞﾘ</t>
  </si>
  <si>
    <t>ﾂｸﾞﾐ</t>
  </si>
  <si>
    <t>ｾｸﾞﾛｶﾓﾒ</t>
  </si>
  <si>
    <t>ｲﾀﾁ(ｵｽ)</t>
  </si>
  <si>
    <t>そ の 他 内 訳</t>
  </si>
  <si>
    <t>31　鳥　取</t>
  </si>
  <si>
    <t>25　滋　賀</t>
  </si>
  <si>
    <t>ｱｵﾊﾞｽﾞｸ</t>
  </si>
  <si>
    <t>ｱｵﾊﾞﾄ</t>
  </si>
  <si>
    <t>ﾁｭｳｻｷﾞ</t>
  </si>
  <si>
    <t>ｶﾜｾﾐ</t>
  </si>
  <si>
    <t>ｱｶﾈｽﾞﾐ</t>
  </si>
  <si>
    <t>ｵｵﾀｶ</t>
  </si>
  <si>
    <t>ﾁｮｳｹﾞﾝﾎﾞｳ</t>
  </si>
  <si>
    <t>ﾂﾐ</t>
  </si>
  <si>
    <t>ﾊｲﾀｶ</t>
  </si>
  <si>
    <t>ﾊﾔﾌﾞｻ</t>
  </si>
  <si>
    <t>ｱﾌﾞﾗｺｳﾓﾘ</t>
  </si>
  <si>
    <t>ｵｵｺﾉﾊｽﾞｸ</t>
  </si>
  <si>
    <t>ﾉｽﾘ</t>
  </si>
  <si>
    <t>ﾋﾐｽﾞ</t>
  </si>
  <si>
    <t>ﾋﾒﾈｽﾞﾐ</t>
  </si>
  <si>
    <t>ﾓﾓｼﾞﾛｺｳﾓﾘ</t>
  </si>
  <si>
    <t>ｷﾋﾞﾀｷ</t>
  </si>
  <si>
    <t>ｼﾞﾈｽﾞﾐ</t>
  </si>
  <si>
    <t>ｵﾅｶﾞ</t>
  </si>
  <si>
    <t>ｼｼﾞｭｳｶﾗ</t>
  </si>
  <si>
    <t>ｶﾜﾈｽﾞﾐ</t>
  </si>
  <si>
    <t>ｺﾉﾊｽﾞｸ</t>
  </si>
  <si>
    <t xml:space="preserve">  年度及び</t>
  </si>
  <si>
    <t xml:space="preserve">  都道府県</t>
  </si>
  <si>
    <t>01　北海道</t>
  </si>
  <si>
    <t>02　青　森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</si>
  <si>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</si>
  <si>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</si>
  <si>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</si>
  <si>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</si>
  <si>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</si>
  <si>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</si>
  <si>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</si>
  <si>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</si>
  <si>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</si>
  <si>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15　新　潟</t>
  </si>
  <si>
    <t>16　富　山</t>
  </si>
  <si>
    <t>17　石　川</t>
  </si>
  <si>
    <t>18　福　井</t>
  </si>
  <si>
    <t>20　長　野</t>
  </si>
  <si>
    <t>21　岐　阜</t>
  </si>
  <si>
    <t>22　静　岡</t>
  </si>
  <si>
    <t>24　三　重</t>
  </si>
  <si>
    <t>26　京　都</t>
  </si>
  <si>
    <t>27　大　阪</t>
  </si>
  <si>
    <t>28　兵　庫</t>
  </si>
  <si>
    <t>30　和歌山</t>
  </si>
  <si>
    <t>33　岡　山</t>
  </si>
  <si>
    <t>34　広　島</t>
  </si>
  <si>
    <t>35　山　口</t>
  </si>
  <si>
    <t>36　徳　島</t>
  </si>
  <si>
    <t>37　香　川</t>
  </si>
  <si>
    <t>38　愛　媛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</si>
  <si>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</si>
  <si>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</si>
  <si>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</si>
  <si>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</si>
  <si>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</si>
  <si>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</si>
  <si>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</si>
  <si>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ｳﾐﾈｺ</t>
  </si>
  <si>
    <t>39　高　知</t>
  </si>
  <si>
    <t>ｼﾛﾊﾗ</t>
  </si>
  <si>
    <t>25　滋　賀</t>
  </si>
  <si>
    <t>31　鳥　取</t>
  </si>
  <si>
    <t>ｷｸｶﾞｼﾗｺｳﾓﾘ</t>
  </si>
  <si>
    <t>ﾊｸｾｷﾚｲ</t>
  </si>
  <si>
    <t>平成 28 年度</t>
  </si>
  <si>
    <t>ﾊﾀﾈｽﾞﾐ</t>
  </si>
  <si>
    <t>ｳｽﾞﾗ</t>
  </si>
  <si>
    <t>ｵﾅｶﾞｶﾞﾓ</t>
  </si>
  <si>
    <t>ｺｼｼﾞﾛｳﾐﾂﾊﾞﾒ</t>
  </si>
  <si>
    <t>ｻｻｺﾞｲ</t>
  </si>
  <si>
    <t>ｼｷﾞ</t>
  </si>
  <si>
    <t>ﾂﾂﾄﾞﾘ</t>
  </si>
  <si>
    <t>ﾊﾞﾝ</t>
  </si>
  <si>
    <t>ﾕﾘｶﾓﾒ</t>
  </si>
  <si>
    <t>平成 29 年度</t>
  </si>
  <si>
    <t>ｲｿﾋﾖﾄﾞﾘ</t>
  </si>
  <si>
    <t>ｷｼﾞ</t>
  </si>
  <si>
    <t>　　　　区分</t>
  </si>
  <si>
    <t>04　宮　城</t>
  </si>
  <si>
    <t>14　神奈川</t>
  </si>
  <si>
    <t>23　愛　知</t>
  </si>
  <si>
    <t>29　奈　良</t>
  </si>
  <si>
    <t>32　島　根</t>
  </si>
  <si>
    <t>03　岩　手</t>
  </si>
  <si>
    <t>19　山　梨</t>
  </si>
  <si>
    <t>44　大　分</t>
  </si>
  <si>
    <t>（４）鳥獣の保護に関わる行政事務の遂行　（Ｃ）獣　類   ①</t>
  </si>
  <si>
    <t>（４）鳥獣の保護に関わる行政事務の遂行　（Ｃ）獣　類   ②</t>
  </si>
  <si>
    <t>（４）鳥獣の保護に関わる行政事務の遂行　（Ｂ）卵　類   ①</t>
  </si>
  <si>
    <t xml:space="preserve">  都道府県</t>
  </si>
  <si>
    <t>平成 28 年度</t>
  </si>
  <si>
    <t>01　北海道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</si>
  <si>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</si>
  <si>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</si>
  <si>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</si>
  <si>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</si>
  <si>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</si>
  <si>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</si>
  <si>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</si>
  <si>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</si>
  <si>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</si>
  <si>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</si>
  <si>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</si>
  <si>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</si>
  <si>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</si>
  <si>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</si>
  <si>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</si>
  <si>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</si>
  <si>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</si>
  <si>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</si>
  <si>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</si>
  <si>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</si>
  <si>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</si>
  <si>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</si>
  <si>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</si>
  <si>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</si>
  <si>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</si>
  <si>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</si>
  <si>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</si>
  <si>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</si>
  <si>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</si>
  <si>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</si>
  <si>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</si>
  <si>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41　佐　賀</t>
  </si>
  <si>
    <t>42　長　崎</t>
  </si>
  <si>
    <t>43　熊　本</t>
  </si>
  <si>
    <t>44　大　分</t>
  </si>
  <si>
    <t>46　鹿児島</t>
  </si>
  <si>
    <t>47　沖　縄</t>
  </si>
  <si>
    <t>　　　　区分</t>
  </si>
  <si>
    <t xml:space="preserve">  年度及び</t>
  </si>
  <si>
    <t>02　青　森</t>
  </si>
  <si>
    <t>03　岩　手</t>
  </si>
  <si>
    <t>34　広　島</t>
  </si>
  <si>
    <t>37　香　川</t>
  </si>
  <si>
    <t>38　愛　媛</t>
  </si>
  <si>
    <t>39　高　知</t>
  </si>
  <si>
    <t>40　福　岡</t>
  </si>
  <si>
    <t>41　佐　賀</t>
  </si>
  <si>
    <t>46　鹿児島</t>
  </si>
  <si>
    <t>　　　　区分</t>
  </si>
  <si>
    <t>33　岡　山</t>
  </si>
  <si>
    <t>35　山　口</t>
  </si>
  <si>
    <t>43　熊　本</t>
  </si>
  <si>
    <t>03　岩　手</t>
  </si>
  <si>
    <t>35　山　口</t>
  </si>
  <si>
    <t>44　大　分</t>
  </si>
  <si>
    <t>45　宮　崎</t>
  </si>
  <si>
    <t>47　沖　縄</t>
  </si>
  <si>
    <t>10　群　馬</t>
  </si>
  <si>
    <t>39　高　知</t>
  </si>
  <si>
    <t>04　宮　城</t>
  </si>
  <si>
    <t>05　秋　田</t>
  </si>
  <si>
    <t>36　徳　島</t>
  </si>
  <si>
    <t>42　長　崎</t>
  </si>
  <si>
    <t>01　北海道</t>
  </si>
  <si>
    <t>23　愛　知</t>
  </si>
  <si>
    <t>平成 29 年度</t>
  </si>
  <si>
    <t>07　福　島</t>
  </si>
  <si>
    <t>14　神奈川</t>
  </si>
  <si>
    <t>17　石　川</t>
  </si>
  <si>
    <t>09　栃　木</t>
  </si>
  <si>
    <t>08　茨　城</t>
  </si>
  <si>
    <t>13　東　京</t>
  </si>
  <si>
    <t>19　山　梨</t>
  </si>
  <si>
    <t>24　三　重</t>
  </si>
  <si>
    <t>26　京　都</t>
  </si>
  <si>
    <t>28　兵　庫</t>
  </si>
  <si>
    <t>29　奈　良</t>
  </si>
  <si>
    <t>32　島　根</t>
  </si>
  <si>
    <t>12　千　葉</t>
  </si>
  <si>
    <t>27　大　阪</t>
  </si>
  <si>
    <t>31　鳥　取</t>
  </si>
  <si>
    <t>21　岐　阜</t>
  </si>
  <si>
    <t>16　富　山</t>
  </si>
  <si>
    <t>25　滋　賀</t>
  </si>
  <si>
    <t>31　鳥　取</t>
  </si>
  <si>
    <t>（４）鳥獣の保護に関わる行政事務の遂行　（Ａ）鳥　類   ①</t>
  </si>
  <si>
    <t>　 　（単位：件・羽）</t>
  </si>
  <si>
    <t>（４）鳥獣の保護に関わる行政事務の遂行　（Ａ）鳥　類   ②</t>
  </si>
  <si>
    <t>（４）鳥獣の保護に関わる行政事務の遂行　（Ａ）鳥　類   ③</t>
  </si>
  <si>
    <t>ﾇｰﾄﾘｱ</t>
  </si>
  <si>
    <t>平成 30 年度</t>
  </si>
  <si>
    <t>鳥類</t>
  </si>
  <si>
    <t>(種不明)</t>
  </si>
  <si>
    <t>ｲﾀﾁ</t>
  </si>
  <si>
    <t>(性不明)</t>
  </si>
  <si>
    <t>ｲﾉｼｼ</t>
  </si>
  <si>
    <t>(ｲﾉﾌﾞﾀを</t>
  </si>
  <si>
    <t>含む)</t>
  </si>
  <si>
    <t>ｺｷｸｶﾞｼﾗ</t>
  </si>
  <si>
    <t>ｺｳﾓﾘ</t>
  </si>
  <si>
    <t>ﾆﾎﾝｼﾞｶ</t>
  </si>
  <si>
    <t>(ｵｽ)</t>
  </si>
  <si>
    <t>ﾆﾎﾝｼﾞｶ</t>
  </si>
  <si>
    <t>(ﾒｽ)</t>
  </si>
  <si>
    <t>ﾆﾎﾝｼﾞｶ</t>
  </si>
  <si>
    <t>(性不明)</t>
  </si>
  <si>
    <t>愛知県</t>
  </si>
  <si>
    <t>東京都</t>
  </si>
  <si>
    <t>青森県</t>
  </si>
  <si>
    <t>徳島県</t>
  </si>
  <si>
    <t>福島県</t>
  </si>
  <si>
    <t>大阪府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</si>
  <si>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</si>
  <si>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</si>
  <si>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</si>
  <si>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>※1枚の許可証で鳥類・卵類・獣類の区分にまたがって交付されている場合は、獣類に計上</t>
  </si>
  <si>
    <t>※1枚の許可証で鳥類・卵類の区分にまたがって交付されている場合は、鳥類に計上</t>
  </si>
  <si>
    <t>※1枚の許可証で鳥類・獣類の区分にまたがって交付されている場合は、獣類に計上</t>
  </si>
  <si>
    <t>-</t>
  </si>
  <si>
    <t>ﾌｼﾞﾎｵﾋｹﾞ</t>
  </si>
  <si>
    <t>-</t>
  </si>
  <si>
    <t>-</t>
  </si>
  <si>
    <t>※</t>
  </si>
  <si>
    <t>※</t>
  </si>
  <si>
    <t>ﾆﾎﾝｺﾃﾝｸﾞｺｳﾓﾘ</t>
  </si>
  <si>
    <t>※</t>
  </si>
  <si>
    <t>（単位：件・頭）</t>
  </si>
  <si>
    <t>（単位：件・個）</t>
  </si>
  <si>
    <t>（単位：件・羽）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</si>
</sst>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0_ ;[Red]\-0\ "/>
    <numFmt numFmtId="206" formatCode="#,##0_);[Red]#,##0_);0_)"/>
  </numFmts>
  <fonts count="44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62" applyFont="1">
      <alignment/>
      <protection/>
    </xf>
    <xf numFmtId="0" fontId="1" fillId="0" borderId="0" xfId="62">
      <alignment/>
      <protection/>
    </xf>
    <xf numFmtId="38" fontId="1" fillId="0" borderId="0" xfId="62" applyNumberFormat="1" applyFont="1">
      <alignment/>
      <protection/>
    </xf>
    <xf numFmtId="0" fontId="1" fillId="0" borderId="0" xfId="62" applyFont="1" applyBorder="1">
      <alignment/>
      <protection/>
    </xf>
    <xf numFmtId="38" fontId="1" fillId="0" borderId="0" xfId="62" applyNumberFormat="1" applyFont="1" applyBorder="1">
      <alignment/>
      <protection/>
    </xf>
    <xf numFmtId="38" fontId="1" fillId="0" borderId="10" xfId="62" applyNumberFormat="1" applyFont="1" applyBorder="1" applyAlignment="1">
      <alignment horizontal="center"/>
      <protection/>
    </xf>
    <xf numFmtId="38" fontId="1" fillId="0" borderId="11" xfId="62" applyNumberFormat="1" applyFont="1" applyBorder="1">
      <alignment/>
      <protection/>
    </xf>
    <xf numFmtId="38" fontId="1" fillId="0" borderId="0" xfId="62" applyNumberFormat="1" applyFont="1" applyBorder="1" applyAlignment="1">
      <alignment horizontal="center"/>
      <protection/>
    </xf>
    <xf numFmtId="38" fontId="1" fillId="0" borderId="12" xfId="62" applyNumberFormat="1" applyFont="1" applyBorder="1">
      <alignment/>
      <protection/>
    </xf>
    <xf numFmtId="185" fontId="1" fillId="0" borderId="12" xfId="62" applyNumberFormat="1" applyFont="1" applyBorder="1" applyAlignment="1">
      <alignment horizontal="right"/>
      <protection/>
    </xf>
    <xf numFmtId="185" fontId="1" fillId="0" borderId="13" xfId="62" applyNumberFormat="1" applyFont="1" applyBorder="1" applyAlignment="1">
      <alignment horizontal="right"/>
      <protection/>
    </xf>
    <xf numFmtId="38" fontId="1" fillId="0" borderId="14" xfId="62" applyNumberFormat="1" applyFont="1" applyBorder="1" applyAlignment="1" applyProtection="1">
      <alignment horizontal="center"/>
      <protection/>
    </xf>
    <xf numFmtId="38" fontId="1" fillId="0" borderId="15" xfId="62" applyNumberFormat="1" applyFont="1" applyBorder="1">
      <alignment/>
      <protection/>
    </xf>
    <xf numFmtId="38" fontId="1" fillId="0" borderId="16" xfId="62" applyNumberFormat="1" applyFont="1" applyBorder="1" applyAlignment="1" applyProtection="1">
      <alignment horizontal="left"/>
      <protection/>
    </xf>
    <xf numFmtId="38" fontId="1" fillId="0" borderId="12" xfId="62" applyNumberFormat="1" applyFont="1" applyBorder="1" applyAlignment="1">
      <alignment horizontal="center"/>
      <protection/>
    </xf>
    <xf numFmtId="38" fontId="1" fillId="0" borderId="16" xfId="62" applyNumberFormat="1" applyFont="1" applyBorder="1">
      <alignment/>
      <protection/>
    </xf>
    <xf numFmtId="38" fontId="1" fillId="0" borderId="16" xfId="62" applyNumberFormat="1" applyFont="1" applyBorder="1" applyAlignment="1" applyProtection="1">
      <alignment horizontal="center" vertical="center"/>
      <protection/>
    </xf>
    <xf numFmtId="38" fontId="1" fillId="0" borderId="17" xfId="62" applyNumberFormat="1" applyFont="1" applyBorder="1">
      <alignment/>
      <protection/>
    </xf>
    <xf numFmtId="38" fontId="1" fillId="0" borderId="18" xfId="62" applyNumberFormat="1" applyFont="1" applyBorder="1">
      <alignment/>
      <protection/>
    </xf>
    <xf numFmtId="0" fontId="1" fillId="0" borderId="0" xfId="62" applyFont="1" applyAlignment="1">
      <alignment vertical="center"/>
      <protection/>
    </xf>
    <xf numFmtId="185" fontId="1" fillId="0" borderId="19" xfId="62" applyNumberFormat="1" applyFont="1" applyBorder="1" applyAlignment="1" applyProtection="1">
      <alignment horizontal="right"/>
      <protection locked="0"/>
    </xf>
    <xf numFmtId="185" fontId="1" fillId="0" borderId="20" xfId="62" applyNumberFormat="1" applyFont="1" applyBorder="1" applyAlignment="1" applyProtection="1">
      <alignment horizontal="right"/>
      <protection/>
    </xf>
    <xf numFmtId="185" fontId="1" fillId="0" borderId="21" xfId="62" applyNumberFormat="1" applyFont="1" applyBorder="1" applyAlignment="1" applyProtection="1">
      <alignment horizontal="right"/>
      <protection/>
    </xf>
    <xf numFmtId="185" fontId="1" fillId="0" borderId="19" xfId="62" applyNumberFormat="1" applyFont="1" applyBorder="1" applyAlignment="1" applyProtection="1">
      <alignment horizontal="right"/>
      <protection/>
    </xf>
    <xf numFmtId="38" fontId="1" fillId="0" borderId="22" xfId="62" applyNumberFormat="1" applyFont="1" applyBorder="1" applyAlignment="1">
      <alignment horizontal="center"/>
      <protection/>
    </xf>
    <xf numFmtId="38" fontId="1" fillId="0" borderId="22" xfId="62" applyNumberFormat="1" applyFont="1" applyBorder="1" applyAlignment="1">
      <alignment horizontal="center" vertical="center"/>
      <protection/>
    </xf>
    <xf numFmtId="38" fontId="1" fillId="0" borderId="19" xfId="62" applyNumberFormat="1" applyFont="1" applyBorder="1" applyAlignment="1" applyProtection="1">
      <alignment horizontal="center"/>
      <protection/>
    </xf>
    <xf numFmtId="38" fontId="1" fillId="0" borderId="19" xfId="62" applyNumberFormat="1" applyFont="1" applyBorder="1" applyAlignment="1" applyProtection="1">
      <alignment horizontal="center" vertical="center"/>
      <protection/>
    </xf>
    <xf numFmtId="38" fontId="1" fillId="0" borderId="19" xfId="62" applyNumberFormat="1" applyFont="1" applyBorder="1" applyAlignment="1">
      <alignment horizontal="center"/>
      <protection/>
    </xf>
    <xf numFmtId="38" fontId="1" fillId="0" borderId="19" xfId="62" applyNumberFormat="1" applyFont="1" applyBorder="1" applyAlignment="1">
      <alignment horizontal="center" vertical="center"/>
      <protection/>
    </xf>
    <xf numFmtId="38" fontId="1" fillId="0" borderId="19" xfId="62" applyNumberFormat="1" applyBorder="1" applyAlignment="1">
      <alignment horizontal="center" vertical="center"/>
      <protection/>
    </xf>
    <xf numFmtId="38" fontId="1" fillId="0" borderId="23" xfId="62" applyNumberFormat="1" applyFont="1" applyBorder="1" applyAlignment="1">
      <alignment horizontal="center"/>
      <protection/>
    </xf>
    <xf numFmtId="38" fontId="1" fillId="0" borderId="24" xfId="62" applyNumberFormat="1" applyFont="1" applyBorder="1" applyAlignment="1">
      <alignment horizontal="center"/>
      <protection/>
    </xf>
    <xf numFmtId="38" fontId="1" fillId="0" borderId="24" xfId="62" applyNumberFormat="1" applyFont="1" applyBorder="1" applyAlignment="1" applyProtection="1">
      <alignment horizontal="center" vertical="center"/>
      <protection/>
    </xf>
    <xf numFmtId="38" fontId="2" fillId="0" borderId="0" xfId="62" applyNumberFormat="1" applyFont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1" fillId="0" borderId="0" xfId="62" applyFont="1" applyAlignment="1">
      <alignment horizontal="left"/>
      <protection/>
    </xf>
    <xf numFmtId="38" fontId="1" fillId="0" borderId="0" xfId="62" applyNumberFormat="1" applyFont="1" applyAlignment="1">
      <alignment horizontal="left"/>
      <protection/>
    </xf>
    <xf numFmtId="38" fontId="1" fillId="0" borderId="0" xfId="62" applyNumberFormat="1" applyFont="1" applyAlignment="1">
      <alignment horizontal="right"/>
      <protection/>
    </xf>
    <xf numFmtId="38" fontId="1" fillId="0" borderId="25" xfId="62" applyNumberFormat="1" applyFont="1" applyBorder="1" applyAlignment="1">
      <alignment horizontal="right"/>
      <protection/>
    </xf>
    <xf numFmtId="38" fontId="1" fillId="0" borderId="10" xfId="62" applyNumberFormat="1" applyFont="1" applyBorder="1" applyAlignment="1">
      <alignment/>
      <protection/>
    </xf>
    <xf numFmtId="38" fontId="1" fillId="0" borderId="26" xfId="62" applyNumberFormat="1" applyFont="1" applyBorder="1">
      <alignment/>
      <protection/>
    </xf>
    <xf numFmtId="185" fontId="1" fillId="0" borderId="26" xfId="62" applyNumberFormat="1" applyFont="1" applyBorder="1" applyAlignment="1">
      <alignment horizontal="right"/>
      <protection/>
    </xf>
    <xf numFmtId="38" fontId="1" fillId="0" borderId="27" xfId="62" applyNumberFormat="1" applyFont="1" applyBorder="1" applyAlignment="1" applyProtection="1">
      <alignment horizontal="center"/>
      <protection/>
    </xf>
    <xf numFmtId="38" fontId="1" fillId="0" borderId="11" xfId="62" applyNumberFormat="1" applyFont="1" applyBorder="1" applyAlignment="1">
      <alignment horizontal="right"/>
      <protection/>
    </xf>
    <xf numFmtId="38" fontId="1" fillId="0" borderId="0" xfId="62" applyNumberFormat="1" applyFont="1" applyBorder="1" applyAlignment="1">
      <alignment/>
      <protection/>
    </xf>
    <xf numFmtId="38" fontId="1" fillId="0" borderId="16" xfId="62" applyNumberFormat="1" applyFont="1" applyBorder="1" applyAlignment="1" applyProtection="1">
      <alignment horizontal="center"/>
      <protection/>
    </xf>
    <xf numFmtId="185" fontId="1" fillId="0" borderId="15" xfId="62" applyNumberFormat="1" applyFont="1" applyBorder="1" applyAlignment="1">
      <alignment horizontal="right"/>
      <protection/>
    </xf>
    <xf numFmtId="38" fontId="1" fillId="0" borderId="28" xfId="62" applyNumberFormat="1" applyFont="1" applyBorder="1" applyAlignment="1" applyProtection="1">
      <alignment horizontal="center"/>
      <protection/>
    </xf>
    <xf numFmtId="38" fontId="1" fillId="0" borderId="29" xfId="62" applyNumberFormat="1" applyFont="1" applyBorder="1" applyAlignment="1" applyProtection="1">
      <alignment horizontal="center"/>
      <protection/>
    </xf>
    <xf numFmtId="38" fontId="1" fillId="0" borderId="0" xfId="62" applyNumberFormat="1" applyFont="1" applyAlignment="1">
      <alignment horizontal="center"/>
      <protection/>
    </xf>
    <xf numFmtId="38" fontId="1" fillId="0" borderId="0" xfId="62" applyNumberFormat="1" applyBorder="1" applyAlignment="1">
      <alignment/>
      <protection/>
    </xf>
    <xf numFmtId="38" fontId="1" fillId="0" borderId="0" xfId="62" applyNumberFormat="1" applyAlignment="1">
      <alignment/>
      <protection/>
    </xf>
    <xf numFmtId="38" fontId="1" fillId="0" borderId="0" xfId="62" applyNumberFormat="1" applyBorder="1" applyAlignment="1">
      <alignment horizontal="center"/>
      <protection/>
    </xf>
    <xf numFmtId="38" fontId="1" fillId="0" borderId="0" xfId="62" applyNumberFormat="1" applyBorder="1">
      <alignment/>
      <protection/>
    </xf>
    <xf numFmtId="38" fontId="1" fillId="0" borderId="30" xfId="62" applyNumberFormat="1" applyFont="1" applyBorder="1" applyAlignment="1">
      <alignment horizontal="right"/>
      <protection/>
    </xf>
    <xf numFmtId="38" fontId="1" fillId="0" borderId="31" xfId="62" applyNumberFormat="1" applyFont="1" applyBorder="1" applyAlignment="1">
      <alignment horizontal="right"/>
      <protection/>
    </xf>
    <xf numFmtId="38" fontId="1" fillId="0" borderId="31" xfId="62" applyNumberFormat="1" applyFont="1" applyBorder="1">
      <alignment/>
      <protection/>
    </xf>
    <xf numFmtId="38" fontId="1" fillId="0" borderId="0" xfId="62" applyNumberFormat="1" applyFont="1" applyBorder="1" applyAlignment="1">
      <alignment horizontal="right"/>
      <protection/>
    </xf>
    <xf numFmtId="38" fontId="1" fillId="0" borderId="32" xfId="62" applyNumberFormat="1" applyFont="1" applyBorder="1" applyAlignment="1">
      <alignment horizontal="right"/>
      <protection/>
    </xf>
    <xf numFmtId="38" fontId="1" fillId="0" borderId="33" xfId="62" applyNumberFormat="1" applyFont="1" applyBorder="1" applyAlignment="1">
      <alignment horizontal="right"/>
      <protection/>
    </xf>
    <xf numFmtId="38" fontId="1" fillId="0" borderId="33" xfId="62" applyNumberFormat="1" applyFont="1" applyBorder="1">
      <alignment/>
      <protection/>
    </xf>
    <xf numFmtId="0" fontId="1" fillId="0" borderId="0" xfId="62" applyFont="1" applyFill="1">
      <alignment/>
      <protection/>
    </xf>
    <xf numFmtId="38" fontId="2" fillId="0" borderId="0" xfId="62" applyNumberFormat="1" applyFont="1" applyFill="1" applyAlignment="1">
      <alignment vertical="center"/>
      <protection/>
    </xf>
    <xf numFmtId="185" fontId="1" fillId="0" borderId="34" xfId="62" applyNumberFormat="1" applyFont="1" applyBorder="1" applyAlignment="1" applyProtection="1">
      <alignment horizontal="right"/>
      <protection locked="0"/>
    </xf>
    <xf numFmtId="185" fontId="1" fillId="0" borderId="35" xfId="62" applyNumberFormat="1" applyFont="1" applyBorder="1" applyAlignment="1" applyProtection="1">
      <alignment horizontal="right"/>
      <protection locked="0"/>
    </xf>
    <xf numFmtId="185" fontId="1" fillId="0" borderId="23" xfId="62" applyNumberFormat="1" applyFont="1" applyBorder="1" applyAlignment="1" applyProtection="1">
      <alignment horizontal="right"/>
      <protection locked="0"/>
    </xf>
    <xf numFmtId="185" fontId="1" fillId="0" borderId="36" xfId="62" applyNumberFormat="1" applyFont="1" applyBorder="1" applyAlignment="1" applyProtection="1">
      <alignment horizontal="right"/>
      <protection locked="0"/>
    </xf>
    <xf numFmtId="185" fontId="1" fillId="0" borderId="22" xfId="62" applyNumberFormat="1" applyFont="1" applyBorder="1" applyAlignment="1" applyProtection="1">
      <alignment horizontal="right"/>
      <protection locked="0"/>
    </xf>
    <xf numFmtId="185" fontId="1" fillId="0" borderId="20" xfId="62" applyNumberFormat="1" applyFont="1" applyBorder="1" applyAlignment="1">
      <alignment horizontal="right"/>
      <protection/>
    </xf>
    <xf numFmtId="185" fontId="1" fillId="0" borderId="21" xfId="62" applyNumberFormat="1" applyFont="1" applyBorder="1" applyAlignment="1">
      <alignment horizontal="right"/>
      <protection/>
    </xf>
    <xf numFmtId="185" fontId="1" fillId="0" borderId="23" xfId="62" applyNumberFormat="1" applyFont="1" applyBorder="1" applyAlignment="1">
      <alignment horizontal="right"/>
      <protection/>
    </xf>
    <xf numFmtId="185" fontId="1" fillId="0" borderId="19" xfId="62" applyNumberFormat="1" applyFont="1" applyBorder="1" applyAlignment="1">
      <alignment horizontal="right"/>
      <protection/>
    </xf>
    <xf numFmtId="38" fontId="1" fillId="0" borderId="36" xfId="62" applyNumberFormat="1" applyFont="1" applyBorder="1">
      <alignment/>
      <protection/>
    </xf>
    <xf numFmtId="38" fontId="1" fillId="0" borderId="22" xfId="62" applyNumberFormat="1" applyFont="1" applyBorder="1">
      <alignment/>
      <protection/>
    </xf>
    <xf numFmtId="0" fontId="1" fillId="0" borderId="22" xfId="62" applyFont="1" applyBorder="1" applyAlignment="1">
      <alignment horizontal="left"/>
      <protection/>
    </xf>
    <xf numFmtId="38" fontId="1" fillId="0" borderId="23" xfId="62" applyNumberFormat="1" applyFont="1" applyBorder="1">
      <alignment/>
      <protection/>
    </xf>
    <xf numFmtId="38" fontId="1" fillId="0" borderId="19" xfId="62" applyNumberFormat="1" applyFont="1" applyBorder="1">
      <alignment/>
      <protection/>
    </xf>
    <xf numFmtId="0" fontId="1" fillId="0" borderId="19" xfId="62" applyFont="1" applyBorder="1" applyAlignment="1">
      <alignment horizontal="left"/>
      <protection/>
    </xf>
    <xf numFmtId="38" fontId="1" fillId="0" borderId="19" xfId="62" applyNumberFormat="1" applyBorder="1" applyAlignment="1">
      <alignment horizontal="center"/>
      <protection/>
    </xf>
    <xf numFmtId="0" fontId="1" fillId="0" borderId="19" xfId="62" applyFont="1" applyBorder="1" applyAlignment="1">
      <alignment horizontal="center"/>
      <protection/>
    </xf>
    <xf numFmtId="38" fontId="1" fillId="0" borderId="37" xfId="62" applyNumberFormat="1" applyFont="1" applyBorder="1">
      <alignment/>
      <protection/>
    </xf>
    <xf numFmtId="38" fontId="1" fillId="0" borderId="24" xfId="62" applyNumberFormat="1" applyFont="1" applyBorder="1">
      <alignment/>
      <protection/>
    </xf>
    <xf numFmtId="0" fontId="1" fillId="0" borderId="24" xfId="62" applyFont="1" applyBorder="1" applyAlignment="1">
      <alignment horizontal="left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1" fillId="0" borderId="0" xfId="62" applyFont="1" applyBorder="1" applyAlignment="1">
      <alignment horizontal="left"/>
      <protection/>
    </xf>
    <xf numFmtId="38" fontId="1" fillId="0" borderId="0" xfId="62" applyNumberFormat="1" applyFont="1" applyBorder="1" applyAlignment="1">
      <alignment horizontal="left"/>
      <protection/>
    </xf>
    <xf numFmtId="0" fontId="7" fillId="0" borderId="0" xfId="62" applyFont="1" applyBorder="1">
      <alignment/>
      <protection/>
    </xf>
    <xf numFmtId="38" fontId="1" fillId="0" borderId="36" xfId="62" applyNumberFormat="1" applyFont="1" applyBorder="1" applyAlignment="1">
      <alignment horizontal="left"/>
      <protection/>
    </xf>
    <xf numFmtId="38" fontId="1" fillId="0" borderId="23" xfId="62" applyNumberFormat="1" applyFont="1" applyBorder="1" applyAlignment="1">
      <alignment horizontal="left"/>
      <protection/>
    </xf>
    <xf numFmtId="38" fontId="1" fillId="0" borderId="37" xfId="62" applyNumberFormat="1" applyFont="1" applyBorder="1" applyAlignment="1">
      <alignment horizontal="left"/>
      <protection/>
    </xf>
    <xf numFmtId="0" fontId="7" fillId="0" borderId="0" xfId="62" applyFont="1" applyBorder="1" applyAlignment="1" applyProtection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horizontal="left" vertical="center"/>
      <protection/>
    </xf>
    <xf numFmtId="38" fontId="1" fillId="0" borderId="28" xfId="62" applyNumberFormat="1" applyFont="1" applyFill="1" applyBorder="1" applyAlignment="1" applyProtection="1">
      <alignment horizontal="center"/>
      <protection/>
    </xf>
    <xf numFmtId="38" fontId="1" fillId="0" borderId="16" xfId="62" applyNumberFormat="1" applyFont="1" applyFill="1" applyBorder="1" applyAlignment="1" applyProtection="1">
      <alignment horizontal="center"/>
      <protection/>
    </xf>
    <xf numFmtId="185" fontId="1" fillId="0" borderId="38" xfId="62" applyNumberFormat="1" applyFont="1" applyBorder="1" applyAlignment="1" applyProtection="1">
      <alignment horizontal="right"/>
      <protection locked="0"/>
    </xf>
    <xf numFmtId="38" fontId="1" fillId="0" borderId="29" xfId="62" applyNumberFormat="1" applyFont="1" applyFill="1" applyBorder="1" applyAlignment="1" applyProtection="1">
      <alignment horizontal="center"/>
      <protection/>
    </xf>
    <xf numFmtId="38" fontId="1" fillId="0" borderId="22" xfId="62" applyNumberFormat="1" applyFont="1" applyBorder="1" applyAlignment="1">
      <alignment horizontal="left" vertical="center"/>
      <protection/>
    </xf>
    <xf numFmtId="38" fontId="1" fillId="0" borderId="19" xfId="62" applyNumberFormat="1" applyFont="1" applyBorder="1" applyAlignment="1" applyProtection="1">
      <alignment horizontal="left" vertical="center"/>
      <protection/>
    </xf>
    <xf numFmtId="38" fontId="1" fillId="0" borderId="19" xfId="62" applyNumberFormat="1" applyFont="1" applyBorder="1" applyAlignment="1">
      <alignment horizontal="center" vertical="center" wrapText="1"/>
      <protection/>
    </xf>
    <xf numFmtId="38" fontId="1" fillId="0" borderId="19" xfId="62" applyNumberFormat="1" applyFont="1" applyBorder="1" applyAlignment="1">
      <alignment horizontal="left" vertical="center"/>
      <protection/>
    </xf>
    <xf numFmtId="38" fontId="1" fillId="0" borderId="24" xfId="62" applyNumberFormat="1" applyFont="1" applyBorder="1" applyAlignment="1" applyProtection="1">
      <alignment horizontal="left" vertical="center"/>
      <protection/>
    </xf>
    <xf numFmtId="0" fontId="1" fillId="0" borderId="0" xfId="62" applyNumberFormat="1">
      <alignment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0" xfId="62" applyNumberFormat="1" applyFont="1" applyFill="1" applyBorder="1" applyAlignment="1">
      <alignment horizontal="center"/>
      <protection/>
    </xf>
    <xf numFmtId="38" fontId="1" fillId="0" borderId="0" xfId="62" applyNumberFormat="1" applyFont="1" applyFill="1" applyBorder="1">
      <alignment/>
      <protection/>
    </xf>
    <xf numFmtId="38" fontId="1" fillId="0" borderId="0" xfId="62" applyNumberFormat="1" applyFont="1" applyFill="1" applyBorder="1" applyAlignment="1" applyProtection="1">
      <alignment horizontal="center"/>
      <protection/>
    </xf>
    <xf numFmtId="185" fontId="1" fillId="0" borderId="0" xfId="62" applyNumberFormat="1" applyFont="1" applyFill="1" applyBorder="1" applyAlignment="1" applyProtection="1">
      <alignment horizontal="right"/>
      <protection/>
    </xf>
    <xf numFmtId="185" fontId="1" fillId="0" borderId="0" xfId="62" applyNumberFormat="1" applyFont="1" applyFill="1" applyBorder="1" applyAlignment="1" applyProtection="1">
      <alignment horizontal="right"/>
      <protection locked="0"/>
    </xf>
    <xf numFmtId="0" fontId="1" fillId="0" borderId="0" xfId="62" applyFont="1" applyFill="1" applyBorder="1" applyAlignment="1">
      <alignment vertical="center"/>
      <protection/>
    </xf>
    <xf numFmtId="38" fontId="1" fillId="0" borderId="37" xfId="62" applyNumberFormat="1" applyFont="1" applyFill="1" applyBorder="1" applyAlignment="1">
      <alignment horizontal="center"/>
      <protection/>
    </xf>
    <xf numFmtId="38" fontId="1" fillId="0" borderId="23" xfId="62" applyNumberFormat="1" applyFont="1" applyFill="1" applyBorder="1" applyAlignment="1">
      <alignment horizontal="center"/>
      <protection/>
    </xf>
    <xf numFmtId="38" fontId="1" fillId="0" borderId="23" xfId="62" applyNumberFormat="1" applyFont="1" applyFill="1" applyBorder="1" applyAlignment="1" applyProtection="1">
      <alignment horizontal="center"/>
      <protection/>
    </xf>
    <xf numFmtId="38" fontId="1" fillId="0" borderId="36" xfId="62" applyNumberFormat="1" applyFont="1" applyFill="1" applyBorder="1" applyAlignment="1">
      <alignment horizontal="center"/>
      <protection/>
    </xf>
    <xf numFmtId="185" fontId="1" fillId="0" borderId="23" xfId="62" applyNumberFormat="1" applyFont="1" applyFill="1" applyBorder="1" applyAlignment="1" applyProtection="1">
      <alignment horizontal="right"/>
      <protection/>
    </xf>
    <xf numFmtId="185" fontId="1" fillId="0" borderId="20" xfId="62" applyNumberFormat="1" applyFont="1" applyFill="1" applyBorder="1" applyAlignment="1" applyProtection="1">
      <alignment horizontal="right"/>
      <protection/>
    </xf>
    <xf numFmtId="185" fontId="1" fillId="0" borderId="23" xfId="62" applyNumberFormat="1" applyFont="1" applyFill="1" applyBorder="1" applyAlignment="1" applyProtection="1">
      <alignment horizontal="right"/>
      <protection locked="0"/>
    </xf>
    <xf numFmtId="185" fontId="1" fillId="0" borderId="36" xfId="62" applyNumberFormat="1" applyFont="1" applyFill="1" applyBorder="1" applyAlignment="1" applyProtection="1">
      <alignment horizontal="right"/>
      <protection locked="0"/>
    </xf>
    <xf numFmtId="185" fontId="1" fillId="0" borderId="34" xfId="62" applyNumberFormat="1" applyFont="1" applyFill="1" applyBorder="1" applyAlignment="1" applyProtection="1">
      <alignment horizontal="right"/>
      <protection locked="0"/>
    </xf>
    <xf numFmtId="185" fontId="1" fillId="0" borderId="0" xfId="62" applyNumberFormat="1">
      <alignment/>
      <protection/>
    </xf>
    <xf numFmtId="38" fontId="1" fillId="0" borderId="11" xfId="62" applyNumberFormat="1" applyFont="1" applyFill="1" applyBorder="1">
      <alignment/>
      <protection/>
    </xf>
    <xf numFmtId="185" fontId="1" fillId="0" borderId="0" xfId="62" applyNumberFormat="1" applyFont="1" applyBorder="1" applyAlignment="1" applyProtection="1">
      <alignment horizontal="right"/>
      <protection locked="0"/>
    </xf>
    <xf numFmtId="38" fontId="1" fillId="0" borderId="0" xfId="62" applyNumberFormat="1" applyFont="1" applyBorder="1" applyAlignment="1" applyProtection="1">
      <alignment horizontal="left"/>
      <protection/>
    </xf>
    <xf numFmtId="0" fontId="1" fillId="0" borderId="0" xfId="62" applyFont="1" applyAlignment="1">
      <alignment/>
      <protection/>
    </xf>
    <xf numFmtId="38" fontId="1" fillId="0" borderId="0" xfId="62" applyNumberFormat="1" applyBorder="1" applyAlignment="1">
      <alignment horizontal="right"/>
      <protection/>
    </xf>
    <xf numFmtId="38" fontId="1" fillId="0" borderId="0" xfId="62" applyNumberFormat="1" applyBorder="1" applyAlignment="1">
      <alignment horizontal="right" shrinkToFit="1"/>
      <protection/>
    </xf>
    <xf numFmtId="38" fontId="1" fillId="0" borderId="0" xfId="62" applyNumberFormat="1" applyAlignment="1">
      <alignment horizontal="right"/>
      <protection/>
    </xf>
    <xf numFmtId="185" fontId="1" fillId="0" borderId="19" xfId="62" applyNumberFormat="1" applyFont="1" applyFill="1" applyBorder="1" applyAlignment="1" applyProtection="1">
      <alignment horizontal="right"/>
      <protection locked="0"/>
    </xf>
    <xf numFmtId="38" fontId="1" fillId="0" borderId="10" xfId="62" applyNumberFormat="1" applyFont="1" applyBorder="1" applyAlignment="1">
      <alignment horizontal="right" vertical="center"/>
      <protection/>
    </xf>
    <xf numFmtId="38" fontId="3" fillId="0" borderId="10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" xfId="62"/>
    <cellStyle name="標準 2 2" xfId="63"/>
    <cellStyle name="標準 2 3" xfId="64"/>
    <cellStyle name="標準 2 4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536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265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421005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11334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329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524637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201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1737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625" defaultRowHeight="12.75" customHeight="1"/>
  <cols>
    <col min="1" max="1" width="14.125" style="1" customWidth="1"/>
    <col min="2" max="15" width="9.625" style="3" customWidth="1"/>
    <col min="16" max="16" width="9.625" style="38" customWidth="1"/>
    <col min="17" max="17" width="9.625" style="3" customWidth="1"/>
    <col min="18" max="18" width="9.625" style="37" customWidth="1"/>
    <col min="19" max="19" width="0.5" style="2" customWidth="1"/>
    <col min="20" max="16384" width="9.625" style="1" customWidth="1"/>
  </cols>
  <sheetData>
    <row r="1" ht="12.75" customHeight="1">
      <c r="T1" s="2"/>
    </row>
    <row r="2" ht="12.75" customHeight="1">
      <c r="T2" s="2"/>
    </row>
    <row r="3" ht="12.75" customHeight="1">
      <c r="T3" s="2"/>
    </row>
    <row r="4" spans="1:20" ht="12.75" customHeight="1">
      <c r="A4" s="36" t="s">
        <v>290</v>
      </c>
      <c r="T4" s="2"/>
    </row>
    <row r="5" spans="2:21" s="63" customFormat="1" ht="12.75" customHeight="1">
      <c r="B5" s="35" t="s">
        <v>263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64"/>
      <c r="U5" s="64"/>
    </row>
    <row r="6" spans="1:26" s="85" customFormat="1" ht="12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33" t="s">
        <v>306</v>
      </c>
      <c r="R6" s="133"/>
      <c r="S6"/>
      <c r="T6" s="86"/>
      <c r="U6" s="87"/>
      <c r="V6" s="86"/>
      <c r="W6" s="86"/>
      <c r="X6" s="86"/>
      <c r="Y6" s="86"/>
      <c r="Z6" s="86"/>
    </row>
    <row r="7" spans="1:20" ht="12.75" customHeight="1">
      <c r="A7" s="19"/>
      <c r="B7" s="34"/>
      <c r="C7" s="33"/>
      <c r="D7" s="33"/>
      <c r="E7" s="33"/>
      <c r="F7" s="33"/>
      <c r="G7" s="33"/>
      <c r="H7" s="33"/>
      <c r="I7" s="34"/>
      <c r="J7" s="33"/>
      <c r="K7" s="34"/>
      <c r="L7" s="34"/>
      <c r="M7" s="33"/>
      <c r="N7" s="34"/>
      <c r="O7" s="34"/>
      <c r="P7" s="33"/>
      <c r="Q7" s="106"/>
      <c r="R7" s="82"/>
      <c r="T7" s="4"/>
    </row>
    <row r="8" spans="1:20" ht="12.75" customHeight="1">
      <c r="A8" s="17" t="s">
        <v>215</v>
      </c>
      <c r="B8" s="104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30"/>
      <c r="O8" s="30"/>
      <c r="P8" s="29"/>
      <c r="Q8" s="105"/>
      <c r="R8" s="77"/>
      <c r="T8" s="4"/>
    </row>
    <row r="9" spans="1:20" ht="12.75" customHeight="1">
      <c r="A9" s="16"/>
      <c r="B9" s="104"/>
      <c r="C9" s="29" t="s">
        <v>2</v>
      </c>
      <c r="D9" s="29" t="s">
        <v>74</v>
      </c>
      <c r="E9" s="29" t="s">
        <v>83</v>
      </c>
      <c r="F9" s="29" t="s">
        <v>84</v>
      </c>
      <c r="G9" s="29" t="s">
        <v>143</v>
      </c>
      <c r="H9" s="29" t="s">
        <v>88</v>
      </c>
      <c r="I9" s="29" t="s">
        <v>101</v>
      </c>
      <c r="J9" s="29" t="s">
        <v>51</v>
      </c>
      <c r="K9" s="29" t="s">
        <v>61</v>
      </c>
      <c r="L9" s="30" t="s">
        <v>65</v>
      </c>
      <c r="M9" s="29" t="s">
        <v>86</v>
      </c>
      <c r="N9" s="30" t="s">
        <v>69</v>
      </c>
      <c r="O9" s="31" t="s">
        <v>99</v>
      </c>
      <c r="P9" s="29" t="s">
        <v>73</v>
      </c>
      <c r="Q9" s="31" t="s">
        <v>67</v>
      </c>
      <c r="R9" s="32" t="s">
        <v>104</v>
      </c>
      <c r="T9" s="4"/>
    </row>
    <row r="10" spans="1:20" ht="12.75" customHeight="1">
      <c r="A10" s="14" t="s">
        <v>105</v>
      </c>
      <c r="B10" s="28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7"/>
      <c r="N10" s="28"/>
      <c r="O10" s="28"/>
      <c r="P10" s="27"/>
      <c r="Q10" s="103"/>
      <c r="R10" s="77"/>
      <c r="T10" s="4"/>
    </row>
    <row r="11" spans="1:20" ht="12.75" customHeight="1">
      <c r="A11" s="14" t="s">
        <v>106</v>
      </c>
      <c r="B11" s="26"/>
      <c r="C11" s="25"/>
      <c r="D11" s="25"/>
      <c r="E11" s="25"/>
      <c r="F11" s="25"/>
      <c r="G11" s="25"/>
      <c r="H11" s="25"/>
      <c r="I11" s="26"/>
      <c r="J11" s="25"/>
      <c r="K11" s="26"/>
      <c r="L11" s="26"/>
      <c r="M11" s="25"/>
      <c r="N11" s="26"/>
      <c r="O11" s="26"/>
      <c r="P11" s="25"/>
      <c r="Q11" s="102"/>
      <c r="R11" s="74"/>
      <c r="T11" s="4"/>
    </row>
    <row r="12" spans="1:20" ht="12.75" customHeight="1">
      <c r="A12" s="12" t="s">
        <v>176</v>
      </c>
      <c r="B12" s="23">
        <v>624</v>
      </c>
      <c r="C12" s="23">
        <v>258</v>
      </c>
      <c r="D12" s="24">
        <v>5</v>
      </c>
      <c r="E12" s="24">
        <v>6</v>
      </c>
      <c r="F12" s="24">
        <v>2</v>
      </c>
      <c r="G12" s="24" t="s">
        <v>296</v>
      </c>
      <c r="H12" s="24" t="s">
        <v>298</v>
      </c>
      <c r="I12" s="24">
        <v>5</v>
      </c>
      <c r="J12" s="24" t="s">
        <v>298</v>
      </c>
      <c r="K12" s="24">
        <v>8</v>
      </c>
      <c r="L12" s="24" t="s">
        <v>298</v>
      </c>
      <c r="M12" s="24" t="s">
        <v>296</v>
      </c>
      <c r="N12" s="24">
        <v>20</v>
      </c>
      <c r="O12" s="24" t="s">
        <v>296</v>
      </c>
      <c r="P12" s="24">
        <v>3</v>
      </c>
      <c r="Q12" s="24" t="s">
        <v>298</v>
      </c>
      <c r="R12" s="72" t="s">
        <v>298</v>
      </c>
      <c r="T12" s="4"/>
    </row>
    <row r="13" spans="1:20" ht="12.75" customHeight="1">
      <c r="A13" s="12" t="s">
        <v>243</v>
      </c>
      <c r="B13" s="23">
        <v>162</v>
      </c>
      <c r="C13" s="23">
        <v>277</v>
      </c>
      <c r="D13" s="23">
        <v>4</v>
      </c>
      <c r="E13" s="23">
        <v>2</v>
      </c>
      <c r="F13" s="23">
        <v>7</v>
      </c>
      <c r="G13" s="23">
        <v>3</v>
      </c>
      <c r="H13" s="23">
        <v>1</v>
      </c>
      <c r="I13" s="23">
        <v>4</v>
      </c>
      <c r="J13" s="23">
        <v>1</v>
      </c>
      <c r="K13" s="23">
        <v>11</v>
      </c>
      <c r="L13" s="23">
        <v>1</v>
      </c>
      <c r="M13" s="23">
        <v>4</v>
      </c>
      <c r="N13" s="23">
        <v>30</v>
      </c>
      <c r="O13" s="23">
        <v>2</v>
      </c>
      <c r="P13" s="23">
        <v>4</v>
      </c>
      <c r="Q13" s="23">
        <v>1</v>
      </c>
      <c r="R13" s="70">
        <v>1</v>
      </c>
      <c r="T13" s="4"/>
    </row>
    <row r="14" spans="1:20" ht="12.75" customHeight="1">
      <c r="A14" s="12" t="s">
        <v>268</v>
      </c>
      <c r="B14" s="23">
        <f>SUM(B15:B61)</f>
        <v>176</v>
      </c>
      <c r="C14" s="23">
        <f aca="true" t="shared" si="0" ref="C14:R14">SUM(C15:C61)</f>
        <v>288</v>
      </c>
      <c r="D14" s="23">
        <f t="shared" si="0"/>
        <v>3</v>
      </c>
      <c r="E14" s="23">
        <f t="shared" si="0"/>
        <v>5</v>
      </c>
      <c r="F14" s="23">
        <f t="shared" si="0"/>
        <v>3</v>
      </c>
      <c r="G14" s="23">
        <f t="shared" si="0"/>
        <v>2</v>
      </c>
      <c r="H14" s="23">
        <f t="shared" si="0"/>
        <v>4</v>
      </c>
      <c r="I14" s="23">
        <f t="shared" si="0"/>
        <v>3</v>
      </c>
      <c r="J14" s="23">
        <f t="shared" si="0"/>
        <v>30</v>
      </c>
      <c r="K14" s="23">
        <f t="shared" si="0"/>
        <v>11</v>
      </c>
      <c r="L14" s="23">
        <f t="shared" si="0"/>
        <v>4</v>
      </c>
      <c r="M14" s="23">
        <f t="shared" si="0"/>
        <v>2</v>
      </c>
      <c r="N14" s="23">
        <f t="shared" si="0"/>
        <v>19</v>
      </c>
      <c r="O14" s="23">
        <f t="shared" si="0"/>
        <v>3</v>
      </c>
      <c r="P14" s="23">
        <f t="shared" si="0"/>
        <v>4</v>
      </c>
      <c r="Q14" s="23">
        <f t="shared" si="0"/>
        <v>3</v>
      </c>
      <c r="R14" s="22">
        <f t="shared" si="0"/>
        <v>2</v>
      </c>
      <c r="S14" s="107"/>
      <c r="T14" s="4"/>
    </row>
    <row r="15" spans="1:20" ht="12.75" customHeight="1">
      <c r="A15" s="50" t="s">
        <v>241</v>
      </c>
      <c r="B15" s="21">
        <v>0</v>
      </c>
      <c r="C15" s="10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67">
        <v>0</v>
      </c>
      <c r="S15" s="107"/>
      <c r="T15" s="4"/>
    </row>
    <row r="16" spans="1:20" ht="12.75" customHeight="1">
      <c r="A16" s="47" t="s">
        <v>217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67">
        <v>0</v>
      </c>
      <c r="S16" s="107"/>
      <c r="T16" s="4"/>
    </row>
    <row r="17" spans="1:20" ht="12.75" customHeight="1">
      <c r="A17" s="47" t="s">
        <v>218</v>
      </c>
      <c r="B17" s="21">
        <v>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67">
        <v>0</v>
      </c>
      <c r="S17" s="107"/>
      <c r="T17" s="4"/>
    </row>
    <row r="18" spans="1:20" ht="12.75" customHeight="1">
      <c r="A18" s="47" t="s">
        <v>178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67">
        <v>0</v>
      </c>
      <c r="S18" s="107"/>
      <c r="T18" s="4"/>
    </row>
    <row r="19" spans="1:20" ht="12.75" customHeight="1">
      <c r="A19" s="49" t="s">
        <v>179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8">
        <v>0</v>
      </c>
      <c r="S19" s="107"/>
      <c r="T19" s="4"/>
    </row>
    <row r="20" spans="1:20" ht="12.75" customHeight="1">
      <c r="A20" s="50" t="s">
        <v>180</v>
      </c>
      <c r="B20" s="21">
        <v>0</v>
      </c>
      <c r="C20" s="100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67">
        <v>0</v>
      </c>
      <c r="S20" s="107"/>
      <c r="T20" s="4"/>
    </row>
    <row r="21" spans="1:20" ht="12.75" customHeight="1">
      <c r="A21" s="47" t="s">
        <v>181</v>
      </c>
      <c r="B21" s="21" t="s">
        <v>300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67">
        <v>0</v>
      </c>
      <c r="S21" s="107"/>
      <c r="T21" s="4"/>
    </row>
    <row r="22" spans="1:20" ht="12.75" customHeight="1">
      <c r="A22" s="47" t="s">
        <v>248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67">
        <v>0</v>
      </c>
      <c r="S22" s="107"/>
      <c r="T22" s="4"/>
    </row>
    <row r="23" spans="1:20" ht="12.75" customHeight="1">
      <c r="A23" s="47" t="s">
        <v>183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67">
        <v>0</v>
      </c>
      <c r="S23" s="107"/>
      <c r="T23" s="4"/>
    </row>
    <row r="24" spans="1:20" ht="12.75" customHeight="1">
      <c r="A24" s="49" t="s">
        <v>184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8">
        <v>0</v>
      </c>
      <c r="S24" s="107"/>
      <c r="T24" s="4"/>
    </row>
    <row r="25" spans="1:20" ht="12.75" customHeight="1">
      <c r="A25" s="50" t="s">
        <v>185</v>
      </c>
      <c r="B25" s="21">
        <v>9</v>
      </c>
      <c r="C25" s="100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67">
        <v>0</v>
      </c>
      <c r="S25" s="107"/>
      <c r="T25" s="4"/>
    </row>
    <row r="26" spans="1:20" ht="12.75" customHeight="1">
      <c r="A26" s="99" t="s">
        <v>186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67">
        <v>0</v>
      </c>
      <c r="S26" s="107"/>
      <c r="T26" s="4"/>
    </row>
    <row r="27" spans="1:20" ht="12.75" customHeight="1">
      <c r="A27" s="99" t="s">
        <v>187</v>
      </c>
      <c r="B27" s="132" t="s">
        <v>303</v>
      </c>
      <c r="C27" s="21">
        <v>235</v>
      </c>
      <c r="D27" s="21">
        <v>3</v>
      </c>
      <c r="E27" s="21">
        <v>3</v>
      </c>
      <c r="F27" s="21">
        <v>3</v>
      </c>
      <c r="G27" s="21">
        <v>2</v>
      </c>
      <c r="H27" s="21">
        <v>1</v>
      </c>
      <c r="I27" s="21">
        <v>3</v>
      </c>
      <c r="J27" s="21">
        <v>0</v>
      </c>
      <c r="K27" s="21">
        <v>11</v>
      </c>
      <c r="L27" s="21">
        <v>4</v>
      </c>
      <c r="M27" s="21">
        <v>2</v>
      </c>
      <c r="N27" s="21">
        <v>19</v>
      </c>
      <c r="O27" s="21">
        <v>3</v>
      </c>
      <c r="P27" s="21">
        <v>3</v>
      </c>
      <c r="Q27" s="21">
        <v>3</v>
      </c>
      <c r="R27" s="67">
        <v>1</v>
      </c>
      <c r="S27" s="107"/>
      <c r="T27" s="4"/>
    </row>
    <row r="28" spans="1:20" ht="12.75" customHeight="1">
      <c r="A28" s="47" t="s">
        <v>245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67">
        <v>0</v>
      </c>
      <c r="S28" s="107"/>
      <c r="T28" s="4"/>
    </row>
    <row r="29" spans="1:20" ht="12.75" customHeight="1">
      <c r="A29" s="49" t="s">
        <v>189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8">
        <v>0</v>
      </c>
      <c r="S29" s="107"/>
      <c r="T29" s="4"/>
    </row>
    <row r="30" spans="1:20" ht="12.75" customHeight="1">
      <c r="A30" s="101" t="s">
        <v>190</v>
      </c>
      <c r="B30" s="21">
        <v>0</v>
      </c>
      <c r="C30" s="10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67">
        <v>0</v>
      </c>
      <c r="S30" s="107"/>
      <c r="T30" s="4"/>
    </row>
    <row r="31" spans="1:20" ht="12.75" customHeight="1">
      <c r="A31" s="47" t="s">
        <v>191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67">
        <v>0</v>
      </c>
      <c r="S31" s="107"/>
      <c r="T31" s="4"/>
    </row>
    <row r="32" spans="1:20" ht="12.75" customHeight="1">
      <c r="A32" s="47" t="s">
        <v>192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67">
        <v>0</v>
      </c>
      <c r="S32" s="107"/>
      <c r="T32" s="4"/>
    </row>
    <row r="33" spans="1:20" ht="12.75" customHeight="1">
      <c r="A33" s="99" t="s">
        <v>193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67">
        <v>0</v>
      </c>
      <c r="S33" s="107"/>
      <c r="T33" s="4"/>
    </row>
    <row r="34" spans="1:20" ht="12.75" customHeight="1">
      <c r="A34" s="98" t="s">
        <v>194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8">
        <v>0</v>
      </c>
      <c r="S34" s="107"/>
      <c r="T34" s="4"/>
    </row>
    <row r="35" spans="1:20" ht="12.75" customHeight="1">
      <c r="A35" s="50" t="s">
        <v>195</v>
      </c>
      <c r="B35" s="21">
        <v>0</v>
      </c>
      <c r="C35" s="100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67">
        <v>0</v>
      </c>
      <c r="S35" s="107"/>
      <c r="T35" s="4"/>
    </row>
    <row r="36" spans="1:20" ht="12.75" customHeight="1">
      <c r="A36" s="99" t="s">
        <v>196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67">
        <v>0</v>
      </c>
      <c r="S36" s="107"/>
      <c r="T36" s="4"/>
    </row>
    <row r="37" spans="1:20" ht="12.75" customHeight="1">
      <c r="A37" s="99" t="s">
        <v>197</v>
      </c>
      <c r="B37" s="21">
        <v>0</v>
      </c>
      <c r="C37" s="21">
        <v>19</v>
      </c>
      <c r="D37" s="21">
        <v>0</v>
      </c>
      <c r="E37" s="21">
        <v>2</v>
      </c>
      <c r="F37" s="21">
        <v>0</v>
      </c>
      <c r="G37" s="21">
        <v>0</v>
      </c>
      <c r="H37" s="21">
        <v>3</v>
      </c>
      <c r="I37" s="21">
        <v>0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67">
        <v>1</v>
      </c>
      <c r="S37" s="107"/>
      <c r="T37" s="4"/>
    </row>
    <row r="38" spans="1:20" ht="12.75" customHeight="1">
      <c r="A38" s="47" t="s">
        <v>198</v>
      </c>
      <c r="B38" s="21" t="s">
        <v>300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67">
        <v>0</v>
      </c>
      <c r="S38" s="107"/>
      <c r="T38" s="4"/>
    </row>
    <row r="39" spans="1:20" ht="12.75" customHeight="1">
      <c r="A39" s="98" t="s">
        <v>199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8">
        <v>0</v>
      </c>
      <c r="S39" s="107"/>
      <c r="T39" s="4"/>
    </row>
    <row r="40" spans="1:20" ht="12.75" customHeight="1">
      <c r="A40" s="50" t="s">
        <v>200</v>
      </c>
      <c r="B40" s="21">
        <v>0</v>
      </c>
      <c r="C40" s="10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67">
        <v>0</v>
      </c>
      <c r="S40" s="107"/>
      <c r="T40" s="4"/>
    </row>
    <row r="41" spans="1:20" ht="12.75" customHeight="1">
      <c r="A41" s="99" t="s">
        <v>201</v>
      </c>
      <c r="B41" s="21">
        <v>0</v>
      </c>
      <c r="C41" s="21">
        <v>23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23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67">
        <v>0</v>
      </c>
      <c r="S41" s="107"/>
      <c r="T41" s="4"/>
    </row>
    <row r="42" spans="1:20" ht="12.75" customHeight="1">
      <c r="A42" s="99" t="s">
        <v>202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67">
        <v>0</v>
      </c>
      <c r="S42" s="107"/>
      <c r="T42" s="4"/>
    </row>
    <row r="43" spans="1:20" ht="12.75" customHeight="1">
      <c r="A43" s="47" t="s">
        <v>203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67">
        <v>0</v>
      </c>
      <c r="S43" s="107"/>
      <c r="T43" s="4"/>
    </row>
    <row r="44" spans="1:20" ht="12.75" customHeight="1">
      <c r="A44" s="49" t="s">
        <v>204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8">
        <v>0</v>
      </c>
      <c r="S44" s="107"/>
      <c r="T44" s="4"/>
    </row>
    <row r="45" spans="1:20" ht="12.75" customHeight="1">
      <c r="A45" s="101" t="s">
        <v>205</v>
      </c>
      <c r="B45" s="21">
        <v>0</v>
      </c>
      <c r="C45" s="100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67">
        <v>0</v>
      </c>
      <c r="S45" s="107"/>
      <c r="T45" s="4"/>
    </row>
    <row r="46" spans="1:20" ht="12.75" customHeight="1">
      <c r="A46" s="99" t="s">
        <v>206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67">
        <v>0</v>
      </c>
      <c r="S46" s="107"/>
      <c r="T46" s="4"/>
    </row>
    <row r="47" spans="1:20" ht="12.75" customHeight="1">
      <c r="A47" s="47" t="s">
        <v>227</v>
      </c>
      <c r="B47" s="21">
        <v>30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67">
        <v>0</v>
      </c>
      <c r="S47" s="107"/>
      <c r="T47" s="4"/>
    </row>
    <row r="48" spans="1:20" ht="12.75" customHeight="1">
      <c r="A48" s="99" t="s">
        <v>219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67">
        <v>0</v>
      </c>
      <c r="S48" s="107"/>
      <c r="T48" s="4"/>
    </row>
    <row r="49" spans="1:20" ht="12.75" customHeight="1">
      <c r="A49" s="98" t="s">
        <v>231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8">
        <v>0</v>
      </c>
      <c r="S49" s="107"/>
      <c r="T49" s="4"/>
    </row>
    <row r="50" spans="1:20" ht="12.75" customHeight="1">
      <c r="A50" s="50" t="s">
        <v>239</v>
      </c>
      <c r="B50" s="21" t="s">
        <v>300</v>
      </c>
      <c r="C50" s="100">
        <v>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</v>
      </c>
      <c r="Q50" s="21">
        <v>0</v>
      </c>
      <c r="R50" s="67">
        <v>0</v>
      </c>
      <c r="S50" s="107"/>
      <c r="T50" s="4"/>
    </row>
    <row r="51" spans="1:20" ht="12.75" customHeight="1">
      <c r="A51" s="99" t="s">
        <v>220</v>
      </c>
      <c r="B51" s="132" t="s">
        <v>301</v>
      </c>
      <c r="C51" s="21">
        <v>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5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67">
        <v>0</v>
      </c>
      <c r="S51" s="107"/>
      <c r="T51" s="4"/>
    </row>
    <row r="52" spans="1:20" ht="12.75" customHeight="1">
      <c r="A52" s="47" t="s">
        <v>135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67">
        <v>0</v>
      </c>
      <c r="S52" s="107"/>
      <c r="T52" s="4"/>
    </row>
    <row r="53" spans="1:20" ht="12.75" customHeight="1">
      <c r="A53" s="99" t="s">
        <v>236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67">
        <v>0</v>
      </c>
      <c r="S53" s="107"/>
      <c r="T53" s="4"/>
    </row>
    <row r="54" spans="1:20" ht="12.75" customHeight="1">
      <c r="A54" s="98" t="s">
        <v>223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8">
        <v>0</v>
      </c>
      <c r="S54" s="107"/>
      <c r="T54" s="4"/>
    </row>
    <row r="55" spans="1:20" ht="12.75" customHeight="1">
      <c r="A55" s="101" t="s">
        <v>209</v>
      </c>
      <c r="B55" s="21">
        <v>0</v>
      </c>
      <c r="C55" s="100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67">
        <v>0</v>
      </c>
      <c r="S55" s="107"/>
      <c r="T55" s="4"/>
    </row>
    <row r="56" spans="1:20" ht="12.75" customHeight="1">
      <c r="A56" s="99" t="s">
        <v>240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67">
        <v>0</v>
      </c>
      <c r="S56" s="107"/>
      <c r="T56" s="4"/>
    </row>
    <row r="57" spans="1:20" ht="12.75" customHeight="1">
      <c r="A57" s="99" t="s">
        <v>211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67">
        <v>0</v>
      </c>
      <c r="S57" s="107"/>
      <c r="T57" s="4"/>
    </row>
    <row r="58" spans="1:20" ht="12.75" customHeight="1">
      <c r="A58" s="99" t="s">
        <v>212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67">
        <v>0</v>
      </c>
      <c r="S58" s="107"/>
      <c r="T58" s="4"/>
    </row>
    <row r="59" spans="1:20" ht="12.75" customHeight="1">
      <c r="A59" s="98" t="s">
        <v>233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8">
        <v>0</v>
      </c>
      <c r="S59" s="107"/>
      <c r="T59" s="4"/>
    </row>
    <row r="60" spans="1:20" ht="12.75" customHeight="1">
      <c r="A60" s="47" t="s">
        <v>213</v>
      </c>
      <c r="B60" s="21">
        <v>133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67">
        <v>0</v>
      </c>
      <c r="S60" s="107"/>
      <c r="T60" s="4"/>
    </row>
    <row r="61" spans="1:20" ht="12.75" customHeight="1">
      <c r="A61" s="44" t="s">
        <v>234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5">
        <v>0</v>
      </c>
      <c r="S61" s="107"/>
      <c r="T61" s="4"/>
    </row>
    <row r="62" spans="1:20" ht="12.75" customHeight="1">
      <c r="A62" s="127" t="s">
        <v>293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07"/>
      <c r="T62" s="4"/>
    </row>
    <row r="63" spans="1:25" ht="12.75" customHeight="1">
      <c r="A63" s="128" t="s">
        <v>294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7"/>
      <c r="Q63" s="96"/>
      <c r="R63" s="97"/>
      <c r="T63" s="2"/>
      <c r="U63" s="96"/>
      <c r="V63" s="20"/>
      <c r="W63" s="20"/>
      <c r="X63" s="20"/>
      <c r="Y63" s="20"/>
    </row>
    <row r="64" spans="1:21" ht="12.75" customHeight="1">
      <c r="A64" s="128" t="s">
        <v>295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0"/>
      <c r="Q64" s="5"/>
      <c r="R64" s="90"/>
      <c r="T64" s="2"/>
      <c r="U64" s="4"/>
    </row>
    <row r="65" spans="11:20" ht="12.75" customHeight="1">
      <c r="K65" s="5"/>
      <c r="L65" s="5"/>
      <c r="M65" s="5"/>
      <c r="N65" s="5"/>
      <c r="O65" s="5"/>
      <c r="T65" s="2"/>
    </row>
    <row r="66" spans="11:20" ht="12.75" customHeight="1">
      <c r="K66" s="5"/>
      <c r="L66" s="5"/>
      <c r="M66" s="5"/>
      <c r="N66" s="5"/>
      <c r="O66" s="5"/>
      <c r="T66" s="2"/>
    </row>
    <row r="67" spans="2:20" s="4" customFormat="1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0"/>
      <c r="Q67" s="5"/>
      <c r="R67" s="89"/>
      <c r="S67" s="2"/>
      <c r="T67" s="2"/>
    </row>
    <row r="68" spans="1:20" s="4" customFormat="1" ht="12.75" customHeight="1">
      <c r="A68" s="95" t="s">
        <v>290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0"/>
      <c r="Q68" s="5"/>
      <c r="R68" s="89"/>
      <c r="S68" s="2"/>
      <c r="T68" s="2"/>
    </row>
    <row r="69" spans="2:21" s="63" customFormat="1" ht="12.75" customHeight="1">
      <c r="B69" s="35" t="s">
        <v>265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2"/>
      <c r="T69" s="64"/>
      <c r="U69" s="64"/>
    </row>
    <row r="70" spans="1:26" s="85" customFormat="1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108" t="s">
        <v>264</v>
      </c>
      <c r="R70" s="88"/>
      <c r="S70"/>
      <c r="T70" s="86"/>
      <c r="U70" s="87"/>
      <c r="V70" s="86"/>
      <c r="W70" s="86"/>
      <c r="X70" s="86"/>
      <c r="Y70" s="86"/>
      <c r="Z70" s="86"/>
    </row>
    <row r="71" spans="1:19" s="4" customFormat="1" ht="12.75" customHeight="1">
      <c r="A71" s="1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94"/>
      <c r="S71" s="2"/>
    </row>
    <row r="72" spans="1:19" s="4" customFormat="1" ht="12.75" customHeight="1">
      <c r="A72" s="17" t="s">
        <v>215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93"/>
      <c r="S72" s="2"/>
    </row>
    <row r="73" spans="1:19" s="4" customFormat="1" ht="12.75" customHeight="1">
      <c r="A73" s="16"/>
      <c r="B73" s="29" t="s">
        <v>156</v>
      </c>
      <c r="C73" s="29" t="s">
        <v>102</v>
      </c>
      <c r="D73" s="29" t="s">
        <v>52</v>
      </c>
      <c r="E73" s="29" t="s">
        <v>85</v>
      </c>
      <c r="F73" s="29" t="s">
        <v>89</v>
      </c>
      <c r="G73" s="29" t="s">
        <v>77</v>
      </c>
      <c r="H73" s="29" t="s">
        <v>90</v>
      </c>
      <c r="I73" s="80" t="s">
        <v>62</v>
      </c>
      <c r="J73" s="29" t="s">
        <v>53</v>
      </c>
      <c r="K73" s="29" t="s">
        <v>91</v>
      </c>
      <c r="L73" s="29" t="s">
        <v>149</v>
      </c>
      <c r="M73" s="80" t="s">
        <v>63</v>
      </c>
      <c r="N73" s="80" t="s">
        <v>92</v>
      </c>
      <c r="O73" s="80" t="s">
        <v>76</v>
      </c>
      <c r="P73" s="29" t="s">
        <v>75</v>
      </c>
      <c r="Q73" s="80" t="s">
        <v>72</v>
      </c>
      <c r="R73" s="32" t="s">
        <v>66</v>
      </c>
      <c r="S73" s="2"/>
    </row>
    <row r="74" spans="1:19" s="4" customFormat="1" ht="12.75" customHeight="1">
      <c r="A74" s="14" t="s">
        <v>105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93"/>
      <c r="S74" s="2"/>
    </row>
    <row r="75" spans="1:19" s="4" customFormat="1" ht="12.75" customHeight="1">
      <c r="A75" s="14" t="s">
        <v>106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92"/>
      <c r="S75" s="2"/>
    </row>
    <row r="76" spans="1:19" s="4" customFormat="1" ht="12.75" customHeight="1">
      <c r="A76" s="12" t="s">
        <v>150</v>
      </c>
      <c r="B76" s="73" t="s">
        <v>298</v>
      </c>
      <c r="C76" s="73">
        <v>6</v>
      </c>
      <c r="D76" s="73">
        <v>40</v>
      </c>
      <c r="E76" s="73" t="s">
        <v>298</v>
      </c>
      <c r="F76" s="73">
        <v>5</v>
      </c>
      <c r="G76" s="73" t="s">
        <v>296</v>
      </c>
      <c r="H76" s="73">
        <v>5</v>
      </c>
      <c r="I76" s="73">
        <v>2</v>
      </c>
      <c r="J76" s="73" t="s">
        <v>298</v>
      </c>
      <c r="K76" s="73" t="s">
        <v>298</v>
      </c>
      <c r="L76" s="73" t="s">
        <v>296</v>
      </c>
      <c r="M76" s="73" t="s">
        <v>296</v>
      </c>
      <c r="N76" s="73" t="s">
        <v>299</v>
      </c>
      <c r="O76" s="73">
        <v>29</v>
      </c>
      <c r="P76" s="73">
        <v>2</v>
      </c>
      <c r="Q76" s="73">
        <v>12</v>
      </c>
      <c r="R76" s="72">
        <v>21</v>
      </c>
      <c r="S76" s="2"/>
    </row>
    <row r="77" spans="1:19" s="4" customFormat="1" ht="12.75" customHeight="1">
      <c r="A77" s="12" t="s">
        <v>160</v>
      </c>
      <c r="B77" s="71" t="s">
        <v>298</v>
      </c>
      <c r="C77" s="71">
        <v>4</v>
      </c>
      <c r="D77" s="71">
        <v>58</v>
      </c>
      <c r="E77" s="71">
        <v>1</v>
      </c>
      <c r="F77" s="71">
        <v>6</v>
      </c>
      <c r="G77" s="71">
        <v>2</v>
      </c>
      <c r="H77" s="71">
        <v>3</v>
      </c>
      <c r="I77" s="71">
        <v>5</v>
      </c>
      <c r="J77" s="71">
        <v>1</v>
      </c>
      <c r="K77" s="71">
        <v>1</v>
      </c>
      <c r="L77" s="71">
        <v>2</v>
      </c>
      <c r="M77" s="71">
        <v>2</v>
      </c>
      <c r="N77" s="71">
        <v>1</v>
      </c>
      <c r="O77" s="71">
        <v>19</v>
      </c>
      <c r="P77" s="71">
        <v>1</v>
      </c>
      <c r="Q77" s="71">
        <v>16</v>
      </c>
      <c r="R77" s="70">
        <v>17</v>
      </c>
      <c r="S77" s="2"/>
    </row>
    <row r="78" spans="1:19" ht="12.75" customHeight="1">
      <c r="A78" s="12" t="s">
        <v>268</v>
      </c>
      <c r="B78" s="23">
        <f>SUM(B79:B125)</f>
        <v>3</v>
      </c>
      <c r="C78" s="23">
        <f aca="true" t="shared" si="1" ref="C78:R78">SUM(C79:C125)</f>
        <v>5</v>
      </c>
      <c r="D78" s="23">
        <f t="shared" si="1"/>
        <v>51</v>
      </c>
      <c r="E78" s="23">
        <f t="shared" si="1"/>
        <v>2</v>
      </c>
      <c r="F78" s="23">
        <f t="shared" si="1"/>
        <v>4</v>
      </c>
      <c r="G78" s="23">
        <f t="shared" si="1"/>
        <v>3</v>
      </c>
      <c r="H78" s="23">
        <f t="shared" si="1"/>
        <v>8</v>
      </c>
      <c r="I78" s="23">
        <f t="shared" si="1"/>
        <v>6</v>
      </c>
      <c r="J78" s="23">
        <f t="shared" si="1"/>
        <v>6</v>
      </c>
      <c r="K78" s="23">
        <f t="shared" si="1"/>
        <v>3</v>
      </c>
      <c r="L78" s="23">
        <f t="shared" si="1"/>
        <v>5</v>
      </c>
      <c r="M78" s="23">
        <f t="shared" si="1"/>
        <v>2</v>
      </c>
      <c r="N78" s="23">
        <f t="shared" si="1"/>
        <v>4</v>
      </c>
      <c r="O78" s="23">
        <f t="shared" si="1"/>
        <v>20</v>
      </c>
      <c r="P78" s="23">
        <f t="shared" si="1"/>
        <v>2</v>
      </c>
      <c r="Q78" s="23">
        <f t="shared" si="1"/>
        <v>15</v>
      </c>
      <c r="R78" s="22">
        <f t="shared" si="1"/>
        <v>16</v>
      </c>
      <c r="S78" s="1"/>
    </row>
    <row r="79" spans="1:19" s="4" customFormat="1" ht="12.75" customHeight="1">
      <c r="A79" s="50" t="s">
        <v>241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67">
        <v>0</v>
      </c>
      <c r="S79" s="2"/>
    </row>
    <row r="80" spans="1:19" s="4" customFormat="1" ht="12.75" customHeight="1">
      <c r="A80" s="47" t="s">
        <v>108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67">
        <v>0</v>
      </c>
      <c r="S80" s="2"/>
    </row>
    <row r="81" spans="1:19" s="4" customFormat="1" ht="12.75" customHeight="1">
      <c r="A81" s="47" t="s">
        <v>230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67">
        <v>0</v>
      </c>
      <c r="S81" s="2"/>
    </row>
    <row r="82" spans="1:19" s="4" customFormat="1" ht="12.75" customHeight="1">
      <c r="A82" s="47" t="s">
        <v>237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67">
        <v>0</v>
      </c>
      <c r="S82" s="2"/>
    </row>
    <row r="83" spans="1:19" s="4" customFormat="1" ht="12.75" customHeight="1">
      <c r="A83" s="49" t="s">
        <v>238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8">
        <v>0</v>
      </c>
      <c r="S83" s="2"/>
    </row>
    <row r="84" spans="1:19" s="4" customFormat="1" ht="12.75" customHeight="1">
      <c r="A84" s="50" t="s">
        <v>110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67">
        <v>0</v>
      </c>
      <c r="S84" s="2"/>
    </row>
    <row r="85" spans="1:19" s="4" customFormat="1" ht="12.75" customHeight="1">
      <c r="A85" s="47" t="s">
        <v>244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67">
        <v>0</v>
      </c>
      <c r="S85" s="2"/>
    </row>
    <row r="86" spans="1:19" s="4" customFormat="1" ht="12.75" customHeight="1">
      <c r="A86" s="47" t="s">
        <v>112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67">
        <v>0</v>
      </c>
      <c r="S86" s="2"/>
    </row>
    <row r="87" spans="1:19" s="4" customFormat="1" ht="12.75" customHeight="1">
      <c r="A87" s="47" t="s">
        <v>247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67">
        <v>0</v>
      </c>
      <c r="S87" s="2"/>
    </row>
    <row r="88" spans="1:19" s="4" customFormat="1" ht="12.75" customHeight="1">
      <c r="A88" s="49" t="s">
        <v>235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8">
        <v>0</v>
      </c>
      <c r="S88" s="2"/>
    </row>
    <row r="89" spans="1:19" s="4" customFormat="1" ht="12.75" customHeight="1">
      <c r="A89" s="50" t="s">
        <v>115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67">
        <v>0</v>
      </c>
      <c r="S89" s="2"/>
    </row>
    <row r="90" spans="1:19" s="4" customFormat="1" ht="12.75" customHeight="1">
      <c r="A90" s="47" t="s">
        <v>256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67">
        <v>0</v>
      </c>
      <c r="S90" s="2"/>
    </row>
    <row r="91" spans="1:19" s="4" customFormat="1" ht="12.75" customHeight="1">
      <c r="A91" s="47" t="s">
        <v>249</v>
      </c>
      <c r="B91" s="21">
        <v>3</v>
      </c>
      <c r="C91" s="21">
        <v>5</v>
      </c>
      <c r="D91" s="21">
        <v>50</v>
      </c>
      <c r="E91" s="21">
        <v>1</v>
      </c>
      <c r="F91" s="21">
        <v>4</v>
      </c>
      <c r="G91" s="21">
        <v>2</v>
      </c>
      <c r="H91" s="21">
        <v>6</v>
      </c>
      <c r="I91" s="21">
        <v>0</v>
      </c>
      <c r="J91" s="21">
        <v>6</v>
      </c>
      <c r="K91" s="21">
        <v>3</v>
      </c>
      <c r="L91" s="21">
        <v>5</v>
      </c>
      <c r="M91" s="21">
        <v>0</v>
      </c>
      <c r="N91" s="21">
        <v>3</v>
      </c>
      <c r="O91" s="21">
        <v>20</v>
      </c>
      <c r="P91" s="21">
        <v>2</v>
      </c>
      <c r="Q91" s="21">
        <v>14</v>
      </c>
      <c r="R91" s="67">
        <v>16</v>
      </c>
      <c r="S91" s="2"/>
    </row>
    <row r="92" spans="1:19" s="4" customFormat="1" ht="12.75" customHeight="1">
      <c r="A92" s="47" t="s">
        <v>245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67">
        <v>0</v>
      </c>
      <c r="S92" s="2"/>
    </row>
    <row r="93" spans="1:19" s="4" customFormat="1" ht="12.75" customHeight="1">
      <c r="A93" s="49" t="s">
        <v>118</v>
      </c>
      <c r="B93" s="69">
        <v>0</v>
      </c>
      <c r="C93" s="69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8">
        <v>0</v>
      </c>
      <c r="S93" s="2"/>
    </row>
    <row r="94" spans="1:19" s="4" customFormat="1" ht="12.75" customHeight="1">
      <c r="A94" s="50" t="s">
        <v>260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67">
        <v>0</v>
      </c>
      <c r="S94" s="2"/>
    </row>
    <row r="95" spans="1:19" s="4" customFormat="1" ht="12.75" customHeight="1">
      <c r="A95" s="47" t="s">
        <v>246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67">
        <v>0</v>
      </c>
      <c r="S95" s="2"/>
    </row>
    <row r="96" spans="1:19" s="4" customFormat="1" ht="12.75" customHeight="1">
      <c r="A96" s="47" t="s">
        <v>121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67">
        <v>0</v>
      </c>
      <c r="S96" s="2"/>
    </row>
    <row r="97" spans="1:19" s="4" customFormat="1" ht="12.75" customHeight="1">
      <c r="A97" s="47" t="s">
        <v>250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67">
        <v>0</v>
      </c>
      <c r="S97" s="2"/>
    </row>
    <row r="98" spans="1:19" s="4" customFormat="1" ht="12.75" customHeight="1">
      <c r="A98" s="49" t="s">
        <v>194</v>
      </c>
      <c r="B98" s="69">
        <v>0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8">
        <v>0</v>
      </c>
      <c r="S98" s="2"/>
    </row>
    <row r="99" spans="1:19" s="4" customFormat="1" ht="12.75" customHeight="1">
      <c r="A99" s="50" t="s">
        <v>259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67">
        <v>0</v>
      </c>
      <c r="S99" s="2"/>
    </row>
    <row r="100" spans="1:19" s="4" customFormat="1" ht="12.75" customHeight="1">
      <c r="A100" s="47" t="s">
        <v>124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67">
        <v>0</v>
      </c>
      <c r="S100" s="2"/>
    </row>
    <row r="101" spans="1:19" s="4" customFormat="1" ht="12.75" customHeight="1">
      <c r="A101" s="47" t="s">
        <v>242</v>
      </c>
      <c r="B101" s="21">
        <v>0</v>
      </c>
      <c r="C101" s="21">
        <v>0</v>
      </c>
      <c r="D101" s="21">
        <v>1</v>
      </c>
      <c r="E101" s="21">
        <v>0</v>
      </c>
      <c r="F101" s="21">
        <v>0</v>
      </c>
      <c r="G101" s="21">
        <v>1</v>
      </c>
      <c r="H101" s="21">
        <v>2</v>
      </c>
      <c r="I101" s="21">
        <v>5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</v>
      </c>
      <c r="R101" s="67">
        <v>0</v>
      </c>
      <c r="S101" s="2"/>
    </row>
    <row r="102" spans="1:19" s="4" customFormat="1" ht="12.75" customHeight="1">
      <c r="A102" s="47" t="s">
        <v>251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67">
        <v>0</v>
      </c>
      <c r="S102" s="2"/>
    </row>
    <row r="103" spans="1:19" s="4" customFormat="1" ht="12.75" customHeight="1">
      <c r="A103" s="49" t="s">
        <v>261</v>
      </c>
      <c r="B103" s="69">
        <v>0</v>
      </c>
      <c r="C103" s="69">
        <v>0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8">
        <v>0</v>
      </c>
      <c r="S103" s="2"/>
    </row>
    <row r="104" spans="1:19" s="4" customFormat="1" ht="12.75" customHeight="1">
      <c r="A104" s="50" t="s">
        <v>252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67">
        <v>0</v>
      </c>
      <c r="S104" s="2"/>
    </row>
    <row r="105" spans="1:19" s="4" customFormat="1" ht="12.75" customHeight="1">
      <c r="A105" s="47" t="s">
        <v>257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67">
        <v>0</v>
      </c>
      <c r="S105" s="2"/>
    </row>
    <row r="106" spans="1:19" s="4" customFormat="1" ht="12.75" customHeight="1">
      <c r="A106" s="47" t="s">
        <v>253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67">
        <v>0</v>
      </c>
      <c r="S106" s="2"/>
    </row>
    <row r="107" spans="1:19" s="4" customFormat="1" ht="12.75" customHeight="1">
      <c r="A107" s="47" t="s">
        <v>254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67">
        <v>0</v>
      </c>
      <c r="S107" s="2"/>
    </row>
    <row r="108" spans="1:19" s="4" customFormat="1" ht="12.75" customHeight="1">
      <c r="A108" s="49" t="s">
        <v>129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8">
        <v>0</v>
      </c>
      <c r="S108" s="2"/>
    </row>
    <row r="109" spans="1:19" s="4" customFormat="1" ht="12.75" customHeight="1">
      <c r="A109" s="50" t="s">
        <v>258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67">
        <v>0</v>
      </c>
      <c r="S109" s="2"/>
    </row>
    <row r="110" spans="1:19" s="4" customFormat="1" ht="12.75" customHeight="1">
      <c r="A110" s="47" t="s">
        <v>255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67">
        <v>0</v>
      </c>
      <c r="S110" s="2"/>
    </row>
    <row r="111" spans="1:19" s="4" customFormat="1" ht="12.75" customHeight="1">
      <c r="A111" s="47" t="s">
        <v>207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67">
        <v>0</v>
      </c>
      <c r="S111" s="2"/>
    </row>
    <row r="112" spans="1:19" s="4" customFormat="1" ht="12.75" customHeight="1">
      <c r="A112" s="47" t="s">
        <v>208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67">
        <v>0</v>
      </c>
      <c r="S112" s="2"/>
    </row>
    <row r="113" spans="1:19" s="4" customFormat="1" ht="12.75" customHeight="1">
      <c r="A113" s="49" t="s">
        <v>231</v>
      </c>
      <c r="B113" s="69">
        <v>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8">
        <v>0</v>
      </c>
      <c r="S113" s="2"/>
    </row>
    <row r="114" spans="1:19" s="4" customFormat="1" ht="12.75" customHeight="1">
      <c r="A114" s="50" t="s">
        <v>133</v>
      </c>
      <c r="B114" s="21">
        <v>0</v>
      </c>
      <c r="C114" s="21">
        <v>0</v>
      </c>
      <c r="D114" s="21">
        <v>0</v>
      </c>
      <c r="E114" s="21">
        <v>1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2</v>
      </c>
      <c r="N114" s="21">
        <v>1</v>
      </c>
      <c r="O114" s="21">
        <v>0</v>
      </c>
      <c r="P114" s="21">
        <v>0</v>
      </c>
      <c r="Q114" s="21">
        <v>0</v>
      </c>
      <c r="R114" s="67">
        <v>0</v>
      </c>
      <c r="S114" s="2"/>
    </row>
    <row r="115" spans="1:19" s="4" customFormat="1" ht="12.75" customHeight="1">
      <c r="A115" s="47" t="s">
        <v>134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1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67">
        <v>0</v>
      </c>
      <c r="S115" s="2"/>
    </row>
    <row r="116" spans="1:19" s="4" customFormat="1" ht="12.75" customHeight="1">
      <c r="A116" s="47" t="s">
        <v>135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67">
        <v>0</v>
      </c>
      <c r="S116" s="2"/>
    </row>
    <row r="117" spans="1:19" s="4" customFormat="1" ht="12.75" customHeight="1">
      <c r="A117" s="47" t="s">
        <v>236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67">
        <v>0</v>
      </c>
      <c r="S117" s="2"/>
    </row>
    <row r="118" spans="1:19" s="4" customFormat="1" ht="12.75" customHeight="1">
      <c r="A118" s="49" t="s">
        <v>136</v>
      </c>
      <c r="B118" s="69">
        <v>0</v>
      </c>
      <c r="C118" s="69">
        <v>0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8">
        <v>0</v>
      </c>
      <c r="S118" s="2"/>
    </row>
    <row r="119" spans="1:19" s="4" customFormat="1" ht="12.75" customHeight="1">
      <c r="A119" s="50" t="s">
        <v>209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67">
        <v>0</v>
      </c>
      <c r="S119" s="2"/>
    </row>
    <row r="120" spans="1:19" s="4" customFormat="1" ht="12.75" customHeight="1">
      <c r="A120" s="47" t="s">
        <v>210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67">
        <v>0</v>
      </c>
      <c r="S120" s="2"/>
    </row>
    <row r="121" spans="1:19" s="4" customFormat="1" ht="12.75" customHeight="1">
      <c r="A121" s="47" t="s">
        <v>211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67">
        <v>0</v>
      </c>
      <c r="S121" s="2"/>
    </row>
    <row r="122" spans="1:19" s="4" customFormat="1" ht="12.75" customHeight="1">
      <c r="A122" s="47" t="s">
        <v>212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67">
        <v>0</v>
      </c>
      <c r="S122" s="2"/>
    </row>
    <row r="123" spans="1:19" s="4" customFormat="1" ht="12.75" customHeight="1">
      <c r="A123" s="49" t="s">
        <v>140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8">
        <v>0</v>
      </c>
      <c r="S123" s="2"/>
    </row>
    <row r="124" spans="1:19" s="4" customFormat="1" ht="12.75" customHeight="1">
      <c r="A124" s="47" t="s">
        <v>141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67">
        <v>0</v>
      </c>
      <c r="S124" s="2"/>
    </row>
    <row r="125" spans="1:19" s="4" customFormat="1" ht="12.75" customHeight="1">
      <c r="A125" s="44" t="s">
        <v>234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5">
        <v>0</v>
      </c>
      <c r="S125" s="2"/>
    </row>
    <row r="126" spans="2:18" s="4" customFormat="1" ht="12.7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90"/>
      <c r="Q126" s="5"/>
      <c r="R126" s="89"/>
    </row>
    <row r="127" spans="2:18" s="4" customFormat="1" ht="12.7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90"/>
      <c r="Q127" s="5"/>
      <c r="R127" s="89"/>
    </row>
    <row r="128" spans="2:20" s="4" customFormat="1" ht="12.7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90"/>
      <c r="Q128" s="5"/>
      <c r="R128" s="89"/>
      <c r="S128" s="2"/>
      <c r="T128" s="2"/>
    </row>
    <row r="129" spans="2:20" s="4" customFormat="1" ht="12.7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90"/>
      <c r="Q129" s="5"/>
      <c r="R129" s="89"/>
      <c r="S129" s="2"/>
      <c r="T129" s="2"/>
    </row>
    <row r="130" spans="2:20" s="4" customFormat="1" ht="12.7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90"/>
      <c r="Q130" s="5"/>
      <c r="R130" s="89"/>
      <c r="S130" s="2"/>
      <c r="T130" s="2"/>
    </row>
    <row r="131" spans="1:20" s="4" customFormat="1" ht="12.75" customHeight="1">
      <c r="A131" s="91" t="s">
        <v>291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90"/>
      <c r="Q131" s="5"/>
      <c r="R131" s="89"/>
      <c r="S131" s="2"/>
      <c r="T131" s="2"/>
    </row>
    <row r="132" spans="2:21" s="63" customFormat="1" ht="12.75" customHeight="1">
      <c r="B132" s="35" t="s">
        <v>266</v>
      </c>
      <c r="C132" s="64"/>
      <c r="D132" s="64"/>
      <c r="E132" s="64"/>
      <c r="F132" s="64"/>
      <c r="G132" s="64"/>
      <c r="H132" s="64"/>
      <c r="I132" s="64"/>
      <c r="J132" s="2"/>
      <c r="K132" s="64"/>
      <c r="L132" s="64"/>
      <c r="S132" s="2"/>
      <c r="T132" s="64"/>
      <c r="U132" s="64"/>
    </row>
    <row r="133" spans="1:18" s="3" customFormat="1" ht="12.75" customHeight="1">
      <c r="A133" s="88"/>
      <c r="B133" s="88"/>
      <c r="C133" s="88"/>
      <c r="G133" s="39"/>
      <c r="H133" s="133" t="s">
        <v>306</v>
      </c>
      <c r="I133" s="133"/>
      <c r="J133"/>
      <c r="K133" s="86"/>
      <c r="L133" s="87"/>
      <c r="M133" s="86"/>
      <c r="N133" s="86"/>
      <c r="O133" s="86"/>
      <c r="P133" s="86"/>
      <c r="Q133" s="86"/>
      <c r="R133" s="85"/>
    </row>
    <row r="134" spans="1:18" s="3" customFormat="1" ht="12.75" customHeight="1">
      <c r="A134" s="19"/>
      <c r="B134" s="83"/>
      <c r="C134" s="84"/>
      <c r="D134" s="18"/>
      <c r="E134" s="18"/>
      <c r="F134" s="62"/>
      <c r="G134" s="61"/>
      <c r="H134" s="61"/>
      <c r="I134" s="60"/>
      <c r="J134" s="2"/>
      <c r="K134" s="4"/>
      <c r="L134" s="4"/>
      <c r="M134" s="4"/>
      <c r="N134" s="2"/>
      <c r="O134" s="2"/>
      <c r="P134" s="4"/>
      <c r="Q134" s="4"/>
      <c r="R134" s="4"/>
    </row>
    <row r="135" spans="1:18" s="3" customFormat="1" ht="12.75" customHeight="1">
      <c r="A135" s="17" t="s">
        <v>226</v>
      </c>
      <c r="B135" s="78"/>
      <c r="C135" s="79"/>
      <c r="D135" s="9"/>
      <c r="E135" s="9"/>
      <c r="F135" s="5"/>
      <c r="G135" s="59"/>
      <c r="H135" s="59"/>
      <c r="I135" s="45"/>
      <c r="J135" s="2"/>
      <c r="K135" s="4"/>
      <c r="L135" s="4"/>
      <c r="M135" s="4"/>
      <c r="N135" s="2"/>
      <c r="O135" s="2"/>
      <c r="P135" s="4"/>
      <c r="Q135" s="4"/>
      <c r="R135" s="4"/>
    </row>
    <row r="136" spans="1:18" s="3" customFormat="1" ht="12.75" customHeight="1">
      <c r="A136" s="16"/>
      <c r="B136" s="29" t="s">
        <v>159</v>
      </c>
      <c r="C136" s="81" t="s">
        <v>269</v>
      </c>
      <c r="D136" s="15" t="s">
        <v>54</v>
      </c>
      <c r="E136" s="9"/>
      <c r="F136" s="5"/>
      <c r="G136" s="59" t="s">
        <v>80</v>
      </c>
      <c r="H136" s="59"/>
      <c r="I136" s="45"/>
      <c r="J136" s="2"/>
      <c r="K136" s="4"/>
      <c r="L136" s="4"/>
      <c r="M136" s="4"/>
      <c r="N136" s="2"/>
      <c r="O136" s="2"/>
      <c r="P136" s="4"/>
      <c r="Q136" s="4"/>
      <c r="R136" s="4"/>
    </row>
    <row r="137" spans="1:18" s="3" customFormat="1" ht="12.75" customHeight="1">
      <c r="A137" s="14" t="s">
        <v>216</v>
      </c>
      <c r="B137" s="78"/>
      <c r="C137" s="81" t="s">
        <v>270</v>
      </c>
      <c r="D137" s="9"/>
      <c r="E137" s="9"/>
      <c r="F137" s="5"/>
      <c r="G137" s="59"/>
      <c r="H137" s="59"/>
      <c r="I137" s="45"/>
      <c r="J137" s="2"/>
      <c r="K137" s="4"/>
      <c r="L137" s="4"/>
      <c r="M137" s="4"/>
      <c r="N137" s="2"/>
      <c r="O137" s="2"/>
      <c r="P137" s="4"/>
      <c r="Q137" s="4"/>
      <c r="R137" s="4"/>
    </row>
    <row r="138" spans="1:18" s="3" customFormat="1" ht="12.75" customHeight="1">
      <c r="A138" s="14" t="s">
        <v>175</v>
      </c>
      <c r="B138" s="75"/>
      <c r="C138" s="76"/>
      <c r="D138" s="13"/>
      <c r="E138" s="13"/>
      <c r="F138" s="58"/>
      <c r="G138" s="57"/>
      <c r="H138" s="57"/>
      <c r="I138" s="56"/>
      <c r="J138" s="2"/>
      <c r="K138" s="4"/>
      <c r="L138" s="4"/>
      <c r="M138" s="4"/>
      <c r="N138" s="2"/>
      <c r="O138" s="2"/>
      <c r="P138" s="4"/>
      <c r="Q138" s="4"/>
      <c r="R138" s="4"/>
    </row>
    <row r="139" spans="1:18" s="3" customFormat="1" ht="12.75" customHeight="1">
      <c r="A139" s="12" t="s">
        <v>150</v>
      </c>
      <c r="B139" s="73">
        <v>1</v>
      </c>
      <c r="C139" s="73"/>
      <c r="D139" s="11">
        <v>22</v>
      </c>
      <c r="E139" s="9"/>
      <c r="F139" s="55"/>
      <c r="G139" s="54"/>
      <c r="H139" s="8"/>
      <c r="I139" s="45"/>
      <c r="J139" s="2"/>
      <c r="K139" s="4"/>
      <c r="L139" s="4"/>
      <c r="M139" s="4"/>
      <c r="N139" s="2"/>
      <c r="O139" s="2"/>
      <c r="P139" s="4"/>
      <c r="Q139" s="4"/>
      <c r="R139" s="4"/>
    </row>
    <row r="140" spans="1:18" s="3" customFormat="1" ht="12.75" customHeight="1">
      <c r="A140" s="12" t="s">
        <v>160</v>
      </c>
      <c r="B140" s="71">
        <v>0</v>
      </c>
      <c r="C140" s="71"/>
      <c r="D140" s="11">
        <v>25</v>
      </c>
      <c r="E140" s="9"/>
      <c r="F140" s="129" t="s">
        <v>161</v>
      </c>
      <c r="G140" s="54" t="s">
        <v>285</v>
      </c>
      <c r="H140" s="8">
        <v>1</v>
      </c>
      <c r="I140" s="45"/>
      <c r="J140" s="2"/>
      <c r="K140" s="4"/>
      <c r="L140" s="4"/>
      <c r="M140" s="4"/>
      <c r="N140" s="2"/>
      <c r="O140" s="2"/>
      <c r="P140" s="4"/>
      <c r="Q140" s="4"/>
      <c r="R140" s="4"/>
    </row>
    <row r="141" spans="1:18" s="3" customFormat="1" ht="12.75" customHeight="1">
      <c r="A141" s="12" t="s">
        <v>268</v>
      </c>
      <c r="B141" s="23">
        <f>SUM(B142:B188)</f>
        <v>2</v>
      </c>
      <c r="C141" s="23">
        <f>SUM(C142:C188)</f>
        <v>18</v>
      </c>
      <c r="D141" s="23">
        <f>SUM(D142:D188)</f>
        <v>15</v>
      </c>
      <c r="E141" s="9"/>
      <c r="F141" s="129" t="s">
        <v>152</v>
      </c>
      <c r="G141" s="54" t="s">
        <v>285</v>
      </c>
      <c r="H141" s="8">
        <v>1</v>
      </c>
      <c r="I141" s="45"/>
      <c r="J141" s="107"/>
      <c r="K141" s="4"/>
      <c r="L141" s="1"/>
      <c r="M141" s="1"/>
      <c r="N141" s="1"/>
      <c r="O141" s="1"/>
      <c r="P141" s="1"/>
      <c r="Q141" s="1"/>
      <c r="R141" s="1"/>
    </row>
    <row r="142" spans="1:18" s="3" customFormat="1" ht="12.75" customHeight="1">
      <c r="A142" s="50" t="s">
        <v>177</v>
      </c>
      <c r="B142" s="21">
        <v>0</v>
      </c>
      <c r="C142" s="21">
        <v>0</v>
      </c>
      <c r="D142" s="10">
        <v>0</v>
      </c>
      <c r="E142" s="9"/>
      <c r="F142" s="129" t="s">
        <v>94</v>
      </c>
      <c r="G142" s="54" t="s">
        <v>285</v>
      </c>
      <c r="H142" s="8">
        <v>1</v>
      </c>
      <c r="I142" s="45"/>
      <c r="J142" s="2"/>
      <c r="K142" s="4"/>
      <c r="L142" s="4"/>
      <c r="M142" s="4"/>
      <c r="N142" s="2"/>
      <c r="O142" s="2"/>
      <c r="P142" s="4"/>
      <c r="Q142" s="4"/>
      <c r="R142" s="4"/>
    </row>
    <row r="143" spans="1:18" s="3" customFormat="1" ht="12.75" customHeight="1">
      <c r="A143" s="47" t="s">
        <v>217</v>
      </c>
      <c r="B143" s="21">
        <v>0</v>
      </c>
      <c r="C143" s="21">
        <v>0</v>
      </c>
      <c r="D143" s="10">
        <v>0</v>
      </c>
      <c r="E143" s="9"/>
      <c r="F143" s="129" t="s">
        <v>153</v>
      </c>
      <c r="G143" s="54" t="s">
        <v>285</v>
      </c>
      <c r="H143" s="8">
        <v>1</v>
      </c>
      <c r="I143" s="45"/>
      <c r="J143" s="2"/>
      <c r="K143" s="4"/>
      <c r="L143" s="4"/>
      <c r="M143" s="4"/>
      <c r="N143" s="2"/>
      <c r="O143" s="2"/>
      <c r="P143" s="4"/>
      <c r="Q143" s="4"/>
      <c r="R143" s="4"/>
    </row>
    <row r="144" spans="1:18" s="3" customFormat="1" ht="12.75" customHeight="1">
      <c r="A144" s="47" t="s">
        <v>218</v>
      </c>
      <c r="B144" s="21">
        <v>0</v>
      </c>
      <c r="C144" s="21">
        <v>0</v>
      </c>
      <c r="D144" s="10">
        <v>0</v>
      </c>
      <c r="E144" s="9"/>
      <c r="F144" s="130" t="s">
        <v>162</v>
      </c>
      <c r="G144" s="51" t="s">
        <v>284</v>
      </c>
      <c r="H144" s="51">
        <v>1</v>
      </c>
      <c r="I144" s="7"/>
      <c r="J144" s="2"/>
      <c r="K144" s="4"/>
      <c r="L144" s="4"/>
      <c r="M144" s="4"/>
      <c r="N144" s="2"/>
      <c r="O144" s="2"/>
      <c r="P144" s="4"/>
      <c r="Q144" s="4"/>
      <c r="R144" s="4"/>
    </row>
    <row r="145" spans="1:18" s="3" customFormat="1" ht="12.75" customHeight="1">
      <c r="A145" s="47" t="s">
        <v>178</v>
      </c>
      <c r="B145" s="21">
        <v>0</v>
      </c>
      <c r="C145" s="21">
        <v>0</v>
      </c>
      <c r="D145" s="10">
        <v>0</v>
      </c>
      <c r="E145" s="9"/>
      <c r="F145" s="39" t="s">
        <v>154</v>
      </c>
      <c r="G145" s="54" t="s">
        <v>285</v>
      </c>
      <c r="H145" s="8">
        <v>1</v>
      </c>
      <c r="I145" s="7"/>
      <c r="J145" s="2"/>
      <c r="K145" s="4"/>
      <c r="L145" s="4"/>
      <c r="M145" s="4"/>
      <c r="N145" s="2"/>
      <c r="O145" s="2"/>
      <c r="P145" s="4"/>
      <c r="Q145" s="4"/>
      <c r="R145" s="4"/>
    </row>
    <row r="146" spans="1:18" s="3" customFormat="1" ht="12.75" customHeight="1">
      <c r="A146" s="49" t="s">
        <v>179</v>
      </c>
      <c r="B146" s="69">
        <v>0</v>
      </c>
      <c r="C146" s="69">
        <v>0</v>
      </c>
      <c r="D146" s="48">
        <v>0</v>
      </c>
      <c r="E146" s="9"/>
      <c r="F146" s="131" t="s">
        <v>155</v>
      </c>
      <c r="G146" s="54" t="s">
        <v>285</v>
      </c>
      <c r="H146" s="8">
        <v>1</v>
      </c>
      <c r="I146" s="7"/>
      <c r="J146" s="2"/>
      <c r="K146" s="4"/>
      <c r="L146" s="4"/>
      <c r="M146" s="4"/>
      <c r="N146" s="2"/>
      <c r="O146" s="2"/>
      <c r="P146" s="4"/>
      <c r="Q146" s="4"/>
      <c r="R146" s="4"/>
    </row>
    <row r="147" spans="1:18" s="3" customFormat="1" ht="12.75" customHeight="1">
      <c r="A147" s="50" t="s">
        <v>180</v>
      </c>
      <c r="B147" s="21">
        <v>0</v>
      </c>
      <c r="C147" s="21">
        <v>0</v>
      </c>
      <c r="D147" s="10">
        <v>0</v>
      </c>
      <c r="E147" s="9"/>
      <c r="F147" s="59" t="s">
        <v>71</v>
      </c>
      <c r="G147" s="8" t="s">
        <v>285</v>
      </c>
      <c r="H147" s="8">
        <v>1</v>
      </c>
      <c r="I147" s="45"/>
      <c r="J147" s="2"/>
      <c r="K147" s="4"/>
      <c r="L147" s="4"/>
      <c r="M147" s="4"/>
      <c r="N147" s="2"/>
      <c r="O147" s="2"/>
      <c r="P147" s="4"/>
      <c r="Q147" s="4"/>
      <c r="R147" s="4"/>
    </row>
    <row r="148" spans="1:18" s="3" customFormat="1" ht="12.75" customHeight="1">
      <c r="A148" s="47" t="s">
        <v>181</v>
      </c>
      <c r="B148" s="21">
        <v>0</v>
      </c>
      <c r="C148" s="21">
        <v>0</v>
      </c>
      <c r="D148" s="10">
        <v>0</v>
      </c>
      <c r="E148" s="9"/>
      <c r="F148" s="59" t="s">
        <v>145</v>
      </c>
      <c r="G148" s="8" t="s">
        <v>285</v>
      </c>
      <c r="H148" s="51">
        <v>1</v>
      </c>
      <c r="I148" s="45"/>
      <c r="J148" s="2"/>
      <c r="K148" s="4"/>
      <c r="L148" s="4"/>
      <c r="M148" s="4"/>
      <c r="N148" s="2"/>
      <c r="O148" s="2"/>
      <c r="P148" s="4"/>
      <c r="Q148" s="4"/>
      <c r="R148" s="4"/>
    </row>
    <row r="149" spans="1:18" s="3" customFormat="1" ht="12.75" customHeight="1">
      <c r="A149" s="47" t="s">
        <v>182</v>
      </c>
      <c r="B149" s="21">
        <v>0</v>
      </c>
      <c r="C149" s="21">
        <v>0</v>
      </c>
      <c r="D149" s="10">
        <v>0</v>
      </c>
      <c r="E149" s="9"/>
      <c r="F149" s="59" t="s">
        <v>78</v>
      </c>
      <c r="G149" s="8" t="s">
        <v>285</v>
      </c>
      <c r="H149" s="51">
        <v>1</v>
      </c>
      <c r="I149" s="45"/>
      <c r="J149" s="2"/>
      <c r="K149" s="4"/>
      <c r="L149" s="4"/>
      <c r="M149" s="4"/>
      <c r="N149" s="2"/>
      <c r="O149" s="2"/>
      <c r="P149" s="4"/>
      <c r="Q149" s="4"/>
      <c r="R149" s="4"/>
    </row>
    <row r="150" spans="1:18" s="3" customFormat="1" ht="12.75" customHeight="1">
      <c r="A150" s="47" t="s">
        <v>183</v>
      </c>
      <c r="B150" s="21">
        <v>0</v>
      </c>
      <c r="C150" s="21">
        <v>0</v>
      </c>
      <c r="D150" s="10">
        <v>0</v>
      </c>
      <c r="E150" s="9"/>
      <c r="F150" s="59" t="s">
        <v>157</v>
      </c>
      <c r="G150" s="8" t="s">
        <v>285</v>
      </c>
      <c r="H150" s="51">
        <v>1</v>
      </c>
      <c r="I150" s="45"/>
      <c r="J150" s="2"/>
      <c r="K150" s="4"/>
      <c r="L150" s="4"/>
      <c r="M150" s="4"/>
      <c r="N150" s="2"/>
      <c r="O150" s="2"/>
      <c r="P150" s="4"/>
      <c r="Q150" s="4"/>
      <c r="R150" s="4"/>
    </row>
    <row r="151" spans="1:18" s="3" customFormat="1" ht="12.75" customHeight="1">
      <c r="A151" s="49" t="s">
        <v>184</v>
      </c>
      <c r="B151" s="69">
        <v>0</v>
      </c>
      <c r="C151" s="69">
        <v>0</v>
      </c>
      <c r="D151" s="48">
        <v>0</v>
      </c>
      <c r="E151" s="9"/>
      <c r="F151" s="59" t="s">
        <v>70</v>
      </c>
      <c r="G151" s="8" t="s">
        <v>285</v>
      </c>
      <c r="H151" s="8">
        <v>1</v>
      </c>
      <c r="I151" s="45"/>
      <c r="J151" s="2"/>
      <c r="K151" s="4"/>
      <c r="L151" s="4"/>
      <c r="M151" s="4"/>
      <c r="N151" s="2"/>
      <c r="O151" s="2"/>
      <c r="P151" s="4"/>
      <c r="Q151" s="4"/>
      <c r="R151" s="4"/>
    </row>
    <row r="152" spans="1:18" s="3" customFormat="1" ht="12.75" customHeight="1">
      <c r="A152" s="50" t="s">
        <v>185</v>
      </c>
      <c r="B152" s="21">
        <v>0</v>
      </c>
      <c r="C152" s="21">
        <v>0</v>
      </c>
      <c r="D152" s="10">
        <v>0</v>
      </c>
      <c r="E152" s="9"/>
      <c r="F152" s="59" t="s">
        <v>95</v>
      </c>
      <c r="G152" s="8" t="s">
        <v>285</v>
      </c>
      <c r="H152" s="8">
        <v>1</v>
      </c>
      <c r="I152" s="45"/>
      <c r="J152" s="2"/>
      <c r="K152" s="4"/>
      <c r="L152" s="4"/>
      <c r="M152" s="4"/>
      <c r="N152" s="2"/>
      <c r="O152" s="2"/>
      <c r="P152" s="4"/>
      <c r="Q152" s="4"/>
      <c r="R152" s="4"/>
    </row>
    <row r="153" spans="1:18" s="3" customFormat="1" ht="12.75" customHeight="1">
      <c r="A153" s="47" t="s">
        <v>186</v>
      </c>
      <c r="B153" s="21">
        <v>0</v>
      </c>
      <c r="C153" s="21">
        <v>0</v>
      </c>
      <c r="D153" s="10">
        <v>0</v>
      </c>
      <c r="E153" s="9"/>
      <c r="F153" s="59" t="s">
        <v>158</v>
      </c>
      <c r="G153" s="8" t="s">
        <v>285</v>
      </c>
      <c r="H153" s="8">
        <v>1</v>
      </c>
      <c r="I153" s="45"/>
      <c r="J153" s="2"/>
      <c r="K153" s="4"/>
      <c r="L153" s="4"/>
      <c r="M153" s="4"/>
      <c r="N153" s="2"/>
      <c r="O153" s="2"/>
      <c r="P153" s="4"/>
      <c r="Q153" s="4"/>
      <c r="R153" s="4"/>
    </row>
    <row r="154" spans="1:18" s="3" customFormat="1" ht="12.75" customHeight="1">
      <c r="A154" s="47" t="s">
        <v>187</v>
      </c>
      <c r="B154" s="21">
        <v>2</v>
      </c>
      <c r="C154" s="21">
        <v>18</v>
      </c>
      <c r="D154" s="10">
        <v>14</v>
      </c>
      <c r="E154" s="9"/>
      <c r="F154" s="59" t="s">
        <v>68</v>
      </c>
      <c r="G154" s="8" t="s">
        <v>285</v>
      </c>
      <c r="H154" s="8">
        <v>1</v>
      </c>
      <c r="I154" s="45"/>
      <c r="J154" s="2"/>
      <c r="K154" s="4"/>
      <c r="L154" s="4"/>
      <c r="M154" s="4"/>
      <c r="N154" s="2"/>
      <c r="O154" s="2"/>
      <c r="P154" s="4"/>
      <c r="Q154" s="4"/>
      <c r="R154" s="4"/>
    </row>
    <row r="155" spans="1:18" s="3" customFormat="1" ht="12.75" customHeight="1">
      <c r="A155" s="47" t="s">
        <v>188</v>
      </c>
      <c r="B155" s="21">
        <v>0</v>
      </c>
      <c r="C155" s="21">
        <v>0</v>
      </c>
      <c r="D155" s="10">
        <v>0</v>
      </c>
      <c r="E155" s="9"/>
      <c r="F155" s="46"/>
      <c r="G155" s="8"/>
      <c r="H155" s="8"/>
      <c r="I155" s="45"/>
      <c r="J155" s="2"/>
      <c r="K155" s="4"/>
      <c r="L155" s="4"/>
      <c r="M155" s="4"/>
      <c r="N155" s="2"/>
      <c r="O155" s="2"/>
      <c r="P155" s="4"/>
      <c r="Q155" s="4"/>
      <c r="R155" s="4"/>
    </row>
    <row r="156" spans="1:18" s="3" customFormat="1" ht="12.75" customHeight="1">
      <c r="A156" s="49" t="s">
        <v>189</v>
      </c>
      <c r="B156" s="69">
        <v>0</v>
      </c>
      <c r="C156" s="69">
        <v>0</v>
      </c>
      <c r="D156" s="48">
        <v>0</v>
      </c>
      <c r="E156" s="9"/>
      <c r="F156" s="46"/>
      <c r="G156" s="46"/>
      <c r="H156" s="8"/>
      <c r="I156" s="45"/>
      <c r="J156" s="2"/>
      <c r="K156" s="4"/>
      <c r="L156" s="4"/>
      <c r="M156" s="4"/>
      <c r="N156" s="2"/>
      <c r="O156" s="2"/>
      <c r="P156" s="4"/>
      <c r="Q156" s="4"/>
      <c r="R156" s="4"/>
    </row>
    <row r="157" spans="1:18" s="3" customFormat="1" ht="12.75" customHeight="1">
      <c r="A157" s="50" t="s">
        <v>190</v>
      </c>
      <c r="B157" s="21">
        <v>0</v>
      </c>
      <c r="C157" s="21">
        <v>0</v>
      </c>
      <c r="D157" s="10">
        <v>0</v>
      </c>
      <c r="E157" s="9"/>
      <c r="F157" s="46"/>
      <c r="G157" s="46"/>
      <c r="H157" s="8"/>
      <c r="I157" s="45"/>
      <c r="J157" s="2"/>
      <c r="K157" s="4"/>
      <c r="L157" s="4"/>
      <c r="M157" s="4"/>
      <c r="N157" s="2"/>
      <c r="O157" s="2"/>
      <c r="P157" s="4"/>
      <c r="Q157" s="4"/>
      <c r="R157" s="4"/>
    </row>
    <row r="158" spans="1:18" s="3" customFormat="1" ht="12.75" customHeight="1">
      <c r="A158" s="47" t="s">
        <v>191</v>
      </c>
      <c r="B158" s="21">
        <v>0</v>
      </c>
      <c r="C158" s="21">
        <v>0</v>
      </c>
      <c r="D158" s="10">
        <v>0</v>
      </c>
      <c r="E158" s="9"/>
      <c r="F158" s="46"/>
      <c r="G158" s="46"/>
      <c r="H158" s="8"/>
      <c r="I158" s="45"/>
      <c r="J158" s="2"/>
      <c r="K158" s="4"/>
      <c r="L158" s="4"/>
      <c r="M158" s="4"/>
      <c r="N158" s="2"/>
      <c r="O158" s="2"/>
      <c r="P158" s="4"/>
      <c r="Q158" s="4"/>
      <c r="R158" s="4"/>
    </row>
    <row r="159" spans="1:18" s="3" customFormat="1" ht="12.75" customHeight="1">
      <c r="A159" s="47" t="s">
        <v>192</v>
      </c>
      <c r="B159" s="21">
        <v>0</v>
      </c>
      <c r="C159" s="21">
        <v>0</v>
      </c>
      <c r="D159" s="10">
        <v>0</v>
      </c>
      <c r="E159" s="9"/>
      <c r="F159" s="46"/>
      <c r="G159" s="46"/>
      <c r="H159" s="8"/>
      <c r="I159" s="45"/>
      <c r="J159" s="2"/>
      <c r="K159" s="4"/>
      <c r="L159" s="4"/>
      <c r="M159" s="4"/>
      <c r="N159" s="2"/>
      <c r="O159" s="2"/>
      <c r="P159" s="4"/>
      <c r="Q159" s="4"/>
      <c r="R159" s="4"/>
    </row>
    <row r="160" spans="1:18" s="3" customFormat="1" ht="12.75" customHeight="1">
      <c r="A160" s="47" t="s">
        <v>193</v>
      </c>
      <c r="B160" s="21">
        <v>0</v>
      </c>
      <c r="C160" s="21">
        <v>0</v>
      </c>
      <c r="D160" s="10">
        <v>0</v>
      </c>
      <c r="E160" s="9"/>
      <c r="F160" s="46"/>
      <c r="G160" s="46"/>
      <c r="H160" s="8"/>
      <c r="I160" s="45"/>
      <c r="J160" s="2"/>
      <c r="K160" s="4"/>
      <c r="L160" s="4"/>
      <c r="M160" s="4"/>
      <c r="N160" s="2"/>
      <c r="O160" s="2"/>
      <c r="P160" s="4"/>
      <c r="Q160" s="4"/>
      <c r="R160" s="4"/>
    </row>
    <row r="161" spans="1:18" s="3" customFormat="1" ht="12.75" customHeight="1">
      <c r="A161" s="49" t="s">
        <v>194</v>
      </c>
      <c r="B161" s="69">
        <v>0</v>
      </c>
      <c r="C161" s="69">
        <v>0</v>
      </c>
      <c r="D161" s="48">
        <v>0</v>
      </c>
      <c r="E161" s="9"/>
      <c r="F161" s="46"/>
      <c r="G161" s="46"/>
      <c r="H161" s="8"/>
      <c r="I161" s="45"/>
      <c r="J161" s="2"/>
      <c r="K161" s="4"/>
      <c r="L161" s="4"/>
      <c r="M161" s="4"/>
      <c r="N161" s="2"/>
      <c r="O161" s="2"/>
      <c r="P161" s="4"/>
      <c r="Q161" s="4"/>
      <c r="R161" s="4"/>
    </row>
    <row r="162" spans="1:18" s="3" customFormat="1" ht="12.75" customHeight="1">
      <c r="A162" s="50" t="s">
        <v>195</v>
      </c>
      <c r="B162" s="21">
        <v>0</v>
      </c>
      <c r="C162" s="21">
        <v>0</v>
      </c>
      <c r="D162" s="10">
        <v>0</v>
      </c>
      <c r="E162" s="9"/>
      <c r="F162" s="46"/>
      <c r="G162" s="46"/>
      <c r="H162" s="8"/>
      <c r="I162" s="45"/>
      <c r="J162" s="2"/>
      <c r="K162" s="4"/>
      <c r="L162" s="4"/>
      <c r="M162" s="4"/>
      <c r="N162" s="2"/>
      <c r="O162" s="2"/>
      <c r="P162" s="4"/>
      <c r="Q162" s="4"/>
      <c r="R162" s="4"/>
    </row>
    <row r="163" spans="1:18" s="3" customFormat="1" ht="12.75" customHeight="1">
      <c r="A163" s="47" t="s">
        <v>196</v>
      </c>
      <c r="B163" s="21">
        <v>0</v>
      </c>
      <c r="C163" s="21">
        <v>0</v>
      </c>
      <c r="D163" s="10">
        <v>0</v>
      </c>
      <c r="E163" s="9"/>
      <c r="F163" s="46"/>
      <c r="G163" s="46"/>
      <c r="H163" s="8"/>
      <c r="I163" s="45"/>
      <c r="J163" s="2"/>
      <c r="K163" s="4"/>
      <c r="L163" s="4"/>
      <c r="M163" s="4"/>
      <c r="N163" s="2"/>
      <c r="O163" s="2"/>
      <c r="P163" s="4"/>
      <c r="Q163" s="4"/>
      <c r="R163" s="4"/>
    </row>
    <row r="164" spans="1:18" s="3" customFormat="1" ht="12.75" customHeight="1">
      <c r="A164" s="47" t="s">
        <v>197</v>
      </c>
      <c r="B164" s="21">
        <v>0</v>
      </c>
      <c r="C164" s="21">
        <v>0</v>
      </c>
      <c r="D164" s="10">
        <v>1</v>
      </c>
      <c r="E164" s="9"/>
      <c r="F164" s="46"/>
      <c r="G164" s="46"/>
      <c r="H164" s="8"/>
      <c r="I164" s="45"/>
      <c r="J164" s="2"/>
      <c r="K164" s="4"/>
      <c r="L164" s="4"/>
      <c r="M164" s="4"/>
      <c r="N164" s="2"/>
      <c r="O164" s="2"/>
      <c r="P164" s="4"/>
      <c r="Q164" s="4"/>
      <c r="R164" s="4"/>
    </row>
    <row r="165" spans="1:18" s="3" customFormat="1" ht="12.75" customHeight="1">
      <c r="A165" s="47" t="s">
        <v>198</v>
      </c>
      <c r="B165" s="21">
        <v>0</v>
      </c>
      <c r="C165" s="21">
        <v>0</v>
      </c>
      <c r="D165" s="10">
        <v>0</v>
      </c>
      <c r="E165" s="9"/>
      <c r="F165" s="46"/>
      <c r="G165" s="46"/>
      <c r="H165" s="8"/>
      <c r="I165" s="45"/>
      <c r="J165" s="2"/>
      <c r="K165" s="4"/>
      <c r="L165" s="4"/>
      <c r="M165" s="4"/>
      <c r="N165" s="2"/>
      <c r="O165" s="2"/>
      <c r="P165" s="4"/>
      <c r="Q165" s="4"/>
      <c r="R165" s="4"/>
    </row>
    <row r="166" spans="1:18" s="3" customFormat="1" ht="12.75" customHeight="1">
      <c r="A166" s="49" t="s">
        <v>261</v>
      </c>
      <c r="B166" s="69">
        <v>0</v>
      </c>
      <c r="C166" s="69">
        <v>0</v>
      </c>
      <c r="D166" s="48">
        <v>0</v>
      </c>
      <c r="E166" s="9"/>
      <c r="F166" s="46"/>
      <c r="G166" s="46"/>
      <c r="H166" s="8"/>
      <c r="I166" s="45"/>
      <c r="J166" s="2"/>
      <c r="K166" s="4"/>
      <c r="L166" s="4"/>
      <c r="M166" s="4"/>
      <c r="N166" s="2"/>
      <c r="O166" s="2"/>
      <c r="P166" s="4"/>
      <c r="Q166" s="4"/>
      <c r="R166" s="4"/>
    </row>
    <row r="167" spans="1:18" s="3" customFormat="1" ht="12.75" customHeight="1">
      <c r="A167" s="50" t="s">
        <v>200</v>
      </c>
      <c r="B167" s="21">
        <v>0</v>
      </c>
      <c r="C167" s="21">
        <v>0</v>
      </c>
      <c r="D167" s="10">
        <v>0</v>
      </c>
      <c r="E167" s="9"/>
      <c r="F167" s="46"/>
      <c r="G167" s="46"/>
      <c r="H167" s="8"/>
      <c r="I167" s="45"/>
      <c r="J167" s="2"/>
      <c r="K167" s="4"/>
      <c r="L167" s="4"/>
      <c r="M167" s="4"/>
      <c r="N167" s="2"/>
      <c r="O167" s="2"/>
      <c r="P167" s="4"/>
      <c r="Q167" s="4"/>
      <c r="R167" s="4"/>
    </row>
    <row r="168" spans="1:18" s="3" customFormat="1" ht="12.75" customHeight="1">
      <c r="A168" s="47" t="s">
        <v>201</v>
      </c>
      <c r="B168" s="21">
        <v>0</v>
      </c>
      <c r="C168" s="21">
        <v>0</v>
      </c>
      <c r="D168" s="10">
        <v>0</v>
      </c>
      <c r="E168" s="9"/>
      <c r="F168" s="46"/>
      <c r="G168" s="46"/>
      <c r="H168" s="8"/>
      <c r="I168" s="45"/>
      <c r="J168" s="2"/>
      <c r="K168" s="4"/>
      <c r="L168" s="4"/>
      <c r="M168" s="4"/>
      <c r="N168" s="2"/>
      <c r="O168" s="2"/>
      <c r="P168" s="4"/>
      <c r="Q168" s="4"/>
      <c r="R168" s="4"/>
    </row>
    <row r="169" spans="1:18" s="3" customFormat="1" ht="12.75" customHeight="1">
      <c r="A169" s="47" t="s">
        <v>202</v>
      </c>
      <c r="B169" s="21">
        <v>0</v>
      </c>
      <c r="C169" s="21">
        <v>0</v>
      </c>
      <c r="D169" s="10">
        <v>0</v>
      </c>
      <c r="E169" s="9"/>
      <c r="F169" s="46"/>
      <c r="G169" s="46"/>
      <c r="H169" s="8"/>
      <c r="I169" s="45"/>
      <c r="J169" s="2"/>
      <c r="K169" s="4"/>
      <c r="L169" s="4"/>
      <c r="M169" s="4"/>
      <c r="N169" s="2"/>
      <c r="O169" s="2"/>
      <c r="P169" s="4"/>
      <c r="Q169" s="4"/>
      <c r="R169" s="4"/>
    </row>
    <row r="170" spans="1:18" s="3" customFormat="1" ht="12.75" customHeight="1">
      <c r="A170" s="47" t="s">
        <v>203</v>
      </c>
      <c r="B170" s="21">
        <v>0</v>
      </c>
      <c r="C170" s="21">
        <v>0</v>
      </c>
      <c r="D170" s="10">
        <v>0</v>
      </c>
      <c r="E170" s="9"/>
      <c r="F170" s="46"/>
      <c r="G170" s="46"/>
      <c r="H170" s="8"/>
      <c r="I170" s="45"/>
      <c r="J170" s="2"/>
      <c r="K170" s="4"/>
      <c r="L170" s="4"/>
      <c r="M170" s="4"/>
      <c r="N170" s="2"/>
      <c r="O170" s="2"/>
      <c r="P170" s="4"/>
      <c r="Q170" s="4"/>
      <c r="R170" s="4"/>
    </row>
    <row r="171" spans="1:18" s="3" customFormat="1" ht="12.75" customHeight="1">
      <c r="A171" s="49" t="s">
        <v>204</v>
      </c>
      <c r="B171" s="69">
        <v>0</v>
      </c>
      <c r="C171" s="69">
        <v>0</v>
      </c>
      <c r="D171" s="48">
        <v>0</v>
      </c>
      <c r="E171" s="9"/>
      <c r="F171" s="46"/>
      <c r="G171" s="46"/>
      <c r="H171" s="8"/>
      <c r="I171" s="45"/>
      <c r="J171" s="2"/>
      <c r="K171" s="4"/>
      <c r="L171" s="4"/>
      <c r="M171" s="4"/>
      <c r="N171" s="2"/>
      <c r="O171" s="2"/>
      <c r="P171" s="4"/>
      <c r="Q171" s="4"/>
      <c r="R171" s="4"/>
    </row>
    <row r="172" spans="1:18" s="3" customFormat="1" ht="12.75" customHeight="1">
      <c r="A172" s="50" t="s">
        <v>262</v>
      </c>
      <c r="B172" s="21">
        <v>0</v>
      </c>
      <c r="C172" s="21">
        <v>0</v>
      </c>
      <c r="D172" s="10">
        <v>0</v>
      </c>
      <c r="E172" s="9"/>
      <c r="F172" s="46"/>
      <c r="G172" s="46"/>
      <c r="H172" s="8"/>
      <c r="I172" s="45"/>
      <c r="J172" s="2"/>
      <c r="K172" s="4"/>
      <c r="L172" s="4"/>
      <c r="M172" s="4"/>
      <c r="N172" s="2"/>
      <c r="O172" s="2"/>
      <c r="P172" s="4"/>
      <c r="Q172" s="4"/>
      <c r="R172" s="4"/>
    </row>
    <row r="173" spans="1:18" s="3" customFormat="1" ht="12.75" customHeight="1">
      <c r="A173" s="47" t="s">
        <v>206</v>
      </c>
      <c r="B173" s="21">
        <v>0</v>
      </c>
      <c r="C173" s="21">
        <v>0</v>
      </c>
      <c r="D173" s="10">
        <v>0</v>
      </c>
      <c r="E173" s="9"/>
      <c r="F173" s="46"/>
      <c r="G173" s="46"/>
      <c r="H173" s="8"/>
      <c r="I173" s="45"/>
      <c r="J173" s="2"/>
      <c r="K173" s="1"/>
      <c r="L173" s="1"/>
      <c r="M173" s="1"/>
      <c r="N173" s="2"/>
      <c r="O173" s="2"/>
      <c r="P173" s="1"/>
      <c r="Q173" s="1"/>
      <c r="R173" s="1"/>
    </row>
    <row r="174" spans="1:18" s="3" customFormat="1" ht="12.75" customHeight="1">
      <c r="A174" s="47" t="s">
        <v>227</v>
      </c>
      <c r="B174" s="21">
        <v>0</v>
      </c>
      <c r="C174" s="21">
        <v>0</v>
      </c>
      <c r="D174" s="10">
        <v>0</v>
      </c>
      <c r="E174" s="9"/>
      <c r="F174" s="46"/>
      <c r="G174" s="46"/>
      <c r="H174" s="8"/>
      <c r="I174" s="45"/>
      <c r="J174" s="2"/>
      <c r="K174" s="1"/>
      <c r="L174" s="1"/>
      <c r="M174" s="1"/>
      <c r="N174" s="2"/>
      <c r="O174" s="2"/>
      <c r="P174" s="1"/>
      <c r="Q174" s="1"/>
      <c r="R174" s="1"/>
    </row>
    <row r="175" spans="1:18" s="3" customFormat="1" ht="12.75" customHeight="1">
      <c r="A175" s="47" t="s">
        <v>219</v>
      </c>
      <c r="B175" s="21">
        <v>0</v>
      </c>
      <c r="C175" s="21">
        <v>0</v>
      </c>
      <c r="D175" s="10">
        <v>0</v>
      </c>
      <c r="E175" s="9"/>
      <c r="F175" s="46"/>
      <c r="G175" s="46"/>
      <c r="H175" s="8"/>
      <c r="I175" s="45"/>
      <c r="J175" s="2"/>
      <c r="K175" s="1"/>
      <c r="L175" s="1"/>
      <c r="M175" s="1"/>
      <c r="N175" s="2"/>
      <c r="O175" s="2"/>
      <c r="P175" s="1"/>
      <c r="Q175" s="1"/>
      <c r="R175" s="1"/>
    </row>
    <row r="176" spans="1:18" s="3" customFormat="1" ht="12.75" customHeight="1">
      <c r="A176" s="49" t="s">
        <v>228</v>
      </c>
      <c r="B176" s="69">
        <v>0</v>
      </c>
      <c r="C176" s="69">
        <v>0</v>
      </c>
      <c r="D176" s="48">
        <v>0</v>
      </c>
      <c r="E176" s="9"/>
      <c r="F176" s="46"/>
      <c r="G176" s="46"/>
      <c r="H176" s="8"/>
      <c r="I176" s="45"/>
      <c r="J176" s="2"/>
      <c r="K176" s="1"/>
      <c r="L176" s="1"/>
      <c r="M176" s="1"/>
      <c r="N176" s="2"/>
      <c r="O176" s="2"/>
      <c r="P176" s="1"/>
      <c r="Q176" s="1"/>
      <c r="R176" s="1"/>
    </row>
    <row r="177" spans="1:18" s="3" customFormat="1" ht="12.75" customHeight="1">
      <c r="A177" s="50" t="s">
        <v>239</v>
      </c>
      <c r="B177" s="21">
        <v>0</v>
      </c>
      <c r="C177" s="21">
        <v>0</v>
      </c>
      <c r="D177" s="10">
        <v>0</v>
      </c>
      <c r="E177" s="9"/>
      <c r="F177" s="46"/>
      <c r="G177" s="46"/>
      <c r="H177" s="8"/>
      <c r="I177" s="45"/>
      <c r="J177" s="2"/>
      <c r="K177" s="1"/>
      <c r="L177" s="1"/>
      <c r="M177" s="1"/>
      <c r="N177" s="2"/>
      <c r="O177" s="2"/>
      <c r="P177" s="1"/>
      <c r="Q177" s="1"/>
      <c r="R177" s="1"/>
    </row>
    <row r="178" spans="1:18" s="3" customFormat="1" ht="12.75" customHeight="1">
      <c r="A178" s="47" t="s">
        <v>220</v>
      </c>
      <c r="B178" s="21">
        <v>0</v>
      </c>
      <c r="C178" s="21">
        <v>0</v>
      </c>
      <c r="D178" s="10">
        <v>0</v>
      </c>
      <c r="E178" s="9"/>
      <c r="F178" s="46"/>
      <c r="G178" s="46"/>
      <c r="H178" s="8"/>
      <c r="I178" s="45"/>
      <c r="J178" s="2"/>
      <c r="K178" s="1"/>
      <c r="L178" s="1"/>
      <c r="M178" s="1"/>
      <c r="N178" s="2"/>
      <c r="O178" s="2"/>
      <c r="P178" s="1"/>
      <c r="Q178" s="1"/>
      <c r="R178" s="1"/>
    </row>
    <row r="179" spans="1:18" s="3" customFormat="1" ht="12.75" customHeight="1">
      <c r="A179" s="47" t="s">
        <v>221</v>
      </c>
      <c r="B179" s="21">
        <v>0</v>
      </c>
      <c r="C179" s="21">
        <v>0</v>
      </c>
      <c r="D179" s="10">
        <v>0</v>
      </c>
      <c r="E179" s="9"/>
      <c r="F179" s="46"/>
      <c r="G179" s="46"/>
      <c r="H179" s="8"/>
      <c r="I179" s="45"/>
      <c r="J179" s="2"/>
      <c r="K179" s="1"/>
      <c r="L179" s="1"/>
      <c r="M179" s="1"/>
      <c r="N179" s="2"/>
      <c r="O179" s="2"/>
      <c r="P179" s="1"/>
      <c r="Q179" s="1"/>
      <c r="R179" s="1"/>
    </row>
    <row r="180" spans="1:18" s="3" customFormat="1" ht="12.75" customHeight="1">
      <c r="A180" s="47" t="s">
        <v>222</v>
      </c>
      <c r="B180" s="21">
        <v>0</v>
      </c>
      <c r="C180" s="21">
        <v>0</v>
      </c>
      <c r="D180" s="10">
        <v>0</v>
      </c>
      <c r="E180" s="9"/>
      <c r="F180" s="46"/>
      <c r="G180" s="46"/>
      <c r="H180" s="8"/>
      <c r="I180" s="45"/>
      <c r="J180" s="2"/>
      <c r="K180" s="1"/>
      <c r="L180" s="1"/>
      <c r="M180" s="1"/>
      <c r="N180" s="2"/>
      <c r="O180" s="2"/>
      <c r="P180" s="1"/>
      <c r="Q180" s="1"/>
      <c r="R180" s="1"/>
    </row>
    <row r="181" spans="1:18" s="3" customFormat="1" ht="12.75" customHeight="1">
      <c r="A181" s="49" t="s">
        <v>223</v>
      </c>
      <c r="B181" s="69">
        <v>0</v>
      </c>
      <c r="C181" s="69">
        <v>0</v>
      </c>
      <c r="D181" s="48">
        <v>0</v>
      </c>
      <c r="E181" s="9"/>
      <c r="F181" s="46"/>
      <c r="G181" s="46"/>
      <c r="H181" s="8"/>
      <c r="I181" s="45"/>
      <c r="J181" s="2"/>
      <c r="K181" s="1"/>
      <c r="L181" s="1"/>
      <c r="M181" s="1"/>
      <c r="N181" s="2"/>
      <c r="O181" s="2"/>
      <c r="P181" s="1"/>
      <c r="Q181" s="1"/>
      <c r="R181" s="1"/>
    </row>
    <row r="182" spans="1:18" s="3" customFormat="1" ht="12.75" customHeight="1">
      <c r="A182" s="50" t="s">
        <v>224</v>
      </c>
      <c r="B182" s="21">
        <v>0</v>
      </c>
      <c r="C182" s="21">
        <v>0</v>
      </c>
      <c r="D182" s="10">
        <v>0</v>
      </c>
      <c r="E182" s="9"/>
      <c r="F182" s="46"/>
      <c r="G182" s="46"/>
      <c r="H182" s="8"/>
      <c r="I182" s="45"/>
      <c r="J182" s="2"/>
      <c r="K182" s="1"/>
      <c r="L182" s="1"/>
      <c r="M182" s="1"/>
      <c r="N182" s="2"/>
      <c r="O182" s="2"/>
      <c r="P182" s="1"/>
      <c r="Q182" s="1"/>
      <c r="R182" s="1"/>
    </row>
    <row r="183" spans="1:18" s="3" customFormat="1" ht="12.75" customHeight="1">
      <c r="A183" s="47" t="s">
        <v>240</v>
      </c>
      <c r="B183" s="21">
        <v>0</v>
      </c>
      <c r="C183" s="21">
        <v>0</v>
      </c>
      <c r="D183" s="10">
        <v>0</v>
      </c>
      <c r="E183" s="9"/>
      <c r="F183" s="46"/>
      <c r="G183" s="46"/>
      <c r="H183" s="8"/>
      <c r="I183" s="45"/>
      <c r="J183" s="2"/>
      <c r="K183" s="1"/>
      <c r="L183" s="1"/>
      <c r="M183" s="1"/>
      <c r="N183" s="2"/>
      <c r="O183" s="2"/>
      <c r="P183" s="1"/>
      <c r="Q183" s="1"/>
      <c r="R183" s="1"/>
    </row>
    <row r="184" spans="1:18" s="3" customFormat="1" ht="12.75" customHeight="1">
      <c r="A184" s="47" t="s">
        <v>229</v>
      </c>
      <c r="B184" s="21">
        <v>0</v>
      </c>
      <c r="C184" s="21">
        <v>0</v>
      </c>
      <c r="D184" s="10">
        <v>0</v>
      </c>
      <c r="E184" s="9"/>
      <c r="F184" s="46"/>
      <c r="G184" s="46"/>
      <c r="H184" s="8"/>
      <c r="I184" s="45"/>
      <c r="J184" s="2"/>
      <c r="K184" s="1"/>
      <c r="L184" s="1"/>
      <c r="M184" s="1"/>
      <c r="N184" s="2"/>
      <c r="O184" s="2"/>
      <c r="P184" s="1"/>
      <c r="Q184" s="1"/>
      <c r="R184" s="1"/>
    </row>
    <row r="185" spans="1:18" s="3" customFormat="1" ht="12.75" customHeight="1">
      <c r="A185" s="47" t="s">
        <v>232</v>
      </c>
      <c r="B185" s="21">
        <v>0</v>
      </c>
      <c r="C185" s="21">
        <v>0</v>
      </c>
      <c r="D185" s="10">
        <v>0</v>
      </c>
      <c r="E185" s="9"/>
      <c r="F185" s="46"/>
      <c r="G185" s="46"/>
      <c r="H185" s="8"/>
      <c r="I185" s="45"/>
      <c r="J185" s="2"/>
      <c r="K185" s="1"/>
      <c r="L185" s="1"/>
      <c r="M185" s="1"/>
      <c r="N185" s="2"/>
      <c r="O185" s="2"/>
      <c r="P185" s="1"/>
      <c r="Q185" s="1"/>
      <c r="R185" s="1"/>
    </row>
    <row r="186" spans="1:18" s="3" customFormat="1" ht="12.75" customHeight="1">
      <c r="A186" s="49" t="s">
        <v>233</v>
      </c>
      <c r="B186" s="69">
        <v>0</v>
      </c>
      <c r="C186" s="69">
        <v>0</v>
      </c>
      <c r="D186" s="48">
        <v>0</v>
      </c>
      <c r="E186" s="9"/>
      <c r="F186" s="46"/>
      <c r="G186" s="46"/>
      <c r="H186" s="8"/>
      <c r="I186" s="45"/>
      <c r="J186" s="2"/>
      <c r="K186" s="1"/>
      <c r="L186" s="1"/>
      <c r="M186" s="1"/>
      <c r="N186" s="2"/>
      <c r="O186" s="2"/>
      <c r="P186" s="1"/>
      <c r="Q186" s="1"/>
      <c r="R186" s="1"/>
    </row>
    <row r="187" spans="1:18" s="3" customFormat="1" ht="12.75" customHeight="1">
      <c r="A187" s="47" t="s">
        <v>225</v>
      </c>
      <c r="B187" s="21">
        <v>0</v>
      </c>
      <c r="C187" s="21">
        <v>0</v>
      </c>
      <c r="D187" s="10">
        <v>0</v>
      </c>
      <c r="E187" s="9"/>
      <c r="F187" s="46"/>
      <c r="G187" s="46"/>
      <c r="H187" s="8"/>
      <c r="I187" s="45"/>
      <c r="J187" s="2"/>
      <c r="K187" s="1"/>
      <c r="L187" s="1"/>
      <c r="M187" s="1"/>
      <c r="N187" s="2"/>
      <c r="O187" s="2"/>
      <c r="P187" s="1"/>
      <c r="Q187" s="1"/>
      <c r="R187" s="1"/>
    </row>
    <row r="188" spans="1:18" s="3" customFormat="1" ht="12.75" customHeight="1">
      <c r="A188" s="44" t="s">
        <v>214</v>
      </c>
      <c r="B188" s="66">
        <v>0</v>
      </c>
      <c r="C188" s="66">
        <v>0</v>
      </c>
      <c r="D188" s="43">
        <v>0</v>
      </c>
      <c r="E188" s="42"/>
      <c r="F188" s="41"/>
      <c r="G188" s="41"/>
      <c r="H188" s="6"/>
      <c r="I188" s="40"/>
      <c r="J188" s="2"/>
      <c r="K188" s="1"/>
      <c r="L188" s="1"/>
      <c r="M188" s="1"/>
      <c r="N188" s="2"/>
      <c r="O188" s="2"/>
      <c r="P188" s="1"/>
      <c r="Q188" s="1"/>
      <c r="R188" s="1"/>
    </row>
    <row r="189" spans="10:19" ht="12.75" customHeight="1">
      <c r="J189" s="2"/>
      <c r="K189" s="2"/>
      <c r="L189" s="1"/>
      <c r="M189" s="1"/>
      <c r="N189" s="1"/>
      <c r="O189" s="1"/>
      <c r="P189" s="1"/>
      <c r="Q189" s="1"/>
      <c r="R189" s="1"/>
      <c r="S189" s="1"/>
    </row>
    <row r="190" ht="12.75" customHeight="1">
      <c r="T190" s="2"/>
    </row>
    <row r="191" ht="12.75" customHeight="1">
      <c r="T191" s="2"/>
    </row>
    <row r="192" ht="12.75" customHeight="1">
      <c r="T192" s="2"/>
    </row>
    <row r="193" spans="1:20" s="4" customFormat="1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8"/>
      <c r="Q193" s="3"/>
      <c r="R193" s="37"/>
      <c r="S193" s="2"/>
      <c r="T193" s="2"/>
    </row>
    <row r="194" spans="1:20" s="4" customFormat="1" ht="12.75" customHeight="1">
      <c r="A194" s="36" t="s">
        <v>291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8"/>
      <c r="Q194" s="3"/>
      <c r="R194" s="37"/>
      <c r="S194" s="2"/>
      <c r="T194" s="2"/>
    </row>
    <row r="195" spans="2:21" s="63" customFormat="1" ht="12.75" customHeight="1">
      <c r="B195" s="35" t="s">
        <v>174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2"/>
      <c r="T195" s="64"/>
      <c r="U195" s="64"/>
    </row>
    <row r="196" spans="2:27" s="85" customFormat="1" ht="12.75" customHeight="1">
      <c r="B196" s="134" t="s">
        <v>305</v>
      </c>
      <c r="C196" s="134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R196" s="88"/>
      <c r="S196"/>
      <c r="T196" s="3"/>
      <c r="U196" s="3"/>
      <c r="V196" s="3"/>
      <c r="W196" s="3"/>
      <c r="X196" s="3"/>
      <c r="Y196" s="3"/>
      <c r="Z196" s="3"/>
      <c r="AA196" s="3"/>
    </row>
    <row r="197" spans="1:12" s="4" customFormat="1" ht="12.75" customHeight="1">
      <c r="A197" s="19"/>
      <c r="B197" s="34"/>
      <c r="C197" s="115"/>
      <c r="D197" s="2"/>
      <c r="E197" s="39"/>
      <c r="F197" s="3"/>
      <c r="G197" s="3"/>
      <c r="H197" s="3"/>
      <c r="I197" s="3"/>
      <c r="J197" s="3"/>
      <c r="K197" s="3"/>
      <c r="L197" s="3"/>
    </row>
    <row r="198" spans="1:12" s="4" customFormat="1" ht="12.75" customHeight="1">
      <c r="A198" s="17" t="s">
        <v>0</v>
      </c>
      <c r="B198" s="104" t="s">
        <v>1</v>
      </c>
      <c r="C198" s="125"/>
      <c r="D198" s="2"/>
      <c r="E198" s="39"/>
      <c r="F198" s="3"/>
      <c r="G198" s="3"/>
      <c r="H198" s="3"/>
      <c r="I198" s="3"/>
      <c r="J198" s="3"/>
      <c r="K198" s="3"/>
      <c r="L198" s="3"/>
    </row>
    <row r="199" spans="1:12" s="4" customFormat="1" ht="12.75" customHeight="1">
      <c r="A199" s="16"/>
      <c r="B199" s="104"/>
      <c r="C199" s="116" t="s">
        <v>55</v>
      </c>
      <c r="D199" s="2"/>
      <c r="E199" s="39"/>
      <c r="F199" s="3"/>
      <c r="G199" s="3"/>
      <c r="H199" s="3"/>
      <c r="I199" s="3"/>
      <c r="J199" s="3"/>
      <c r="K199" s="3"/>
      <c r="L199" s="3"/>
    </row>
    <row r="200" spans="1:12" s="4" customFormat="1" ht="12.75" customHeight="1">
      <c r="A200" s="14" t="s">
        <v>3</v>
      </c>
      <c r="B200" s="28" t="s">
        <v>4</v>
      </c>
      <c r="C200" s="117"/>
      <c r="D200" s="2"/>
      <c r="E200" s="39"/>
      <c r="F200" s="3"/>
      <c r="G200" s="3"/>
      <c r="H200" s="3"/>
      <c r="I200" s="3"/>
      <c r="J200" s="3"/>
      <c r="K200" s="3"/>
      <c r="L200" s="3"/>
    </row>
    <row r="201" spans="1:12" s="4" customFormat="1" ht="12.75" customHeight="1">
      <c r="A201" s="14" t="s">
        <v>5</v>
      </c>
      <c r="B201" s="26"/>
      <c r="C201" s="118"/>
      <c r="D201" s="2"/>
      <c r="E201" s="39"/>
      <c r="F201" s="3"/>
      <c r="G201" s="3"/>
      <c r="H201" s="3"/>
      <c r="I201" s="3"/>
      <c r="J201" s="3"/>
      <c r="K201" s="3"/>
      <c r="L201" s="3"/>
    </row>
    <row r="202" spans="1:12" s="4" customFormat="1" ht="12.75" customHeight="1">
      <c r="A202" s="12" t="s">
        <v>150</v>
      </c>
      <c r="B202" s="23">
        <v>613</v>
      </c>
      <c r="C202" s="119">
        <v>0</v>
      </c>
      <c r="D202" s="2"/>
      <c r="E202" s="39"/>
      <c r="F202" s="3"/>
      <c r="G202" s="3"/>
      <c r="H202" s="3"/>
      <c r="I202" s="3"/>
      <c r="J202" s="3"/>
      <c r="K202" s="3"/>
      <c r="L202" s="3"/>
    </row>
    <row r="203" spans="1:12" s="4" customFormat="1" ht="12.75" customHeight="1">
      <c r="A203" s="12" t="s">
        <v>160</v>
      </c>
      <c r="B203" s="23">
        <v>83</v>
      </c>
      <c r="C203" s="120">
        <v>0</v>
      </c>
      <c r="D203" s="2"/>
      <c r="E203" s="39"/>
      <c r="F203" s="3"/>
      <c r="G203" s="3"/>
      <c r="H203" s="3"/>
      <c r="I203" s="3"/>
      <c r="J203" s="3"/>
      <c r="K203" s="3"/>
      <c r="L203" s="3"/>
    </row>
    <row r="204" spans="1:19" ht="12.75" customHeight="1">
      <c r="A204" s="12" t="s">
        <v>268</v>
      </c>
      <c r="B204" s="23">
        <v>174</v>
      </c>
      <c r="C204" s="120">
        <f>SUM(C205:C251)</f>
        <v>0</v>
      </c>
      <c r="D204" s="124"/>
      <c r="E204" s="39"/>
      <c r="M204" s="1"/>
      <c r="N204" s="1"/>
      <c r="O204" s="1"/>
      <c r="P204" s="1"/>
      <c r="Q204" s="1"/>
      <c r="R204" s="1"/>
      <c r="S204" s="1"/>
    </row>
    <row r="205" spans="1:12" s="4" customFormat="1" ht="12.75" customHeight="1">
      <c r="A205" s="50" t="s">
        <v>6</v>
      </c>
      <c r="B205" s="21">
        <v>0</v>
      </c>
      <c r="C205" s="121">
        <v>0</v>
      </c>
      <c r="D205" s="124"/>
      <c r="E205" s="39"/>
      <c r="F205" s="3"/>
      <c r="G205" s="3"/>
      <c r="H205" s="3"/>
      <c r="I205" s="3"/>
      <c r="J205" s="3"/>
      <c r="K205" s="3"/>
      <c r="L205" s="3"/>
    </row>
    <row r="206" spans="1:12" s="4" customFormat="1" ht="12.75" customHeight="1">
      <c r="A206" s="47" t="s">
        <v>7</v>
      </c>
      <c r="B206" s="21">
        <v>4</v>
      </c>
      <c r="C206" s="121">
        <v>0</v>
      </c>
      <c r="D206" s="124"/>
      <c r="E206" s="39"/>
      <c r="F206" s="3"/>
      <c r="G206" s="3"/>
      <c r="H206" s="3"/>
      <c r="I206" s="3"/>
      <c r="J206" s="3"/>
      <c r="K206" s="3"/>
      <c r="L206" s="3"/>
    </row>
    <row r="207" spans="1:12" s="4" customFormat="1" ht="12.75" customHeight="1">
      <c r="A207" s="47" t="s">
        <v>8</v>
      </c>
      <c r="B207" s="21">
        <v>2</v>
      </c>
      <c r="C207" s="121">
        <v>0</v>
      </c>
      <c r="D207" s="124"/>
      <c r="E207" s="39"/>
      <c r="F207" s="3"/>
      <c r="G207" s="3"/>
      <c r="H207" s="3"/>
      <c r="I207" s="3"/>
      <c r="J207" s="3"/>
      <c r="K207" s="3"/>
      <c r="L207" s="3"/>
    </row>
    <row r="208" spans="1:12" s="4" customFormat="1" ht="12.75" customHeight="1">
      <c r="A208" s="47" t="s">
        <v>9</v>
      </c>
      <c r="B208" s="21">
        <v>0</v>
      </c>
      <c r="C208" s="121">
        <v>0</v>
      </c>
      <c r="D208" s="124"/>
      <c r="E208" s="39"/>
      <c r="F208" s="3"/>
      <c r="G208" s="3"/>
      <c r="H208" s="3"/>
      <c r="I208" s="3"/>
      <c r="J208" s="3"/>
      <c r="K208" s="3"/>
      <c r="L208" s="3"/>
    </row>
    <row r="209" spans="1:12" s="4" customFormat="1" ht="12.75" customHeight="1">
      <c r="A209" s="49" t="s">
        <v>10</v>
      </c>
      <c r="B209" s="69">
        <v>0</v>
      </c>
      <c r="C209" s="122">
        <v>0</v>
      </c>
      <c r="D209" s="124"/>
      <c r="E209" s="39"/>
      <c r="F209" s="3"/>
      <c r="G209" s="3"/>
      <c r="H209" s="3"/>
      <c r="I209" s="3"/>
      <c r="J209" s="3"/>
      <c r="K209" s="3"/>
      <c r="L209" s="3"/>
    </row>
    <row r="210" spans="1:12" s="4" customFormat="1" ht="12.75" customHeight="1">
      <c r="A210" s="50" t="s">
        <v>11</v>
      </c>
      <c r="B210" s="21">
        <v>0</v>
      </c>
      <c r="C210" s="121">
        <v>0</v>
      </c>
      <c r="D210" s="124"/>
      <c r="E210" s="39"/>
      <c r="F210" s="3"/>
      <c r="G210" s="3"/>
      <c r="H210" s="3"/>
      <c r="I210" s="3"/>
      <c r="J210" s="3"/>
      <c r="K210" s="3"/>
      <c r="L210" s="3"/>
    </row>
    <row r="211" spans="1:12" s="4" customFormat="1" ht="12.75" customHeight="1">
      <c r="A211" s="47" t="s">
        <v>12</v>
      </c>
      <c r="B211" s="21" t="s">
        <v>300</v>
      </c>
      <c r="C211" s="121">
        <v>0</v>
      </c>
      <c r="D211" s="124"/>
      <c r="E211" s="39"/>
      <c r="F211" s="3"/>
      <c r="G211" s="3"/>
      <c r="H211" s="3"/>
      <c r="I211" s="3"/>
      <c r="J211" s="3"/>
      <c r="K211" s="3"/>
      <c r="L211" s="3"/>
    </row>
    <row r="212" spans="1:12" s="4" customFormat="1" ht="12.75" customHeight="1">
      <c r="A212" s="47" t="s">
        <v>13</v>
      </c>
      <c r="B212" s="21">
        <v>0</v>
      </c>
      <c r="C212" s="121">
        <v>0</v>
      </c>
      <c r="D212" s="124"/>
      <c r="E212" s="39"/>
      <c r="F212" s="3"/>
      <c r="G212" s="3"/>
      <c r="H212" s="3"/>
      <c r="I212" s="3"/>
      <c r="J212" s="3"/>
      <c r="K212" s="3"/>
      <c r="L212" s="3"/>
    </row>
    <row r="213" spans="1:12" s="4" customFormat="1" ht="12.75" customHeight="1">
      <c r="A213" s="47" t="s">
        <v>14</v>
      </c>
      <c r="B213" s="21">
        <v>0</v>
      </c>
      <c r="C213" s="121">
        <v>0</v>
      </c>
      <c r="D213" s="124"/>
      <c r="E213" s="39"/>
      <c r="F213" s="3"/>
      <c r="G213" s="3"/>
      <c r="H213" s="3"/>
      <c r="I213" s="3"/>
      <c r="J213" s="3"/>
      <c r="K213" s="3"/>
      <c r="L213" s="3"/>
    </row>
    <row r="214" spans="1:12" s="4" customFormat="1" ht="12.75" customHeight="1">
      <c r="A214" s="49" t="s">
        <v>15</v>
      </c>
      <c r="B214" s="69">
        <v>0</v>
      </c>
      <c r="C214" s="122">
        <v>0</v>
      </c>
      <c r="D214" s="124"/>
      <c r="E214" s="39"/>
      <c r="F214" s="3"/>
      <c r="G214" s="3"/>
      <c r="H214" s="3"/>
      <c r="I214" s="3"/>
      <c r="J214" s="3"/>
      <c r="K214" s="3"/>
      <c r="L214" s="3"/>
    </row>
    <row r="215" spans="1:12" s="4" customFormat="1" ht="12.75" customHeight="1">
      <c r="A215" s="50" t="s">
        <v>16</v>
      </c>
      <c r="B215" s="21">
        <v>9</v>
      </c>
      <c r="C215" s="121">
        <v>0</v>
      </c>
      <c r="D215" s="124"/>
      <c r="E215" s="39"/>
      <c r="F215" s="3"/>
      <c r="G215" s="3"/>
      <c r="H215" s="3"/>
      <c r="I215" s="3"/>
      <c r="J215" s="3"/>
      <c r="K215" s="3"/>
      <c r="L215" s="3"/>
    </row>
    <row r="216" spans="1:12" s="4" customFormat="1" ht="12.75" customHeight="1">
      <c r="A216" s="99" t="s">
        <v>17</v>
      </c>
      <c r="B216" s="21">
        <v>0</v>
      </c>
      <c r="C216" s="121">
        <v>0</v>
      </c>
      <c r="D216" s="124"/>
      <c r="E216" s="39"/>
      <c r="F216" s="3"/>
      <c r="G216" s="3"/>
      <c r="H216" s="3"/>
      <c r="I216" s="3"/>
      <c r="J216" s="3"/>
      <c r="K216" s="3"/>
      <c r="L216" s="3"/>
    </row>
    <row r="217" spans="1:12" s="4" customFormat="1" ht="12.75" customHeight="1">
      <c r="A217" s="99" t="s">
        <v>18</v>
      </c>
      <c r="B217" s="21">
        <v>0</v>
      </c>
      <c r="C217" s="121">
        <v>0</v>
      </c>
      <c r="D217" s="124"/>
      <c r="E217" s="39"/>
      <c r="F217" s="3"/>
      <c r="G217" s="3"/>
      <c r="H217" s="3"/>
      <c r="I217" s="3"/>
      <c r="J217" s="3"/>
      <c r="K217" s="3"/>
      <c r="L217" s="3"/>
    </row>
    <row r="218" spans="1:12" s="4" customFormat="1" ht="12.75" customHeight="1">
      <c r="A218" s="47" t="s">
        <v>19</v>
      </c>
      <c r="B218" s="21">
        <v>0</v>
      </c>
      <c r="C218" s="121">
        <v>0</v>
      </c>
      <c r="D218" s="124"/>
      <c r="E218" s="39"/>
      <c r="F218" s="3"/>
      <c r="G218" s="3"/>
      <c r="H218" s="3"/>
      <c r="I218" s="3"/>
      <c r="J218" s="3"/>
      <c r="K218" s="3"/>
      <c r="L218" s="3"/>
    </row>
    <row r="219" spans="1:12" s="4" customFormat="1" ht="12.75" customHeight="1">
      <c r="A219" s="49" t="s">
        <v>20</v>
      </c>
      <c r="B219" s="69">
        <v>0</v>
      </c>
      <c r="C219" s="122">
        <v>0</v>
      </c>
      <c r="D219" s="124"/>
      <c r="E219" s="39"/>
      <c r="F219" s="3"/>
      <c r="G219" s="3"/>
      <c r="H219" s="3"/>
      <c r="I219" s="3"/>
      <c r="J219" s="3"/>
      <c r="K219" s="3"/>
      <c r="L219" s="3"/>
    </row>
    <row r="220" spans="1:12" s="4" customFormat="1" ht="12.75" customHeight="1">
      <c r="A220" s="101" t="s">
        <v>21</v>
      </c>
      <c r="B220" s="21">
        <v>0</v>
      </c>
      <c r="C220" s="121">
        <v>0</v>
      </c>
      <c r="D220" s="124"/>
      <c r="E220" s="39"/>
      <c r="F220" s="3"/>
      <c r="G220" s="3"/>
      <c r="H220" s="3"/>
      <c r="I220" s="3"/>
      <c r="J220" s="3"/>
      <c r="K220" s="3"/>
      <c r="L220" s="3"/>
    </row>
    <row r="221" spans="1:12" s="4" customFormat="1" ht="12.75" customHeight="1">
      <c r="A221" s="47" t="s">
        <v>22</v>
      </c>
      <c r="B221" s="21">
        <v>0</v>
      </c>
      <c r="C221" s="121">
        <v>0</v>
      </c>
      <c r="D221" s="124"/>
      <c r="E221" s="39"/>
      <c r="F221" s="3"/>
      <c r="G221" s="3"/>
      <c r="H221" s="3"/>
      <c r="I221" s="3"/>
      <c r="J221" s="3"/>
      <c r="K221" s="3"/>
      <c r="L221" s="3"/>
    </row>
    <row r="222" spans="1:12" s="4" customFormat="1" ht="12.75" customHeight="1">
      <c r="A222" s="47" t="s">
        <v>23</v>
      </c>
      <c r="B222" s="21">
        <v>0</v>
      </c>
      <c r="C222" s="121">
        <v>0</v>
      </c>
      <c r="D222" s="124"/>
      <c r="E222" s="39"/>
      <c r="F222" s="3"/>
      <c r="G222" s="3"/>
      <c r="H222" s="3"/>
      <c r="I222" s="3"/>
      <c r="J222" s="3"/>
      <c r="K222" s="3"/>
      <c r="L222" s="3"/>
    </row>
    <row r="223" spans="1:12" s="4" customFormat="1" ht="12.75" customHeight="1">
      <c r="A223" s="99" t="s">
        <v>24</v>
      </c>
      <c r="B223" s="21">
        <v>0</v>
      </c>
      <c r="C223" s="121">
        <v>0</v>
      </c>
      <c r="D223" s="124"/>
      <c r="E223" s="39"/>
      <c r="F223" s="3"/>
      <c r="G223" s="3"/>
      <c r="H223" s="3"/>
      <c r="I223" s="3"/>
      <c r="J223" s="3"/>
      <c r="K223" s="3"/>
      <c r="L223" s="3"/>
    </row>
    <row r="224" spans="1:12" s="4" customFormat="1" ht="12.75" customHeight="1">
      <c r="A224" s="98" t="s">
        <v>25</v>
      </c>
      <c r="B224" s="69">
        <v>0</v>
      </c>
      <c r="C224" s="122">
        <v>0</v>
      </c>
      <c r="D224" s="124"/>
      <c r="E224" s="39"/>
      <c r="F224" s="3"/>
      <c r="G224" s="3"/>
      <c r="H224" s="3"/>
      <c r="I224" s="3"/>
      <c r="J224" s="3"/>
      <c r="K224" s="3"/>
      <c r="L224" s="3"/>
    </row>
    <row r="225" spans="1:12" s="4" customFormat="1" ht="12.75" customHeight="1">
      <c r="A225" s="50" t="s">
        <v>26</v>
      </c>
      <c r="B225" s="21">
        <v>0</v>
      </c>
      <c r="C225" s="121">
        <v>0</v>
      </c>
      <c r="D225" s="124"/>
      <c r="E225" s="39"/>
      <c r="F225" s="3"/>
      <c r="G225" s="3"/>
      <c r="H225" s="3"/>
      <c r="I225" s="3"/>
      <c r="J225" s="3"/>
      <c r="K225" s="3"/>
      <c r="L225" s="3"/>
    </row>
    <row r="226" spans="1:12" s="4" customFormat="1" ht="12.75" customHeight="1">
      <c r="A226" s="99" t="s">
        <v>27</v>
      </c>
      <c r="B226" s="21">
        <v>0</v>
      </c>
      <c r="C226" s="121">
        <v>0</v>
      </c>
      <c r="D226" s="124"/>
      <c r="E226" s="39"/>
      <c r="F226" s="3"/>
      <c r="G226" s="3"/>
      <c r="H226" s="3"/>
      <c r="I226" s="3"/>
      <c r="J226" s="3"/>
      <c r="K226" s="3"/>
      <c r="L226" s="3"/>
    </row>
    <row r="227" spans="1:12" s="4" customFormat="1" ht="12.75" customHeight="1">
      <c r="A227" s="99" t="s">
        <v>28</v>
      </c>
      <c r="B227" s="21">
        <v>0</v>
      </c>
      <c r="C227" s="121">
        <v>0</v>
      </c>
      <c r="D227" s="124"/>
      <c r="E227" s="39"/>
      <c r="F227" s="3"/>
      <c r="G227" s="3"/>
      <c r="H227" s="3"/>
      <c r="I227" s="3"/>
      <c r="J227" s="3"/>
      <c r="K227" s="3"/>
      <c r="L227" s="3"/>
    </row>
    <row r="228" spans="1:12" s="4" customFormat="1" ht="12.75" customHeight="1">
      <c r="A228" s="47" t="s">
        <v>29</v>
      </c>
      <c r="B228" s="21" t="s">
        <v>300</v>
      </c>
      <c r="C228" s="121">
        <v>0</v>
      </c>
      <c r="D228" s="124"/>
      <c r="E228" s="39"/>
      <c r="F228" s="3"/>
      <c r="G228" s="3"/>
      <c r="H228" s="3"/>
      <c r="I228" s="3"/>
      <c r="J228" s="3"/>
      <c r="K228" s="3"/>
      <c r="L228" s="3"/>
    </row>
    <row r="229" spans="1:12" s="4" customFormat="1" ht="12.75" customHeight="1">
      <c r="A229" s="98" t="s">
        <v>82</v>
      </c>
      <c r="B229" s="69">
        <v>0</v>
      </c>
      <c r="C229" s="122">
        <v>0</v>
      </c>
      <c r="D229" s="124"/>
      <c r="E229" s="39"/>
      <c r="F229" s="3"/>
      <c r="G229" s="3"/>
      <c r="H229" s="3"/>
      <c r="I229" s="3"/>
      <c r="J229" s="3"/>
      <c r="K229" s="3"/>
      <c r="L229" s="3"/>
    </row>
    <row r="230" spans="1:12" s="4" customFormat="1" ht="12.75" customHeight="1">
      <c r="A230" s="50" t="s">
        <v>30</v>
      </c>
      <c r="B230" s="21">
        <v>0</v>
      </c>
      <c r="C230" s="121">
        <v>0</v>
      </c>
      <c r="D230" s="124"/>
      <c r="E230" s="39"/>
      <c r="F230" s="3"/>
      <c r="G230" s="3"/>
      <c r="H230" s="3"/>
      <c r="I230" s="3"/>
      <c r="J230" s="3"/>
      <c r="K230" s="3"/>
      <c r="L230" s="3"/>
    </row>
    <row r="231" spans="1:12" s="4" customFormat="1" ht="12.75" customHeight="1">
      <c r="A231" s="99" t="s">
        <v>31</v>
      </c>
      <c r="B231" s="21">
        <v>0</v>
      </c>
      <c r="C231" s="121">
        <v>0</v>
      </c>
      <c r="D231" s="124"/>
      <c r="E231" s="39"/>
      <c r="F231" s="3"/>
      <c r="G231" s="3"/>
      <c r="H231" s="3"/>
      <c r="I231" s="3"/>
      <c r="J231" s="3"/>
      <c r="K231" s="3"/>
      <c r="L231" s="3"/>
    </row>
    <row r="232" spans="1:12" s="4" customFormat="1" ht="12.75" customHeight="1">
      <c r="A232" s="99" t="s">
        <v>32</v>
      </c>
      <c r="B232" s="21">
        <v>0</v>
      </c>
      <c r="C232" s="121">
        <v>0</v>
      </c>
      <c r="D232" s="124"/>
      <c r="E232" s="39"/>
      <c r="F232" s="3"/>
      <c r="G232" s="3"/>
      <c r="H232" s="3"/>
      <c r="I232" s="3"/>
      <c r="J232" s="3"/>
      <c r="K232" s="3"/>
      <c r="L232" s="3"/>
    </row>
    <row r="233" spans="1:12" s="4" customFormat="1" ht="12.75" customHeight="1">
      <c r="A233" s="47" t="s">
        <v>33</v>
      </c>
      <c r="B233" s="21">
        <v>1</v>
      </c>
      <c r="C233" s="121">
        <v>0</v>
      </c>
      <c r="D233" s="124"/>
      <c r="E233" s="39"/>
      <c r="F233" s="3"/>
      <c r="G233" s="3"/>
      <c r="H233" s="3"/>
      <c r="I233" s="3"/>
      <c r="J233" s="3"/>
      <c r="K233" s="3"/>
      <c r="L233" s="3"/>
    </row>
    <row r="234" spans="1:12" s="4" customFormat="1" ht="12.75" customHeight="1">
      <c r="A234" s="49" t="s">
        <v>34</v>
      </c>
      <c r="B234" s="69">
        <v>0</v>
      </c>
      <c r="C234" s="122">
        <v>0</v>
      </c>
      <c r="D234" s="124"/>
      <c r="E234" s="39"/>
      <c r="F234" s="3"/>
      <c r="G234" s="3"/>
      <c r="H234" s="3"/>
      <c r="I234" s="3"/>
      <c r="J234" s="3"/>
      <c r="K234" s="3"/>
      <c r="L234" s="3"/>
    </row>
    <row r="235" spans="1:12" s="4" customFormat="1" ht="12.75" customHeight="1">
      <c r="A235" s="101" t="s">
        <v>81</v>
      </c>
      <c r="B235" s="21">
        <v>0</v>
      </c>
      <c r="C235" s="121">
        <v>0</v>
      </c>
      <c r="D235" s="124"/>
      <c r="E235" s="39"/>
      <c r="F235" s="3"/>
      <c r="G235" s="3"/>
      <c r="H235" s="3"/>
      <c r="I235" s="3"/>
      <c r="J235" s="3"/>
      <c r="K235" s="3"/>
      <c r="L235" s="3"/>
    </row>
    <row r="236" spans="1:12" s="4" customFormat="1" ht="12.75" customHeight="1">
      <c r="A236" s="99" t="s">
        <v>35</v>
      </c>
      <c r="B236" s="21">
        <v>0</v>
      </c>
      <c r="C236" s="121">
        <v>0</v>
      </c>
      <c r="D236" s="124"/>
      <c r="E236" s="39"/>
      <c r="F236" s="3"/>
      <c r="G236" s="3"/>
      <c r="H236" s="3"/>
      <c r="I236" s="3"/>
      <c r="J236" s="3"/>
      <c r="K236" s="3"/>
      <c r="L236" s="3"/>
    </row>
    <row r="237" spans="1:12" s="4" customFormat="1" ht="12.75" customHeight="1">
      <c r="A237" s="47" t="s">
        <v>36</v>
      </c>
      <c r="B237" s="21">
        <v>40</v>
      </c>
      <c r="C237" s="121">
        <v>0</v>
      </c>
      <c r="D237" s="124"/>
      <c r="E237" s="39"/>
      <c r="F237" s="3"/>
      <c r="G237" s="3"/>
      <c r="H237" s="3"/>
      <c r="I237" s="3"/>
      <c r="J237" s="3"/>
      <c r="K237" s="3"/>
      <c r="L237" s="3"/>
    </row>
    <row r="238" spans="1:12" s="4" customFormat="1" ht="12.75" customHeight="1">
      <c r="A238" s="99" t="s">
        <v>37</v>
      </c>
      <c r="B238" s="21">
        <v>0</v>
      </c>
      <c r="C238" s="121">
        <v>0</v>
      </c>
      <c r="D238" s="124"/>
      <c r="E238" s="39"/>
      <c r="F238" s="3"/>
      <c r="G238" s="3"/>
      <c r="H238" s="3"/>
      <c r="I238" s="3"/>
      <c r="J238" s="3"/>
      <c r="K238" s="3"/>
      <c r="L238" s="3"/>
    </row>
    <row r="239" spans="1:12" s="4" customFormat="1" ht="12.75" customHeight="1">
      <c r="A239" s="98" t="s">
        <v>38</v>
      </c>
      <c r="B239" s="69">
        <v>0</v>
      </c>
      <c r="C239" s="122">
        <v>0</v>
      </c>
      <c r="D239" s="124"/>
      <c r="E239" s="39"/>
      <c r="F239" s="3"/>
      <c r="G239" s="3"/>
      <c r="H239" s="3"/>
      <c r="I239" s="3"/>
      <c r="J239" s="3"/>
      <c r="K239" s="3"/>
      <c r="L239" s="3"/>
    </row>
    <row r="240" spans="1:12" s="4" customFormat="1" ht="12.75" customHeight="1">
      <c r="A240" s="50" t="s">
        <v>39</v>
      </c>
      <c r="B240" s="21" t="s">
        <v>300</v>
      </c>
      <c r="C240" s="121">
        <v>0</v>
      </c>
      <c r="D240" s="124"/>
      <c r="E240" s="39"/>
      <c r="F240" s="3"/>
      <c r="G240" s="3"/>
      <c r="H240" s="3"/>
      <c r="I240" s="3"/>
      <c r="J240" s="3"/>
      <c r="K240" s="3"/>
      <c r="L240" s="3"/>
    </row>
    <row r="241" spans="1:12" s="4" customFormat="1" ht="12.75" customHeight="1">
      <c r="A241" s="99" t="s">
        <v>40</v>
      </c>
      <c r="B241" s="21">
        <v>0</v>
      </c>
      <c r="C241" s="121">
        <v>0</v>
      </c>
      <c r="D241" s="124"/>
      <c r="E241" s="39"/>
      <c r="F241" s="3"/>
      <c r="G241" s="3"/>
      <c r="H241" s="3"/>
      <c r="I241" s="3"/>
      <c r="J241" s="3"/>
      <c r="K241" s="3"/>
      <c r="L241" s="3"/>
    </row>
    <row r="242" spans="1:12" s="4" customFormat="1" ht="12.75" customHeight="1">
      <c r="A242" s="47" t="s">
        <v>41</v>
      </c>
      <c r="B242" s="21">
        <v>0</v>
      </c>
      <c r="C242" s="121">
        <v>0</v>
      </c>
      <c r="D242" s="124"/>
      <c r="E242" s="39"/>
      <c r="F242" s="3"/>
      <c r="G242" s="3"/>
      <c r="H242" s="3"/>
      <c r="I242" s="3"/>
      <c r="J242" s="3"/>
      <c r="K242" s="3"/>
      <c r="L242" s="3"/>
    </row>
    <row r="243" spans="1:12" s="4" customFormat="1" ht="12.75" customHeight="1">
      <c r="A243" s="99" t="s">
        <v>42</v>
      </c>
      <c r="B243" s="21">
        <v>0</v>
      </c>
      <c r="C243" s="121">
        <v>0</v>
      </c>
      <c r="D243" s="124"/>
      <c r="E243" s="39"/>
      <c r="F243" s="3"/>
      <c r="G243" s="3"/>
      <c r="H243" s="3"/>
      <c r="I243" s="3"/>
      <c r="J243" s="3"/>
      <c r="K243" s="3"/>
      <c r="L243" s="3"/>
    </row>
    <row r="244" spans="1:12" s="4" customFormat="1" ht="12.75" customHeight="1">
      <c r="A244" s="98" t="s">
        <v>43</v>
      </c>
      <c r="B244" s="69">
        <v>0</v>
      </c>
      <c r="C244" s="122">
        <v>0</v>
      </c>
      <c r="D244" s="124"/>
      <c r="E244" s="39"/>
      <c r="F244" s="3"/>
      <c r="G244" s="3"/>
      <c r="H244" s="3"/>
      <c r="I244" s="3"/>
      <c r="J244" s="3"/>
      <c r="K244" s="3"/>
      <c r="L244" s="3"/>
    </row>
    <row r="245" spans="1:12" s="4" customFormat="1" ht="12.75" customHeight="1">
      <c r="A245" s="101" t="s">
        <v>44</v>
      </c>
      <c r="B245" s="21">
        <v>0</v>
      </c>
      <c r="C245" s="121">
        <v>0</v>
      </c>
      <c r="D245" s="124"/>
      <c r="E245" s="39"/>
      <c r="F245" s="3"/>
      <c r="G245" s="3"/>
      <c r="H245" s="3"/>
      <c r="I245" s="3"/>
      <c r="J245" s="3"/>
      <c r="K245" s="3"/>
      <c r="L245" s="3"/>
    </row>
    <row r="246" spans="1:12" s="4" customFormat="1" ht="12.75" customHeight="1">
      <c r="A246" s="99" t="s">
        <v>45</v>
      </c>
      <c r="B246" s="21">
        <v>0</v>
      </c>
      <c r="C246" s="121">
        <v>0</v>
      </c>
      <c r="D246" s="124"/>
      <c r="E246" s="39"/>
      <c r="F246" s="3"/>
      <c r="G246" s="3"/>
      <c r="H246" s="3"/>
      <c r="I246" s="3"/>
      <c r="J246" s="3"/>
      <c r="K246" s="3"/>
      <c r="L246" s="3"/>
    </row>
    <row r="247" spans="1:12" s="4" customFormat="1" ht="12.75" customHeight="1">
      <c r="A247" s="99" t="s">
        <v>46</v>
      </c>
      <c r="B247" s="21">
        <v>0</v>
      </c>
      <c r="C247" s="121">
        <v>0</v>
      </c>
      <c r="D247" s="124"/>
      <c r="E247" s="39"/>
      <c r="F247" s="3"/>
      <c r="G247" s="3"/>
      <c r="H247" s="3"/>
      <c r="I247" s="3"/>
      <c r="J247" s="3"/>
      <c r="K247" s="3"/>
      <c r="L247" s="3"/>
    </row>
    <row r="248" spans="1:12" s="4" customFormat="1" ht="12.75" customHeight="1">
      <c r="A248" s="99" t="s">
        <v>47</v>
      </c>
      <c r="B248" s="21">
        <v>0</v>
      </c>
      <c r="C248" s="121">
        <v>0</v>
      </c>
      <c r="D248" s="124"/>
      <c r="E248" s="39"/>
      <c r="F248" s="3"/>
      <c r="G248" s="3"/>
      <c r="H248" s="3"/>
      <c r="I248" s="3"/>
      <c r="J248" s="3"/>
      <c r="K248" s="3"/>
      <c r="L248" s="3"/>
    </row>
    <row r="249" spans="1:12" s="4" customFormat="1" ht="12.75" customHeight="1">
      <c r="A249" s="98" t="s">
        <v>48</v>
      </c>
      <c r="B249" s="69">
        <v>0</v>
      </c>
      <c r="C249" s="122">
        <v>0</v>
      </c>
      <c r="D249" s="124"/>
      <c r="E249" s="39"/>
      <c r="F249" s="3"/>
      <c r="G249" s="3"/>
      <c r="H249" s="3"/>
      <c r="I249" s="3"/>
      <c r="J249" s="3"/>
      <c r="K249" s="3"/>
      <c r="L249" s="3"/>
    </row>
    <row r="250" spans="1:12" s="4" customFormat="1" ht="12.75" customHeight="1">
      <c r="A250" s="47" t="s">
        <v>49</v>
      </c>
      <c r="B250" s="21">
        <v>0</v>
      </c>
      <c r="C250" s="121">
        <v>0</v>
      </c>
      <c r="D250" s="124"/>
      <c r="E250" s="39"/>
      <c r="F250" s="3"/>
      <c r="G250" s="3"/>
      <c r="H250" s="3"/>
      <c r="I250" s="3"/>
      <c r="J250" s="3"/>
      <c r="K250" s="3"/>
      <c r="L250" s="3"/>
    </row>
    <row r="251" spans="1:12" s="4" customFormat="1" ht="12.75" customHeight="1">
      <c r="A251" s="44" t="s">
        <v>50</v>
      </c>
      <c r="B251" s="66">
        <v>0</v>
      </c>
      <c r="C251" s="123">
        <v>0</v>
      </c>
      <c r="D251" s="124"/>
      <c r="E251" s="39"/>
      <c r="F251" s="3"/>
      <c r="G251" s="3"/>
      <c r="H251" s="3"/>
      <c r="I251" s="3"/>
      <c r="J251" s="3"/>
      <c r="K251" s="3"/>
      <c r="L251" s="3"/>
    </row>
    <row r="252" spans="1:12" s="4" customFormat="1" ht="12.75" customHeight="1">
      <c r="A252" s="127" t="s">
        <v>293</v>
      </c>
      <c r="B252" s="126"/>
      <c r="C252" s="113"/>
      <c r="D252" s="124"/>
      <c r="E252" s="39"/>
      <c r="F252" s="3"/>
      <c r="G252" s="3"/>
      <c r="H252" s="3"/>
      <c r="I252" s="3"/>
      <c r="J252" s="3"/>
      <c r="K252" s="3"/>
      <c r="L252" s="3"/>
    </row>
    <row r="253" spans="1:27" s="4" customFormat="1" ht="12.75" customHeight="1">
      <c r="A253" s="128" t="s">
        <v>294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7"/>
      <c r="Q253" s="96"/>
      <c r="R253" s="97"/>
      <c r="S253" s="2"/>
      <c r="T253" s="1"/>
      <c r="U253" s="1"/>
      <c r="V253" s="1"/>
      <c r="W253" s="1"/>
      <c r="X253" s="1"/>
      <c r="Y253" s="1"/>
      <c r="Z253" s="1"/>
      <c r="AA253" s="1"/>
    </row>
    <row r="254" spans="1:27" s="4" customFormat="1" ht="12.75" customHeight="1">
      <c r="A254" s="128" t="s">
        <v>295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90"/>
      <c r="Q254" s="5"/>
      <c r="R254" s="90"/>
      <c r="S254" s="2"/>
      <c r="T254" s="37"/>
      <c r="U254" s="2"/>
      <c r="V254" s="2"/>
      <c r="W254" s="1"/>
      <c r="X254" s="1"/>
      <c r="Y254" s="1"/>
      <c r="Z254" s="1"/>
      <c r="AA254" s="1"/>
    </row>
    <row r="255" ht="12.75" customHeight="1">
      <c r="T255" s="2"/>
    </row>
    <row r="256" ht="12.75" customHeight="1">
      <c r="T256" s="2"/>
    </row>
    <row r="257" ht="12.75" customHeight="1">
      <c r="T257" s="2"/>
    </row>
    <row r="258" spans="1:20" ht="12.75" customHeight="1">
      <c r="A258" s="36" t="s">
        <v>291</v>
      </c>
      <c r="T258" s="2"/>
    </row>
    <row r="259" spans="2:21" s="63" customFormat="1" ht="12.75" customHeight="1">
      <c r="B259" s="35" t="s">
        <v>172</v>
      </c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2"/>
      <c r="T259" s="64"/>
      <c r="U259" s="64"/>
    </row>
    <row r="260" spans="1:26" s="85" customFormat="1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133" t="s">
        <v>304</v>
      </c>
      <c r="R260" s="133"/>
      <c r="S260" s="88"/>
      <c r="T260" s="88"/>
      <c r="U260" s="87"/>
      <c r="V260" s="86"/>
      <c r="W260" s="86"/>
      <c r="X260" s="86"/>
      <c r="Y260" s="86"/>
      <c r="Z260" s="86"/>
    </row>
    <row r="261" spans="1:20" ht="12.75" customHeight="1">
      <c r="A261" s="19"/>
      <c r="B261" s="34"/>
      <c r="C261" s="33"/>
      <c r="D261" s="33"/>
      <c r="E261" s="33"/>
      <c r="F261" s="33"/>
      <c r="G261" s="33"/>
      <c r="H261" s="33"/>
      <c r="I261" s="34"/>
      <c r="J261" s="33"/>
      <c r="K261" s="34"/>
      <c r="L261" s="34"/>
      <c r="M261" s="33"/>
      <c r="N261" s="34"/>
      <c r="O261" s="34"/>
      <c r="P261" s="33"/>
      <c r="Q261" s="106"/>
      <c r="R261" s="82"/>
      <c r="S261" s="109"/>
      <c r="T261" s="109"/>
    </row>
    <row r="262" spans="1:20" ht="12.75" customHeight="1">
      <c r="A262" s="17" t="s">
        <v>163</v>
      </c>
      <c r="B262" s="104" t="s">
        <v>1</v>
      </c>
      <c r="C262" s="29"/>
      <c r="D262" s="29"/>
      <c r="E262" s="29"/>
      <c r="F262" s="29"/>
      <c r="G262" s="29" t="s">
        <v>273</v>
      </c>
      <c r="H262" s="29"/>
      <c r="I262" s="29"/>
      <c r="J262" s="29"/>
      <c r="K262" s="29"/>
      <c r="L262" s="30"/>
      <c r="M262" s="29"/>
      <c r="N262" s="30"/>
      <c r="O262" s="30"/>
      <c r="P262" s="29"/>
      <c r="Q262" s="105"/>
      <c r="R262" s="77"/>
      <c r="S262" s="109"/>
      <c r="T262" s="109"/>
    </row>
    <row r="263" spans="1:20" ht="12.75" customHeight="1">
      <c r="A263" s="16"/>
      <c r="B263" s="104"/>
      <c r="C263" s="29" t="s">
        <v>2</v>
      </c>
      <c r="D263" s="29" t="s">
        <v>87</v>
      </c>
      <c r="E263" s="29" t="s">
        <v>60</v>
      </c>
      <c r="F263" s="29" t="s">
        <v>271</v>
      </c>
      <c r="G263" s="29" t="s">
        <v>274</v>
      </c>
      <c r="H263" s="29" t="s">
        <v>103</v>
      </c>
      <c r="I263" s="29" t="s">
        <v>276</v>
      </c>
      <c r="J263" s="29" t="s">
        <v>100</v>
      </c>
      <c r="K263" s="29" t="s">
        <v>56</v>
      </c>
      <c r="L263" s="30" t="s">
        <v>57</v>
      </c>
      <c r="M263" s="29" t="s">
        <v>58</v>
      </c>
      <c r="N263" s="30" t="s">
        <v>278</v>
      </c>
      <c r="O263" s="31" t="s">
        <v>280</v>
      </c>
      <c r="P263" s="29" t="s">
        <v>282</v>
      </c>
      <c r="Q263" s="31" t="s">
        <v>59</v>
      </c>
      <c r="R263" s="32" t="s">
        <v>151</v>
      </c>
      <c r="S263" s="109"/>
      <c r="T263" s="109"/>
    </row>
    <row r="264" spans="1:20" ht="12.75" customHeight="1">
      <c r="A264" s="14" t="s">
        <v>105</v>
      </c>
      <c r="B264" s="28" t="s">
        <v>4</v>
      </c>
      <c r="C264" s="27"/>
      <c r="D264" s="27"/>
      <c r="E264" s="27"/>
      <c r="F264" s="27" t="s">
        <v>272</v>
      </c>
      <c r="G264" s="27" t="s">
        <v>275</v>
      </c>
      <c r="H264" s="27"/>
      <c r="I264" s="27" t="s">
        <v>277</v>
      </c>
      <c r="J264" s="27"/>
      <c r="K264" s="27"/>
      <c r="L264" s="28"/>
      <c r="M264" s="27"/>
      <c r="N264" s="28" t="s">
        <v>279</v>
      </c>
      <c r="O264" s="28" t="s">
        <v>281</v>
      </c>
      <c r="P264" s="27" t="s">
        <v>283</v>
      </c>
      <c r="Q264" s="103"/>
      <c r="R264" s="77"/>
      <c r="S264" s="111"/>
      <c r="T264" s="111"/>
    </row>
    <row r="265" spans="1:20" ht="12.75" customHeight="1">
      <c r="A265" s="14" t="s">
        <v>106</v>
      </c>
      <c r="B265" s="26"/>
      <c r="C265" s="25"/>
      <c r="D265" s="25"/>
      <c r="E265" s="25"/>
      <c r="F265" s="25"/>
      <c r="G265" s="25"/>
      <c r="H265" s="25"/>
      <c r="I265" s="26"/>
      <c r="J265" s="25"/>
      <c r="K265" s="26"/>
      <c r="L265" s="26"/>
      <c r="M265" s="25"/>
      <c r="N265" s="26"/>
      <c r="O265" s="26"/>
      <c r="P265" s="25"/>
      <c r="Q265" s="102"/>
      <c r="R265" s="74"/>
      <c r="S265" s="109"/>
      <c r="T265" s="109"/>
    </row>
    <row r="266" spans="1:20" ht="12.75" customHeight="1">
      <c r="A266" s="12" t="s">
        <v>150</v>
      </c>
      <c r="B266" s="23">
        <v>727</v>
      </c>
      <c r="C266" s="23">
        <v>460</v>
      </c>
      <c r="D266" s="24">
        <v>101</v>
      </c>
      <c r="E266" s="24">
        <v>16</v>
      </c>
      <c r="F266" s="24">
        <v>3</v>
      </c>
      <c r="G266" s="24">
        <v>19</v>
      </c>
      <c r="H266" s="24">
        <v>0</v>
      </c>
      <c r="I266" s="24">
        <v>9</v>
      </c>
      <c r="J266" s="24">
        <v>1</v>
      </c>
      <c r="K266" s="24">
        <v>16</v>
      </c>
      <c r="L266" s="24">
        <v>101</v>
      </c>
      <c r="M266" s="24" t="s">
        <v>296</v>
      </c>
      <c r="N266" s="24">
        <v>0</v>
      </c>
      <c r="O266" s="24">
        <v>0</v>
      </c>
      <c r="P266" s="24" t="s">
        <v>296</v>
      </c>
      <c r="Q266" s="24">
        <v>20</v>
      </c>
      <c r="R266" s="72">
        <v>0</v>
      </c>
      <c r="S266" s="112"/>
      <c r="T266" s="112"/>
    </row>
    <row r="267" spans="1:20" ht="12.75" customHeight="1">
      <c r="A267" s="12" t="s">
        <v>160</v>
      </c>
      <c r="B267" s="23">
        <v>1082</v>
      </c>
      <c r="C267" s="23">
        <v>415</v>
      </c>
      <c r="D267" s="23">
        <v>0</v>
      </c>
      <c r="E267" s="23">
        <v>32</v>
      </c>
      <c r="F267" s="23">
        <v>0</v>
      </c>
      <c r="G267" s="23">
        <v>68</v>
      </c>
      <c r="H267" s="23">
        <v>0</v>
      </c>
      <c r="I267" s="23">
        <v>0</v>
      </c>
      <c r="J267" s="23">
        <v>0</v>
      </c>
      <c r="K267" s="23">
        <v>15</v>
      </c>
      <c r="L267" s="23">
        <v>103</v>
      </c>
      <c r="M267" s="23">
        <v>15</v>
      </c>
      <c r="N267" s="23">
        <v>0</v>
      </c>
      <c r="O267" s="23">
        <v>0</v>
      </c>
      <c r="P267" s="23">
        <v>8</v>
      </c>
      <c r="Q267" s="23">
        <v>17</v>
      </c>
      <c r="R267" s="70">
        <v>0</v>
      </c>
      <c r="S267" s="112"/>
      <c r="T267" s="112"/>
    </row>
    <row r="268" spans="1:20" ht="12.75" customHeight="1">
      <c r="A268" s="12" t="s">
        <v>268</v>
      </c>
      <c r="B268" s="23">
        <f>SUM(B269:B315)</f>
        <v>665</v>
      </c>
      <c r="C268" s="23">
        <f aca="true" t="shared" si="2" ref="C268:Q268">SUM(C269:C315)</f>
        <v>438</v>
      </c>
      <c r="D268" s="23">
        <f t="shared" si="2"/>
        <v>87</v>
      </c>
      <c r="E268" s="23">
        <f t="shared" si="2"/>
        <v>44</v>
      </c>
      <c r="F268" s="23">
        <f t="shared" si="2"/>
        <v>6</v>
      </c>
      <c r="G268" s="23">
        <f t="shared" si="2"/>
        <v>60</v>
      </c>
      <c r="H268" s="23">
        <f t="shared" si="2"/>
        <v>3</v>
      </c>
      <c r="I268" s="23">
        <f t="shared" si="2"/>
        <v>10</v>
      </c>
      <c r="J268" s="23">
        <f t="shared" si="2"/>
        <v>4</v>
      </c>
      <c r="K268" s="23">
        <f t="shared" si="2"/>
        <v>19</v>
      </c>
      <c r="L268" s="23">
        <f t="shared" si="2"/>
        <v>17</v>
      </c>
      <c r="M268" s="23">
        <f t="shared" si="2"/>
        <v>6</v>
      </c>
      <c r="N268" s="23">
        <f t="shared" si="2"/>
        <v>3</v>
      </c>
      <c r="O268" s="23">
        <f t="shared" si="2"/>
        <v>2</v>
      </c>
      <c r="P268" s="23">
        <f t="shared" si="2"/>
        <v>35</v>
      </c>
      <c r="Q268" s="23">
        <f t="shared" si="2"/>
        <v>24</v>
      </c>
      <c r="R268" s="22">
        <v>51</v>
      </c>
      <c r="S268" s="112"/>
      <c r="T268" s="112"/>
    </row>
    <row r="269" spans="1:20" ht="12.75" customHeight="1">
      <c r="A269" s="50" t="s">
        <v>107</v>
      </c>
      <c r="B269" s="21">
        <v>0</v>
      </c>
      <c r="C269" s="100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67">
        <v>0</v>
      </c>
      <c r="S269" s="113"/>
      <c r="T269" s="113"/>
    </row>
    <row r="270" spans="1:20" ht="12.75" customHeight="1">
      <c r="A270" s="47" t="s">
        <v>108</v>
      </c>
      <c r="B270" s="21">
        <v>27</v>
      </c>
      <c r="C270" s="21">
        <v>222</v>
      </c>
      <c r="D270" s="21">
        <v>87</v>
      </c>
      <c r="E270" s="21">
        <v>0</v>
      </c>
      <c r="F270" s="21">
        <v>0</v>
      </c>
      <c r="G270" s="21">
        <v>0</v>
      </c>
      <c r="H270" s="21">
        <v>3</v>
      </c>
      <c r="I270" s="21">
        <v>10</v>
      </c>
      <c r="J270" s="21">
        <v>4</v>
      </c>
      <c r="K270" s="21">
        <v>0</v>
      </c>
      <c r="L270" s="21">
        <v>0</v>
      </c>
      <c r="M270" s="21">
        <v>3</v>
      </c>
      <c r="N270" s="21">
        <v>0</v>
      </c>
      <c r="O270" s="21">
        <v>0</v>
      </c>
      <c r="P270" s="21">
        <v>0</v>
      </c>
      <c r="Q270" s="21">
        <v>0</v>
      </c>
      <c r="R270" s="67">
        <v>51</v>
      </c>
      <c r="S270" s="113"/>
      <c r="T270" s="113"/>
    </row>
    <row r="271" spans="1:20" ht="12.75" customHeight="1">
      <c r="A271" s="47" t="s">
        <v>169</v>
      </c>
      <c r="B271" s="21">
        <v>2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67">
        <v>0</v>
      </c>
      <c r="S271" s="113"/>
      <c r="T271" s="113"/>
    </row>
    <row r="272" spans="1:20" ht="12.75" customHeight="1">
      <c r="A272" s="47" t="s">
        <v>164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67">
        <v>0</v>
      </c>
      <c r="S272" s="113"/>
      <c r="T272" s="113"/>
    </row>
    <row r="273" spans="1:20" ht="12.75" customHeight="1">
      <c r="A273" s="49" t="s">
        <v>109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8">
        <v>0</v>
      </c>
      <c r="S273" s="113"/>
      <c r="T273" s="113"/>
    </row>
    <row r="274" spans="1:20" ht="12.75" customHeight="1">
      <c r="A274" s="50" t="s">
        <v>110</v>
      </c>
      <c r="B274" s="21">
        <v>0</v>
      </c>
      <c r="C274" s="100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67">
        <v>0</v>
      </c>
      <c r="S274" s="113"/>
      <c r="T274" s="113"/>
    </row>
    <row r="275" spans="1:20" ht="12.75" customHeight="1">
      <c r="A275" s="47" t="s">
        <v>111</v>
      </c>
      <c r="B275" s="21">
        <v>5</v>
      </c>
      <c r="C275" s="21">
        <v>3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2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67">
        <v>0</v>
      </c>
      <c r="S275" s="113"/>
      <c r="T275" s="113"/>
    </row>
    <row r="276" spans="1:20" ht="12.75" customHeight="1">
      <c r="A276" s="47" t="s">
        <v>112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67">
        <v>0</v>
      </c>
      <c r="S276" s="113"/>
      <c r="T276" s="113"/>
    </row>
    <row r="277" spans="1:20" ht="12.75" customHeight="1">
      <c r="A277" s="47" t="s">
        <v>113</v>
      </c>
      <c r="B277" s="21">
        <v>0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67">
        <v>0</v>
      </c>
      <c r="S277" s="113"/>
      <c r="T277" s="113"/>
    </row>
    <row r="278" spans="1:20" ht="12.75" customHeight="1">
      <c r="A278" s="49" t="s">
        <v>114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8">
        <v>0</v>
      </c>
      <c r="S278" s="113"/>
      <c r="T278" s="113"/>
    </row>
    <row r="279" spans="1:20" ht="12.75" customHeight="1">
      <c r="A279" s="50" t="s">
        <v>115</v>
      </c>
      <c r="B279" s="21">
        <v>0</v>
      </c>
      <c r="C279" s="100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67">
        <v>0</v>
      </c>
      <c r="S279" s="113"/>
      <c r="T279" s="113"/>
    </row>
    <row r="280" spans="1:20" ht="12.75" customHeight="1">
      <c r="A280" s="99" t="s">
        <v>116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67">
        <v>0</v>
      </c>
      <c r="S280" s="113"/>
      <c r="T280" s="113"/>
    </row>
    <row r="281" spans="1:20" ht="12.75" customHeight="1">
      <c r="A281" s="99" t="s">
        <v>117</v>
      </c>
      <c r="B281" s="21">
        <v>1</v>
      </c>
      <c r="C281" s="21">
        <v>6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6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67">
        <v>0</v>
      </c>
      <c r="S281" s="113"/>
      <c r="T281" s="113"/>
    </row>
    <row r="282" spans="1:20" ht="12.75" customHeight="1">
      <c r="A282" s="47" t="s">
        <v>165</v>
      </c>
      <c r="B282" s="21">
        <v>19</v>
      </c>
      <c r="C282" s="21">
        <v>7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1</v>
      </c>
      <c r="N282" s="21">
        <v>0</v>
      </c>
      <c r="O282" s="21">
        <v>0</v>
      </c>
      <c r="P282" s="21">
        <v>6</v>
      </c>
      <c r="Q282" s="21">
        <v>0</v>
      </c>
      <c r="R282" s="67">
        <v>0</v>
      </c>
      <c r="S282" s="113"/>
      <c r="T282" s="113"/>
    </row>
    <row r="283" spans="1:20" ht="12.75" customHeight="1">
      <c r="A283" s="49" t="s">
        <v>118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8">
        <v>0</v>
      </c>
      <c r="S283" s="113"/>
      <c r="T283" s="113"/>
    </row>
    <row r="284" spans="1:20" ht="12.75" customHeight="1">
      <c r="A284" s="101" t="s">
        <v>119</v>
      </c>
      <c r="B284" s="21">
        <v>0</v>
      </c>
      <c r="C284" s="100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67">
        <v>0</v>
      </c>
      <c r="S284" s="113"/>
      <c r="T284" s="113"/>
    </row>
    <row r="285" spans="1:20" ht="12.75" customHeight="1">
      <c r="A285" s="47" t="s">
        <v>120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67">
        <v>0</v>
      </c>
      <c r="S285" s="113"/>
      <c r="T285" s="113"/>
    </row>
    <row r="286" spans="1:20" ht="12.75" customHeight="1">
      <c r="A286" s="47" t="s">
        <v>121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67">
        <v>0</v>
      </c>
      <c r="S286" s="113"/>
      <c r="T286" s="113"/>
    </row>
    <row r="287" spans="1:20" ht="12.75" customHeight="1">
      <c r="A287" s="99" t="s">
        <v>170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67">
        <v>0</v>
      </c>
      <c r="S287" s="113"/>
      <c r="T287" s="113"/>
    </row>
    <row r="288" spans="1:20" ht="12.75" customHeight="1">
      <c r="A288" s="98" t="s">
        <v>122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8">
        <v>0</v>
      </c>
      <c r="S288" s="113"/>
      <c r="T288" s="113"/>
    </row>
    <row r="289" spans="1:20" ht="12.75" customHeight="1">
      <c r="A289" s="50" t="s">
        <v>123</v>
      </c>
      <c r="B289" s="21">
        <v>0</v>
      </c>
      <c r="C289" s="100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67">
        <v>0</v>
      </c>
      <c r="S289" s="113"/>
      <c r="T289" s="113"/>
    </row>
    <row r="290" spans="1:20" ht="12.75" customHeight="1">
      <c r="A290" s="99" t="s">
        <v>124</v>
      </c>
      <c r="B290" s="21">
        <v>0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67">
        <v>0</v>
      </c>
      <c r="S290" s="113"/>
      <c r="T290" s="113"/>
    </row>
    <row r="291" spans="1:20" ht="12.75" customHeight="1">
      <c r="A291" s="99" t="s">
        <v>166</v>
      </c>
      <c r="B291" s="21">
        <v>17</v>
      </c>
      <c r="C291" s="21">
        <v>6</v>
      </c>
      <c r="D291" s="21">
        <v>0</v>
      </c>
      <c r="E291" s="21">
        <v>0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5</v>
      </c>
      <c r="Q291" s="21">
        <v>0</v>
      </c>
      <c r="R291" s="67">
        <v>0</v>
      </c>
      <c r="S291" s="113"/>
      <c r="T291" s="113"/>
    </row>
    <row r="292" spans="1:20" ht="12.75" customHeight="1">
      <c r="A292" s="47" t="s">
        <v>125</v>
      </c>
      <c r="B292" s="21">
        <v>68</v>
      </c>
      <c r="C292" s="21">
        <v>1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1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67">
        <v>0</v>
      </c>
      <c r="S292" s="113"/>
      <c r="T292" s="113"/>
    </row>
    <row r="293" spans="1:20" ht="12.75" customHeight="1">
      <c r="A293" s="98" t="s">
        <v>82</v>
      </c>
      <c r="B293" s="69">
        <v>3</v>
      </c>
      <c r="C293" s="69">
        <v>0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8">
        <v>0</v>
      </c>
      <c r="S293" s="113"/>
      <c r="T293" s="113"/>
    </row>
    <row r="294" spans="1:20" ht="12.75" customHeight="1">
      <c r="A294" s="50" t="s">
        <v>126</v>
      </c>
      <c r="B294" s="21">
        <v>0</v>
      </c>
      <c r="C294" s="100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67">
        <v>0</v>
      </c>
      <c r="S294" s="113"/>
      <c r="T294" s="113"/>
    </row>
    <row r="295" spans="1:20" ht="12.75" customHeight="1">
      <c r="A295" s="99" t="s">
        <v>127</v>
      </c>
      <c r="B295" s="21">
        <v>165</v>
      </c>
      <c r="C295" s="21">
        <v>15</v>
      </c>
      <c r="D295" s="21">
        <v>0</v>
      </c>
      <c r="E295" s="21">
        <v>8</v>
      </c>
      <c r="F295" s="21">
        <v>1</v>
      </c>
      <c r="G295" s="21">
        <v>0</v>
      </c>
      <c r="H295" s="21">
        <v>0</v>
      </c>
      <c r="I295" s="21">
        <v>0</v>
      </c>
      <c r="J295" s="21">
        <v>0</v>
      </c>
      <c r="K295" s="21">
        <v>3</v>
      </c>
      <c r="L295" s="21">
        <v>0</v>
      </c>
      <c r="M295" s="21">
        <v>1</v>
      </c>
      <c r="N295" s="21">
        <v>0</v>
      </c>
      <c r="O295" s="21">
        <v>0</v>
      </c>
      <c r="P295" s="21">
        <v>0</v>
      </c>
      <c r="Q295" s="21">
        <v>1</v>
      </c>
      <c r="R295" s="67">
        <v>0</v>
      </c>
      <c r="S295" s="113"/>
      <c r="T295" s="113"/>
    </row>
    <row r="296" spans="1:20" ht="12.75" customHeight="1">
      <c r="A296" s="99" t="s">
        <v>128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67">
        <v>0</v>
      </c>
      <c r="S296" s="113"/>
      <c r="T296" s="113"/>
    </row>
    <row r="297" spans="1:20" ht="12.75" customHeight="1">
      <c r="A297" s="47" t="s">
        <v>167</v>
      </c>
      <c r="B297" s="21">
        <v>1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67">
        <v>0</v>
      </c>
      <c r="S297" s="113"/>
      <c r="T297" s="113"/>
    </row>
    <row r="298" spans="1:20" ht="12.75" customHeight="1">
      <c r="A298" s="49" t="s">
        <v>129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8">
        <v>0</v>
      </c>
      <c r="S298" s="113"/>
      <c r="T298" s="113"/>
    </row>
    <row r="299" spans="1:20" ht="12.75" customHeight="1">
      <c r="A299" s="101" t="s">
        <v>81</v>
      </c>
      <c r="B299" s="21">
        <v>0</v>
      </c>
      <c r="C299" s="100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67">
        <v>0</v>
      </c>
      <c r="S299" s="113"/>
      <c r="T299" s="113"/>
    </row>
    <row r="300" spans="1:20" ht="12.75" customHeight="1">
      <c r="A300" s="99" t="s">
        <v>168</v>
      </c>
      <c r="B300" s="21">
        <v>0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67">
        <v>0</v>
      </c>
      <c r="S300" s="113"/>
      <c r="T300" s="113"/>
    </row>
    <row r="301" spans="1:20" ht="12.75" customHeight="1">
      <c r="A301" s="47" t="s">
        <v>130</v>
      </c>
      <c r="B301" s="21">
        <v>58</v>
      </c>
      <c r="C301" s="21">
        <v>14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14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67">
        <v>0</v>
      </c>
      <c r="S301" s="113"/>
      <c r="T301" s="113"/>
    </row>
    <row r="302" spans="1:20" ht="12.75" customHeight="1">
      <c r="A302" s="99" t="s">
        <v>131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67">
        <v>0</v>
      </c>
      <c r="S302" s="113"/>
      <c r="T302" s="113"/>
    </row>
    <row r="303" spans="1:20" ht="12.75" customHeight="1">
      <c r="A303" s="98" t="s">
        <v>132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8">
        <v>0</v>
      </c>
      <c r="S303" s="113"/>
      <c r="T303" s="113"/>
    </row>
    <row r="304" spans="1:20" ht="12.75" customHeight="1">
      <c r="A304" s="50" t="s">
        <v>133</v>
      </c>
      <c r="B304" s="21">
        <v>56</v>
      </c>
      <c r="C304" s="100">
        <v>33</v>
      </c>
      <c r="D304" s="21">
        <v>0</v>
      </c>
      <c r="E304" s="21">
        <v>0</v>
      </c>
      <c r="F304" s="21">
        <v>0</v>
      </c>
      <c r="G304" s="21">
        <v>3</v>
      </c>
      <c r="H304" s="21">
        <v>0</v>
      </c>
      <c r="I304" s="21">
        <v>0</v>
      </c>
      <c r="J304" s="21">
        <v>0</v>
      </c>
      <c r="K304" s="21">
        <v>6</v>
      </c>
      <c r="L304" s="21">
        <v>0</v>
      </c>
      <c r="M304" s="21">
        <v>0</v>
      </c>
      <c r="N304" s="21">
        <v>0</v>
      </c>
      <c r="O304" s="21">
        <v>0</v>
      </c>
      <c r="P304" s="21">
        <v>22</v>
      </c>
      <c r="Q304" s="21">
        <v>1</v>
      </c>
      <c r="R304" s="67">
        <v>0</v>
      </c>
      <c r="S304" s="113"/>
      <c r="T304" s="113"/>
    </row>
    <row r="305" spans="1:20" ht="12.75" customHeight="1">
      <c r="A305" s="99" t="s">
        <v>134</v>
      </c>
      <c r="B305" s="21">
        <v>182</v>
      </c>
      <c r="C305" s="21">
        <v>131</v>
      </c>
      <c r="D305" s="21">
        <v>0</v>
      </c>
      <c r="E305" s="21">
        <v>36</v>
      </c>
      <c r="F305" s="21">
        <v>4</v>
      </c>
      <c r="G305" s="21">
        <v>57</v>
      </c>
      <c r="H305" s="21">
        <v>0</v>
      </c>
      <c r="I305" s="21">
        <v>0</v>
      </c>
      <c r="J305" s="21">
        <v>0</v>
      </c>
      <c r="K305" s="21">
        <v>4</v>
      </c>
      <c r="L305" s="21">
        <v>0</v>
      </c>
      <c r="M305" s="21">
        <v>1</v>
      </c>
      <c r="N305" s="21">
        <v>3</v>
      </c>
      <c r="O305" s="21">
        <v>2</v>
      </c>
      <c r="P305" s="21">
        <v>2</v>
      </c>
      <c r="Q305" s="21">
        <v>22</v>
      </c>
      <c r="R305" s="67">
        <v>0</v>
      </c>
      <c r="S305" s="113"/>
      <c r="T305" s="113"/>
    </row>
    <row r="306" spans="1:20" ht="12.75" customHeight="1">
      <c r="A306" s="47" t="s">
        <v>135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67">
        <v>0</v>
      </c>
      <c r="S306" s="113"/>
      <c r="T306" s="113"/>
    </row>
    <row r="307" spans="1:20" ht="12.75" customHeight="1">
      <c r="A307" s="99" t="s">
        <v>144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67">
        <v>0</v>
      </c>
      <c r="S307" s="113"/>
      <c r="T307" s="113"/>
    </row>
    <row r="308" spans="1:20" ht="12.75" customHeight="1">
      <c r="A308" s="98" t="s">
        <v>136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8">
        <v>0</v>
      </c>
      <c r="S308" s="113"/>
      <c r="T308" s="113"/>
    </row>
    <row r="309" spans="1:20" ht="12.75" customHeight="1">
      <c r="A309" s="101" t="s">
        <v>137</v>
      </c>
      <c r="B309" s="21">
        <v>0</v>
      </c>
      <c r="C309" s="100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67">
        <v>0</v>
      </c>
      <c r="S309" s="113"/>
      <c r="T309" s="113"/>
    </row>
    <row r="310" spans="1:20" ht="12.75" customHeight="1">
      <c r="A310" s="99" t="s">
        <v>138</v>
      </c>
      <c r="B310" s="21">
        <v>0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67">
        <v>0</v>
      </c>
      <c r="S310" s="113"/>
      <c r="T310" s="113"/>
    </row>
    <row r="311" spans="1:20" ht="12.75" customHeight="1">
      <c r="A311" s="99" t="s">
        <v>139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67">
        <v>0</v>
      </c>
      <c r="S311" s="113"/>
      <c r="T311" s="113"/>
    </row>
    <row r="312" spans="1:20" ht="12.75" customHeight="1">
      <c r="A312" s="99" t="s">
        <v>171</v>
      </c>
      <c r="B312" s="21">
        <v>0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67">
        <v>0</v>
      </c>
      <c r="S312" s="113"/>
      <c r="T312" s="113"/>
    </row>
    <row r="313" spans="1:20" ht="12.75" customHeight="1">
      <c r="A313" s="98" t="s">
        <v>140</v>
      </c>
      <c r="B313" s="69">
        <v>61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8">
        <v>0</v>
      </c>
      <c r="S313" s="113"/>
      <c r="T313" s="113"/>
    </row>
    <row r="314" spans="1:20" ht="12.75" customHeight="1">
      <c r="A314" s="47" t="s">
        <v>141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67">
        <v>0</v>
      </c>
      <c r="S314" s="113"/>
      <c r="T314" s="113"/>
    </row>
    <row r="315" spans="1:20" ht="12.75" customHeight="1">
      <c r="A315" s="44" t="s">
        <v>142</v>
      </c>
      <c r="B315" s="66">
        <v>0</v>
      </c>
      <c r="C315" s="66">
        <v>0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5">
        <v>0</v>
      </c>
      <c r="S315" s="113"/>
      <c r="T315" s="113"/>
    </row>
    <row r="316" spans="1:20" ht="12.75" customHeight="1">
      <c r="A316" s="127" t="s">
        <v>293</v>
      </c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13"/>
      <c r="T316" s="113"/>
    </row>
    <row r="317" spans="1:25" ht="12.75" customHeight="1">
      <c r="A317" s="128" t="s">
        <v>294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7"/>
      <c r="Q317" s="96"/>
      <c r="R317" s="97"/>
      <c r="S317" s="114"/>
      <c r="T317" s="114"/>
      <c r="U317" s="96"/>
      <c r="V317" s="20"/>
      <c r="W317" s="20"/>
      <c r="X317" s="20"/>
      <c r="Y317" s="20"/>
    </row>
    <row r="318" spans="1:21" ht="12.75" customHeight="1">
      <c r="A318" s="128" t="s">
        <v>295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90"/>
      <c r="Q318" s="5"/>
      <c r="R318" s="90"/>
      <c r="S318" s="110"/>
      <c r="T318" s="110"/>
      <c r="U318" s="4"/>
    </row>
    <row r="319" spans="11:20" ht="12.75" customHeight="1">
      <c r="K319" s="5"/>
      <c r="L319" s="5"/>
      <c r="M319" s="5"/>
      <c r="N319" s="5"/>
      <c r="O319" s="5"/>
      <c r="T319" s="2"/>
    </row>
    <row r="320" spans="11:20" ht="12.75" customHeight="1">
      <c r="K320" s="5"/>
      <c r="L320" s="5"/>
      <c r="M320" s="5"/>
      <c r="N320" s="5"/>
      <c r="O320" s="5"/>
      <c r="T320" s="2"/>
    </row>
    <row r="321" spans="1:20" ht="12.7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90"/>
      <c r="Q321" s="5"/>
      <c r="R321" s="89"/>
      <c r="T321" s="2"/>
    </row>
    <row r="322" spans="1:20" ht="12.75" customHeight="1">
      <c r="A322" s="95" t="s">
        <v>292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90"/>
      <c r="Q322" s="5"/>
      <c r="R322" s="89"/>
      <c r="T322" s="2"/>
    </row>
    <row r="323" spans="2:21" s="63" customFormat="1" ht="12.75" customHeight="1">
      <c r="B323" s="35" t="s">
        <v>173</v>
      </c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2"/>
      <c r="T323" s="64"/>
      <c r="U323" s="64"/>
    </row>
    <row r="324" spans="1:26" s="85" customFormat="1" ht="12.75" customHeight="1">
      <c r="A324" s="88"/>
      <c r="B324" s="88"/>
      <c r="C324" s="88"/>
      <c r="D324" s="88"/>
      <c r="E324" s="88"/>
      <c r="F324" s="88"/>
      <c r="G324" s="3"/>
      <c r="H324" s="3"/>
      <c r="I324" s="3"/>
      <c r="J324" s="133" t="s">
        <v>304</v>
      </c>
      <c r="K324" s="133"/>
      <c r="L324" s="39"/>
      <c r="M324" s="86"/>
      <c r="N324" s="87"/>
      <c r="O324" s="86"/>
      <c r="P324" s="86"/>
      <c r="Q324" s="86"/>
      <c r="R324" s="86"/>
      <c r="S324"/>
      <c r="T324" s="86"/>
      <c r="U324" s="87"/>
      <c r="V324" s="86"/>
      <c r="W324" s="86"/>
      <c r="X324" s="86"/>
      <c r="Y324" s="86"/>
      <c r="Z324" s="86"/>
    </row>
    <row r="325" spans="1:20" ht="12.75" customHeight="1">
      <c r="A325" s="19"/>
      <c r="B325" s="83"/>
      <c r="C325" s="83"/>
      <c r="D325" s="83"/>
      <c r="E325" s="83"/>
      <c r="F325" s="18"/>
      <c r="G325" s="18"/>
      <c r="H325" s="62"/>
      <c r="I325" s="61"/>
      <c r="J325" s="61"/>
      <c r="K325" s="60"/>
      <c r="L325" s="4"/>
      <c r="M325" s="4"/>
      <c r="N325" s="2"/>
      <c r="O325" s="2"/>
      <c r="P325" s="4"/>
      <c r="Q325" s="4"/>
      <c r="R325" s="4"/>
      <c r="T325" s="4"/>
    </row>
    <row r="326" spans="1:20" ht="12.75" customHeight="1">
      <c r="A326" s="17" t="s">
        <v>163</v>
      </c>
      <c r="B326" s="78"/>
      <c r="C326" s="78"/>
      <c r="D326" s="78"/>
      <c r="E326" s="78"/>
      <c r="F326" s="9"/>
      <c r="G326" s="9"/>
      <c r="H326" s="5"/>
      <c r="I326" s="59"/>
      <c r="J326" s="59"/>
      <c r="K326" s="45"/>
      <c r="L326" s="4"/>
      <c r="M326" s="4"/>
      <c r="N326" s="2"/>
      <c r="O326" s="2"/>
      <c r="P326" s="4"/>
      <c r="Q326" s="4"/>
      <c r="R326" s="4"/>
      <c r="T326" s="4"/>
    </row>
    <row r="327" spans="1:20" ht="12.75" customHeight="1">
      <c r="A327" s="16"/>
      <c r="B327" s="29" t="s">
        <v>96</v>
      </c>
      <c r="C327" s="29" t="s">
        <v>97</v>
      </c>
      <c r="D327" s="29" t="s">
        <v>297</v>
      </c>
      <c r="E327" s="29" t="s">
        <v>98</v>
      </c>
      <c r="F327" s="15" t="s">
        <v>54</v>
      </c>
      <c r="G327" s="9"/>
      <c r="H327" s="5"/>
      <c r="I327" s="59" t="s">
        <v>80</v>
      </c>
      <c r="J327" s="59"/>
      <c r="K327" s="45"/>
      <c r="L327" s="4"/>
      <c r="M327" s="4"/>
      <c r="N327" s="2"/>
      <c r="O327" s="2"/>
      <c r="P327" s="4"/>
      <c r="Q327" s="4"/>
      <c r="R327" s="4"/>
      <c r="T327" s="4"/>
    </row>
    <row r="328" spans="1:20" ht="12.75" customHeight="1">
      <c r="A328" s="14" t="s">
        <v>105</v>
      </c>
      <c r="B328" s="78"/>
      <c r="C328" s="78"/>
      <c r="D328" s="29" t="s">
        <v>277</v>
      </c>
      <c r="E328" s="78"/>
      <c r="F328" s="9"/>
      <c r="G328" s="9"/>
      <c r="H328" s="5"/>
      <c r="I328" s="59"/>
      <c r="J328" s="59"/>
      <c r="K328" s="45"/>
      <c r="L328" s="4"/>
      <c r="M328" s="4"/>
      <c r="N328" s="2"/>
      <c r="O328" s="2"/>
      <c r="P328" s="4"/>
      <c r="Q328" s="4"/>
      <c r="R328" s="4"/>
      <c r="T328" s="4"/>
    </row>
    <row r="329" spans="1:20" ht="12.75" customHeight="1">
      <c r="A329" s="14" t="s">
        <v>106</v>
      </c>
      <c r="B329" s="75"/>
      <c r="C329" s="75"/>
      <c r="D329" s="75"/>
      <c r="E329" s="75"/>
      <c r="F329" s="13"/>
      <c r="G329" s="13"/>
      <c r="H329" s="58"/>
      <c r="I329" s="57"/>
      <c r="J329" s="57"/>
      <c r="K329" s="56"/>
      <c r="L329" s="4"/>
      <c r="M329" s="4"/>
      <c r="N329" s="2"/>
      <c r="O329" s="2"/>
      <c r="P329" s="4"/>
      <c r="Q329" s="4"/>
      <c r="R329" s="4"/>
      <c r="T329" s="4"/>
    </row>
    <row r="330" spans="1:20" ht="12.75" customHeight="1">
      <c r="A330" s="12" t="s">
        <v>150</v>
      </c>
      <c r="B330" s="73">
        <v>0</v>
      </c>
      <c r="C330" s="73">
        <v>11</v>
      </c>
      <c r="D330" s="73">
        <v>18</v>
      </c>
      <c r="E330" s="73">
        <v>104</v>
      </c>
      <c r="F330" s="11">
        <v>7</v>
      </c>
      <c r="G330" s="9"/>
      <c r="H330" s="55"/>
      <c r="I330" s="54"/>
      <c r="J330" s="8"/>
      <c r="K330" s="45"/>
      <c r="L330" s="4"/>
      <c r="M330" s="4"/>
      <c r="N330" s="2"/>
      <c r="O330" s="2"/>
      <c r="P330" s="4"/>
      <c r="Q330" s="4"/>
      <c r="R330" s="4"/>
      <c r="T330" s="4"/>
    </row>
    <row r="331" spans="1:20" ht="12.75" customHeight="1">
      <c r="A331" s="12" t="s">
        <v>160</v>
      </c>
      <c r="B331" s="71">
        <v>0</v>
      </c>
      <c r="C331" s="71">
        <v>0</v>
      </c>
      <c r="D331" s="71">
        <v>2</v>
      </c>
      <c r="E331" s="71">
        <v>135</v>
      </c>
      <c r="F331" s="11">
        <v>2</v>
      </c>
      <c r="G331" s="9"/>
      <c r="H331" s="129" t="s">
        <v>93</v>
      </c>
      <c r="I331" s="54" t="s">
        <v>286</v>
      </c>
      <c r="J331" s="8">
        <v>1</v>
      </c>
      <c r="K331" s="45"/>
      <c r="L331" s="4"/>
      <c r="M331" s="4"/>
      <c r="N331" s="2"/>
      <c r="O331" s="2"/>
      <c r="P331" s="4"/>
      <c r="Q331" s="4"/>
      <c r="R331" s="4"/>
      <c r="T331" s="4"/>
    </row>
    <row r="332" spans="1:20" ht="12.75" customHeight="1">
      <c r="A332" s="12" t="s">
        <v>268</v>
      </c>
      <c r="B332" s="23">
        <f>SUM(B333:B379)</f>
        <v>17</v>
      </c>
      <c r="C332" s="23">
        <f>SUM(C333:C379)</f>
        <v>37</v>
      </c>
      <c r="D332" s="23">
        <f>SUM(D333:D379)</f>
        <v>4</v>
      </c>
      <c r="E332" s="23">
        <f>SUM(E333:E379)</f>
        <v>3</v>
      </c>
      <c r="F332" s="23">
        <f>SUM(F333:F379)</f>
        <v>6</v>
      </c>
      <c r="G332" s="9"/>
      <c r="H332" s="129" t="s">
        <v>79</v>
      </c>
      <c r="I332" s="54" t="s">
        <v>287</v>
      </c>
      <c r="J332" s="8">
        <v>1</v>
      </c>
      <c r="K332" s="45"/>
      <c r="L332" s="4"/>
      <c r="M332" s="1"/>
      <c r="N332" s="1"/>
      <c r="O332" s="1"/>
      <c r="P332" s="1"/>
      <c r="Q332" s="1"/>
      <c r="R332" s="1"/>
      <c r="S332" s="107" t="e">
        <f>I332-SUM(J332:R332,B204:C204,D204:E204,#REF!,#REF!,#REF!)</f>
        <v>#VALUE!</v>
      </c>
      <c r="T332" s="4"/>
    </row>
    <row r="333" spans="1:20" ht="12.75" customHeight="1">
      <c r="A333" s="50" t="s">
        <v>107</v>
      </c>
      <c r="B333" s="21">
        <v>0</v>
      </c>
      <c r="C333" s="21">
        <v>0</v>
      </c>
      <c r="D333" s="21">
        <v>0</v>
      </c>
      <c r="E333" s="21">
        <v>0</v>
      </c>
      <c r="F333" s="10">
        <v>0</v>
      </c>
      <c r="G333" s="9"/>
      <c r="H333" s="129" t="s">
        <v>64</v>
      </c>
      <c r="I333" s="54" t="s">
        <v>288</v>
      </c>
      <c r="J333" s="8">
        <v>1</v>
      </c>
      <c r="K333" s="45"/>
      <c r="L333" s="4"/>
      <c r="M333" s="4"/>
      <c r="N333" s="2"/>
      <c r="O333" s="2"/>
      <c r="P333" s="4"/>
      <c r="Q333" s="4"/>
      <c r="R333" s="4"/>
      <c r="S333" s="107" t="e">
        <f>C333-SUM(I333:R333,B205:C205,D205:E205,#REF!,#REF!,#REF!,#REF!)</f>
        <v>#REF!</v>
      </c>
      <c r="T333" s="4"/>
    </row>
    <row r="334" spans="1:20" ht="12.75" customHeight="1">
      <c r="A334" s="47" t="s">
        <v>108</v>
      </c>
      <c r="B334" s="21">
        <v>17</v>
      </c>
      <c r="C334" s="21">
        <v>37</v>
      </c>
      <c r="D334" s="21">
        <v>4</v>
      </c>
      <c r="E334" s="21">
        <v>3</v>
      </c>
      <c r="F334" s="10">
        <v>3</v>
      </c>
      <c r="G334" s="9"/>
      <c r="H334" s="129" t="s">
        <v>148</v>
      </c>
      <c r="I334" s="54" t="s">
        <v>286</v>
      </c>
      <c r="J334" s="8">
        <v>1</v>
      </c>
      <c r="K334" s="45"/>
      <c r="L334" s="4"/>
      <c r="M334" s="4"/>
      <c r="N334" s="2"/>
      <c r="O334" s="2"/>
      <c r="P334" s="4"/>
      <c r="Q334" s="4"/>
      <c r="R334" s="4"/>
      <c r="S334" s="107" t="e">
        <f>C334-SUM(I334:R334,B206:C206,D206:E206,#REF!,#REF!,#REF!,#REF!)</f>
        <v>#REF!</v>
      </c>
      <c r="T334" s="4"/>
    </row>
    <row r="335" spans="1:20" ht="12.75" customHeight="1">
      <c r="A335" s="47" t="s">
        <v>169</v>
      </c>
      <c r="B335" s="21">
        <v>0</v>
      </c>
      <c r="C335" s="21">
        <v>0</v>
      </c>
      <c r="D335" s="21">
        <v>0</v>
      </c>
      <c r="E335" s="21">
        <v>0</v>
      </c>
      <c r="F335" s="10">
        <v>0</v>
      </c>
      <c r="G335" s="9"/>
      <c r="H335" s="130" t="s">
        <v>302</v>
      </c>
      <c r="I335" s="54" t="s">
        <v>286</v>
      </c>
      <c r="J335" s="51">
        <v>1</v>
      </c>
      <c r="K335" s="7"/>
      <c r="L335" s="4"/>
      <c r="M335" s="4"/>
      <c r="N335" s="2"/>
      <c r="O335" s="2"/>
      <c r="P335" s="4"/>
      <c r="Q335" s="4"/>
      <c r="R335" s="4"/>
      <c r="S335" s="107" t="e">
        <f>C335-SUM(I335:R335,B207:C207,D207:E207,#REF!,#REF!,#REF!,#REF!)</f>
        <v>#REF!</v>
      </c>
      <c r="T335" s="4"/>
    </row>
    <row r="336" spans="1:20" ht="12.75" customHeight="1">
      <c r="A336" s="47" t="s">
        <v>164</v>
      </c>
      <c r="B336" s="21">
        <v>0</v>
      </c>
      <c r="C336" s="21">
        <v>0</v>
      </c>
      <c r="D336" s="21">
        <v>0</v>
      </c>
      <c r="E336" s="21">
        <v>0</v>
      </c>
      <c r="F336" s="10">
        <v>0</v>
      </c>
      <c r="G336" s="9"/>
      <c r="H336" s="39" t="s">
        <v>267</v>
      </c>
      <c r="I336" s="54" t="s">
        <v>289</v>
      </c>
      <c r="J336" s="8">
        <v>1</v>
      </c>
      <c r="K336" s="7"/>
      <c r="L336" s="4"/>
      <c r="M336" s="4"/>
      <c r="N336" s="2"/>
      <c r="O336" s="2"/>
      <c r="P336" s="4"/>
      <c r="Q336" s="4"/>
      <c r="R336" s="4"/>
      <c r="S336" s="107" t="e">
        <f>C336-SUM(I336:R336,B208:C208,D208:E208,#REF!,#REF!,#REF!,#REF!)</f>
        <v>#REF!</v>
      </c>
      <c r="T336" s="4"/>
    </row>
    <row r="337" spans="1:20" ht="12.75" customHeight="1">
      <c r="A337" s="49" t="s">
        <v>109</v>
      </c>
      <c r="B337" s="69">
        <v>0</v>
      </c>
      <c r="C337" s="69">
        <v>0</v>
      </c>
      <c r="D337" s="69">
        <v>0</v>
      </c>
      <c r="E337" s="69">
        <v>0</v>
      </c>
      <c r="F337" s="48">
        <v>0</v>
      </c>
      <c r="G337" s="9"/>
      <c r="H337" s="53"/>
      <c r="I337" s="52"/>
      <c r="J337" s="8"/>
      <c r="K337" s="7"/>
      <c r="L337" s="4"/>
      <c r="M337" s="4"/>
      <c r="N337" s="2"/>
      <c r="O337" s="2"/>
      <c r="P337" s="4"/>
      <c r="Q337" s="4"/>
      <c r="R337" s="4"/>
      <c r="S337" s="107" t="e">
        <f>C337-SUM(I337:R337,B209:C209,D209:E209,#REF!,#REF!,#REF!,#REF!)</f>
        <v>#REF!</v>
      </c>
      <c r="T337" s="4"/>
    </row>
    <row r="338" spans="1:20" ht="12.75" customHeight="1">
      <c r="A338" s="50" t="s">
        <v>110</v>
      </c>
      <c r="B338" s="21">
        <v>0</v>
      </c>
      <c r="C338" s="21">
        <v>0</v>
      </c>
      <c r="D338" s="21">
        <v>0</v>
      </c>
      <c r="E338" s="21">
        <v>0</v>
      </c>
      <c r="F338" s="10">
        <v>0</v>
      </c>
      <c r="G338" s="9"/>
      <c r="H338" s="46"/>
      <c r="I338" s="46"/>
      <c r="J338" s="8"/>
      <c r="K338" s="45"/>
      <c r="L338" s="4"/>
      <c r="M338" s="4"/>
      <c r="N338" s="2"/>
      <c r="O338" s="2"/>
      <c r="P338" s="4"/>
      <c r="Q338" s="4"/>
      <c r="R338" s="4"/>
      <c r="S338" s="107" t="e">
        <f>C338-SUM(I338:R338,B210:C210,D210:E210,#REF!,#REF!,#REF!,#REF!)</f>
        <v>#REF!</v>
      </c>
      <c r="T338" s="4"/>
    </row>
    <row r="339" spans="1:20" ht="12.75" customHeight="1">
      <c r="A339" s="47" t="s">
        <v>111</v>
      </c>
      <c r="B339" s="21">
        <v>0</v>
      </c>
      <c r="C339" s="21">
        <v>0</v>
      </c>
      <c r="D339" s="21">
        <v>0</v>
      </c>
      <c r="E339" s="21">
        <v>0</v>
      </c>
      <c r="F339" s="10">
        <v>1</v>
      </c>
      <c r="G339" s="9"/>
      <c r="H339" s="46"/>
      <c r="I339" s="46"/>
      <c r="J339" s="51"/>
      <c r="K339" s="45"/>
      <c r="L339" s="4"/>
      <c r="M339" s="4"/>
      <c r="N339" s="2"/>
      <c r="O339" s="2"/>
      <c r="P339" s="4"/>
      <c r="Q339" s="4"/>
      <c r="R339" s="4"/>
      <c r="S339" s="107" t="e">
        <f>C339-SUM(I339:R339,B211:C211,D211:E211,#REF!,#REF!,#REF!,#REF!)</f>
        <v>#REF!</v>
      </c>
      <c r="T339" s="4"/>
    </row>
    <row r="340" spans="1:20" ht="12.75" customHeight="1">
      <c r="A340" s="47" t="s">
        <v>112</v>
      </c>
      <c r="B340" s="21">
        <v>0</v>
      </c>
      <c r="C340" s="21">
        <v>0</v>
      </c>
      <c r="D340" s="21">
        <v>0</v>
      </c>
      <c r="E340" s="21">
        <v>0</v>
      </c>
      <c r="F340" s="10">
        <v>0</v>
      </c>
      <c r="G340" s="9"/>
      <c r="H340" s="46"/>
      <c r="I340" s="46"/>
      <c r="J340" s="51"/>
      <c r="K340" s="45"/>
      <c r="L340" s="4"/>
      <c r="M340" s="4"/>
      <c r="N340" s="2"/>
      <c r="O340" s="2"/>
      <c r="P340" s="4"/>
      <c r="Q340" s="4"/>
      <c r="R340" s="4"/>
      <c r="S340" s="107" t="e">
        <f>C340-SUM(I340:R340,B212:C212,D212:E212,#REF!,#REF!,#REF!,#REF!)</f>
        <v>#REF!</v>
      </c>
      <c r="T340" s="4"/>
    </row>
    <row r="341" spans="1:20" ht="12.75" customHeight="1">
      <c r="A341" s="47" t="s">
        <v>113</v>
      </c>
      <c r="B341" s="21">
        <v>0</v>
      </c>
      <c r="C341" s="21">
        <v>0</v>
      </c>
      <c r="D341" s="21">
        <v>0</v>
      </c>
      <c r="E341" s="21">
        <v>0</v>
      </c>
      <c r="F341" s="10">
        <v>0</v>
      </c>
      <c r="G341" s="9"/>
      <c r="H341" s="46"/>
      <c r="I341" s="46"/>
      <c r="J341" s="51"/>
      <c r="K341" s="45"/>
      <c r="L341" s="4"/>
      <c r="M341" s="4"/>
      <c r="N341" s="2"/>
      <c r="O341" s="2"/>
      <c r="P341" s="4"/>
      <c r="Q341" s="4"/>
      <c r="R341" s="4"/>
      <c r="S341" s="107" t="e">
        <f>C341-SUM(I341:R341,B213:C213,D213:E213,#REF!,#REF!,#REF!,#REF!)</f>
        <v>#REF!</v>
      </c>
      <c r="T341" s="4"/>
    </row>
    <row r="342" spans="1:20" ht="12.75" customHeight="1">
      <c r="A342" s="49" t="s">
        <v>114</v>
      </c>
      <c r="B342" s="69">
        <v>0</v>
      </c>
      <c r="C342" s="69">
        <v>0</v>
      </c>
      <c r="D342" s="69">
        <v>0</v>
      </c>
      <c r="E342" s="69">
        <v>0</v>
      </c>
      <c r="F342" s="48">
        <v>0</v>
      </c>
      <c r="G342" s="9"/>
      <c r="H342" s="46"/>
      <c r="I342" s="46"/>
      <c r="J342" s="8"/>
      <c r="K342" s="45"/>
      <c r="L342" s="4"/>
      <c r="M342" s="4"/>
      <c r="N342" s="2"/>
      <c r="O342" s="2"/>
      <c r="P342" s="4"/>
      <c r="Q342" s="4"/>
      <c r="R342" s="4"/>
      <c r="S342" s="107" t="e">
        <f>C342-SUM(I342:R342,B214:C214,D214:E214,#REF!,#REF!,#REF!,#REF!)</f>
        <v>#REF!</v>
      </c>
      <c r="T342" s="4"/>
    </row>
    <row r="343" spans="1:20" ht="12.75" customHeight="1">
      <c r="A343" s="50" t="s">
        <v>115</v>
      </c>
      <c r="B343" s="21">
        <v>0</v>
      </c>
      <c r="C343" s="21">
        <v>0</v>
      </c>
      <c r="D343" s="21">
        <v>0</v>
      </c>
      <c r="E343" s="21">
        <v>0</v>
      </c>
      <c r="F343" s="10">
        <v>0</v>
      </c>
      <c r="G343" s="9"/>
      <c r="H343" s="46"/>
      <c r="I343" s="46"/>
      <c r="J343" s="8"/>
      <c r="K343" s="45"/>
      <c r="L343" s="4"/>
      <c r="M343" s="4"/>
      <c r="N343" s="2"/>
      <c r="O343" s="2"/>
      <c r="P343" s="4"/>
      <c r="Q343" s="4"/>
      <c r="R343" s="4"/>
      <c r="S343" s="107" t="e">
        <f>C343-SUM(I343:R343,B215:C215,D215:E215,#REF!,#REF!,#REF!,#REF!)</f>
        <v>#REF!</v>
      </c>
      <c r="T343" s="4"/>
    </row>
    <row r="344" spans="1:20" ht="12.75" customHeight="1">
      <c r="A344" s="47" t="s">
        <v>116</v>
      </c>
      <c r="B344" s="21">
        <v>0</v>
      </c>
      <c r="C344" s="21">
        <v>0</v>
      </c>
      <c r="D344" s="21">
        <v>0</v>
      </c>
      <c r="E344" s="21">
        <v>0</v>
      </c>
      <c r="F344" s="10">
        <v>0</v>
      </c>
      <c r="G344" s="9"/>
      <c r="H344" s="46"/>
      <c r="I344" s="46"/>
      <c r="J344" s="8"/>
      <c r="K344" s="45"/>
      <c r="L344" s="4"/>
      <c r="M344" s="4"/>
      <c r="N344" s="2"/>
      <c r="O344" s="2"/>
      <c r="P344" s="4"/>
      <c r="Q344" s="4"/>
      <c r="R344" s="4"/>
      <c r="S344" s="107" t="e">
        <f>C344-SUM(I344:R344,B216:C216,D216:E216,#REF!,#REF!,#REF!,#REF!)</f>
        <v>#REF!</v>
      </c>
      <c r="T344" s="4"/>
    </row>
    <row r="345" spans="1:20" ht="12.75" customHeight="1">
      <c r="A345" s="47" t="s">
        <v>117</v>
      </c>
      <c r="B345" s="21">
        <v>0</v>
      </c>
      <c r="C345" s="21">
        <v>0</v>
      </c>
      <c r="D345" s="21">
        <v>0</v>
      </c>
      <c r="E345" s="21">
        <v>0</v>
      </c>
      <c r="F345" s="10">
        <v>0</v>
      </c>
      <c r="G345" s="9"/>
      <c r="H345" s="46"/>
      <c r="I345" s="46"/>
      <c r="J345" s="8"/>
      <c r="K345" s="45"/>
      <c r="L345" s="4"/>
      <c r="M345" s="4"/>
      <c r="N345" s="2"/>
      <c r="O345" s="2"/>
      <c r="P345" s="4"/>
      <c r="Q345" s="4"/>
      <c r="R345" s="4"/>
      <c r="S345" s="107" t="e">
        <f>C345-SUM(I345:R345,B217:C217,D217:E217,#REF!,#REF!,#REF!,#REF!)</f>
        <v>#REF!</v>
      </c>
      <c r="T345" s="4"/>
    </row>
    <row r="346" spans="1:20" ht="12.75" customHeight="1">
      <c r="A346" s="47" t="s">
        <v>165</v>
      </c>
      <c r="B346" s="21">
        <v>0</v>
      </c>
      <c r="C346" s="21">
        <v>0</v>
      </c>
      <c r="D346" s="21">
        <v>0</v>
      </c>
      <c r="E346" s="21">
        <v>0</v>
      </c>
      <c r="F346" s="10">
        <v>0</v>
      </c>
      <c r="G346" s="9"/>
      <c r="H346" s="46"/>
      <c r="I346" s="46"/>
      <c r="J346" s="8"/>
      <c r="K346" s="45"/>
      <c r="L346" s="4"/>
      <c r="M346" s="4"/>
      <c r="N346" s="2"/>
      <c r="O346" s="2"/>
      <c r="P346" s="4"/>
      <c r="Q346" s="4"/>
      <c r="R346" s="4"/>
      <c r="S346" s="107" t="e">
        <f>C346-SUM(I346:R346,B218:C218,D218:E218,#REF!,#REF!,#REF!,#REF!)</f>
        <v>#REF!</v>
      </c>
      <c r="T346" s="4"/>
    </row>
    <row r="347" spans="1:20" ht="12.75" customHeight="1">
      <c r="A347" s="49" t="s">
        <v>118</v>
      </c>
      <c r="B347" s="69">
        <v>0</v>
      </c>
      <c r="C347" s="69">
        <v>0</v>
      </c>
      <c r="D347" s="69">
        <v>0</v>
      </c>
      <c r="E347" s="69">
        <v>0</v>
      </c>
      <c r="F347" s="48">
        <v>0</v>
      </c>
      <c r="G347" s="9"/>
      <c r="H347" s="46"/>
      <c r="I347" s="46"/>
      <c r="J347" s="8"/>
      <c r="K347" s="45"/>
      <c r="L347" s="4"/>
      <c r="M347" s="4"/>
      <c r="N347" s="2"/>
      <c r="O347" s="2"/>
      <c r="P347" s="4"/>
      <c r="Q347" s="4"/>
      <c r="R347" s="4"/>
      <c r="S347" s="107" t="e">
        <f>C347-SUM(I347:R347,B219:C219,D219:E219,#REF!,#REF!,#REF!,#REF!)</f>
        <v>#REF!</v>
      </c>
      <c r="T347" s="4"/>
    </row>
    <row r="348" spans="1:20" ht="12.75" customHeight="1">
      <c r="A348" s="50" t="s">
        <v>119</v>
      </c>
      <c r="B348" s="21">
        <v>0</v>
      </c>
      <c r="C348" s="21">
        <v>0</v>
      </c>
      <c r="D348" s="21">
        <v>0</v>
      </c>
      <c r="E348" s="21">
        <v>0</v>
      </c>
      <c r="F348" s="10">
        <v>0</v>
      </c>
      <c r="G348" s="9"/>
      <c r="H348" s="46"/>
      <c r="I348" s="46"/>
      <c r="J348" s="8"/>
      <c r="K348" s="45"/>
      <c r="L348" s="4"/>
      <c r="M348" s="4"/>
      <c r="N348" s="2"/>
      <c r="O348" s="2"/>
      <c r="P348" s="4"/>
      <c r="Q348" s="4"/>
      <c r="R348" s="4"/>
      <c r="S348" s="107" t="e">
        <f>C348-SUM(I348:R348,B220:C220,D220:E220,#REF!,#REF!,#REF!,#REF!)</f>
        <v>#REF!</v>
      </c>
      <c r="T348" s="4"/>
    </row>
    <row r="349" spans="1:20" ht="12.75" customHeight="1">
      <c r="A349" s="47" t="s">
        <v>120</v>
      </c>
      <c r="B349" s="21">
        <v>0</v>
      </c>
      <c r="C349" s="21">
        <v>0</v>
      </c>
      <c r="D349" s="21">
        <v>0</v>
      </c>
      <c r="E349" s="21">
        <v>0</v>
      </c>
      <c r="F349" s="10">
        <v>0</v>
      </c>
      <c r="G349" s="9"/>
      <c r="H349" s="46"/>
      <c r="I349" s="46"/>
      <c r="J349" s="8"/>
      <c r="K349" s="45"/>
      <c r="L349" s="4"/>
      <c r="M349" s="4"/>
      <c r="N349" s="2"/>
      <c r="O349" s="2"/>
      <c r="P349" s="4"/>
      <c r="Q349" s="4"/>
      <c r="R349" s="4"/>
      <c r="S349" s="107" t="e">
        <f>C349-SUM(I349:R349,B221:C221,D221:E221,#REF!,#REF!,#REF!,#REF!)</f>
        <v>#REF!</v>
      </c>
      <c r="T349" s="4"/>
    </row>
    <row r="350" spans="1:20" ht="12.75" customHeight="1">
      <c r="A350" s="47" t="s">
        <v>121</v>
      </c>
      <c r="B350" s="21">
        <v>0</v>
      </c>
      <c r="C350" s="21">
        <v>0</v>
      </c>
      <c r="D350" s="21">
        <v>0</v>
      </c>
      <c r="E350" s="21">
        <v>0</v>
      </c>
      <c r="F350" s="10">
        <v>0</v>
      </c>
      <c r="G350" s="9"/>
      <c r="H350" s="46"/>
      <c r="I350" s="46"/>
      <c r="J350" s="8"/>
      <c r="K350" s="45"/>
      <c r="L350" s="4"/>
      <c r="M350" s="4"/>
      <c r="N350" s="2"/>
      <c r="O350" s="2"/>
      <c r="P350" s="4"/>
      <c r="Q350" s="4"/>
      <c r="R350" s="4"/>
      <c r="S350" s="107" t="e">
        <f>C350-SUM(I350:R350,B222:C222,D222:E222,#REF!,#REF!,#REF!,#REF!)</f>
        <v>#REF!</v>
      </c>
      <c r="T350" s="4"/>
    </row>
    <row r="351" spans="1:20" ht="12.75" customHeight="1">
      <c r="A351" s="47" t="s">
        <v>170</v>
      </c>
      <c r="B351" s="21">
        <v>0</v>
      </c>
      <c r="C351" s="21">
        <v>0</v>
      </c>
      <c r="D351" s="21">
        <v>0</v>
      </c>
      <c r="E351" s="21">
        <v>0</v>
      </c>
      <c r="F351" s="10">
        <v>0</v>
      </c>
      <c r="G351" s="9"/>
      <c r="H351" s="46"/>
      <c r="I351" s="46"/>
      <c r="J351" s="8"/>
      <c r="K351" s="45"/>
      <c r="L351" s="4"/>
      <c r="M351" s="4"/>
      <c r="N351" s="2"/>
      <c r="O351" s="2"/>
      <c r="P351" s="4"/>
      <c r="Q351" s="4"/>
      <c r="R351" s="4"/>
      <c r="S351" s="107" t="e">
        <f>C351-SUM(I351:R351,B223:C223,D223:E223,#REF!,#REF!,#REF!,#REF!)</f>
        <v>#REF!</v>
      </c>
      <c r="T351" s="4"/>
    </row>
    <row r="352" spans="1:20" ht="12.75" customHeight="1">
      <c r="A352" s="49" t="s">
        <v>122</v>
      </c>
      <c r="B352" s="69">
        <v>0</v>
      </c>
      <c r="C352" s="69">
        <v>0</v>
      </c>
      <c r="D352" s="69">
        <v>0</v>
      </c>
      <c r="E352" s="69">
        <v>0</v>
      </c>
      <c r="F352" s="48">
        <v>0</v>
      </c>
      <c r="G352" s="9"/>
      <c r="H352" s="46"/>
      <c r="I352" s="46"/>
      <c r="J352" s="8"/>
      <c r="K352" s="45"/>
      <c r="L352" s="4"/>
      <c r="M352" s="4"/>
      <c r="N352" s="2"/>
      <c r="O352" s="2"/>
      <c r="P352" s="4"/>
      <c r="Q352" s="4"/>
      <c r="R352" s="4"/>
      <c r="S352" s="107" t="e">
        <f>C352-SUM(I352:R352,B224:C224,D224:E224,#REF!,#REF!,#REF!,#REF!)</f>
        <v>#REF!</v>
      </c>
      <c r="T352" s="4"/>
    </row>
    <row r="353" spans="1:20" ht="12.75" customHeight="1">
      <c r="A353" s="50" t="s">
        <v>123</v>
      </c>
      <c r="B353" s="21">
        <v>0</v>
      </c>
      <c r="C353" s="21">
        <v>0</v>
      </c>
      <c r="D353" s="21">
        <v>0</v>
      </c>
      <c r="E353" s="21">
        <v>0</v>
      </c>
      <c r="F353" s="10">
        <v>0</v>
      </c>
      <c r="G353" s="9"/>
      <c r="H353" s="46"/>
      <c r="I353" s="46"/>
      <c r="J353" s="8"/>
      <c r="K353" s="45"/>
      <c r="L353" s="4"/>
      <c r="M353" s="4"/>
      <c r="N353" s="2"/>
      <c r="O353" s="2"/>
      <c r="P353" s="4"/>
      <c r="Q353" s="4"/>
      <c r="R353" s="4"/>
      <c r="S353" s="107" t="e">
        <f>C353-SUM(I353:R353,B225:C225,D225:E225,#REF!,#REF!,#REF!,#REF!)</f>
        <v>#REF!</v>
      </c>
      <c r="T353" s="4"/>
    </row>
    <row r="354" spans="1:20" ht="12.75" customHeight="1">
      <c r="A354" s="47" t="s">
        <v>124</v>
      </c>
      <c r="B354" s="21">
        <v>0</v>
      </c>
      <c r="C354" s="21">
        <v>0</v>
      </c>
      <c r="D354" s="21">
        <v>0</v>
      </c>
      <c r="E354" s="21">
        <v>0</v>
      </c>
      <c r="F354" s="10">
        <v>0</v>
      </c>
      <c r="G354" s="9"/>
      <c r="H354" s="46"/>
      <c r="I354" s="46"/>
      <c r="J354" s="8"/>
      <c r="K354" s="45"/>
      <c r="L354" s="4"/>
      <c r="M354" s="4"/>
      <c r="N354" s="2"/>
      <c r="O354" s="2"/>
      <c r="P354" s="4"/>
      <c r="Q354" s="4"/>
      <c r="R354" s="4"/>
      <c r="S354" s="107" t="e">
        <f>C354-SUM(I354:R354,B226:C226,D226:E226,#REF!,#REF!,#REF!,#REF!)</f>
        <v>#REF!</v>
      </c>
      <c r="T354" s="4"/>
    </row>
    <row r="355" spans="1:20" ht="12.75" customHeight="1">
      <c r="A355" s="47" t="s">
        <v>166</v>
      </c>
      <c r="B355" s="21">
        <v>0</v>
      </c>
      <c r="C355" s="21">
        <v>0</v>
      </c>
      <c r="D355" s="21">
        <v>0</v>
      </c>
      <c r="E355" s="21">
        <v>0</v>
      </c>
      <c r="F355" s="10">
        <v>0</v>
      </c>
      <c r="G355" s="9"/>
      <c r="H355" s="46"/>
      <c r="I355" s="46"/>
      <c r="J355" s="8"/>
      <c r="K355" s="45"/>
      <c r="L355" s="4"/>
      <c r="M355" s="4"/>
      <c r="N355" s="2"/>
      <c r="O355" s="2"/>
      <c r="P355" s="4"/>
      <c r="Q355" s="4"/>
      <c r="R355" s="4"/>
      <c r="S355" s="107" t="e">
        <f>C355-SUM(I355:R355,B227:C227,D227:E227,#REF!,#REF!,#REF!,#REF!)</f>
        <v>#REF!</v>
      </c>
      <c r="T355" s="4"/>
    </row>
    <row r="356" spans="1:20" ht="12.75" customHeight="1">
      <c r="A356" s="47" t="s">
        <v>125</v>
      </c>
      <c r="B356" s="21">
        <v>0</v>
      </c>
      <c r="C356" s="21">
        <v>0</v>
      </c>
      <c r="D356" s="21">
        <v>0</v>
      </c>
      <c r="E356" s="21">
        <v>0</v>
      </c>
      <c r="F356" s="10">
        <v>0</v>
      </c>
      <c r="G356" s="9"/>
      <c r="H356" s="46"/>
      <c r="I356" s="46"/>
      <c r="J356" s="8"/>
      <c r="K356" s="45"/>
      <c r="L356" s="4"/>
      <c r="M356" s="4"/>
      <c r="N356" s="2"/>
      <c r="O356" s="2"/>
      <c r="P356" s="4"/>
      <c r="Q356" s="4"/>
      <c r="R356" s="4"/>
      <c r="S356" s="107" t="e">
        <f>C356-SUM(I356:R356,B228:C228,D228:E228,#REF!,#REF!,#REF!,#REF!)</f>
        <v>#REF!</v>
      </c>
      <c r="T356" s="4"/>
    </row>
    <row r="357" spans="1:20" ht="12.75" customHeight="1">
      <c r="A357" s="49" t="s">
        <v>146</v>
      </c>
      <c r="B357" s="69">
        <v>0</v>
      </c>
      <c r="C357" s="69">
        <v>0</v>
      </c>
      <c r="D357" s="69">
        <v>0</v>
      </c>
      <c r="E357" s="69">
        <v>0</v>
      </c>
      <c r="F357" s="48">
        <v>0</v>
      </c>
      <c r="G357" s="9"/>
      <c r="H357" s="46"/>
      <c r="I357" s="46"/>
      <c r="J357" s="8"/>
      <c r="K357" s="45"/>
      <c r="L357" s="4"/>
      <c r="M357" s="4"/>
      <c r="N357" s="2"/>
      <c r="O357" s="2"/>
      <c r="P357" s="4"/>
      <c r="Q357" s="4"/>
      <c r="R357" s="4"/>
      <c r="S357" s="107" t="e">
        <f>C357-SUM(I357:R357,B229:C229,D229:E229,#REF!,#REF!,#REF!,#REF!)</f>
        <v>#REF!</v>
      </c>
      <c r="T357" s="4"/>
    </row>
    <row r="358" spans="1:20" ht="12.75" customHeight="1">
      <c r="A358" s="50" t="s">
        <v>126</v>
      </c>
      <c r="B358" s="21">
        <v>0</v>
      </c>
      <c r="C358" s="21">
        <v>0</v>
      </c>
      <c r="D358" s="21">
        <v>0</v>
      </c>
      <c r="E358" s="21">
        <v>0</v>
      </c>
      <c r="F358" s="10">
        <v>0</v>
      </c>
      <c r="G358" s="9"/>
      <c r="H358" s="46"/>
      <c r="I358" s="46"/>
      <c r="J358" s="8"/>
      <c r="K358" s="45"/>
      <c r="L358" s="4"/>
      <c r="M358" s="4"/>
      <c r="N358" s="2"/>
      <c r="O358" s="2"/>
      <c r="P358" s="4"/>
      <c r="Q358" s="4"/>
      <c r="R358" s="4"/>
      <c r="S358" s="107" t="e">
        <f>C358-SUM(I358:R358,B230:C230,D230:E230,#REF!,#REF!,#REF!,#REF!)</f>
        <v>#REF!</v>
      </c>
      <c r="T358" s="4"/>
    </row>
    <row r="359" spans="1:20" ht="12.75" customHeight="1">
      <c r="A359" s="47" t="s">
        <v>127</v>
      </c>
      <c r="B359" s="21">
        <v>0</v>
      </c>
      <c r="C359" s="21">
        <v>0</v>
      </c>
      <c r="D359" s="21">
        <v>0</v>
      </c>
      <c r="E359" s="21">
        <v>0</v>
      </c>
      <c r="F359" s="10">
        <v>1</v>
      </c>
      <c r="G359" s="9"/>
      <c r="H359" s="46"/>
      <c r="I359" s="46"/>
      <c r="J359" s="8"/>
      <c r="K359" s="45"/>
      <c r="L359" s="4"/>
      <c r="M359" s="4"/>
      <c r="N359" s="2"/>
      <c r="O359" s="2"/>
      <c r="P359" s="4"/>
      <c r="Q359" s="4"/>
      <c r="R359" s="4"/>
      <c r="S359" s="107" t="e">
        <f>C359-SUM(I359:R359,B231:C231,D231:E231,#REF!,#REF!,#REF!,#REF!)</f>
        <v>#REF!</v>
      </c>
      <c r="T359" s="4"/>
    </row>
    <row r="360" spans="1:20" ht="12.75" customHeight="1">
      <c r="A360" s="47" t="s">
        <v>128</v>
      </c>
      <c r="B360" s="21">
        <v>0</v>
      </c>
      <c r="C360" s="21">
        <v>0</v>
      </c>
      <c r="D360" s="21">
        <v>0</v>
      </c>
      <c r="E360" s="21">
        <v>0</v>
      </c>
      <c r="F360" s="10">
        <v>0</v>
      </c>
      <c r="G360" s="9"/>
      <c r="H360" s="46"/>
      <c r="I360" s="46"/>
      <c r="J360" s="8"/>
      <c r="K360" s="45"/>
      <c r="L360" s="4"/>
      <c r="M360" s="4"/>
      <c r="N360" s="2"/>
      <c r="O360" s="2"/>
      <c r="P360" s="4"/>
      <c r="Q360" s="4"/>
      <c r="R360" s="4"/>
      <c r="S360" s="107" t="e">
        <f>C360-SUM(I360:R360,B232:C232,D232:E232,#REF!,#REF!,#REF!,#REF!)</f>
        <v>#REF!</v>
      </c>
      <c r="T360" s="4"/>
    </row>
    <row r="361" spans="1:20" ht="12.75" customHeight="1">
      <c r="A361" s="47" t="s">
        <v>167</v>
      </c>
      <c r="B361" s="21">
        <v>0</v>
      </c>
      <c r="C361" s="21">
        <v>0</v>
      </c>
      <c r="D361" s="21">
        <v>0</v>
      </c>
      <c r="E361" s="21">
        <v>0</v>
      </c>
      <c r="F361" s="10">
        <v>0</v>
      </c>
      <c r="G361" s="9"/>
      <c r="H361" s="46"/>
      <c r="I361" s="46"/>
      <c r="J361" s="8"/>
      <c r="K361" s="45"/>
      <c r="L361" s="4"/>
      <c r="M361" s="4"/>
      <c r="N361" s="2"/>
      <c r="O361" s="2"/>
      <c r="P361" s="4"/>
      <c r="Q361" s="4"/>
      <c r="R361" s="4"/>
      <c r="S361" s="107" t="e">
        <f>C361-SUM(I361:R361,B233:C233,D233:E233,#REF!,#REF!,#REF!,#REF!)</f>
        <v>#REF!</v>
      </c>
      <c r="T361" s="4"/>
    </row>
    <row r="362" spans="1:20" ht="12.75" customHeight="1">
      <c r="A362" s="49" t="s">
        <v>129</v>
      </c>
      <c r="B362" s="69">
        <v>0</v>
      </c>
      <c r="C362" s="69">
        <v>0</v>
      </c>
      <c r="D362" s="69">
        <v>0</v>
      </c>
      <c r="E362" s="69">
        <v>0</v>
      </c>
      <c r="F362" s="48">
        <v>0</v>
      </c>
      <c r="G362" s="9"/>
      <c r="H362" s="46"/>
      <c r="I362" s="46"/>
      <c r="J362" s="8"/>
      <c r="K362" s="45"/>
      <c r="L362" s="4"/>
      <c r="M362" s="4"/>
      <c r="N362" s="2"/>
      <c r="O362" s="2"/>
      <c r="P362" s="4"/>
      <c r="Q362" s="4"/>
      <c r="R362" s="4"/>
      <c r="S362" s="107" t="e">
        <f>C362-SUM(I362:R362,B234:C234,D234:E234,#REF!,#REF!,#REF!,#REF!)</f>
        <v>#REF!</v>
      </c>
      <c r="T362" s="4"/>
    </row>
    <row r="363" spans="1:20" ht="12.75" customHeight="1">
      <c r="A363" s="50" t="s">
        <v>147</v>
      </c>
      <c r="B363" s="21">
        <v>0</v>
      </c>
      <c r="C363" s="21">
        <v>0</v>
      </c>
      <c r="D363" s="21">
        <v>0</v>
      </c>
      <c r="E363" s="21">
        <v>0</v>
      </c>
      <c r="F363" s="10">
        <v>0</v>
      </c>
      <c r="G363" s="9"/>
      <c r="H363" s="46"/>
      <c r="I363" s="46"/>
      <c r="J363" s="8"/>
      <c r="K363" s="45"/>
      <c r="L363" s="4"/>
      <c r="M363" s="4"/>
      <c r="N363" s="2"/>
      <c r="O363" s="2"/>
      <c r="P363" s="4"/>
      <c r="Q363" s="4"/>
      <c r="R363" s="4"/>
      <c r="S363" s="107" t="e">
        <f>C363-SUM(I363:R363,B235:C235,D235:E235,#REF!,#REF!,#REF!,#REF!)</f>
        <v>#REF!</v>
      </c>
      <c r="T363" s="4"/>
    </row>
    <row r="364" spans="1:20" ht="12.75" customHeight="1">
      <c r="A364" s="47" t="s">
        <v>168</v>
      </c>
      <c r="B364" s="21">
        <v>0</v>
      </c>
      <c r="C364" s="21">
        <v>0</v>
      </c>
      <c r="D364" s="21">
        <v>0</v>
      </c>
      <c r="E364" s="21">
        <v>0</v>
      </c>
      <c r="F364" s="10">
        <v>0</v>
      </c>
      <c r="G364" s="9"/>
      <c r="H364" s="46"/>
      <c r="I364" s="46"/>
      <c r="J364" s="8"/>
      <c r="K364" s="45"/>
      <c r="L364" s="4"/>
      <c r="M364" s="4"/>
      <c r="N364" s="2"/>
      <c r="O364" s="2"/>
      <c r="P364" s="4"/>
      <c r="Q364" s="4"/>
      <c r="R364" s="4"/>
      <c r="S364" s="107" t="e">
        <f>C364-SUM(I364:R364,B236:C236,D236:E236,#REF!,#REF!,#REF!,#REF!)</f>
        <v>#REF!</v>
      </c>
      <c r="T364" s="4"/>
    </row>
    <row r="365" spans="1:20" ht="12.75" customHeight="1">
      <c r="A365" s="47" t="s">
        <v>130</v>
      </c>
      <c r="B365" s="21">
        <v>0</v>
      </c>
      <c r="C365" s="21">
        <v>0</v>
      </c>
      <c r="D365" s="21">
        <v>0</v>
      </c>
      <c r="E365" s="21">
        <v>0</v>
      </c>
      <c r="F365" s="10">
        <v>0</v>
      </c>
      <c r="G365" s="9"/>
      <c r="H365" s="46"/>
      <c r="I365" s="46"/>
      <c r="J365" s="8"/>
      <c r="K365" s="45"/>
      <c r="L365" s="4"/>
      <c r="M365" s="4"/>
      <c r="N365" s="2"/>
      <c r="O365" s="2"/>
      <c r="P365" s="4"/>
      <c r="Q365" s="4"/>
      <c r="R365" s="4"/>
      <c r="S365" s="107" t="e">
        <f>C365-SUM(I365:R365,B237:C237,D237:E237,#REF!,#REF!,#REF!,#REF!)</f>
        <v>#REF!</v>
      </c>
      <c r="T365" s="4"/>
    </row>
    <row r="366" spans="1:20" ht="12.75" customHeight="1">
      <c r="A366" s="47" t="s">
        <v>131</v>
      </c>
      <c r="B366" s="21">
        <v>0</v>
      </c>
      <c r="C366" s="21">
        <v>0</v>
      </c>
      <c r="D366" s="21">
        <v>0</v>
      </c>
      <c r="E366" s="21">
        <v>0</v>
      </c>
      <c r="F366" s="10">
        <v>0</v>
      </c>
      <c r="G366" s="9"/>
      <c r="H366" s="46"/>
      <c r="I366" s="46"/>
      <c r="J366" s="8"/>
      <c r="K366" s="45"/>
      <c r="L366" s="4"/>
      <c r="M366" s="4"/>
      <c r="N366" s="2"/>
      <c r="O366" s="2"/>
      <c r="P366" s="4"/>
      <c r="Q366" s="4"/>
      <c r="R366" s="4"/>
      <c r="S366" s="107" t="e">
        <f>C366-SUM(I366:R366,B238:C238,D238:E238,#REF!,#REF!,#REF!,#REF!)</f>
        <v>#REF!</v>
      </c>
      <c r="T366" s="4"/>
    </row>
    <row r="367" spans="1:20" ht="12.75" customHeight="1">
      <c r="A367" s="49" t="s">
        <v>132</v>
      </c>
      <c r="B367" s="69">
        <v>0</v>
      </c>
      <c r="C367" s="69">
        <v>0</v>
      </c>
      <c r="D367" s="69">
        <v>0</v>
      </c>
      <c r="E367" s="69">
        <v>0</v>
      </c>
      <c r="F367" s="48">
        <v>0</v>
      </c>
      <c r="G367" s="9"/>
      <c r="H367" s="46"/>
      <c r="I367" s="46"/>
      <c r="J367" s="8"/>
      <c r="K367" s="45"/>
      <c r="L367" s="4"/>
      <c r="M367" s="4"/>
      <c r="N367" s="2"/>
      <c r="O367" s="2"/>
      <c r="P367" s="4"/>
      <c r="Q367" s="4"/>
      <c r="R367" s="4"/>
      <c r="S367" s="107" t="e">
        <f>C367-SUM(I367:R367,B239:C239,D239:E239,#REF!,#REF!,#REF!,#REF!)</f>
        <v>#REF!</v>
      </c>
      <c r="T367" s="4"/>
    </row>
    <row r="368" spans="1:20" ht="12.75" customHeight="1">
      <c r="A368" s="50" t="s">
        <v>133</v>
      </c>
      <c r="B368" s="21">
        <v>0</v>
      </c>
      <c r="C368" s="21">
        <v>0</v>
      </c>
      <c r="D368" s="21">
        <v>0</v>
      </c>
      <c r="E368" s="21">
        <v>0</v>
      </c>
      <c r="F368" s="10">
        <v>1</v>
      </c>
      <c r="G368" s="9"/>
      <c r="H368" s="46"/>
      <c r="I368" s="46"/>
      <c r="J368" s="8"/>
      <c r="K368" s="45"/>
      <c r="L368" s="4"/>
      <c r="M368" s="4"/>
      <c r="N368" s="2"/>
      <c r="O368" s="2"/>
      <c r="P368" s="4"/>
      <c r="Q368" s="4"/>
      <c r="R368" s="4"/>
      <c r="S368" s="107" t="e">
        <f>C368-SUM(I368:R368,B240:C240,D240:E240,#REF!,#REF!,#REF!,#REF!)</f>
        <v>#REF!</v>
      </c>
      <c r="T368" s="4"/>
    </row>
    <row r="369" spans="1:20" ht="12.75" customHeight="1">
      <c r="A369" s="47" t="s">
        <v>134</v>
      </c>
      <c r="B369" s="21">
        <v>0</v>
      </c>
      <c r="C369" s="21">
        <v>0</v>
      </c>
      <c r="D369" s="21">
        <v>0</v>
      </c>
      <c r="E369" s="21">
        <v>0</v>
      </c>
      <c r="F369" s="10">
        <v>0</v>
      </c>
      <c r="G369" s="9"/>
      <c r="H369" s="46"/>
      <c r="I369" s="46"/>
      <c r="J369" s="8"/>
      <c r="K369" s="45"/>
      <c r="L369" s="4"/>
      <c r="M369" s="4"/>
      <c r="N369" s="2"/>
      <c r="O369" s="2"/>
      <c r="P369" s="4"/>
      <c r="Q369" s="4"/>
      <c r="R369" s="4"/>
      <c r="S369" s="107" t="e">
        <f>C369-SUM(I369:R369,B241:C241,D241:E241,#REF!,#REF!,#REF!,#REF!)</f>
        <v>#REF!</v>
      </c>
      <c r="T369" s="4"/>
    </row>
    <row r="370" spans="1:20" ht="12.75" customHeight="1">
      <c r="A370" s="47" t="s">
        <v>135</v>
      </c>
      <c r="B370" s="21">
        <v>0</v>
      </c>
      <c r="C370" s="21">
        <v>0</v>
      </c>
      <c r="D370" s="21">
        <v>0</v>
      </c>
      <c r="E370" s="21">
        <v>0</v>
      </c>
      <c r="F370" s="10">
        <v>0</v>
      </c>
      <c r="G370" s="9"/>
      <c r="H370" s="46"/>
      <c r="I370" s="46"/>
      <c r="J370" s="8"/>
      <c r="K370" s="45"/>
      <c r="L370" s="4"/>
      <c r="M370" s="4"/>
      <c r="N370" s="2"/>
      <c r="O370" s="2"/>
      <c r="P370" s="4"/>
      <c r="Q370" s="4"/>
      <c r="R370" s="4"/>
      <c r="S370" s="107" t="e">
        <f>C370-SUM(I370:R370,B242:C242,D242:E242,#REF!,#REF!,#REF!,#REF!)</f>
        <v>#REF!</v>
      </c>
      <c r="T370" s="4"/>
    </row>
    <row r="371" spans="1:20" ht="12.75" customHeight="1">
      <c r="A371" s="47" t="s">
        <v>144</v>
      </c>
      <c r="B371" s="21">
        <v>0</v>
      </c>
      <c r="C371" s="21">
        <v>0</v>
      </c>
      <c r="D371" s="21">
        <v>0</v>
      </c>
      <c r="E371" s="21">
        <v>0</v>
      </c>
      <c r="F371" s="10">
        <v>0</v>
      </c>
      <c r="G371" s="9"/>
      <c r="H371" s="46"/>
      <c r="I371" s="46"/>
      <c r="J371" s="8"/>
      <c r="K371" s="45"/>
      <c r="L371" s="4"/>
      <c r="M371" s="4"/>
      <c r="N371" s="2"/>
      <c r="O371" s="2"/>
      <c r="P371" s="4"/>
      <c r="Q371" s="4"/>
      <c r="R371" s="4"/>
      <c r="S371" s="107" t="e">
        <f>C371-SUM(I371:R371,B243:C243,D243:E243,#REF!,#REF!,#REF!,#REF!)</f>
        <v>#REF!</v>
      </c>
      <c r="T371" s="4"/>
    </row>
    <row r="372" spans="1:20" ht="12.75" customHeight="1">
      <c r="A372" s="49" t="s">
        <v>136</v>
      </c>
      <c r="B372" s="69">
        <v>0</v>
      </c>
      <c r="C372" s="69">
        <v>0</v>
      </c>
      <c r="D372" s="69">
        <v>0</v>
      </c>
      <c r="E372" s="69">
        <v>0</v>
      </c>
      <c r="F372" s="48">
        <v>0</v>
      </c>
      <c r="G372" s="9"/>
      <c r="H372" s="46"/>
      <c r="I372" s="46"/>
      <c r="J372" s="8"/>
      <c r="K372" s="45"/>
      <c r="L372" s="4"/>
      <c r="M372" s="4"/>
      <c r="N372" s="2"/>
      <c r="O372" s="2"/>
      <c r="P372" s="4"/>
      <c r="Q372" s="4"/>
      <c r="R372" s="4"/>
      <c r="S372" s="107" t="e">
        <f>C372-SUM(I372:R372,B244:C244,D244:E244,#REF!,#REF!,#REF!,#REF!)</f>
        <v>#REF!</v>
      </c>
      <c r="T372" s="4"/>
    </row>
    <row r="373" spans="1:20" ht="12.75" customHeight="1">
      <c r="A373" s="50" t="s">
        <v>137</v>
      </c>
      <c r="B373" s="21">
        <v>0</v>
      </c>
      <c r="C373" s="21">
        <v>0</v>
      </c>
      <c r="D373" s="21">
        <v>0</v>
      </c>
      <c r="E373" s="21">
        <v>0</v>
      </c>
      <c r="F373" s="10">
        <v>0</v>
      </c>
      <c r="G373" s="9"/>
      <c r="H373" s="46"/>
      <c r="I373" s="46"/>
      <c r="J373" s="8"/>
      <c r="K373" s="45"/>
      <c r="L373" s="4"/>
      <c r="M373" s="4"/>
      <c r="N373" s="2"/>
      <c r="O373" s="2"/>
      <c r="P373" s="4"/>
      <c r="Q373" s="4"/>
      <c r="R373" s="4"/>
      <c r="S373" s="107" t="e">
        <f>C373-SUM(I373:R373,B245:C245,D245:E245,#REF!,#REF!,#REF!,#REF!)</f>
        <v>#REF!</v>
      </c>
      <c r="T373" s="4"/>
    </row>
    <row r="374" spans="1:20" ht="12.75" customHeight="1">
      <c r="A374" s="47" t="s">
        <v>138</v>
      </c>
      <c r="B374" s="21">
        <v>0</v>
      </c>
      <c r="C374" s="21">
        <v>0</v>
      </c>
      <c r="D374" s="21">
        <v>0</v>
      </c>
      <c r="E374" s="21">
        <v>0</v>
      </c>
      <c r="F374" s="10">
        <v>0</v>
      </c>
      <c r="G374" s="9"/>
      <c r="H374" s="46"/>
      <c r="I374" s="46"/>
      <c r="J374" s="8"/>
      <c r="K374" s="45"/>
      <c r="L374" s="4"/>
      <c r="M374" s="4"/>
      <c r="N374" s="2"/>
      <c r="O374" s="2"/>
      <c r="P374" s="4"/>
      <c r="Q374" s="4"/>
      <c r="R374" s="4"/>
      <c r="S374" s="107" t="e">
        <f>C374-SUM(I374:R374,B246:C246,D246:E246,#REF!,#REF!,#REF!,#REF!)</f>
        <v>#REF!</v>
      </c>
      <c r="T374" s="4"/>
    </row>
    <row r="375" spans="1:20" ht="12.75" customHeight="1">
      <c r="A375" s="47" t="s">
        <v>139</v>
      </c>
      <c r="B375" s="21">
        <v>0</v>
      </c>
      <c r="C375" s="21">
        <v>0</v>
      </c>
      <c r="D375" s="21">
        <v>0</v>
      </c>
      <c r="E375" s="21">
        <v>0</v>
      </c>
      <c r="F375" s="10">
        <v>0</v>
      </c>
      <c r="G375" s="9"/>
      <c r="H375" s="46"/>
      <c r="I375" s="46"/>
      <c r="J375" s="8"/>
      <c r="K375" s="45"/>
      <c r="L375" s="4"/>
      <c r="M375" s="4"/>
      <c r="N375" s="2"/>
      <c r="O375" s="2"/>
      <c r="P375" s="4"/>
      <c r="Q375" s="4"/>
      <c r="R375" s="4"/>
      <c r="S375" s="107" t="e">
        <f>C375-SUM(I375:R375,B247:C247,D247:E247,#REF!,#REF!,#REF!,#REF!)</f>
        <v>#REF!</v>
      </c>
      <c r="T375" s="4"/>
    </row>
    <row r="376" spans="1:20" ht="12.75" customHeight="1">
      <c r="A376" s="47" t="s">
        <v>171</v>
      </c>
      <c r="B376" s="21">
        <v>0</v>
      </c>
      <c r="C376" s="21">
        <v>0</v>
      </c>
      <c r="D376" s="21">
        <v>0</v>
      </c>
      <c r="E376" s="21">
        <v>0</v>
      </c>
      <c r="F376" s="10">
        <v>0</v>
      </c>
      <c r="G376" s="9"/>
      <c r="H376" s="46"/>
      <c r="I376" s="46"/>
      <c r="J376" s="8"/>
      <c r="K376" s="45"/>
      <c r="L376" s="4"/>
      <c r="M376" s="4"/>
      <c r="N376" s="2"/>
      <c r="O376" s="2"/>
      <c r="P376" s="4"/>
      <c r="Q376" s="4"/>
      <c r="R376" s="4"/>
      <c r="S376" s="107" t="e">
        <f>C376-SUM(I376:R376,B248:C248,D248:E248,#REF!,#REF!,#REF!,#REF!)</f>
        <v>#REF!</v>
      </c>
      <c r="T376" s="4"/>
    </row>
    <row r="377" spans="1:20" ht="12.75" customHeight="1">
      <c r="A377" s="49" t="s">
        <v>140</v>
      </c>
      <c r="B377" s="69">
        <v>0</v>
      </c>
      <c r="C377" s="69">
        <v>0</v>
      </c>
      <c r="D377" s="69">
        <v>0</v>
      </c>
      <c r="E377" s="69">
        <v>0</v>
      </c>
      <c r="F377" s="48">
        <v>0</v>
      </c>
      <c r="G377" s="9"/>
      <c r="H377" s="46"/>
      <c r="I377" s="46"/>
      <c r="J377" s="8"/>
      <c r="K377" s="45"/>
      <c r="L377" s="4"/>
      <c r="M377" s="4"/>
      <c r="N377" s="2"/>
      <c r="O377" s="2"/>
      <c r="P377" s="4"/>
      <c r="Q377" s="4"/>
      <c r="R377" s="4"/>
      <c r="S377" s="107" t="e">
        <f>C377-SUM(I377:R377,B249:C249,D249:E249,#REF!,#REF!,#REF!,#REF!)</f>
        <v>#REF!</v>
      </c>
      <c r="T377" s="4"/>
    </row>
    <row r="378" spans="1:20" ht="12.75" customHeight="1">
      <c r="A378" s="47" t="s">
        <v>141</v>
      </c>
      <c r="B378" s="21">
        <v>0</v>
      </c>
      <c r="C378" s="21">
        <v>0</v>
      </c>
      <c r="D378" s="21">
        <v>0</v>
      </c>
      <c r="E378" s="21">
        <v>0</v>
      </c>
      <c r="F378" s="10">
        <v>0</v>
      </c>
      <c r="G378" s="9"/>
      <c r="H378" s="46"/>
      <c r="I378" s="46"/>
      <c r="J378" s="8"/>
      <c r="K378" s="45"/>
      <c r="L378" s="4"/>
      <c r="M378" s="4"/>
      <c r="N378" s="2"/>
      <c r="O378" s="2"/>
      <c r="P378" s="4"/>
      <c r="Q378" s="4"/>
      <c r="R378" s="4"/>
      <c r="S378" s="107" t="e">
        <f>C378-SUM(I378:R378,B250:C250,D250:E250,#REF!,#REF!,#REF!,#REF!)</f>
        <v>#REF!</v>
      </c>
      <c r="T378" s="4"/>
    </row>
    <row r="379" spans="1:20" ht="12.75" customHeight="1">
      <c r="A379" s="44" t="s">
        <v>142</v>
      </c>
      <c r="B379" s="66">
        <v>0</v>
      </c>
      <c r="C379" s="66">
        <v>0</v>
      </c>
      <c r="D379" s="66">
        <v>0</v>
      </c>
      <c r="E379" s="66">
        <v>0</v>
      </c>
      <c r="F379" s="43">
        <v>0</v>
      </c>
      <c r="G379" s="42"/>
      <c r="H379" s="41"/>
      <c r="I379" s="41"/>
      <c r="J379" s="6"/>
      <c r="K379" s="40"/>
      <c r="L379" s="4"/>
      <c r="M379" s="4"/>
      <c r="N379" s="2"/>
      <c r="O379" s="2"/>
      <c r="P379" s="4"/>
      <c r="Q379" s="4"/>
      <c r="R379" s="4"/>
      <c r="S379" s="107" t="e">
        <f>C379-SUM(I379:R379,B251:C251,D251:E251,#REF!,#REF!,#REF!,#REF!)</f>
        <v>#REF!</v>
      </c>
      <c r="T379" s="4"/>
    </row>
    <row r="380" spans="1:25" ht="12.7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2"/>
      <c r="N380" s="4"/>
      <c r="O380" s="4"/>
      <c r="P380" s="4"/>
      <c r="Q380" s="4"/>
      <c r="R380" s="4"/>
      <c r="T380" s="2"/>
      <c r="U380" s="96"/>
      <c r="V380" s="20"/>
      <c r="W380" s="20"/>
      <c r="X380" s="20"/>
      <c r="Y380" s="20"/>
    </row>
  </sheetData>
  <sheetProtection/>
  <autoFilter ref="A1:A380"/>
  <mergeCells count="5">
    <mergeCell ref="J324:K324"/>
    <mergeCell ref="Q260:R260"/>
    <mergeCell ref="B196:C196"/>
    <mergeCell ref="H133:I133"/>
    <mergeCell ref="Q6:R6"/>
  </mergeCells>
  <printOptions/>
  <pageMargins left="1.1811023622047245" right="0.7874015748031497" top="0.35433070866141736" bottom="0.5118110236220472" header="0.5118110236220472" footer="0.5118110236220472"/>
  <pageSetup horizontalDpi="300" verticalDpi="300" orientation="landscape" pageOrder="overThenDown" paperSize="9" scale="70" r:id="rId2"/>
  <rowBreaks count="5" manualBreakCount="5">
    <brk id="64" max="17" man="1"/>
    <brk id="127" max="255" man="1"/>
    <brk id="190" max="17" man="1"/>
    <brk id="254" max="255" man="1"/>
    <brk id="31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2020-03-19T03:00:17Z</dcterms:created>
  <dcterms:modified xsi:type="dcterms:W3CDTF">2022-03-07T02:41:10Z</dcterms:modified>
  <cp:category/>
  <cp:version/>
  <cp:contentType/>
  <cp:contentStatus/>
</cp:coreProperties>
</file>