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5625" activeTab="0"/>
  </bookViews>
  <sheets>
    <sheet name="8" sheetId="1" r:id="rId1"/>
  </sheets>
  <definedNames>
    <definedName name="_xlnm._FilterDatabase" localSheetId="0" hidden="1">'8'!$A$1:$A$502</definedName>
    <definedName name="_xlnm.Print_Area" localSheetId="0">'8'!$A$1:$Q$502</definedName>
  </definedNames>
  <calcPr fullCalcOnLoad="1"/>
</workbook>
</file>

<file path=xl/sharedStrings.xml><?xml version="1.0" encoding="utf-8"?>
<sst xmlns="http://schemas.openxmlformats.org/spreadsheetml/2006/main" count="746" uniqueCount="157">
  <si>
    <t>　　　　　（１）初心者の狩猟免許手数料</t>
  </si>
  <si>
    <t>　　　　区分</t>
  </si>
  <si>
    <t xml:space="preserve">   　計</t>
  </si>
  <si>
    <t xml:space="preserve">  年度及び</t>
  </si>
  <si>
    <t>　 　　人  　　員</t>
  </si>
  <si>
    <t xml:space="preserve"> 　金 　額</t>
  </si>
  <si>
    <t>　 金 　額</t>
  </si>
  <si>
    <t>金　額</t>
  </si>
  <si>
    <t xml:space="preserve">  都道府県</t>
  </si>
  <si>
    <t xml:space="preserve">   合格者*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</si>
  <si>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</si>
  <si>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</si>
  <si>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</si>
  <si>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</si>
  <si>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</si>
  <si>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</si>
  <si>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</si>
  <si>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</si>
  <si>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</si>
  <si>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</si>
  <si>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</si>
  <si>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13　東　京</t>
  </si>
  <si>
    <t>14　神奈川</t>
  </si>
  <si>
    <t>15　新　潟</t>
  </si>
  <si>
    <t>16　富　山</t>
  </si>
  <si>
    <t>18　福　井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</si>
  <si>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</si>
  <si>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</si>
  <si>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</si>
  <si>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</si>
  <si>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</si>
  <si>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</si>
  <si>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</si>
  <si>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</si>
  <si>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</si>
  <si>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</si>
  <si>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</si>
  <si>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</si>
  <si>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</si>
  <si>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</si>
  <si>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35　山　口</t>
  </si>
  <si>
    <t>36　徳　島</t>
  </si>
  <si>
    <t>37　香　川</t>
  </si>
  <si>
    <t>38　愛　媛</t>
  </si>
  <si>
    <t>39　高　知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</si>
  <si>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</si>
  <si>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</si>
  <si>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</si>
  <si>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</si>
  <si>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</si>
  <si>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</si>
  <si>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</si>
  <si>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　 * : 当該年度狩猟免許試験合格者数</t>
  </si>
  <si>
    <t>　　　　　（２）初心者の狩猟免許手数料</t>
  </si>
  <si>
    <t>12　千　葉</t>
  </si>
  <si>
    <t>17　石　川</t>
  </si>
  <si>
    <t>19　山　梨</t>
  </si>
  <si>
    <t>34　広　島</t>
  </si>
  <si>
    <t>40　福　岡</t>
  </si>
  <si>
    <t>　初心者の狩猟免許手数料</t>
  </si>
  <si>
    <t>（３）狩猟免許更新手数料</t>
  </si>
  <si>
    <t xml:space="preserve">  適性検査*</t>
  </si>
  <si>
    <t>　合　　　　　　　　計</t>
  </si>
  <si>
    <t>　　（１）　～　（３）</t>
  </si>
  <si>
    <t>　　 * : 当該年度狩猟免許試験合格者数及び適性検査合格者数</t>
  </si>
  <si>
    <t>金 　額</t>
  </si>
  <si>
    <t>人　員</t>
  </si>
  <si>
    <t xml:space="preserve">       金  　  額</t>
  </si>
  <si>
    <t xml:space="preserve"> 人　員</t>
  </si>
  <si>
    <t xml:space="preserve">    金  　  額</t>
  </si>
  <si>
    <t>　 　  　    第一種</t>
  </si>
  <si>
    <t>　　　     　第二種</t>
  </si>
  <si>
    <t>17　石　川</t>
  </si>
  <si>
    <t>40　福　岡</t>
  </si>
  <si>
    <t>　 　  　   第一種</t>
  </si>
  <si>
    <t>03　岩　手</t>
  </si>
  <si>
    <t>08　茨　城</t>
  </si>
  <si>
    <t xml:space="preserve">   　　第一種</t>
  </si>
  <si>
    <t>　 　　第二種</t>
  </si>
  <si>
    <t>21　岐　阜</t>
  </si>
  <si>
    <t>31　鳥　取</t>
  </si>
  <si>
    <t>36　徳　島</t>
  </si>
  <si>
    <t>（４）狩猟者登録手数料</t>
  </si>
  <si>
    <t xml:space="preserve"> 　  　　    網</t>
  </si>
  <si>
    <t>　　 計 （５） ～ （８）</t>
  </si>
  <si>
    <t>新 規</t>
  </si>
  <si>
    <t>更  新</t>
  </si>
  <si>
    <t>再交付</t>
  </si>
  <si>
    <t>計</t>
  </si>
  <si>
    <t>金  額</t>
  </si>
  <si>
    <t>37　香　川</t>
  </si>
  <si>
    <t>39　高　知</t>
  </si>
  <si>
    <t>網</t>
  </si>
  <si>
    <t xml:space="preserve">  　　網 </t>
  </si>
  <si>
    <t>　　（単位：人・円）</t>
  </si>
  <si>
    <t>　　（単位：件・円）</t>
  </si>
  <si>
    <t>12　千　葉</t>
  </si>
  <si>
    <t>26　京　都</t>
  </si>
  <si>
    <t xml:space="preserve"> 　  　　    わな</t>
  </si>
  <si>
    <t>13　東　京</t>
  </si>
  <si>
    <t>14　神奈川</t>
  </si>
  <si>
    <t>36　徳　島</t>
  </si>
  <si>
    <t>44　大　分</t>
  </si>
  <si>
    <t xml:space="preserve"> 　  　　 わな</t>
  </si>
  <si>
    <t>03　岩　手</t>
  </si>
  <si>
    <t>20　長　野</t>
  </si>
  <si>
    <t>28　兵　庫</t>
  </si>
  <si>
    <t>　　 * : 当該年度適性検査合格者数</t>
  </si>
  <si>
    <t>16　富　山</t>
  </si>
  <si>
    <t>　　 合計（１）～（８）</t>
  </si>
  <si>
    <t>40　福　岡</t>
  </si>
  <si>
    <t>43　熊　本</t>
  </si>
  <si>
    <t>19　山　梨</t>
  </si>
  <si>
    <t>31　鳥　取</t>
  </si>
  <si>
    <t>32　島　根</t>
  </si>
  <si>
    <t>34　広　島</t>
  </si>
  <si>
    <t xml:space="preserve"> 　  　　  わな</t>
  </si>
  <si>
    <t>30　和歌山</t>
  </si>
  <si>
    <t>　　　　　計</t>
  </si>
  <si>
    <t xml:space="preserve">  　　   わな</t>
  </si>
  <si>
    <t>15　新　潟</t>
  </si>
  <si>
    <t>　　 　（７）狩猟者記章再交付</t>
  </si>
  <si>
    <t xml:space="preserve">    　　　 　 手数料（1,100円）</t>
  </si>
  <si>
    <t xml:space="preserve">    　　　 　 手数料（1,000円）</t>
  </si>
  <si>
    <t>新潟は2800</t>
  </si>
  <si>
    <t xml:space="preserve">              （８）鳥獣飼養許可証　（免除～4,600円）</t>
  </si>
  <si>
    <t>人   員</t>
  </si>
  <si>
    <t>（3,900円＊　・・・・一部免除者）</t>
  </si>
  <si>
    <t>（5,200円＊＊　・・・・通常）</t>
  </si>
  <si>
    <t>（3,900円と5,200円の合計）</t>
  </si>
  <si>
    <t>鳥取県の網・わな免許手数料は4,300円　島根県の網・わな免許手数料は3,900円</t>
  </si>
  <si>
    <t>鳥取県の網・わな免許手数料は2,800円　島根県の網・わな免許手数料は2,900円</t>
  </si>
  <si>
    <t>（1,800円）</t>
  </si>
  <si>
    <t>　　 その他</t>
  </si>
  <si>
    <t>平成 28 年度</t>
  </si>
  <si>
    <t>平成 29 年度</t>
  </si>
  <si>
    <t>平成 30 年度</t>
  </si>
  <si>
    <t>（１）狩猟免許手数料　　①</t>
  </si>
  <si>
    <t>（１）狩猟免許手数料　　②</t>
  </si>
  <si>
    <t>（１）狩猟免許手数料　　③</t>
  </si>
  <si>
    <t>（１）狩猟免許手数料　　④</t>
  </si>
  <si>
    <t>（１）狩猟免許手数料　　⑤</t>
  </si>
  <si>
    <t>（２）その他の手数料　　①</t>
  </si>
  <si>
    <t>（２）その他の手数料　　②</t>
  </si>
  <si>
    <t>（２）その他の手数料　　③</t>
  </si>
  <si>
    <t>-</t>
  </si>
  <si>
    <t>　　　　（５）狩猟免状再交付</t>
  </si>
  <si>
    <t>　　　（６）狩猟者登録証再交付</t>
  </si>
  <si>
    <t>-</t>
  </si>
  <si>
    <t>-</t>
  </si>
  <si>
    <t>-</t>
  </si>
  <si>
    <t>-</t>
  </si>
  <si>
    <t xml:space="preserve"> 　　８  平成 ３０ 年度　狩猟関係等手数料</t>
  </si>
  <si>
    <t xml:space="preserve"> 　　８  平成 ３０ 年度　狩猟関係等手数料</t>
  </si>
  <si>
    <t>-</t>
  </si>
  <si>
    <t>（2,900円）</t>
  </si>
  <si>
    <r>
      <t>　　 * : 大分県では、</t>
    </r>
    <r>
      <rPr>
        <sz val="9"/>
        <color indexed="8"/>
        <rFont val="ＭＳ 明朝"/>
        <family val="1"/>
      </rPr>
      <t>①～②について狩猟免許の手数料を免除(H29～H36）</t>
    </r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</si>
</sst>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#,##0;;\-"/>
    <numFmt numFmtId="186" formatCode="#,##0.00;;\-"/>
    <numFmt numFmtId="187" formatCode="#,##0_);[Red]\(#,##0\)"/>
    <numFmt numFmtId="188" formatCode="#,##0.00_);[Red]\(#,##0.00\)"/>
    <numFmt numFmtId="189" formatCode="#,##0.0;;\-"/>
    <numFmt numFmtId="190" formatCode="&quot;¥&quot;#,##0_);[Red]\(&quot;¥&quot;#,##0\)"/>
    <numFmt numFmtId="191" formatCode="#,##0;[Red]#,##0;\-"/>
    <numFmt numFmtId="192" formatCode="#,##0;[Red]#,##0"/>
    <numFmt numFmtId="193" formatCode="0;[Red]0"/>
    <numFmt numFmtId="194" formatCode="#,##0_);[Red]#,##0_);\-\ _)"/>
    <numFmt numFmtId="195" formatCode="\(#,##0\);[Red]\(#,##0\);\(\ \-\ \)"/>
    <numFmt numFmtId="196" formatCode="\(#,##0\);[Red]\(#,##0\);\(\-\)"/>
    <numFmt numFmtId="197" formatCode="\(@\)"/>
    <numFmt numFmtId="198" formatCode="0_);[Red]\(0\)"/>
    <numFmt numFmtId="199" formatCode="0_ "/>
    <numFmt numFmtId="200" formatCode="0.0_);[Red]\(0.0\)"/>
    <numFmt numFmtId="201" formatCode="#,##0_ "/>
    <numFmt numFmtId="202" formatCode="#,##0&quot;人&quot;"/>
    <numFmt numFmtId="203" formatCode="#,##0&quot;円&quot;"/>
    <numFmt numFmtId="204" formatCode="&quot;（&quot;#,##0&quot;人）&quot;"/>
    <numFmt numFmtId="205" formatCode="#,##0.0;[Red]#,##0.0;\-"/>
    <numFmt numFmtId="206" formatCode="#,##0.00;[Red]#,##0.00;\-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&quot;(ha)&quot;"/>
    <numFmt numFmtId="211" formatCode="&quot;(&quot;#,###&quot;)&quot;"/>
    <numFmt numFmtId="212" formatCode="&quot;(&quot;#,##0&quot;)&quot;"/>
    <numFmt numFmtId="213" formatCode="&quot;（&quot;#,##0&quot;）&quot;"/>
    <numFmt numFmtId="214" formatCode="#,##0.00_ "/>
    <numFmt numFmtId="215" formatCode="#,##0.00;;&quot;不明&quot;"/>
    <numFmt numFmtId="216" formatCode="#,##0.00;;&quot;未記録&quot;"/>
    <numFmt numFmtId="217" formatCode="#,##0.00;;&quot;未集計&quot;"/>
  </numFmts>
  <fonts count="50">
    <font>
      <sz val="9"/>
      <name val="ＭＳ ・団"/>
      <family val="1"/>
    </font>
    <font>
      <b/>
      <sz val="9"/>
      <name val="ＭＳ ・団"/>
      <family val="1"/>
    </font>
    <font>
      <i/>
      <sz val="9"/>
      <name val="ＭＳ ・団"/>
      <family val="1"/>
    </font>
    <font>
      <b/>
      <i/>
      <sz val="9"/>
      <name val="ＭＳ ・団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6"/>
      <name val="ＭＳ ・団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/>
    </xf>
    <xf numFmtId="185" fontId="6" fillId="0" borderId="12" xfId="0" applyNumberFormat="1" applyFont="1" applyFill="1" applyBorder="1" applyAlignment="1" applyProtection="1">
      <alignment horizontal="right"/>
      <protection/>
    </xf>
    <xf numFmtId="185" fontId="6" fillId="0" borderId="13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right"/>
    </xf>
    <xf numFmtId="185" fontId="6" fillId="0" borderId="12" xfId="0" applyNumberFormat="1" applyFont="1" applyFill="1" applyBorder="1" applyAlignment="1" applyProtection="1">
      <alignment horizontal="right" vertical="center"/>
      <protection/>
    </xf>
    <xf numFmtId="185" fontId="6" fillId="0" borderId="14" xfId="0" applyNumberFormat="1" applyFont="1" applyFill="1" applyBorder="1" applyAlignment="1" applyProtection="1">
      <alignment horizontal="right" vertical="center"/>
      <protection/>
    </xf>
    <xf numFmtId="185" fontId="6" fillId="0" borderId="15" xfId="0" applyNumberFormat="1" applyFont="1" applyFill="1" applyBorder="1" applyAlignment="1">
      <alignment/>
    </xf>
    <xf numFmtId="185" fontId="6" fillId="0" borderId="12" xfId="0" applyNumberFormat="1" applyFont="1" applyFill="1" applyBorder="1" applyAlignment="1" applyProtection="1">
      <alignment vertical="center"/>
      <protection/>
    </xf>
    <xf numFmtId="185" fontId="6" fillId="0" borderId="12" xfId="0" applyNumberFormat="1" applyFont="1" applyFill="1" applyBorder="1" applyAlignment="1" applyProtection="1">
      <alignment horizontal="center" vertical="center"/>
      <protection/>
    </xf>
    <xf numFmtId="185" fontId="6" fillId="0" borderId="13" xfId="0" applyNumberFormat="1" applyFont="1" applyFill="1" applyBorder="1" applyAlignment="1" applyProtection="1">
      <alignment horizontal="center" vertical="center"/>
      <protection/>
    </xf>
    <xf numFmtId="185" fontId="6" fillId="0" borderId="15" xfId="0" applyNumberFormat="1" applyFont="1" applyFill="1" applyBorder="1" applyAlignment="1" applyProtection="1">
      <alignment horizontal="center" vertical="center"/>
      <protection/>
    </xf>
    <xf numFmtId="186" fontId="6" fillId="0" borderId="16" xfId="0" applyNumberFormat="1" applyFont="1" applyFill="1" applyBorder="1" applyAlignment="1" applyProtection="1">
      <alignment horizontal="right"/>
      <protection/>
    </xf>
    <xf numFmtId="186" fontId="6" fillId="0" borderId="17" xfId="0" applyNumberFormat="1" applyFont="1" applyFill="1" applyBorder="1" applyAlignment="1" applyProtection="1">
      <alignment horizontal="right"/>
      <protection/>
    </xf>
    <xf numFmtId="186" fontId="6" fillId="0" borderId="13" xfId="0" applyNumberFormat="1" applyFont="1" applyFill="1" applyBorder="1" applyAlignment="1" applyProtection="1">
      <alignment horizontal="right"/>
      <protection/>
    </xf>
    <xf numFmtId="186" fontId="6" fillId="0" borderId="18" xfId="0" applyNumberFormat="1" applyFont="1" applyFill="1" applyBorder="1" applyAlignment="1" applyProtection="1">
      <alignment horizontal="right"/>
      <protection/>
    </xf>
    <xf numFmtId="186" fontId="6" fillId="0" borderId="19" xfId="0" applyNumberFormat="1" applyFont="1" applyFill="1" applyBorder="1" applyAlignment="1" applyProtection="1">
      <alignment horizontal="right"/>
      <protection/>
    </xf>
    <xf numFmtId="187" fontId="6" fillId="0" borderId="0" xfId="0" applyNumberFormat="1" applyFont="1" applyFill="1" applyAlignment="1">
      <alignment/>
    </xf>
    <xf numFmtId="187" fontId="8" fillId="0" borderId="0" xfId="0" applyNumberFormat="1" applyFont="1" applyFill="1" applyAlignment="1" applyProtection="1">
      <alignment vertical="center"/>
      <protection/>
    </xf>
    <xf numFmtId="187" fontId="7" fillId="0" borderId="0" xfId="0" applyNumberFormat="1" applyFont="1" applyFill="1" applyAlignment="1">
      <alignment vertical="center"/>
    </xf>
    <xf numFmtId="187" fontId="7" fillId="0" borderId="10" xfId="0" applyNumberFormat="1" applyFont="1" applyFill="1" applyBorder="1" applyAlignment="1">
      <alignment vertical="center"/>
    </xf>
    <xf numFmtId="187" fontId="7" fillId="0" borderId="10" xfId="0" applyNumberFormat="1" applyFont="1" applyFill="1" applyBorder="1" applyAlignment="1" applyProtection="1">
      <alignment vertical="center"/>
      <protection/>
    </xf>
    <xf numFmtId="187" fontId="6" fillId="0" borderId="20" xfId="0" applyNumberFormat="1" applyFont="1" applyFill="1" applyBorder="1" applyAlignment="1">
      <alignment/>
    </xf>
    <xf numFmtId="187" fontId="6" fillId="0" borderId="18" xfId="0" applyNumberFormat="1" applyFont="1" applyFill="1" applyBorder="1" applyAlignment="1">
      <alignment/>
    </xf>
    <xf numFmtId="187" fontId="6" fillId="0" borderId="0" xfId="0" applyNumberFormat="1" applyFont="1" applyFill="1" applyAlignment="1" applyProtection="1">
      <alignment horizontal="left"/>
      <protection/>
    </xf>
    <xf numFmtId="187" fontId="6" fillId="0" borderId="21" xfId="0" applyNumberFormat="1" applyFont="1" applyFill="1" applyBorder="1" applyAlignment="1">
      <alignment/>
    </xf>
    <xf numFmtId="187" fontId="6" fillId="0" borderId="22" xfId="0" applyNumberFormat="1" applyFont="1" applyFill="1" applyBorder="1" applyAlignment="1" applyProtection="1">
      <alignment horizontal="center" vertical="center"/>
      <protection/>
    </xf>
    <xf numFmtId="187" fontId="6" fillId="0" borderId="12" xfId="0" applyNumberFormat="1" applyFont="1" applyFill="1" applyBorder="1" applyAlignment="1">
      <alignment/>
    </xf>
    <xf numFmtId="187" fontId="6" fillId="0" borderId="23" xfId="0" applyNumberFormat="1" applyFont="1" applyFill="1" applyBorder="1" applyAlignment="1">
      <alignment/>
    </xf>
    <xf numFmtId="187" fontId="6" fillId="0" borderId="24" xfId="0" applyNumberFormat="1" applyFont="1" applyFill="1" applyBorder="1" applyAlignment="1">
      <alignment/>
    </xf>
    <xf numFmtId="187" fontId="6" fillId="0" borderId="22" xfId="0" applyNumberFormat="1" applyFont="1" applyFill="1" applyBorder="1" applyAlignment="1">
      <alignment/>
    </xf>
    <xf numFmtId="187" fontId="6" fillId="0" borderId="12" xfId="0" applyNumberFormat="1" applyFont="1" applyFill="1" applyBorder="1" applyAlignment="1" applyProtection="1">
      <alignment horizontal="left"/>
      <protection/>
    </xf>
    <xf numFmtId="187" fontId="6" fillId="0" borderId="25" xfId="0" applyNumberFormat="1" applyFont="1" applyFill="1" applyBorder="1" applyAlignment="1">
      <alignment/>
    </xf>
    <xf numFmtId="187" fontId="6" fillId="0" borderId="26" xfId="0" applyNumberFormat="1" applyFont="1" applyFill="1" applyBorder="1" applyAlignment="1" applyProtection="1">
      <alignment horizontal="left"/>
      <protection/>
    </xf>
    <xf numFmtId="187" fontId="6" fillId="0" borderId="22" xfId="0" applyNumberFormat="1" applyFont="1" applyFill="1" applyBorder="1" applyAlignment="1" applyProtection="1">
      <alignment horizontal="left"/>
      <protection/>
    </xf>
    <xf numFmtId="187" fontId="6" fillId="0" borderId="18" xfId="0" applyNumberFormat="1" applyFont="1" applyFill="1" applyBorder="1" applyAlignment="1" applyProtection="1">
      <alignment horizontal="center" vertical="center"/>
      <protection/>
    </xf>
    <xf numFmtId="187" fontId="6" fillId="0" borderId="17" xfId="0" applyNumberFormat="1" applyFont="1" applyFill="1" applyBorder="1" applyAlignment="1" applyProtection="1">
      <alignment horizontal="center" vertical="center"/>
      <protection/>
    </xf>
    <xf numFmtId="187" fontId="6" fillId="0" borderId="27" xfId="0" applyNumberFormat="1" applyFont="1" applyFill="1" applyBorder="1" applyAlignment="1" applyProtection="1">
      <alignment horizontal="center" vertical="center"/>
      <protection/>
    </xf>
    <xf numFmtId="187" fontId="6" fillId="0" borderId="12" xfId="0" applyNumberFormat="1" applyFont="1" applyFill="1" applyBorder="1" applyAlignment="1">
      <alignment horizontal="center" vertical="center"/>
    </xf>
    <xf numFmtId="187" fontId="6" fillId="0" borderId="13" xfId="0" applyNumberFormat="1" applyFont="1" applyFill="1" applyBorder="1" applyAlignment="1">
      <alignment horizontal="center" vertical="center"/>
    </xf>
    <xf numFmtId="187" fontId="6" fillId="0" borderId="15" xfId="0" applyNumberFormat="1" applyFont="1" applyFill="1" applyBorder="1" applyAlignment="1">
      <alignment horizontal="center" vertical="center"/>
    </xf>
    <xf numFmtId="187" fontId="6" fillId="0" borderId="28" xfId="0" applyNumberFormat="1" applyFont="1" applyFill="1" applyBorder="1" applyAlignment="1" applyProtection="1">
      <alignment horizontal="center"/>
      <protection/>
    </xf>
    <xf numFmtId="187" fontId="6" fillId="0" borderId="11" xfId="0" applyNumberFormat="1" applyFont="1" applyFill="1" applyBorder="1" applyAlignment="1" applyProtection="1">
      <alignment horizontal="center"/>
      <protection/>
    </xf>
    <xf numFmtId="187" fontId="6" fillId="0" borderId="29" xfId="0" applyNumberFormat="1" applyFont="1" applyFill="1" applyBorder="1" applyAlignment="1" applyProtection="1">
      <alignment horizontal="center"/>
      <protection/>
    </xf>
    <xf numFmtId="187" fontId="6" fillId="0" borderId="30" xfId="0" applyNumberFormat="1" applyFont="1" applyFill="1" applyBorder="1" applyAlignment="1" applyProtection="1">
      <alignment horizontal="center"/>
      <protection/>
    </xf>
    <xf numFmtId="187" fontId="6" fillId="0" borderId="22" xfId="0" applyNumberFormat="1" applyFont="1" applyFill="1" applyBorder="1" applyAlignment="1" applyProtection="1">
      <alignment horizontal="center"/>
      <protection/>
    </xf>
    <xf numFmtId="187" fontId="6" fillId="0" borderId="31" xfId="0" applyNumberFormat="1" applyFont="1" applyFill="1" applyBorder="1" applyAlignment="1" applyProtection="1">
      <alignment horizontal="center"/>
      <protection/>
    </xf>
    <xf numFmtId="187" fontId="6" fillId="0" borderId="32" xfId="0" applyNumberFormat="1" applyFont="1" applyFill="1" applyBorder="1" applyAlignment="1" applyProtection="1">
      <alignment horizontal="center"/>
      <protection/>
    </xf>
    <xf numFmtId="187" fontId="6" fillId="0" borderId="23" xfId="0" applyNumberFormat="1" applyFont="1" applyFill="1" applyBorder="1" applyAlignment="1" applyProtection="1">
      <alignment horizontal="left"/>
      <protection/>
    </xf>
    <xf numFmtId="187" fontId="6" fillId="0" borderId="33" xfId="0" applyNumberFormat="1" applyFont="1" applyFill="1" applyBorder="1" applyAlignment="1">
      <alignment/>
    </xf>
    <xf numFmtId="187" fontId="6" fillId="0" borderId="18" xfId="0" applyNumberFormat="1" applyFont="1" applyFill="1" applyBorder="1" applyAlignment="1" applyProtection="1">
      <alignment horizontal="left"/>
      <protection/>
    </xf>
    <xf numFmtId="187" fontId="6" fillId="0" borderId="17" xfId="0" applyNumberFormat="1" applyFont="1" applyFill="1" applyBorder="1" applyAlignment="1" applyProtection="1">
      <alignment horizontal="left"/>
      <protection/>
    </xf>
    <xf numFmtId="187" fontId="6" fillId="0" borderId="18" xfId="0" applyNumberFormat="1" applyFont="1" applyFill="1" applyBorder="1" applyAlignment="1" applyProtection="1">
      <alignment horizontal="center"/>
      <protection/>
    </xf>
    <xf numFmtId="187" fontId="6" fillId="0" borderId="27" xfId="0" applyNumberFormat="1" applyFont="1" applyFill="1" applyBorder="1" applyAlignment="1" applyProtection="1">
      <alignment horizontal="left"/>
      <protection/>
    </xf>
    <xf numFmtId="187" fontId="6" fillId="0" borderId="13" xfId="0" applyNumberFormat="1" applyFont="1" applyFill="1" applyBorder="1" applyAlignment="1">
      <alignment/>
    </xf>
    <xf numFmtId="187" fontId="6" fillId="0" borderId="15" xfId="0" applyNumberFormat="1" applyFont="1" applyFill="1" applyBorder="1" applyAlignment="1">
      <alignment/>
    </xf>
    <xf numFmtId="187" fontId="6" fillId="0" borderId="0" xfId="0" applyNumberFormat="1" applyFont="1" applyFill="1" applyAlignment="1">
      <alignment vertical="center"/>
    </xf>
    <xf numFmtId="187" fontId="6" fillId="0" borderId="0" xfId="0" applyNumberFormat="1" applyFont="1" applyFill="1" applyBorder="1" applyAlignment="1">
      <alignment vertical="center"/>
    </xf>
    <xf numFmtId="187" fontId="6" fillId="0" borderId="0" xfId="0" applyNumberFormat="1" applyFont="1" applyFill="1" applyBorder="1" applyAlignment="1">
      <alignment/>
    </xf>
    <xf numFmtId="187" fontId="7" fillId="0" borderId="0" xfId="0" applyNumberFormat="1" applyFont="1" applyFill="1" applyBorder="1" applyAlignment="1">
      <alignment vertical="center"/>
    </xf>
    <xf numFmtId="187" fontId="5" fillId="0" borderId="0" xfId="0" applyNumberFormat="1" applyFont="1" applyFill="1" applyAlignment="1" applyProtection="1">
      <alignment vertical="center"/>
      <protection/>
    </xf>
    <xf numFmtId="188" fontId="6" fillId="0" borderId="0" xfId="0" applyNumberFormat="1" applyFont="1" applyFill="1" applyAlignment="1">
      <alignment/>
    </xf>
    <xf numFmtId="188" fontId="7" fillId="0" borderId="0" xfId="0" applyNumberFormat="1" applyFont="1" applyFill="1" applyAlignment="1">
      <alignment vertical="center"/>
    </xf>
    <xf numFmtId="188" fontId="7" fillId="0" borderId="10" xfId="0" applyNumberFormat="1" applyFont="1" applyFill="1" applyBorder="1" applyAlignment="1">
      <alignment vertical="center"/>
    </xf>
    <xf numFmtId="188" fontId="6" fillId="0" borderId="34" xfId="0" applyNumberFormat="1" applyFont="1" applyFill="1" applyBorder="1" applyAlignment="1">
      <alignment/>
    </xf>
    <xf numFmtId="187" fontId="6" fillId="0" borderId="35" xfId="0" applyNumberFormat="1" applyFont="1" applyFill="1" applyBorder="1" applyAlignment="1" applyProtection="1">
      <alignment horizontal="left"/>
      <protection/>
    </xf>
    <xf numFmtId="188" fontId="6" fillId="0" borderId="21" xfId="0" applyNumberFormat="1" applyFont="1" applyFill="1" applyBorder="1" applyAlignment="1">
      <alignment/>
    </xf>
    <xf numFmtId="188" fontId="6" fillId="0" borderId="36" xfId="0" applyNumberFormat="1" applyFont="1" applyFill="1" applyBorder="1" applyAlignment="1">
      <alignment/>
    </xf>
    <xf numFmtId="188" fontId="6" fillId="0" borderId="37" xfId="0" applyNumberFormat="1" applyFont="1" applyFill="1" applyBorder="1" applyAlignment="1">
      <alignment/>
    </xf>
    <xf numFmtId="188" fontId="6" fillId="0" borderId="23" xfId="0" applyNumberFormat="1" applyFont="1" applyFill="1" applyBorder="1" applyAlignment="1">
      <alignment/>
    </xf>
    <xf numFmtId="188" fontId="6" fillId="0" borderId="33" xfId="0" applyNumberFormat="1" applyFont="1" applyFill="1" applyBorder="1" applyAlignment="1">
      <alignment/>
    </xf>
    <xf numFmtId="188" fontId="6" fillId="0" borderId="24" xfId="0" applyNumberFormat="1" applyFont="1" applyFill="1" applyBorder="1" applyAlignment="1">
      <alignment/>
    </xf>
    <xf numFmtId="187" fontId="6" fillId="0" borderId="38" xfId="0" applyNumberFormat="1" applyFont="1" applyFill="1" applyBorder="1" applyAlignment="1" applyProtection="1">
      <alignment horizontal="center"/>
      <protection/>
    </xf>
    <xf numFmtId="185" fontId="6" fillId="0" borderId="12" xfId="0" applyNumberFormat="1" applyFont="1" applyFill="1" applyBorder="1" applyAlignment="1">
      <alignment horizontal="right"/>
    </xf>
    <xf numFmtId="185" fontId="6" fillId="0" borderId="14" xfId="0" applyNumberFormat="1" applyFont="1" applyFill="1" applyBorder="1" applyAlignment="1">
      <alignment horizontal="right"/>
    </xf>
    <xf numFmtId="185" fontId="6" fillId="0" borderId="15" xfId="0" applyNumberFormat="1" applyFont="1" applyFill="1" applyBorder="1" applyAlignment="1" applyProtection="1">
      <alignment horizontal="right"/>
      <protection/>
    </xf>
    <xf numFmtId="185" fontId="6" fillId="0" borderId="12" xfId="0" applyNumberFormat="1" applyFont="1" applyFill="1" applyBorder="1" applyAlignment="1" applyProtection="1">
      <alignment/>
      <protection/>
    </xf>
    <xf numFmtId="185" fontId="6" fillId="0" borderId="12" xfId="0" applyNumberFormat="1" applyFont="1" applyFill="1" applyBorder="1" applyAlignment="1">
      <alignment/>
    </xf>
    <xf numFmtId="185" fontId="6" fillId="0" borderId="13" xfId="0" applyNumberFormat="1" applyFont="1" applyFill="1" applyBorder="1" applyAlignment="1" applyProtection="1">
      <alignment horizontal="left"/>
      <protection/>
    </xf>
    <xf numFmtId="186" fontId="6" fillId="0" borderId="39" xfId="0" applyNumberFormat="1" applyFont="1" applyFill="1" applyBorder="1" applyAlignment="1" applyProtection="1">
      <alignment horizontal="right"/>
      <protection/>
    </xf>
    <xf numFmtId="185" fontId="6" fillId="0" borderId="0" xfId="0" applyNumberFormat="1" applyFont="1" applyFill="1" applyAlignment="1">
      <alignment/>
    </xf>
    <xf numFmtId="38" fontId="6" fillId="0" borderId="11" xfId="0" applyNumberFormat="1" applyFont="1" applyFill="1" applyBorder="1" applyAlignment="1">
      <alignment/>
    </xf>
    <xf numFmtId="38" fontId="6" fillId="0" borderId="0" xfId="0" applyNumberFormat="1" applyFont="1" applyFill="1" applyAlignment="1">
      <alignment/>
    </xf>
    <xf numFmtId="40" fontId="6" fillId="0" borderId="0" xfId="0" applyNumberFormat="1" applyFont="1" applyFill="1" applyAlignment="1">
      <alignment/>
    </xf>
    <xf numFmtId="38" fontId="7" fillId="0" borderId="0" xfId="0" applyNumberFormat="1" applyFont="1" applyFill="1" applyAlignment="1">
      <alignment vertical="center"/>
    </xf>
    <xf numFmtId="38" fontId="6" fillId="0" borderId="0" xfId="0" applyNumberFormat="1" applyFont="1" applyFill="1" applyAlignment="1">
      <alignment vertical="center"/>
    </xf>
    <xf numFmtId="40" fontId="6" fillId="0" borderId="0" xfId="0" applyNumberFormat="1" applyFont="1" applyFill="1" applyAlignment="1">
      <alignment vertical="center"/>
    </xf>
    <xf numFmtId="188" fontId="6" fillId="0" borderId="0" xfId="0" applyNumberFormat="1" applyFont="1" applyFill="1" applyAlignment="1">
      <alignment vertical="center"/>
    </xf>
    <xf numFmtId="187" fontId="6" fillId="0" borderId="18" xfId="0" applyNumberFormat="1" applyFont="1" applyFill="1" applyBorder="1" applyAlignment="1">
      <alignment vertical="center"/>
    </xf>
    <xf numFmtId="187" fontId="6" fillId="0" borderId="36" xfId="0" applyNumberFormat="1" applyFont="1" applyFill="1" applyBorder="1" applyAlignment="1">
      <alignment vertical="center"/>
    </xf>
    <xf numFmtId="188" fontId="6" fillId="0" borderId="21" xfId="0" applyNumberFormat="1" applyFont="1" applyFill="1" applyBorder="1" applyAlignment="1">
      <alignment vertical="center"/>
    </xf>
    <xf numFmtId="187" fontId="6" fillId="0" borderId="18" xfId="0" applyNumberFormat="1" applyFont="1" applyFill="1" applyBorder="1" applyAlignment="1" applyProtection="1">
      <alignment vertical="center"/>
      <protection/>
    </xf>
    <xf numFmtId="188" fontId="6" fillId="0" borderId="37" xfId="0" applyNumberFormat="1" applyFont="1" applyFill="1" applyBorder="1" applyAlignment="1">
      <alignment vertical="center"/>
    </xf>
    <xf numFmtId="187" fontId="6" fillId="0" borderId="12" xfId="0" applyNumberFormat="1" applyFont="1" applyFill="1" applyBorder="1" applyAlignment="1">
      <alignment vertical="center"/>
    </xf>
    <xf numFmtId="187" fontId="6" fillId="0" borderId="23" xfId="0" applyNumberFormat="1" applyFont="1" applyFill="1" applyBorder="1" applyAlignment="1">
      <alignment vertical="center"/>
    </xf>
    <xf numFmtId="187" fontId="6" fillId="0" borderId="33" xfId="0" applyNumberFormat="1" applyFont="1" applyFill="1" applyBorder="1" applyAlignment="1">
      <alignment vertical="center"/>
    </xf>
    <xf numFmtId="187" fontId="6" fillId="0" borderId="13" xfId="0" applyNumberFormat="1" applyFont="1" applyFill="1" applyBorder="1" applyAlignment="1">
      <alignment vertical="center"/>
    </xf>
    <xf numFmtId="188" fontId="6" fillId="0" borderId="23" xfId="0" applyNumberFormat="1" applyFont="1" applyFill="1" applyBorder="1" applyAlignment="1">
      <alignment vertical="center"/>
    </xf>
    <xf numFmtId="188" fontId="6" fillId="0" borderId="24" xfId="0" applyNumberFormat="1" applyFont="1" applyFill="1" applyBorder="1" applyAlignment="1">
      <alignment vertical="center"/>
    </xf>
    <xf numFmtId="185" fontId="6" fillId="0" borderId="15" xfId="0" applyNumberFormat="1" applyFont="1" applyFill="1" applyBorder="1" applyAlignment="1">
      <alignment vertical="center"/>
    </xf>
    <xf numFmtId="185" fontId="6" fillId="0" borderId="14" xfId="0" applyNumberFormat="1" applyFont="1" applyFill="1" applyBorder="1" applyAlignment="1" applyProtection="1">
      <alignment horizontal="center" vertical="center"/>
      <protection/>
    </xf>
    <xf numFmtId="37" fontId="6" fillId="0" borderId="0" xfId="0" applyNumberFormat="1" applyFont="1" applyFill="1" applyAlignment="1" applyProtection="1">
      <alignment/>
      <protection/>
    </xf>
    <xf numFmtId="185" fontId="6" fillId="0" borderId="18" xfId="0" applyNumberFormat="1" applyFont="1" applyFill="1" applyBorder="1" applyAlignment="1" applyProtection="1">
      <alignment horizontal="right"/>
      <protection/>
    </xf>
    <xf numFmtId="185" fontId="6" fillId="0" borderId="17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185" fontId="6" fillId="0" borderId="40" xfId="0" applyNumberFormat="1" applyFont="1" applyFill="1" applyBorder="1" applyAlignment="1" applyProtection="1">
      <alignment horizontal="right"/>
      <protection/>
    </xf>
    <xf numFmtId="185" fontId="6" fillId="0" borderId="19" xfId="0" applyNumberFormat="1" applyFont="1" applyFill="1" applyBorder="1" applyAlignment="1" applyProtection="1">
      <alignment horizontal="right"/>
      <protection/>
    </xf>
    <xf numFmtId="185" fontId="6" fillId="0" borderId="13" xfId="0" applyNumberFormat="1" applyFont="1" applyFill="1" applyBorder="1" applyAlignment="1" applyProtection="1">
      <alignment vertical="center"/>
      <protection/>
    </xf>
    <xf numFmtId="185" fontId="6" fillId="0" borderId="14" xfId="0" applyNumberFormat="1" applyFont="1" applyFill="1" applyBorder="1" applyAlignment="1" applyProtection="1">
      <alignment vertical="center"/>
      <protection/>
    </xf>
    <xf numFmtId="186" fontId="6" fillId="0" borderId="41" xfId="0" applyNumberFormat="1" applyFont="1" applyFill="1" applyBorder="1" applyAlignment="1" applyProtection="1">
      <alignment horizontal="right"/>
      <protection/>
    </xf>
    <xf numFmtId="186" fontId="6" fillId="0" borderId="27" xfId="0" applyNumberFormat="1" applyFont="1" applyFill="1" applyBorder="1" applyAlignment="1" applyProtection="1">
      <alignment horizontal="right"/>
      <protection/>
    </xf>
    <xf numFmtId="186" fontId="6" fillId="0" borderId="15" xfId="0" applyNumberFormat="1" applyFont="1" applyFill="1" applyBorder="1" applyAlignment="1" applyProtection="1">
      <alignment horizontal="right"/>
      <protection/>
    </xf>
    <xf numFmtId="185" fontId="6" fillId="0" borderId="18" xfId="0" applyNumberFormat="1" applyFont="1" applyFill="1" applyBorder="1" applyAlignment="1" applyProtection="1">
      <alignment horizontal="right"/>
      <protection locked="0"/>
    </xf>
    <xf numFmtId="185" fontId="6" fillId="0" borderId="17" xfId="0" applyNumberFormat="1" applyFont="1" applyFill="1" applyBorder="1" applyAlignment="1" applyProtection="1">
      <alignment horizontal="right"/>
      <protection locked="0"/>
    </xf>
    <xf numFmtId="185" fontId="6" fillId="0" borderId="27" xfId="0" applyNumberFormat="1" applyFont="1" applyFill="1" applyBorder="1" applyAlignment="1" applyProtection="1">
      <alignment horizontal="right"/>
      <protection locked="0"/>
    </xf>
    <xf numFmtId="185" fontId="6" fillId="0" borderId="12" xfId="0" applyNumberFormat="1" applyFont="1" applyFill="1" applyBorder="1" applyAlignment="1" applyProtection="1">
      <alignment horizontal="right"/>
      <protection locked="0"/>
    </xf>
    <xf numFmtId="185" fontId="6" fillId="0" borderId="13" xfId="0" applyNumberFormat="1" applyFont="1" applyFill="1" applyBorder="1" applyAlignment="1" applyProtection="1">
      <alignment horizontal="right"/>
      <protection locked="0"/>
    </xf>
    <xf numFmtId="185" fontId="6" fillId="0" borderId="15" xfId="0" applyNumberFormat="1" applyFont="1" applyFill="1" applyBorder="1" applyAlignment="1" applyProtection="1">
      <alignment horizontal="right"/>
      <protection locked="0"/>
    </xf>
    <xf numFmtId="185" fontId="6" fillId="0" borderId="40" xfId="0" applyNumberFormat="1" applyFont="1" applyFill="1" applyBorder="1" applyAlignment="1" applyProtection="1">
      <alignment horizontal="right"/>
      <protection locked="0"/>
    </xf>
    <xf numFmtId="185" fontId="6" fillId="0" borderId="19" xfId="0" applyNumberFormat="1" applyFont="1" applyFill="1" applyBorder="1" applyAlignment="1" applyProtection="1">
      <alignment horizontal="right"/>
      <protection locked="0"/>
    </xf>
    <xf numFmtId="185" fontId="6" fillId="0" borderId="39" xfId="0" applyNumberFormat="1" applyFont="1" applyFill="1" applyBorder="1" applyAlignment="1" applyProtection="1">
      <alignment horizontal="right"/>
      <protection locked="0"/>
    </xf>
    <xf numFmtId="187" fontId="6" fillId="0" borderId="42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7" fontId="7" fillId="0" borderId="0" xfId="0" applyNumberFormat="1" applyFont="1" applyFill="1" applyBorder="1" applyAlignment="1" applyProtection="1">
      <alignment vertical="center"/>
      <protection/>
    </xf>
    <xf numFmtId="185" fontId="6" fillId="0" borderId="43" xfId="0" applyNumberFormat="1" applyFont="1" applyFill="1" applyBorder="1" applyAlignment="1" applyProtection="1">
      <alignment horizontal="center" vertical="center"/>
      <protection/>
    </xf>
    <xf numFmtId="187" fontId="6" fillId="0" borderId="44" xfId="0" applyNumberFormat="1" applyFont="1" applyFill="1" applyBorder="1" applyAlignment="1" applyProtection="1">
      <alignment horizontal="left"/>
      <protection/>
    </xf>
    <xf numFmtId="187" fontId="6" fillId="0" borderId="25" xfId="0" applyNumberFormat="1" applyFont="1" applyFill="1" applyBorder="1" applyAlignment="1" applyProtection="1">
      <alignment horizontal="left"/>
      <protection/>
    </xf>
    <xf numFmtId="187" fontId="6" fillId="0" borderId="16" xfId="0" applyNumberFormat="1" applyFont="1" applyFill="1" applyBorder="1" applyAlignment="1" applyProtection="1">
      <alignment horizontal="left"/>
      <protection/>
    </xf>
    <xf numFmtId="185" fontId="6" fillId="0" borderId="14" xfId="0" applyNumberFormat="1" applyFont="1" applyFill="1" applyBorder="1" applyAlignment="1" applyProtection="1">
      <alignment/>
      <protection/>
    </xf>
    <xf numFmtId="188" fontId="7" fillId="0" borderId="0" xfId="0" applyNumberFormat="1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/>
    </xf>
    <xf numFmtId="40" fontId="6" fillId="0" borderId="0" xfId="0" applyNumberFormat="1" applyFont="1" applyFill="1" applyBorder="1" applyAlignment="1">
      <alignment vertical="center"/>
    </xf>
    <xf numFmtId="188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5" fontId="6" fillId="0" borderId="43" xfId="0" applyNumberFormat="1" applyFont="1" applyFill="1" applyBorder="1" applyAlignment="1" applyProtection="1">
      <alignment horizontal="right" vertical="center"/>
      <protection/>
    </xf>
    <xf numFmtId="185" fontId="6" fillId="0" borderId="44" xfId="0" applyNumberFormat="1" applyFont="1" applyFill="1" applyBorder="1" applyAlignment="1" applyProtection="1">
      <alignment horizontal="right"/>
      <protection/>
    </xf>
    <xf numFmtId="185" fontId="6" fillId="0" borderId="15" xfId="0" applyNumberFormat="1" applyFont="1" applyFill="1" applyBorder="1" applyAlignment="1">
      <alignment horizontal="center"/>
    </xf>
    <xf numFmtId="185" fontId="6" fillId="0" borderId="15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0" fontId="6" fillId="33" borderId="0" xfId="0" applyFont="1" applyFill="1" applyAlignment="1">
      <alignment/>
    </xf>
    <xf numFmtId="185" fontId="6" fillId="0" borderId="26" xfId="0" applyNumberFormat="1" applyFont="1" applyFill="1" applyBorder="1" applyAlignment="1" applyProtection="1">
      <alignment horizontal="right"/>
      <protection locked="0"/>
    </xf>
    <xf numFmtId="185" fontId="6" fillId="0" borderId="43" xfId="0" applyNumberFormat="1" applyFont="1" applyFill="1" applyBorder="1" applyAlignment="1" applyProtection="1">
      <alignment horizontal="right"/>
      <protection locked="0"/>
    </xf>
    <xf numFmtId="185" fontId="6" fillId="0" borderId="14" xfId="0" applyNumberFormat="1" applyFont="1" applyFill="1" applyBorder="1" applyAlignment="1" applyProtection="1">
      <alignment horizontal="right"/>
      <protection locked="0"/>
    </xf>
    <xf numFmtId="185" fontId="6" fillId="0" borderId="0" xfId="0" applyNumberFormat="1" applyFont="1" applyFill="1" applyBorder="1" applyAlignment="1">
      <alignment/>
    </xf>
    <xf numFmtId="187" fontId="6" fillId="0" borderId="42" xfId="0" applyNumberFormat="1" applyFont="1" applyFill="1" applyBorder="1" applyAlignment="1" applyProtection="1">
      <alignment horizontal="left"/>
      <protection/>
    </xf>
    <xf numFmtId="187" fontId="6" fillId="0" borderId="0" xfId="0" applyNumberFormat="1" applyFont="1" applyFill="1" applyBorder="1" applyAlignment="1" applyProtection="1">
      <alignment horizontal="left"/>
      <protection/>
    </xf>
    <xf numFmtId="187" fontId="6" fillId="0" borderId="0" xfId="0" applyNumberFormat="1" applyFont="1" applyFill="1" applyBorder="1" applyAlignment="1" applyProtection="1">
      <alignment horizontal="center" vertical="center"/>
      <protection/>
    </xf>
    <xf numFmtId="185" fontId="6" fillId="0" borderId="23" xfId="0" applyNumberFormat="1" applyFont="1" applyFill="1" applyBorder="1" applyAlignment="1" applyProtection="1">
      <alignment/>
      <protection/>
    </xf>
    <xf numFmtId="185" fontId="6" fillId="0" borderId="23" xfId="0" applyNumberFormat="1" applyFont="1" applyFill="1" applyBorder="1" applyAlignment="1" applyProtection="1">
      <alignment vertical="center"/>
      <protection/>
    </xf>
    <xf numFmtId="185" fontId="6" fillId="0" borderId="23" xfId="0" applyNumberFormat="1" applyFont="1" applyFill="1" applyBorder="1" applyAlignment="1" applyProtection="1">
      <alignment horizontal="right"/>
      <protection/>
    </xf>
    <xf numFmtId="185" fontId="6" fillId="0" borderId="0" xfId="0" applyNumberFormat="1" applyFont="1" applyFill="1" applyBorder="1" applyAlignment="1" applyProtection="1">
      <alignment horizontal="right"/>
      <protection locked="0"/>
    </xf>
    <xf numFmtId="185" fontId="6" fillId="0" borderId="23" xfId="0" applyNumberFormat="1" applyFont="1" applyFill="1" applyBorder="1" applyAlignment="1" applyProtection="1">
      <alignment horizontal="right"/>
      <protection locked="0"/>
    </xf>
    <xf numFmtId="185" fontId="6" fillId="0" borderId="10" xfId="0" applyNumberFormat="1" applyFont="1" applyFill="1" applyBorder="1" applyAlignment="1" applyProtection="1">
      <alignment horizontal="right"/>
      <protection locked="0"/>
    </xf>
    <xf numFmtId="185" fontId="6" fillId="0" borderId="13" xfId="0" applyNumberFormat="1" applyFont="1" applyFill="1" applyBorder="1" applyAlignment="1">
      <alignment/>
    </xf>
    <xf numFmtId="185" fontId="6" fillId="0" borderId="13" xfId="0" applyNumberFormat="1" applyFont="1" applyFill="1" applyBorder="1" applyAlignment="1">
      <alignment horizontal="center"/>
    </xf>
    <xf numFmtId="187" fontId="6" fillId="0" borderId="1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525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5377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550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563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174807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6" name="Line 11"/>
        <xdr:cNvSpPr>
          <a:spLocks/>
        </xdr:cNvSpPr>
      </xdr:nvSpPr>
      <xdr:spPr>
        <a:xfrm>
          <a:off x="0" y="519493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1</xdr:col>
      <xdr:colOff>0</xdr:colOff>
      <xdr:row>389</xdr:row>
      <xdr:rowOff>0</xdr:rowOff>
    </xdr:to>
    <xdr:sp>
      <xdr:nvSpPr>
        <xdr:cNvPr id="7" name="Line 12"/>
        <xdr:cNvSpPr>
          <a:spLocks/>
        </xdr:cNvSpPr>
      </xdr:nvSpPr>
      <xdr:spPr>
        <a:xfrm>
          <a:off x="0" y="621506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447</xdr:row>
      <xdr:rowOff>0</xdr:rowOff>
    </xdr:from>
    <xdr:to>
      <xdr:col>1</xdr:col>
      <xdr:colOff>0</xdr:colOff>
      <xdr:row>452</xdr:row>
      <xdr:rowOff>0</xdr:rowOff>
    </xdr:to>
    <xdr:sp>
      <xdr:nvSpPr>
        <xdr:cNvPr id="8" name="Line 13"/>
        <xdr:cNvSpPr>
          <a:spLocks/>
        </xdr:cNvSpPr>
      </xdr:nvSpPr>
      <xdr:spPr>
        <a:xfrm>
          <a:off x="0" y="723519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2"/>
  <sheetViews>
    <sheetView tabSelected="1" view="pageBreakPreview" zoomScaleNormal="85" zoomScaleSheetLayoutView="100" zoomScalePageLayoutView="0" workbookViewId="0" topLeftCell="A1">
      <selection activeCell="A2" sqref="A2"/>
    </sheetView>
  </sheetViews>
  <sheetFormatPr defaultColWidth="10.875" defaultRowHeight="12.75" customHeight="1"/>
  <cols>
    <col min="1" max="1" width="18.875" style="2" customWidth="1"/>
    <col min="2" max="16" width="12.625" style="88" customWidth="1"/>
    <col min="17" max="17" width="2.50390625" style="2" customWidth="1"/>
    <col min="18" max="16384" width="10.875" style="2" customWidth="1"/>
  </cols>
  <sheetData>
    <row r="1" spans="2:16" ht="12.75" customHeigh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2:16" ht="11.25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2:16" ht="12.75" customHeigh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2.75" customHeight="1">
      <c r="A4" s="1" t="s">
        <v>152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7" ht="12.75" customHeight="1">
      <c r="A5" s="3"/>
      <c r="B5" s="24" t="s">
        <v>137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3"/>
    </row>
    <row r="6" spans="1:17" ht="12.75" customHeight="1">
      <c r="A6" s="4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164" t="s">
        <v>94</v>
      </c>
      <c r="P6" s="164"/>
      <c r="Q6" s="3"/>
    </row>
    <row r="7" spans="1:17" ht="12.75" customHeight="1">
      <c r="A7" s="28"/>
      <c r="B7" s="29"/>
      <c r="C7" s="30" t="s">
        <v>0</v>
      </c>
      <c r="D7" s="23"/>
      <c r="E7" s="23"/>
      <c r="F7" s="23"/>
      <c r="G7" s="30"/>
      <c r="H7" s="30"/>
      <c r="I7" s="30"/>
      <c r="J7" s="30"/>
      <c r="K7" s="30" t="s">
        <v>127</v>
      </c>
      <c r="L7" s="23"/>
      <c r="M7" s="23"/>
      <c r="N7" s="23"/>
      <c r="O7" s="23"/>
      <c r="P7" s="31"/>
      <c r="Q7" s="5"/>
    </row>
    <row r="8" spans="1:17" ht="12.75" customHeight="1">
      <c r="A8" s="32" t="s">
        <v>1</v>
      </c>
      <c r="B8" s="33"/>
      <c r="C8" s="34"/>
      <c r="D8" s="34"/>
      <c r="E8" s="34"/>
      <c r="F8" s="34"/>
      <c r="G8" s="34"/>
      <c r="H8" s="34"/>
      <c r="I8" s="34"/>
      <c r="J8" s="34"/>
      <c r="K8" s="34" t="s">
        <v>131</v>
      </c>
      <c r="L8" s="34"/>
      <c r="M8" s="34"/>
      <c r="N8" s="34"/>
      <c r="O8" s="34"/>
      <c r="P8" s="35"/>
      <c r="Q8" s="5"/>
    </row>
    <row r="9" spans="1:17" ht="12.75" customHeight="1">
      <c r="A9" s="36"/>
      <c r="B9" s="33"/>
      <c r="C9" s="54" t="s">
        <v>2</v>
      </c>
      <c r="D9" s="34"/>
      <c r="E9" s="37" t="s">
        <v>83</v>
      </c>
      <c r="F9" s="34"/>
      <c r="G9" s="55"/>
      <c r="H9" s="37" t="s">
        <v>98</v>
      </c>
      <c r="I9" s="34"/>
      <c r="J9" s="55"/>
      <c r="K9" s="37" t="s">
        <v>70</v>
      </c>
      <c r="L9" s="34"/>
      <c r="M9" s="34"/>
      <c r="N9" s="37" t="s">
        <v>71</v>
      </c>
      <c r="O9" s="34"/>
      <c r="P9" s="35"/>
      <c r="Q9" s="5"/>
    </row>
    <row r="10" spans="1:17" ht="12.75" customHeight="1">
      <c r="A10" s="40" t="s">
        <v>3</v>
      </c>
      <c r="B10" s="56" t="s">
        <v>4</v>
      </c>
      <c r="C10" s="34"/>
      <c r="D10" s="56" t="s">
        <v>5</v>
      </c>
      <c r="E10" s="56" t="s">
        <v>4</v>
      </c>
      <c r="F10" s="34"/>
      <c r="G10" s="57" t="s">
        <v>6</v>
      </c>
      <c r="H10" s="56" t="s">
        <v>4</v>
      </c>
      <c r="I10" s="34"/>
      <c r="J10" s="57" t="s">
        <v>6</v>
      </c>
      <c r="K10" s="56" t="s">
        <v>4</v>
      </c>
      <c r="L10" s="34"/>
      <c r="M10" s="58" t="s">
        <v>7</v>
      </c>
      <c r="N10" s="56" t="s">
        <v>4</v>
      </c>
      <c r="O10" s="34"/>
      <c r="P10" s="59" t="s">
        <v>5</v>
      </c>
      <c r="Q10" s="5"/>
    </row>
    <row r="11" spans="1:17" ht="12.75" customHeight="1">
      <c r="A11" s="40" t="s">
        <v>8</v>
      </c>
      <c r="B11" s="33"/>
      <c r="C11" s="37" t="s">
        <v>9</v>
      </c>
      <c r="D11" s="33"/>
      <c r="E11" s="33"/>
      <c r="F11" s="37" t="s">
        <v>9</v>
      </c>
      <c r="G11" s="60"/>
      <c r="H11" s="33"/>
      <c r="I11" s="37" t="s">
        <v>9</v>
      </c>
      <c r="J11" s="60"/>
      <c r="K11" s="33"/>
      <c r="L11" s="37" t="s">
        <v>9</v>
      </c>
      <c r="M11" s="33"/>
      <c r="N11" s="33"/>
      <c r="O11" s="37" t="s">
        <v>9</v>
      </c>
      <c r="P11" s="61"/>
      <c r="Q11" s="5"/>
    </row>
    <row r="12" spans="1:17" ht="12.75" customHeight="1">
      <c r="A12" s="78" t="s">
        <v>134</v>
      </c>
      <c r="B12" s="118">
        <v>3070</v>
      </c>
      <c r="C12" s="118">
        <v>2666</v>
      </c>
      <c r="D12" s="118">
        <v>11906400</v>
      </c>
      <c r="E12" s="118">
        <v>258</v>
      </c>
      <c r="F12" s="118">
        <v>229</v>
      </c>
      <c r="G12" s="118">
        <v>986100</v>
      </c>
      <c r="H12" s="118">
        <v>2020</v>
      </c>
      <c r="I12" s="118">
        <v>1782</v>
      </c>
      <c r="J12" s="118">
        <v>7831500</v>
      </c>
      <c r="K12" s="118">
        <v>759</v>
      </c>
      <c r="L12" s="118">
        <v>630</v>
      </c>
      <c r="M12" s="118">
        <v>2960100</v>
      </c>
      <c r="N12" s="118">
        <v>33</v>
      </c>
      <c r="O12" s="118">
        <v>25</v>
      </c>
      <c r="P12" s="118">
        <v>128700</v>
      </c>
      <c r="Q12" s="5"/>
    </row>
    <row r="13" spans="1:17" ht="12.75" customHeight="1">
      <c r="A13" s="78" t="s">
        <v>135</v>
      </c>
      <c r="B13" s="149">
        <v>2989</v>
      </c>
      <c r="C13" s="149">
        <v>2573</v>
      </c>
      <c r="D13" s="149">
        <v>11330100</v>
      </c>
      <c r="E13" s="149">
        <v>221</v>
      </c>
      <c r="F13" s="149">
        <v>206</v>
      </c>
      <c r="G13" s="149">
        <v>848100</v>
      </c>
      <c r="H13" s="149">
        <v>1915</v>
      </c>
      <c r="I13" s="149">
        <v>1680</v>
      </c>
      <c r="J13" s="149">
        <v>7245000</v>
      </c>
      <c r="K13" s="149">
        <v>790</v>
      </c>
      <c r="L13" s="149">
        <v>629</v>
      </c>
      <c r="M13" s="149">
        <v>3003000</v>
      </c>
      <c r="N13" s="149">
        <v>63</v>
      </c>
      <c r="O13" s="149">
        <v>58</v>
      </c>
      <c r="P13" s="150">
        <v>234000</v>
      </c>
      <c r="Q13" s="5"/>
    </row>
    <row r="14" spans="1:17" ht="12.75" customHeight="1">
      <c r="A14" s="78" t="s">
        <v>136</v>
      </c>
      <c r="B14" s="6">
        <f aca="true" t="shared" si="0" ref="B14:P14">SUM(B15:B61)</f>
        <v>2744</v>
      </c>
      <c r="C14" s="6">
        <f t="shared" si="0"/>
        <v>2448</v>
      </c>
      <c r="D14" s="6">
        <f t="shared" si="0"/>
        <v>10355100</v>
      </c>
      <c r="E14" s="6">
        <f t="shared" si="0"/>
        <v>216</v>
      </c>
      <c r="F14" s="6">
        <f t="shared" si="0"/>
        <v>197</v>
      </c>
      <c r="G14" s="6">
        <f t="shared" si="0"/>
        <v>830400</v>
      </c>
      <c r="H14" s="7">
        <f t="shared" si="0"/>
        <v>1720</v>
      </c>
      <c r="I14" s="7">
        <f t="shared" si="0"/>
        <v>1562</v>
      </c>
      <c r="J14" s="6">
        <f t="shared" si="0"/>
        <v>6502800</v>
      </c>
      <c r="K14" s="7">
        <f t="shared" si="0"/>
        <v>755</v>
      </c>
      <c r="L14" s="6">
        <f t="shared" si="0"/>
        <v>642</v>
      </c>
      <c r="M14" s="6">
        <f t="shared" si="0"/>
        <v>2819700</v>
      </c>
      <c r="N14" s="6">
        <f t="shared" si="0"/>
        <v>59</v>
      </c>
      <c r="O14" s="6">
        <f t="shared" si="0"/>
        <v>54</v>
      </c>
      <c r="P14" s="6">
        <f t="shared" si="0"/>
        <v>249600</v>
      </c>
      <c r="Q14" s="5"/>
    </row>
    <row r="15" spans="1:17" ht="12.75" customHeight="1">
      <c r="A15" s="47" t="s">
        <v>10</v>
      </c>
      <c r="B15" s="118">
        <v>107</v>
      </c>
      <c r="C15" s="118">
        <v>104</v>
      </c>
      <c r="D15" s="118">
        <v>417300</v>
      </c>
      <c r="E15" s="118">
        <v>6</v>
      </c>
      <c r="F15" s="118">
        <v>5</v>
      </c>
      <c r="G15" s="118">
        <v>23400</v>
      </c>
      <c r="H15" s="118">
        <v>67</v>
      </c>
      <c r="I15" s="118">
        <v>66</v>
      </c>
      <c r="J15" s="118">
        <v>261300</v>
      </c>
      <c r="K15" s="118">
        <v>34</v>
      </c>
      <c r="L15" s="118">
        <v>33</v>
      </c>
      <c r="M15" s="118">
        <v>132600</v>
      </c>
      <c r="N15" s="118">
        <v>0</v>
      </c>
      <c r="O15" s="118">
        <v>0</v>
      </c>
      <c r="P15" s="118">
        <v>0</v>
      </c>
      <c r="Q15" s="5"/>
    </row>
    <row r="16" spans="1:17" ht="12.75" customHeight="1">
      <c r="A16" s="48" t="s">
        <v>11</v>
      </c>
      <c r="B16" s="118">
        <v>43</v>
      </c>
      <c r="C16" s="118">
        <v>41</v>
      </c>
      <c r="D16" s="118">
        <v>167700</v>
      </c>
      <c r="E16" s="118">
        <v>15</v>
      </c>
      <c r="F16" s="118">
        <v>15</v>
      </c>
      <c r="G16" s="118">
        <v>58500</v>
      </c>
      <c r="H16" s="118">
        <v>27</v>
      </c>
      <c r="I16" s="118">
        <v>25</v>
      </c>
      <c r="J16" s="118">
        <v>105300</v>
      </c>
      <c r="K16" s="118">
        <v>1</v>
      </c>
      <c r="L16" s="118">
        <v>1</v>
      </c>
      <c r="M16" s="118">
        <v>3900</v>
      </c>
      <c r="N16" s="118">
        <v>0</v>
      </c>
      <c r="O16" s="118">
        <v>0</v>
      </c>
      <c r="P16" s="118">
        <v>0</v>
      </c>
      <c r="Q16" s="5"/>
    </row>
    <row r="17" spans="1:17" ht="12.75" customHeight="1">
      <c r="A17" s="48" t="s">
        <v>12</v>
      </c>
      <c r="B17" s="118">
        <v>62</v>
      </c>
      <c r="C17" s="118">
        <v>58</v>
      </c>
      <c r="D17" s="118">
        <v>241800</v>
      </c>
      <c r="E17" s="118">
        <v>2</v>
      </c>
      <c r="F17" s="118">
        <v>2</v>
      </c>
      <c r="G17" s="118">
        <v>7800</v>
      </c>
      <c r="H17" s="118">
        <v>51</v>
      </c>
      <c r="I17" s="118">
        <v>47</v>
      </c>
      <c r="J17" s="118">
        <v>198900</v>
      </c>
      <c r="K17" s="118">
        <v>9</v>
      </c>
      <c r="L17" s="118">
        <v>9</v>
      </c>
      <c r="M17" s="118">
        <v>35100</v>
      </c>
      <c r="N17" s="118">
        <v>0</v>
      </c>
      <c r="O17" s="118">
        <v>0</v>
      </c>
      <c r="P17" s="118">
        <v>0</v>
      </c>
      <c r="Q17" s="5"/>
    </row>
    <row r="18" spans="1:17" ht="12.75" customHeight="1">
      <c r="A18" s="48" t="s">
        <v>13</v>
      </c>
      <c r="B18" s="118">
        <v>115</v>
      </c>
      <c r="C18" s="118">
        <v>100</v>
      </c>
      <c r="D18" s="118">
        <v>448500</v>
      </c>
      <c r="E18" s="118">
        <v>9</v>
      </c>
      <c r="F18" s="118">
        <v>6</v>
      </c>
      <c r="G18" s="118">
        <v>35100</v>
      </c>
      <c r="H18" s="118">
        <v>79</v>
      </c>
      <c r="I18" s="118">
        <v>69</v>
      </c>
      <c r="J18" s="118">
        <v>308100</v>
      </c>
      <c r="K18" s="118">
        <v>26</v>
      </c>
      <c r="L18" s="118">
        <v>24</v>
      </c>
      <c r="M18" s="118">
        <v>101400</v>
      </c>
      <c r="N18" s="118">
        <v>1</v>
      </c>
      <c r="O18" s="118">
        <v>1</v>
      </c>
      <c r="P18" s="118">
        <v>3900</v>
      </c>
      <c r="Q18" s="5"/>
    </row>
    <row r="19" spans="1:17" ht="12.75" customHeight="1">
      <c r="A19" s="49" t="s">
        <v>14</v>
      </c>
      <c r="B19" s="121">
        <v>65</v>
      </c>
      <c r="C19" s="121">
        <v>60</v>
      </c>
      <c r="D19" s="121">
        <v>253500</v>
      </c>
      <c r="E19" s="121">
        <v>8</v>
      </c>
      <c r="F19" s="121">
        <v>8</v>
      </c>
      <c r="G19" s="121">
        <v>31200</v>
      </c>
      <c r="H19" s="121">
        <v>50</v>
      </c>
      <c r="I19" s="121">
        <v>47</v>
      </c>
      <c r="J19" s="121">
        <v>195000</v>
      </c>
      <c r="K19" s="121">
        <v>7</v>
      </c>
      <c r="L19" s="121">
        <v>6</v>
      </c>
      <c r="M19" s="121">
        <v>27300</v>
      </c>
      <c r="N19" s="121" t="s">
        <v>154</v>
      </c>
      <c r="O19" s="121" t="s">
        <v>154</v>
      </c>
      <c r="P19" s="121" t="s">
        <v>154</v>
      </c>
      <c r="Q19" s="5"/>
    </row>
    <row r="20" spans="1:17" ht="12.75" customHeight="1">
      <c r="A20" s="50" t="s">
        <v>15</v>
      </c>
      <c r="B20" s="118">
        <v>53</v>
      </c>
      <c r="C20" s="118">
        <v>52</v>
      </c>
      <c r="D20" s="118">
        <v>206700</v>
      </c>
      <c r="E20" s="118">
        <v>4</v>
      </c>
      <c r="F20" s="118">
        <v>4</v>
      </c>
      <c r="G20" s="118">
        <v>15600</v>
      </c>
      <c r="H20" s="118">
        <v>39</v>
      </c>
      <c r="I20" s="118">
        <v>38</v>
      </c>
      <c r="J20" s="118">
        <v>152100</v>
      </c>
      <c r="K20" s="118">
        <v>10</v>
      </c>
      <c r="L20" s="118">
        <v>10</v>
      </c>
      <c r="M20" s="118">
        <v>39000</v>
      </c>
      <c r="N20" s="118">
        <v>0</v>
      </c>
      <c r="O20" s="118">
        <v>0</v>
      </c>
      <c r="P20" s="118">
        <v>0</v>
      </c>
      <c r="Q20" s="5"/>
    </row>
    <row r="21" spans="1:17" ht="12.75" customHeight="1">
      <c r="A21" s="51" t="s">
        <v>16</v>
      </c>
      <c r="B21" s="118">
        <v>98</v>
      </c>
      <c r="C21" s="118">
        <v>89</v>
      </c>
      <c r="D21" s="118">
        <v>382200</v>
      </c>
      <c r="E21" s="118">
        <v>4</v>
      </c>
      <c r="F21" s="118">
        <v>3</v>
      </c>
      <c r="G21" s="118">
        <v>15600</v>
      </c>
      <c r="H21" s="118">
        <v>76</v>
      </c>
      <c r="I21" s="118">
        <v>68</v>
      </c>
      <c r="J21" s="118">
        <v>296400</v>
      </c>
      <c r="K21" s="118">
        <v>16</v>
      </c>
      <c r="L21" s="118">
        <v>16</v>
      </c>
      <c r="M21" s="118">
        <v>62400</v>
      </c>
      <c r="N21" s="118">
        <v>2</v>
      </c>
      <c r="O21" s="118">
        <v>2</v>
      </c>
      <c r="P21" s="118">
        <v>7800</v>
      </c>
      <c r="Q21" s="5"/>
    </row>
    <row r="22" spans="1:17" ht="12.75" customHeight="1">
      <c r="A22" s="51" t="s">
        <v>17</v>
      </c>
      <c r="B22" s="118">
        <v>100</v>
      </c>
      <c r="C22" s="118">
        <v>97</v>
      </c>
      <c r="D22" s="118">
        <v>390000</v>
      </c>
      <c r="E22" s="118">
        <v>7</v>
      </c>
      <c r="F22" s="118">
        <v>7</v>
      </c>
      <c r="G22" s="118">
        <v>27300</v>
      </c>
      <c r="H22" s="118">
        <v>55</v>
      </c>
      <c r="I22" s="118">
        <v>53</v>
      </c>
      <c r="J22" s="118">
        <v>214500</v>
      </c>
      <c r="K22" s="118">
        <v>38</v>
      </c>
      <c r="L22" s="118">
        <v>37</v>
      </c>
      <c r="M22" s="118">
        <v>148200</v>
      </c>
      <c r="N22" s="118">
        <v>6</v>
      </c>
      <c r="O22" s="118">
        <v>6</v>
      </c>
      <c r="P22" s="118">
        <v>31200</v>
      </c>
      <c r="Q22" s="5"/>
    </row>
    <row r="23" spans="1:17" ht="12.75" customHeight="1">
      <c r="A23" s="51" t="s">
        <v>18</v>
      </c>
      <c r="B23" s="118">
        <v>44</v>
      </c>
      <c r="C23" s="118">
        <v>36</v>
      </c>
      <c r="D23" s="118">
        <v>171600</v>
      </c>
      <c r="E23" s="118">
        <v>1</v>
      </c>
      <c r="F23" s="118">
        <v>1</v>
      </c>
      <c r="G23" s="118">
        <v>3900</v>
      </c>
      <c r="H23" s="118">
        <v>27</v>
      </c>
      <c r="I23" s="118">
        <v>22</v>
      </c>
      <c r="J23" s="118">
        <v>105300</v>
      </c>
      <c r="K23" s="118">
        <v>16</v>
      </c>
      <c r="L23" s="118">
        <v>13</v>
      </c>
      <c r="M23" s="118">
        <v>62400</v>
      </c>
      <c r="N23" s="118">
        <v>0</v>
      </c>
      <c r="O23" s="118">
        <v>0</v>
      </c>
      <c r="P23" s="118">
        <v>0</v>
      </c>
      <c r="Q23" s="5"/>
    </row>
    <row r="24" spans="1:17" ht="12.75" customHeight="1">
      <c r="A24" s="52" t="s">
        <v>19</v>
      </c>
      <c r="B24" s="121">
        <v>78</v>
      </c>
      <c r="C24" s="121">
        <v>72</v>
      </c>
      <c r="D24" s="121">
        <v>304200</v>
      </c>
      <c r="E24" s="121">
        <v>1</v>
      </c>
      <c r="F24" s="121">
        <v>1</v>
      </c>
      <c r="G24" s="121">
        <v>3900</v>
      </c>
      <c r="H24" s="121">
        <v>50</v>
      </c>
      <c r="I24" s="121">
        <v>49</v>
      </c>
      <c r="J24" s="121">
        <v>195000</v>
      </c>
      <c r="K24" s="121">
        <v>25</v>
      </c>
      <c r="L24" s="121">
        <v>20</v>
      </c>
      <c r="M24" s="121">
        <v>97500</v>
      </c>
      <c r="N24" s="121">
        <v>2</v>
      </c>
      <c r="O24" s="121">
        <v>2</v>
      </c>
      <c r="P24" s="121">
        <v>7800</v>
      </c>
      <c r="Q24" s="5"/>
    </row>
    <row r="25" spans="1:17" ht="12.75" customHeight="1">
      <c r="A25" s="50" t="s">
        <v>20</v>
      </c>
      <c r="B25" s="118">
        <v>94</v>
      </c>
      <c r="C25" s="118">
        <v>89</v>
      </c>
      <c r="D25" s="118">
        <v>366600</v>
      </c>
      <c r="E25" s="118">
        <v>10</v>
      </c>
      <c r="F25" s="118">
        <v>10</v>
      </c>
      <c r="G25" s="118">
        <v>39000</v>
      </c>
      <c r="H25" s="118">
        <v>61</v>
      </c>
      <c r="I25" s="118">
        <v>59</v>
      </c>
      <c r="J25" s="118">
        <v>237900</v>
      </c>
      <c r="K25" s="118">
        <v>21</v>
      </c>
      <c r="L25" s="118">
        <v>18</v>
      </c>
      <c r="M25" s="118">
        <v>81900</v>
      </c>
      <c r="N25" s="118">
        <v>2</v>
      </c>
      <c r="O25" s="118">
        <v>2</v>
      </c>
      <c r="P25" s="118">
        <v>7800</v>
      </c>
      <c r="Q25" s="5"/>
    </row>
    <row r="26" spans="1:17" ht="12.75" customHeight="1">
      <c r="A26" s="51" t="s">
        <v>96</v>
      </c>
      <c r="B26" s="118">
        <v>129</v>
      </c>
      <c r="C26" s="118">
        <v>92</v>
      </c>
      <c r="D26" s="118">
        <v>503100</v>
      </c>
      <c r="E26" s="118">
        <v>17</v>
      </c>
      <c r="F26" s="118">
        <v>16</v>
      </c>
      <c r="G26" s="118">
        <v>66300</v>
      </c>
      <c r="H26" s="118">
        <v>75</v>
      </c>
      <c r="I26" s="118">
        <v>50</v>
      </c>
      <c r="J26" s="118">
        <v>292500</v>
      </c>
      <c r="K26" s="118">
        <v>36</v>
      </c>
      <c r="L26" s="118">
        <v>25</v>
      </c>
      <c r="M26" s="118">
        <v>140400</v>
      </c>
      <c r="N26" s="118">
        <v>1</v>
      </c>
      <c r="O26" s="118">
        <v>1</v>
      </c>
      <c r="P26" s="118">
        <v>3900</v>
      </c>
      <c r="Q26" s="5"/>
    </row>
    <row r="27" spans="1:17" ht="12.75" customHeight="1">
      <c r="A27" s="51" t="s">
        <v>21</v>
      </c>
      <c r="B27" s="118">
        <v>86</v>
      </c>
      <c r="C27" s="118">
        <v>73</v>
      </c>
      <c r="D27" s="118">
        <v>335400</v>
      </c>
      <c r="E27" s="118">
        <v>16</v>
      </c>
      <c r="F27" s="118">
        <v>13</v>
      </c>
      <c r="G27" s="118">
        <v>62400</v>
      </c>
      <c r="H27" s="118">
        <v>43</v>
      </c>
      <c r="I27" s="118">
        <v>35</v>
      </c>
      <c r="J27" s="118">
        <v>167700</v>
      </c>
      <c r="K27" s="118">
        <v>22</v>
      </c>
      <c r="L27" s="118">
        <v>21</v>
      </c>
      <c r="M27" s="118">
        <v>85800</v>
      </c>
      <c r="N27" s="118">
        <v>5</v>
      </c>
      <c r="O27" s="118">
        <v>4</v>
      </c>
      <c r="P27" s="118">
        <v>19500</v>
      </c>
      <c r="Q27" s="5"/>
    </row>
    <row r="28" spans="1:17" ht="12.75" customHeight="1">
      <c r="A28" s="51" t="s">
        <v>22</v>
      </c>
      <c r="B28" s="118">
        <v>57</v>
      </c>
      <c r="C28" s="118">
        <v>53</v>
      </c>
      <c r="D28" s="118">
        <v>222300</v>
      </c>
      <c r="E28" s="118">
        <v>3</v>
      </c>
      <c r="F28" s="118">
        <v>3</v>
      </c>
      <c r="G28" s="118">
        <v>11700</v>
      </c>
      <c r="H28" s="118">
        <v>35</v>
      </c>
      <c r="I28" s="118">
        <v>33</v>
      </c>
      <c r="J28" s="118">
        <v>136500</v>
      </c>
      <c r="K28" s="118">
        <v>19</v>
      </c>
      <c r="L28" s="118">
        <v>17</v>
      </c>
      <c r="M28" s="118">
        <v>74100</v>
      </c>
      <c r="N28" s="118">
        <v>0</v>
      </c>
      <c r="O28" s="118">
        <v>0</v>
      </c>
      <c r="P28" s="118">
        <v>0</v>
      </c>
      <c r="Q28" s="5"/>
    </row>
    <row r="29" spans="1:17" ht="12.75" customHeight="1">
      <c r="A29" s="52" t="s">
        <v>23</v>
      </c>
      <c r="B29" s="121">
        <v>62</v>
      </c>
      <c r="C29" s="121">
        <v>58</v>
      </c>
      <c r="D29" s="121">
        <v>241800</v>
      </c>
      <c r="E29" s="121">
        <v>3</v>
      </c>
      <c r="F29" s="121">
        <v>3</v>
      </c>
      <c r="G29" s="121">
        <v>11700</v>
      </c>
      <c r="H29" s="121">
        <v>48</v>
      </c>
      <c r="I29" s="121">
        <v>45</v>
      </c>
      <c r="J29" s="121">
        <v>187200</v>
      </c>
      <c r="K29" s="121">
        <v>11</v>
      </c>
      <c r="L29" s="121">
        <v>10</v>
      </c>
      <c r="M29" s="121">
        <v>42900</v>
      </c>
      <c r="N29" s="121">
        <v>0</v>
      </c>
      <c r="O29" s="121">
        <v>0</v>
      </c>
      <c r="P29" s="121">
        <v>0</v>
      </c>
      <c r="Q29" s="5"/>
    </row>
    <row r="30" spans="1:17" ht="12.75" customHeight="1">
      <c r="A30" s="50" t="s">
        <v>24</v>
      </c>
      <c r="B30" s="118">
        <v>27</v>
      </c>
      <c r="C30" s="118">
        <v>22</v>
      </c>
      <c r="D30" s="118">
        <v>105300</v>
      </c>
      <c r="E30" s="118">
        <v>8</v>
      </c>
      <c r="F30" s="118">
        <v>6</v>
      </c>
      <c r="G30" s="118">
        <v>31200</v>
      </c>
      <c r="H30" s="118">
        <v>12</v>
      </c>
      <c r="I30" s="118">
        <v>12</v>
      </c>
      <c r="J30" s="118">
        <v>46800</v>
      </c>
      <c r="K30" s="118">
        <v>7</v>
      </c>
      <c r="L30" s="118">
        <v>4</v>
      </c>
      <c r="M30" s="118">
        <v>27300</v>
      </c>
      <c r="N30" s="118">
        <v>0</v>
      </c>
      <c r="O30" s="118">
        <v>0</v>
      </c>
      <c r="P30" s="118">
        <v>0</v>
      </c>
      <c r="Q30" s="5"/>
    </row>
    <row r="31" spans="1:17" ht="12.75" customHeight="1">
      <c r="A31" s="51" t="s">
        <v>72</v>
      </c>
      <c r="B31" s="118">
        <v>41</v>
      </c>
      <c r="C31" s="118">
        <v>34</v>
      </c>
      <c r="D31" s="118">
        <v>159900</v>
      </c>
      <c r="E31" s="118">
        <v>4</v>
      </c>
      <c r="F31" s="118">
        <v>4</v>
      </c>
      <c r="G31" s="118">
        <v>15600</v>
      </c>
      <c r="H31" s="118">
        <v>12</v>
      </c>
      <c r="I31" s="118">
        <v>11</v>
      </c>
      <c r="J31" s="118">
        <v>46800</v>
      </c>
      <c r="K31" s="118">
        <v>23</v>
      </c>
      <c r="L31" s="118">
        <v>18</v>
      </c>
      <c r="M31" s="118">
        <v>89700</v>
      </c>
      <c r="N31" s="118">
        <v>2</v>
      </c>
      <c r="O31" s="118">
        <v>1</v>
      </c>
      <c r="P31" s="118">
        <v>7800</v>
      </c>
      <c r="Q31" s="5"/>
    </row>
    <row r="32" spans="1:17" ht="12.75" customHeight="1">
      <c r="A32" s="51" t="s">
        <v>25</v>
      </c>
      <c r="B32" s="118">
        <v>15</v>
      </c>
      <c r="C32" s="118">
        <v>15</v>
      </c>
      <c r="D32" s="118">
        <v>58500</v>
      </c>
      <c r="E32" s="118">
        <v>2</v>
      </c>
      <c r="F32" s="118">
        <v>2</v>
      </c>
      <c r="G32" s="118">
        <v>7800</v>
      </c>
      <c r="H32" s="118">
        <v>8</v>
      </c>
      <c r="I32" s="118">
        <v>8</v>
      </c>
      <c r="J32" s="118">
        <v>31200</v>
      </c>
      <c r="K32" s="118">
        <v>4</v>
      </c>
      <c r="L32" s="118">
        <v>4</v>
      </c>
      <c r="M32" s="118">
        <v>15600</v>
      </c>
      <c r="N32" s="118">
        <v>1</v>
      </c>
      <c r="O32" s="118">
        <v>1</v>
      </c>
      <c r="P32" s="118">
        <v>3900</v>
      </c>
      <c r="Q32" s="5"/>
    </row>
    <row r="33" spans="1:17" ht="12.75" customHeight="1">
      <c r="A33" s="51" t="s">
        <v>112</v>
      </c>
      <c r="B33" s="118">
        <v>58</v>
      </c>
      <c r="C33" s="118">
        <v>49</v>
      </c>
      <c r="D33" s="118">
        <v>226200</v>
      </c>
      <c r="E33" s="118">
        <v>0</v>
      </c>
      <c r="F33" s="118">
        <v>0</v>
      </c>
      <c r="G33" s="118">
        <v>0</v>
      </c>
      <c r="H33" s="118">
        <v>42</v>
      </c>
      <c r="I33" s="118">
        <v>35</v>
      </c>
      <c r="J33" s="118">
        <v>163800</v>
      </c>
      <c r="K33" s="118">
        <v>15</v>
      </c>
      <c r="L33" s="118">
        <v>13</v>
      </c>
      <c r="M33" s="118">
        <v>58500</v>
      </c>
      <c r="N33" s="118">
        <v>1</v>
      </c>
      <c r="O33" s="118">
        <v>1</v>
      </c>
      <c r="P33" s="118">
        <v>3900</v>
      </c>
      <c r="Q33" s="5"/>
    </row>
    <row r="34" spans="1:17" ht="12.75" customHeight="1">
      <c r="A34" s="52" t="s">
        <v>26</v>
      </c>
      <c r="B34" s="121">
        <v>91</v>
      </c>
      <c r="C34" s="121">
        <v>89</v>
      </c>
      <c r="D34" s="121">
        <v>354900</v>
      </c>
      <c r="E34" s="121">
        <v>2</v>
      </c>
      <c r="F34" s="121">
        <v>2</v>
      </c>
      <c r="G34" s="121">
        <v>7800</v>
      </c>
      <c r="H34" s="121">
        <v>66</v>
      </c>
      <c r="I34" s="121">
        <v>65</v>
      </c>
      <c r="J34" s="121">
        <v>257400</v>
      </c>
      <c r="K34" s="121">
        <v>21</v>
      </c>
      <c r="L34" s="121">
        <v>20</v>
      </c>
      <c r="M34" s="121">
        <v>81900</v>
      </c>
      <c r="N34" s="121">
        <v>2</v>
      </c>
      <c r="O34" s="121">
        <v>2</v>
      </c>
      <c r="P34" s="121">
        <v>7800</v>
      </c>
      <c r="Q34" s="5"/>
    </row>
    <row r="35" spans="1:17" ht="12.75" customHeight="1">
      <c r="A35" s="50" t="s">
        <v>27</v>
      </c>
      <c r="B35" s="118">
        <v>66</v>
      </c>
      <c r="C35" s="118">
        <v>64</v>
      </c>
      <c r="D35" s="118">
        <v>257400</v>
      </c>
      <c r="E35" s="118">
        <v>4</v>
      </c>
      <c r="F35" s="118">
        <v>4</v>
      </c>
      <c r="G35" s="118">
        <v>15600</v>
      </c>
      <c r="H35" s="118">
        <v>44</v>
      </c>
      <c r="I35" s="118">
        <v>43</v>
      </c>
      <c r="J35" s="118">
        <v>171600</v>
      </c>
      <c r="K35" s="118">
        <v>17</v>
      </c>
      <c r="L35" s="118">
        <v>16</v>
      </c>
      <c r="M35" s="118">
        <v>66300</v>
      </c>
      <c r="N35" s="118">
        <v>1</v>
      </c>
      <c r="O35" s="118">
        <v>1</v>
      </c>
      <c r="P35" s="118">
        <v>3900</v>
      </c>
      <c r="Q35" s="5"/>
    </row>
    <row r="36" spans="1:17" ht="12.75" customHeight="1">
      <c r="A36" s="51" t="s">
        <v>28</v>
      </c>
      <c r="B36" s="118">
        <v>139</v>
      </c>
      <c r="C36" s="118">
        <v>127</v>
      </c>
      <c r="D36" s="118">
        <v>542100</v>
      </c>
      <c r="E36" s="118">
        <v>7</v>
      </c>
      <c r="F36" s="118">
        <v>7</v>
      </c>
      <c r="G36" s="118">
        <v>27300</v>
      </c>
      <c r="H36" s="118">
        <v>92</v>
      </c>
      <c r="I36" s="118">
        <v>90</v>
      </c>
      <c r="J36" s="118">
        <v>358800</v>
      </c>
      <c r="K36" s="118">
        <v>37</v>
      </c>
      <c r="L36" s="118">
        <v>27</v>
      </c>
      <c r="M36" s="118">
        <v>144300</v>
      </c>
      <c r="N36" s="118">
        <v>3</v>
      </c>
      <c r="O36" s="118">
        <v>3</v>
      </c>
      <c r="P36" s="118">
        <v>11700</v>
      </c>
      <c r="Q36" s="5"/>
    </row>
    <row r="37" spans="1:17" ht="12.75" customHeight="1">
      <c r="A37" s="51" t="s">
        <v>29</v>
      </c>
      <c r="B37" s="118">
        <v>54</v>
      </c>
      <c r="C37" s="118">
        <v>48</v>
      </c>
      <c r="D37" s="118">
        <v>210600</v>
      </c>
      <c r="E37" s="118">
        <v>8</v>
      </c>
      <c r="F37" s="118">
        <v>8</v>
      </c>
      <c r="G37" s="118">
        <v>31200</v>
      </c>
      <c r="H37" s="118">
        <v>20</v>
      </c>
      <c r="I37" s="118">
        <v>19</v>
      </c>
      <c r="J37" s="118">
        <v>78000</v>
      </c>
      <c r="K37" s="118">
        <v>21</v>
      </c>
      <c r="L37" s="118">
        <v>16</v>
      </c>
      <c r="M37" s="118">
        <v>81900</v>
      </c>
      <c r="N37" s="118">
        <v>5</v>
      </c>
      <c r="O37" s="118">
        <v>5</v>
      </c>
      <c r="P37" s="118">
        <v>19500</v>
      </c>
      <c r="Q37" s="5"/>
    </row>
    <row r="38" spans="1:17" ht="12.75" customHeight="1">
      <c r="A38" s="51" t="s">
        <v>30</v>
      </c>
      <c r="B38" s="118">
        <v>40</v>
      </c>
      <c r="C38" s="118">
        <v>37</v>
      </c>
      <c r="D38" s="118">
        <v>156000</v>
      </c>
      <c r="E38" s="118">
        <v>3</v>
      </c>
      <c r="F38" s="118">
        <v>3</v>
      </c>
      <c r="G38" s="118">
        <v>11700</v>
      </c>
      <c r="H38" s="118">
        <v>24</v>
      </c>
      <c r="I38" s="118">
        <v>23</v>
      </c>
      <c r="J38" s="118">
        <v>93600</v>
      </c>
      <c r="K38" s="118">
        <v>13</v>
      </c>
      <c r="L38" s="118">
        <v>11</v>
      </c>
      <c r="M38" s="118">
        <v>50700</v>
      </c>
      <c r="N38" s="118">
        <v>0</v>
      </c>
      <c r="O38" s="118">
        <v>0</v>
      </c>
      <c r="P38" s="118">
        <v>0</v>
      </c>
      <c r="Q38" s="5"/>
    </row>
    <row r="39" spans="1:17" ht="12.75" customHeight="1">
      <c r="A39" s="52" t="s">
        <v>31</v>
      </c>
      <c r="B39" s="121">
        <v>35</v>
      </c>
      <c r="C39" s="121">
        <v>27</v>
      </c>
      <c r="D39" s="121">
        <v>136500</v>
      </c>
      <c r="E39" s="121">
        <v>4</v>
      </c>
      <c r="F39" s="121">
        <v>4</v>
      </c>
      <c r="G39" s="121">
        <v>15600</v>
      </c>
      <c r="H39" s="121">
        <v>20</v>
      </c>
      <c r="I39" s="121">
        <v>15</v>
      </c>
      <c r="J39" s="121">
        <v>78000</v>
      </c>
      <c r="K39" s="121">
        <v>11</v>
      </c>
      <c r="L39" s="121">
        <v>8</v>
      </c>
      <c r="M39" s="121">
        <v>42900</v>
      </c>
      <c r="N39" s="121">
        <v>0</v>
      </c>
      <c r="O39" s="121">
        <v>0</v>
      </c>
      <c r="P39" s="121">
        <v>0</v>
      </c>
      <c r="Q39" s="5"/>
    </row>
    <row r="40" spans="1:17" ht="12.75" customHeight="1">
      <c r="A40" s="50" t="s">
        <v>32</v>
      </c>
      <c r="B40" s="118">
        <v>66</v>
      </c>
      <c r="C40" s="118">
        <v>56</v>
      </c>
      <c r="D40" s="118">
        <v>257400</v>
      </c>
      <c r="E40" s="118">
        <v>12</v>
      </c>
      <c r="F40" s="118">
        <v>10</v>
      </c>
      <c r="G40" s="118">
        <v>46800</v>
      </c>
      <c r="H40" s="118">
        <v>26</v>
      </c>
      <c r="I40" s="118">
        <v>23</v>
      </c>
      <c r="J40" s="118">
        <v>101400</v>
      </c>
      <c r="K40" s="118">
        <v>27</v>
      </c>
      <c r="L40" s="118">
        <v>22</v>
      </c>
      <c r="M40" s="118">
        <v>105300</v>
      </c>
      <c r="N40" s="118">
        <v>1</v>
      </c>
      <c r="O40" s="118">
        <v>1</v>
      </c>
      <c r="P40" s="118">
        <v>3900</v>
      </c>
      <c r="Q40" s="5"/>
    </row>
    <row r="41" spans="1:17" ht="12.75" customHeight="1">
      <c r="A41" s="51" t="s">
        <v>33</v>
      </c>
      <c r="B41" s="118">
        <v>31</v>
      </c>
      <c r="C41" s="118">
        <v>26</v>
      </c>
      <c r="D41" s="118">
        <v>120900</v>
      </c>
      <c r="E41" s="118">
        <v>5</v>
      </c>
      <c r="F41" s="118">
        <v>5</v>
      </c>
      <c r="G41" s="118">
        <v>19500</v>
      </c>
      <c r="H41" s="118">
        <v>19</v>
      </c>
      <c r="I41" s="118">
        <v>16</v>
      </c>
      <c r="J41" s="118">
        <v>74100</v>
      </c>
      <c r="K41" s="118">
        <v>5</v>
      </c>
      <c r="L41" s="118">
        <v>3</v>
      </c>
      <c r="M41" s="118">
        <v>19500</v>
      </c>
      <c r="N41" s="118">
        <v>2</v>
      </c>
      <c r="O41" s="118">
        <v>2</v>
      </c>
      <c r="P41" s="118">
        <v>7800</v>
      </c>
      <c r="Q41" s="5"/>
    </row>
    <row r="42" spans="1:17" ht="12.75" customHeight="1">
      <c r="A42" s="51" t="s">
        <v>34</v>
      </c>
      <c r="B42" s="118">
        <v>69</v>
      </c>
      <c r="C42" s="118">
        <v>61</v>
      </c>
      <c r="D42" s="118">
        <v>269100</v>
      </c>
      <c r="E42" s="118">
        <v>3</v>
      </c>
      <c r="F42" s="118">
        <v>3</v>
      </c>
      <c r="G42" s="118">
        <v>11700</v>
      </c>
      <c r="H42" s="118">
        <v>42</v>
      </c>
      <c r="I42" s="118">
        <v>34</v>
      </c>
      <c r="J42" s="118">
        <v>163800</v>
      </c>
      <c r="K42" s="118">
        <v>23</v>
      </c>
      <c r="L42" s="118">
        <v>23</v>
      </c>
      <c r="M42" s="118">
        <v>89700</v>
      </c>
      <c r="N42" s="118">
        <v>1</v>
      </c>
      <c r="O42" s="118">
        <v>1</v>
      </c>
      <c r="P42" s="118">
        <v>3900</v>
      </c>
      <c r="Q42" s="5"/>
    </row>
    <row r="43" spans="1:17" ht="12.75" customHeight="1">
      <c r="A43" s="51" t="s">
        <v>35</v>
      </c>
      <c r="B43" s="118">
        <v>1</v>
      </c>
      <c r="C43" s="118">
        <v>1</v>
      </c>
      <c r="D43" s="118">
        <v>3900</v>
      </c>
      <c r="E43" s="118">
        <v>0</v>
      </c>
      <c r="F43" s="118">
        <v>0</v>
      </c>
      <c r="G43" s="118">
        <v>0</v>
      </c>
      <c r="H43" s="118">
        <v>0</v>
      </c>
      <c r="I43" s="118">
        <v>0</v>
      </c>
      <c r="J43" s="118">
        <v>0</v>
      </c>
      <c r="K43" s="118">
        <v>1</v>
      </c>
      <c r="L43" s="118">
        <v>1</v>
      </c>
      <c r="M43" s="118">
        <v>3900</v>
      </c>
      <c r="N43" s="118">
        <v>0</v>
      </c>
      <c r="O43" s="118">
        <v>0</v>
      </c>
      <c r="P43" s="118">
        <v>0</v>
      </c>
      <c r="Q43" s="5"/>
    </row>
    <row r="44" spans="1:17" ht="12.75" customHeight="1">
      <c r="A44" s="52" t="s">
        <v>36</v>
      </c>
      <c r="B44" s="121">
        <v>45</v>
      </c>
      <c r="C44" s="121">
        <v>44</v>
      </c>
      <c r="D44" s="121">
        <v>175500</v>
      </c>
      <c r="E44" s="121">
        <v>1</v>
      </c>
      <c r="F44" s="121">
        <v>1</v>
      </c>
      <c r="G44" s="121">
        <v>3900</v>
      </c>
      <c r="H44" s="121">
        <v>29</v>
      </c>
      <c r="I44" s="121">
        <v>29</v>
      </c>
      <c r="J44" s="121">
        <v>113100</v>
      </c>
      <c r="K44" s="121">
        <v>15</v>
      </c>
      <c r="L44" s="121">
        <v>14</v>
      </c>
      <c r="M44" s="121">
        <v>58500</v>
      </c>
      <c r="N44" s="121">
        <v>0</v>
      </c>
      <c r="O44" s="121">
        <v>0</v>
      </c>
      <c r="P44" s="121">
        <v>0</v>
      </c>
      <c r="Q44" s="5"/>
    </row>
    <row r="45" spans="1:17" ht="12.75" customHeight="1">
      <c r="A45" s="50" t="s">
        <v>113</v>
      </c>
      <c r="B45" s="118">
        <v>16</v>
      </c>
      <c r="C45" s="118">
        <v>15</v>
      </c>
      <c r="D45" s="118">
        <v>50300</v>
      </c>
      <c r="E45" s="118">
        <v>2</v>
      </c>
      <c r="F45" s="118">
        <v>2</v>
      </c>
      <c r="G45" s="118">
        <v>5600</v>
      </c>
      <c r="H45" s="118">
        <v>9</v>
      </c>
      <c r="I45" s="118">
        <v>9</v>
      </c>
      <c r="J45" s="118">
        <v>25200</v>
      </c>
      <c r="K45" s="118">
        <v>5</v>
      </c>
      <c r="L45" s="118">
        <v>4</v>
      </c>
      <c r="M45" s="118">
        <v>19500</v>
      </c>
      <c r="N45" s="118">
        <v>0</v>
      </c>
      <c r="O45" s="118">
        <v>0</v>
      </c>
      <c r="P45" s="118">
        <v>0</v>
      </c>
      <c r="Q45" s="5"/>
    </row>
    <row r="46" spans="1:17" ht="12.75" customHeight="1">
      <c r="A46" s="51" t="s">
        <v>114</v>
      </c>
      <c r="B46" s="118">
        <v>21</v>
      </c>
      <c r="C46" s="118">
        <v>18</v>
      </c>
      <c r="D46" s="118">
        <v>67900</v>
      </c>
      <c r="E46" s="118">
        <v>2</v>
      </c>
      <c r="F46" s="118">
        <v>2</v>
      </c>
      <c r="G46" s="118">
        <v>5800</v>
      </c>
      <c r="H46" s="118">
        <v>12</v>
      </c>
      <c r="I46" s="118">
        <v>9</v>
      </c>
      <c r="J46" s="118">
        <v>34800</v>
      </c>
      <c r="K46" s="118">
        <v>6</v>
      </c>
      <c r="L46" s="118">
        <v>6</v>
      </c>
      <c r="M46" s="118">
        <v>23400</v>
      </c>
      <c r="N46" s="118">
        <v>1</v>
      </c>
      <c r="O46" s="118">
        <v>1</v>
      </c>
      <c r="P46" s="118">
        <v>3900</v>
      </c>
      <c r="Q46" s="5"/>
    </row>
    <row r="47" spans="1:17" ht="12.75" customHeight="1">
      <c r="A47" s="51" t="s">
        <v>39</v>
      </c>
      <c r="B47" s="118">
        <v>81</v>
      </c>
      <c r="C47" s="118">
        <v>80</v>
      </c>
      <c r="D47" s="118">
        <v>315900</v>
      </c>
      <c r="E47" s="118">
        <v>4</v>
      </c>
      <c r="F47" s="118">
        <v>4</v>
      </c>
      <c r="G47" s="118">
        <v>15600</v>
      </c>
      <c r="H47" s="118">
        <v>52</v>
      </c>
      <c r="I47" s="118">
        <v>51</v>
      </c>
      <c r="J47" s="118">
        <v>202800</v>
      </c>
      <c r="K47" s="118">
        <v>22</v>
      </c>
      <c r="L47" s="118">
        <v>22</v>
      </c>
      <c r="M47" s="118">
        <v>85800</v>
      </c>
      <c r="N47" s="118">
        <v>3</v>
      </c>
      <c r="O47" s="118">
        <v>3</v>
      </c>
      <c r="P47" s="118">
        <v>11700</v>
      </c>
      <c r="Q47" s="5"/>
    </row>
    <row r="48" spans="1:17" ht="12.75" customHeight="1">
      <c r="A48" s="51" t="s">
        <v>115</v>
      </c>
      <c r="B48" s="118">
        <v>68</v>
      </c>
      <c r="C48" s="118">
        <v>67</v>
      </c>
      <c r="D48" s="118">
        <v>265200</v>
      </c>
      <c r="E48" s="118">
        <v>5</v>
      </c>
      <c r="F48" s="118">
        <v>5</v>
      </c>
      <c r="G48" s="118">
        <v>19500</v>
      </c>
      <c r="H48" s="118">
        <v>39</v>
      </c>
      <c r="I48" s="118">
        <v>39</v>
      </c>
      <c r="J48" s="118">
        <v>152100</v>
      </c>
      <c r="K48" s="118">
        <v>22</v>
      </c>
      <c r="L48" s="118">
        <v>21</v>
      </c>
      <c r="M48" s="118">
        <v>85800</v>
      </c>
      <c r="N48" s="118">
        <v>2</v>
      </c>
      <c r="O48" s="118">
        <v>2</v>
      </c>
      <c r="P48" s="118">
        <v>23400</v>
      </c>
      <c r="Q48" s="5"/>
    </row>
    <row r="49" spans="1:17" ht="12.75" customHeight="1">
      <c r="A49" s="52" t="s">
        <v>40</v>
      </c>
      <c r="B49" s="121">
        <v>26</v>
      </c>
      <c r="C49" s="121">
        <v>30</v>
      </c>
      <c r="D49" s="121">
        <v>101400</v>
      </c>
      <c r="E49" s="121">
        <v>1</v>
      </c>
      <c r="F49" s="121">
        <v>1</v>
      </c>
      <c r="G49" s="121">
        <v>3900</v>
      </c>
      <c r="H49" s="121">
        <v>12</v>
      </c>
      <c r="I49" s="121">
        <v>14</v>
      </c>
      <c r="J49" s="121">
        <v>46800</v>
      </c>
      <c r="K49" s="121">
        <v>12</v>
      </c>
      <c r="L49" s="121">
        <v>14</v>
      </c>
      <c r="M49" s="121">
        <v>46800</v>
      </c>
      <c r="N49" s="121">
        <v>1</v>
      </c>
      <c r="O49" s="121">
        <v>1</v>
      </c>
      <c r="P49" s="121">
        <v>3900</v>
      </c>
      <c r="Q49" s="5"/>
    </row>
    <row r="50" spans="1:17" ht="12.75" customHeight="1">
      <c r="A50" s="50" t="s">
        <v>41</v>
      </c>
      <c r="B50" s="118">
        <v>29</v>
      </c>
      <c r="C50" s="118">
        <v>29</v>
      </c>
      <c r="D50" s="118">
        <v>113100</v>
      </c>
      <c r="E50" s="118">
        <v>0</v>
      </c>
      <c r="F50" s="118">
        <v>0</v>
      </c>
      <c r="G50" s="118">
        <v>0</v>
      </c>
      <c r="H50" s="118">
        <v>19</v>
      </c>
      <c r="I50" s="118">
        <v>19</v>
      </c>
      <c r="J50" s="118">
        <v>74100</v>
      </c>
      <c r="K50" s="118">
        <v>9</v>
      </c>
      <c r="L50" s="118">
        <v>9</v>
      </c>
      <c r="M50" s="118">
        <v>35100</v>
      </c>
      <c r="N50" s="118">
        <v>1</v>
      </c>
      <c r="O50" s="118">
        <v>1</v>
      </c>
      <c r="P50" s="118">
        <v>3900</v>
      </c>
      <c r="Q50" s="5"/>
    </row>
    <row r="51" spans="1:17" ht="12.75" customHeight="1">
      <c r="A51" s="51" t="s">
        <v>42</v>
      </c>
      <c r="B51" s="118">
        <v>26</v>
      </c>
      <c r="C51" s="118">
        <v>3</v>
      </c>
      <c r="D51" s="118">
        <v>101400</v>
      </c>
      <c r="E51" s="118">
        <v>2</v>
      </c>
      <c r="F51" s="118">
        <v>2</v>
      </c>
      <c r="G51" s="118">
        <v>7800</v>
      </c>
      <c r="H51" s="118">
        <v>7</v>
      </c>
      <c r="I51" s="118">
        <v>0</v>
      </c>
      <c r="J51" s="118">
        <v>27300</v>
      </c>
      <c r="K51" s="118">
        <v>16</v>
      </c>
      <c r="L51" s="118">
        <v>0</v>
      </c>
      <c r="M51" s="118">
        <v>62400</v>
      </c>
      <c r="N51" s="118">
        <v>1</v>
      </c>
      <c r="O51" s="118">
        <v>1</v>
      </c>
      <c r="P51" s="118">
        <v>3900</v>
      </c>
      <c r="Q51" s="5"/>
    </row>
    <row r="52" spans="1:17" ht="12.75" customHeight="1">
      <c r="A52" s="51" t="s">
        <v>43</v>
      </c>
      <c r="B52" s="118">
        <v>94</v>
      </c>
      <c r="C52" s="118">
        <v>79</v>
      </c>
      <c r="D52" s="118">
        <v>366000</v>
      </c>
      <c r="E52" s="118">
        <v>1</v>
      </c>
      <c r="F52" s="118">
        <v>1</v>
      </c>
      <c r="G52" s="118">
        <v>3900</v>
      </c>
      <c r="H52" s="118">
        <v>65</v>
      </c>
      <c r="I52" s="118">
        <v>55</v>
      </c>
      <c r="J52" s="118">
        <v>253500</v>
      </c>
      <c r="K52" s="118">
        <v>27</v>
      </c>
      <c r="L52" s="118">
        <v>22</v>
      </c>
      <c r="M52" s="118">
        <v>105300</v>
      </c>
      <c r="N52" s="118">
        <v>1</v>
      </c>
      <c r="O52" s="118">
        <v>1</v>
      </c>
      <c r="P52" s="118">
        <v>3900</v>
      </c>
      <c r="Q52" s="5"/>
    </row>
    <row r="53" spans="1:17" ht="12.75" customHeight="1">
      <c r="A53" s="51" t="s">
        <v>44</v>
      </c>
      <c r="B53" s="118">
        <v>56</v>
      </c>
      <c r="C53" s="118">
        <v>56</v>
      </c>
      <c r="D53" s="118">
        <v>218400</v>
      </c>
      <c r="E53" s="118">
        <v>0</v>
      </c>
      <c r="F53" s="118">
        <v>0</v>
      </c>
      <c r="G53" s="118">
        <v>0</v>
      </c>
      <c r="H53" s="118">
        <v>39</v>
      </c>
      <c r="I53" s="118">
        <v>39</v>
      </c>
      <c r="J53" s="118">
        <v>152100</v>
      </c>
      <c r="K53" s="118">
        <v>16</v>
      </c>
      <c r="L53" s="118">
        <v>16</v>
      </c>
      <c r="M53" s="118">
        <v>62400</v>
      </c>
      <c r="N53" s="118">
        <v>1</v>
      </c>
      <c r="O53" s="118">
        <v>1</v>
      </c>
      <c r="P53" s="118">
        <v>3900</v>
      </c>
      <c r="Q53" s="5"/>
    </row>
    <row r="54" spans="1:17" ht="12.75" customHeight="1">
      <c r="A54" s="52" t="s">
        <v>73</v>
      </c>
      <c r="B54" s="121">
        <v>61</v>
      </c>
      <c r="C54" s="121">
        <v>58</v>
      </c>
      <c r="D54" s="121">
        <v>237900</v>
      </c>
      <c r="E54" s="121">
        <v>15</v>
      </c>
      <c r="F54" s="121">
        <v>15</v>
      </c>
      <c r="G54" s="121">
        <v>58500</v>
      </c>
      <c r="H54" s="121">
        <v>35</v>
      </c>
      <c r="I54" s="121">
        <v>34</v>
      </c>
      <c r="J54" s="121">
        <v>136500</v>
      </c>
      <c r="K54" s="121">
        <v>8</v>
      </c>
      <c r="L54" s="121">
        <v>6</v>
      </c>
      <c r="M54" s="121">
        <v>31200</v>
      </c>
      <c r="N54" s="121">
        <v>3</v>
      </c>
      <c r="O54" s="121">
        <v>3</v>
      </c>
      <c r="P54" s="121">
        <v>11700</v>
      </c>
      <c r="Q54" s="5"/>
    </row>
    <row r="55" spans="1:17" ht="12.75" customHeight="1">
      <c r="A55" s="50" t="s">
        <v>45</v>
      </c>
      <c r="B55" s="118">
        <v>5</v>
      </c>
      <c r="C55" s="118">
        <v>4</v>
      </c>
      <c r="D55" s="118">
        <v>19500</v>
      </c>
      <c r="E55" s="118">
        <v>0</v>
      </c>
      <c r="F55" s="118">
        <v>0</v>
      </c>
      <c r="G55" s="118">
        <v>0</v>
      </c>
      <c r="H55" s="118">
        <v>3</v>
      </c>
      <c r="I55" s="118">
        <v>2</v>
      </c>
      <c r="J55" s="118">
        <v>11700</v>
      </c>
      <c r="K55" s="118">
        <v>2</v>
      </c>
      <c r="L55" s="118">
        <v>2</v>
      </c>
      <c r="M55" s="118">
        <v>7800</v>
      </c>
      <c r="N55" s="118">
        <v>0</v>
      </c>
      <c r="O55" s="118">
        <v>0</v>
      </c>
      <c r="P55" s="118">
        <v>0</v>
      </c>
      <c r="Q55" s="5"/>
    </row>
    <row r="56" spans="1:17" s="148" customFormat="1" ht="12.75" customHeight="1">
      <c r="A56" s="51" t="s">
        <v>46</v>
      </c>
      <c r="B56" s="118">
        <v>31</v>
      </c>
      <c r="C56" s="118">
        <v>0</v>
      </c>
      <c r="D56" s="118">
        <v>120900</v>
      </c>
      <c r="E56" s="118">
        <v>4</v>
      </c>
      <c r="F56" s="118">
        <v>0</v>
      </c>
      <c r="G56" s="118">
        <v>15600</v>
      </c>
      <c r="H56" s="118">
        <v>16</v>
      </c>
      <c r="I56" s="118">
        <v>0</v>
      </c>
      <c r="J56" s="118">
        <v>62400</v>
      </c>
      <c r="K56" s="118">
        <v>10</v>
      </c>
      <c r="L56" s="118">
        <v>0</v>
      </c>
      <c r="M56" s="118">
        <v>39000</v>
      </c>
      <c r="N56" s="118">
        <v>1</v>
      </c>
      <c r="O56" s="118">
        <v>0</v>
      </c>
      <c r="P56" s="118">
        <v>3900</v>
      </c>
      <c r="Q56" s="5"/>
    </row>
    <row r="57" spans="1:17" ht="12.75" customHeight="1">
      <c r="A57" s="51" t="s">
        <v>47</v>
      </c>
      <c r="B57" s="118">
        <v>53</v>
      </c>
      <c r="C57" s="118">
        <v>47</v>
      </c>
      <c r="D57" s="118">
        <v>206700</v>
      </c>
      <c r="E57" s="118">
        <v>4</v>
      </c>
      <c r="F57" s="118">
        <v>3</v>
      </c>
      <c r="G57" s="118">
        <v>15600</v>
      </c>
      <c r="H57" s="118">
        <v>34</v>
      </c>
      <c r="I57" s="118">
        <v>32</v>
      </c>
      <c r="J57" s="118">
        <v>132600</v>
      </c>
      <c r="K57" s="118">
        <v>12</v>
      </c>
      <c r="L57" s="118">
        <v>10</v>
      </c>
      <c r="M57" s="118">
        <v>46800</v>
      </c>
      <c r="N57" s="118">
        <v>3</v>
      </c>
      <c r="O57" s="118">
        <v>2</v>
      </c>
      <c r="P57" s="118">
        <v>11700</v>
      </c>
      <c r="Q57" s="5"/>
    </row>
    <row r="58" spans="1:17" ht="12.75" customHeight="1">
      <c r="A58" s="51" t="s">
        <v>48</v>
      </c>
      <c r="B58" s="118">
        <v>82</v>
      </c>
      <c r="C58" s="118">
        <v>80</v>
      </c>
      <c r="D58" s="118">
        <v>0</v>
      </c>
      <c r="E58" s="118">
        <v>2</v>
      </c>
      <c r="F58" s="118">
        <v>2</v>
      </c>
      <c r="G58" s="118">
        <v>0</v>
      </c>
      <c r="H58" s="118">
        <v>47</v>
      </c>
      <c r="I58" s="118">
        <v>47</v>
      </c>
      <c r="J58" s="118">
        <v>0</v>
      </c>
      <c r="K58" s="118">
        <v>32</v>
      </c>
      <c r="L58" s="118">
        <v>30</v>
      </c>
      <c r="M58" s="118">
        <v>0</v>
      </c>
      <c r="N58" s="118">
        <v>1</v>
      </c>
      <c r="O58" s="118">
        <v>1</v>
      </c>
      <c r="P58" s="118">
        <v>0</v>
      </c>
      <c r="Q58" s="5"/>
    </row>
    <row r="59" spans="1:17" ht="12.75" customHeight="1">
      <c r="A59" s="52" t="s">
        <v>49</v>
      </c>
      <c r="B59" s="121">
        <v>47</v>
      </c>
      <c r="C59" s="121">
        <v>46</v>
      </c>
      <c r="D59" s="121">
        <v>183300</v>
      </c>
      <c r="E59" s="121">
        <v>0</v>
      </c>
      <c r="F59" s="121">
        <v>0</v>
      </c>
      <c r="G59" s="121">
        <v>0</v>
      </c>
      <c r="H59" s="121">
        <v>36</v>
      </c>
      <c r="I59" s="121">
        <v>35</v>
      </c>
      <c r="J59" s="121">
        <v>140400</v>
      </c>
      <c r="K59" s="121">
        <v>11</v>
      </c>
      <c r="L59" s="121">
        <v>11</v>
      </c>
      <c r="M59" s="121">
        <v>42900</v>
      </c>
      <c r="N59" s="121">
        <v>0</v>
      </c>
      <c r="O59" s="121">
        <v>0</v>
      </c>
      <c r="P59" s="121">
        <v>0</v>
      </c>
      <c r="Q59" s="5"/>
    </row>
    <row r="60" spans="1:17" ht="12.75" customHeight="1">
      <c r="A60" s="51" t="s">
        <v>50</v>
      </c>
      <c r="B60" s="118">
        <v>64</v>
      </c>
      <c r="C60" s="118">
        <v>62</v>
      </c>
      <c r="D60" s="118">
        <v>249600</v>
      </c>
      <c r="E60" s="118">
        <v>5</v>
      </c>
      <c r="F60" s="118">
        <v>4</v>
      </c>
      <c r="G60" s="118">
        <v>19500</v>
      </c>
      <c r="H60" s="118">
        <v>48</v>
      </c>
      <c r="I60" s="118">
        <v>48</v>
      </c>
      <c r="J60" s="118">
        <v>187200</v>
      </c>
      <c r="K60" s="118">
        <v>10</v>
      </c>
      <c r="L60" s="118">
        <v>9</v>
      </c>
      <c r="M60" s="118">
        <v>39000</v>
      </c>
      <c r="N60" s="118">
        <v>1</v>
      </c>
      <c r="O60" s="118">
        <v>1</v>
      </c>
      <c r="P60" s="118">
        <v>3900</v>
      </c>
      <c r="Q60" s="5"/>
    </row>
    <row r="61" spans="1:17" ht="12.75" customHeight="1">
      <c r="A61" s="53" t="s">
        <v>51</v>
      </c>
      <c r="B61" s="124">
        <v>13</v>
      </c>
      <c r="C61" s="124">
        <v>0</v>
      </c>
      <c r="D61" s="124">
        <v>50700</v>
      </c>
      <c r="E61" s="124">
        <v>0</v>
      </c>
      <c r="F61" s="124">
        <v>0</v>
      </c>
      <c r="G61" s="124">
        <v>0</v>
      </c>
      <c r="H61" s="124">
        <v>8</v>
      </c>
      <c r="I61" s="124">
        <v>0</v>
      </c>
      <c r="J61" s="124">
        <v>31200</v>
      </c>
      <c r="K61" s="124">
        <v>4</v>
      </c>
      <c r="L61" s="124">
        <v>0</v>
      </c>
      <c r="M61" s="124">
        <v>15600</v>
      </c>
      <c r="N61" s="124">
        <v>1</v>
      </c>
      <c r="O61" s="124">
        <v>0</v>
      </c>
      <c r="P61" s="124">
        <v>3900</v>
      </c>
      <c r="Q61" s="5"/>
    </row>
    <row r="62" spans="1:17" ht="12.75" customHeight="1">
      <c r="A62" s="8" t="s">
        <v>52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3"/>
      <c r="P62" s="62"/>
      <c r="Q62" s="9"/>
    </row>
    <row r="63" spans="1:16" ht="12.75" customHeight="1">
      <c r="A63" s="9" t="s">
        <v>156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64"/>
      <c r="P63" s="23"/>
    </row>
    <row r="64" spans="2:16" ht="12.75" customHeigh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64"/>
      <c r="P64" s="23"/>
    </row>
    <row r="65" spans="2:16" ht="12.75" customHeight="1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64"/>
      <c r="P65" s="23"/>
    </row>
    <row r="66" spans="2:16" ht="12.75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64"/>
      <c r="P66" s="23"/>
    </row>
    <row r="67" spans="1:16" ht="12.75" customHeight="1">
      <c r="A67" s="1" t="s">
        <v>153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64"/>
      <c r="P67" s="23"/>
    </row>
    <row r="68" spans="1:17" ht="12.75" customHeight="1">
      <c r="A68" s="3"/>
      <c r="B68" s="24" t="s">
        <v>138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65"/>
      <c r="P68" s="25"/>
      <c r="Q68" s="3"/>
    </row>
    <row r="69" spans="1:17" ht="12.75" customHeight="1">
      <c r="A69" s="4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164" t="s">
        <v>94</v>
      </c>
      <c r="P69" s="164"/>
      <c r="Q69" s="3"/>
    </row>
    <row r="70" spans="1:17" ht="12.75" customHeight="1">
      <c r="A70" s="28"/>
      <c r="B70" s="29"/>
      <c r="C70" s="30" t="s">
        <v>53</v>
      </c>
      <c r="D70" s="23"/>
      <c r="E70" s="23"/>
      <c r="F70" s="23"/>
      <c r="G70" s="30"/>
      <c r="H70" s="30"/>
      <c r="I70" s="30"/>
      <c r="J70" s="30"/>
      <c r="K70" s="23" t="s">
        <v>128</v>
      </c>
      <c r="L70" s="23"/>
      <c r="M70" s="23"/>
      <c r="N70" s="23"/>
      <c r="O70" s="23"/>
      <c r="P70" s="31"/>
      <c r="Q70" s="5"/>
    </row>
    <row r="71" spans="1:17" ht="12.75" customHeight="1">
      <c r="A71" s="32" t="s">
        <v>1</v>
      </c>
      <c r="B71" s="33"/>
      <c r="C71" s="34"/>
      <c r="D71" s="34"/>
      <c r="E71" s="34"/>
      <c r="F71" s="34"/>
      <c r="G71" s="34"/>
      <c r="H71" s="34"/>
      <c r="I71" s="34"/>
      <c r="J71" s="34"/>
      <c r="K71" s="34" t="s">
        <v>130</v>
      </c>
      <c r="L71" s="34"/>
      <c r="M71" s="34"/>
      <c r="N71" s="34"/>
      <c r="O71" s="34"/>
      <c r="P71" s="35"/>
      <c r="Q71" s="5"/>
    </row>
    <row r="72" spans="1:17" ht="12.75" customHeight="1">
      <c r="A72" s="36"/>
      <c r="B72" s="33"/>
      <c r="C72" s="54" t="s">
        <v>2</v>
      </c>
      <c r="D72" s="34"/>
      <c r="E72" s="37"/>
      <c r="F72" s="34" t="s">
        <v>92</v>
      </c>
      <c r="G72" s="55"/>
      <c r="H72" s="37" t="s">
        <v>116</v>
      </c>
      <c r="I72" s="34"/>
      <c r="J72" s="55"/>
      <c r="K72" s="37" t="s">
        <v>74</v>
      </c>
      <c r="L72" s="34"/>
      <c r="M72" s="34"/>
      <c r="N72" s="37" t="s">
        <v>71</v>
      </c>
      <c r="O72" s="34"/>
      <c r="P72" s="35"/>
      <c r="Q72" s="5"/>
    </row>
    <row r="73" spans="1:17" ht="12.75" customHeight="1">
      <c r="A73" s="40" t="s">
        <v>3</v>
      </c>
      <c r="B73" s="56" t="s">
        <v>4</v>
      </c>
      <c r="C73" s="34"/>
      <c r="D73" s="56" t="s">
        <v>5</v>
      </c>
      <c r="E73" s="56" t="s">
        <v>4</v>
      </c>
      <c r="F73" s="34"/>
      <c r="G73" s="57" t="s">
        <v>6</v>
      </c>
      <c r="H73" s="56" t="s">
        <v>4</v>
      </c>
      <c r="I73" s="34"/>
      <c r="J73" s="57" t="s">
        <v>6</v>
      </c>
      <c r="K73" s="56" t="s">
        <v>4</v>
      </c>
      <c r="L73" s="34"/>
      <c r="M73" s="58" t="s">
        <v>7</v>
      </c>
      <c r="N73" s="56" t="s">
        <v>4</v>
      </c>
      <c r="O73" s="34"/>
      <c r="P73" s="59" t="s">
        <v>5</v>
      </c>
      <c r="Q73" s="5"/>
    </row>
    <row r="74" spans="1:17" ht="12.75" customHeight="1">
      <c r="A74" s="40" t="s">
        <v>8</v>
      </c>
      <c r="B74" s="33"/>
      <c r="C74" s="37" t="s">
        <v>9</v>
      </c>
      <c r="D74" s="33"/>
      <c r="E74" s="33"/>
      <c r="F74" s="37" t="s">
        <v>9</v>
      </c>
      <c r="G74" s="60"/>
      <c r="H74" s="33"/>
      <c r="I74" s="37" t="s">
        <v>9</v>
      </c>
      <c r="J74" s="60"/>
      <c r="K74" s="33"/>
      <c r="L74" s="37" t="s">
        <v>9</v>
      </c>
      <c r="M74" s="33"/>
      <c r="N74" s="33"/>
      <c r="O74" s="37" t="s">
        <v>9</v>
      </c>
      <c r="P74" s="61"/>
      <c r="Q74" s="5"/>
    </row>
    <row r="75" spans="1:17" ht="12.75" customHeight="1">
      <c r="A75" s="78" t="s">
        <v>134</v>
      </c>
      <c r="B75" s="118">
        <v>16278</v>
      </c>
      <c r="C75" s="118">
        <v>14113.3</v>
      </c>
      <c r="D75" s="118">
        <v>84081200</v>
      </c>
      <c r="E75" s="118">
        <v>548</v>
      </c>
      <c r="F75" s="118">
        <v>477</v>
      </c>
      <c r="G75" s="118">
        <v>2843900</v>
      </c>
      <c r="H75" s="118">
        <v>10631</v>
      </c>
      <c r="I75" s="118">
        <v>9267</v>
      </c>
      <c r="J75" s="118">
        <v>54722500</v>
      </c>
      <c r="K75" s="118">
        <v>4891</v>
      </c>
      <c r="L75" s="118">
        <v>4197.3</v>
      </c>
      <c r="M75" s="118">
        <v>25433200</v>
      </c>
      <c r="N75" s="118">
        <v>208</v>
      </c>
      <c r="O75" s="118">
        <v>172</v>
      </c>
      <c r="P75" s="118">
        <v>1081600</v>
      </c>
      <c r="Q75" s="5"/>
    </row>
    <row r="76" spans="1:17" ht="12.75" customHeight="1">
      <c r="A76" s="78" t="s">
        <v>135</v>
      </c>
      <c r="B76" s="149">
        <v>16871</v>
      </c>
      <c r="C76" s="149">
        <v>14614</v>
      </c>
      <c r="D76" s="149">
        <v>85432500</v>
      </c>
      <c r="E76" s="149">
        <v>565</v>
      </c>
      <c r="F76" s="149">
        <v>492</v>
      </c>
      <c r="G76" s="149">
        <v>2919000</v>
      </c>
      <c r="H76" s="149">
        <v>10812</v>
      </c>
      <c r="I76" s="149">
        <v>9374</v>
      </c>
      <c r="J76" s="149">
        <v>54230700</v>
      </c>
      <c r="K76" s="149">
        <v>5284</v>
      </c>
      <c r="L76" s="149">
        <v>4554</v>
      </c>
      <c r="M76" s="149">
        <v>27133600</v>
      </c>
      <c r="N76" s="149">
        <v>220</v>
      </c>
      <c r="O76" s="149">
        <v>189</v>
      </c>
      <c r="P76" s="150">
        <v>1149200</v>
      </c>
      <c r="Q76" s="5"/>
    </row>
    <row r="77" spans="1:17" ht="12.75" customHeight="1">
      <c r="A77" s="78" t="s">
        <v>136</v>
      </c>
      <c r="B77" s="6">
        <f>SUM(B78:B124)</f>
        <v>16058</v>
      </c>
      <c r="C77" s="6">
        <f aca="true" t="shared" si="1" ref="C77:P77">SUM(C78:C124)</f>
        <v>14022</v>
      </c>
      <c r="D77" s="6">
        <f t="shared" si="1"/>
        <v>81612200</v>
      </c>
      <c r="E77" s="6">
        <f t="shared" si="1"/>
        <v>496</v>
      </c>
      <c r="F77" s="6">
        <f t="shared" si="1"/>
        <v>426</v>
      </c>
      <c r="G77" s="6">
        <f t="shared" si="1"/>
        <v>2570900</v>
      </c>
      <c r="H77" s="7">
        <f t="shared" si="1"/>
        <v>10561</v>
      </c>
      <c r="I77" s="7">
        <f t="shared" si="1"/>
        <v>9292</v>
      </c>
      <c r="J77" s="6">
        <f t="shared" si="1"/>
        <v>53376300</v>
      </c>
      <c r="K77" s="7">
        <f t="shared" si="1"/>
        <v>4840</v>
      </c>
      <c r="L77" s="6">
        <f t="shared" si="1"/>
        <v>4176</v>
      </c>
      <c r="M77" s="6">
        <f t="shared" si="1"/>
        <v>24835200</v>
      </c>
      <c r="N77" s="6">
        <f t="shared" si="1"/>
        <v>161</v>
      </c>
      <c r="O77" s="6">
        <f t="shared" si="1"/>
        <v>127</v>
      </c>
      <c r="P77" s="6">
        <f t="shared" si="1"/>
        <v>826800</v>
      </c>
      <c r="Q77" s="5"/>
    </row>
    <row r="78" spans="1:17" ht="12.75" customHeight="1">
      <c r="A78" s="47" t="s">
        <v>10</v>
      </c>
      <c r="B78" s="118">
        <v>954</v>
      </c>
      <c r="C78" s="118">
        <v>882</v>
      </c>
      <c r="D78" s="118">
        <v>4960800</v>
      </c>
      <c r="E78" s="118">
        <v>58</v>
      </c>
      <c r="F78" s="118">
        <v>49</v>
      </c>
      <c r="G78" s="118">
        <v>301600</v>
      </c>
      <c r="H78" s="118">
        <v>446</v>
      </c>
      <c r="I78" s="118">
        <v>422</v>
      </c>
      <c r="J78" s="118">
        <v>2319200</v>
      </c>
      <c r="K78" s="118">
        <v>446</v>
      </c>
      <c r="L78" s="118">
        <v>407</v>
      </c>
      <c r="M78" s="118">
        <v>2319200</v>
      </c>
      <c r="N78" s="118">
        <v>4</v>
      </c>
      <c r="O78" s="118">
        <v>4</v>
      </c>
      <c r="P78" s="118">
        <v>20800</v>
      </c>
      <c r="Q78" s="87"/>
    </row>
    <row r="79" spans="1:17" ht="12.75" customHeight="1">
      <c r="A79" s="48" t="s">
        <v>11</v>
      </c>
      <c r="B79" s="118">
        <v>108</v>
      </c>
      <c r="C79" s="118">
        <v>104</v>
      </c>
      <c r="D79" s="118">
        <v>561600</v>
      </c>
      <c r="E79" s="118">
        <v>12</v>
      </c>
      <c r="F79" s="118">
        <v>12</v>
      </c>
      <c r="G79" s="118">
        <v>62400</v>
      </c>
      <c r="H79" s="118">
        <v>36</v>
      </c>
      <c r="I79" s="118">
        <v>36</v>
      </c>
      <c r="J79" s="118">
        <v>187200</v>
      </c>
      <c r="K79" s="118">
        <v>60</v>
      </c>
      <c r="L79" s="118">
        <v>56</v>
      </c>
      <c r="M79" s="118">
        <v>312000</v>
      </c>
      <c r="N79" s="118">
        <v>0</v>
      </c>
      <c r="O79" s="118">
        <v>0</v>
      </c>
      <c r="P79" s="118">
        <v>0</v>
      </c>
      <c r="Q79" s="5"/>
    </row>
    <row r="80" spans="1:17" ht="12.75" customHeight="1">
      <c r="A80" s="48" t="s">
        <v>75</v>
      </c>
      <c r="B80" s="118">
        <v>287</v>
      </c>
      <c r="C80" s="118">
        <v>255</v>
      </c>
      <c r="D80" s="118">
        <v>1495400</v>
      </c>
      <c r="E80" s="118">
        <v>15</v>
      </c>
      <c r="F80" s="118">
        <v>13</v>
      </c>
      <c r="G80" s="118">
        <v>78000</v>
      </c>
      <c r="H80" s="118">
        <v>171</v>
      </c>
      <c r="I80" s="118">
        <v>153</v>
      </c>
      <c r="J80" s="118">
        <v>889200</v>
      </c>
      <c r="K80" s="118">
        <v>99</v>
      </c>
      <c r="L80" s="118">
        <v>87</v>
      </c>
      <c r="M80" s="118">
        <v>514800</v>
      </c>
      <c r="N80" s="118">
        <v>2</v>
      </c>
      <c r="O80" s="118">
        <v>2</v>
      </c>
      <c r="P80" s="118">
        <v>10400</v>
      </c>
      <c r="Q80" s="5"/>
    </row>
    <row r="81" spans="1:17" ht="12.75" customHeight="1">
      <c r="A81" s="48" t="s">
        <v>13</v>
      </c>
      <c r="B81" s="118">
        <v>388</v>
      </c>
      <c r="C81" s="118">
        <v>359</v>
      </c>
      <c r="D81" s="118">
        <v>2017600</v>
      </c>
      <c r="E81" s="118">
        <v>17</v>
      </c>
      <c r="F81" s="118">
        <v>15</v>
      </c>
      <c r="G81" s="118">
        <v>88400</v>
      </c>
      <c r="H81" s="118">
        <v>249</v>
      </c>
      <c r="I81" s="118">
        <v>231</v>
      </c>
      <c r="J81" s="118">
        <v>1294800</v>
      </c>
      <c r="K81" s="118">
        <v>119</v>
      </c>
      <c r="L81" s="118">
        <v>111</v>
      </c>
      <c r="M81" s="118">
        <v>618800</v>
      </c>
      <c r="N81" s="118">
        <v>3</v>
      </c>
      <c r="O81" s="118">
        <v>2</v>
      </c>
      <c r="P81" s="118">
        <v>15600</v>
      </c>
      <c r="Q81" s="5"/>
    </row>
    <row r="82" spans="1:17" ht="12.75" customHeight="1">
      <c r="A82" s="49" t="s">
        <v>14</v>
      </c>
      <c r="B82" s="121">
        <v>115</v>
      </c>
      <c r="C82" s="121">
        <v>105</v>
      </c>
      <c r="D82" s="121">
        <v>598000</v>
      </c>
      <c r="E82" s="121">
        <v>2</v>
      </c>
      <c r="F82" s="121">
        <v>2</v>
      </c>
      <c r="G82" s="121">
        <v>10400</v>
      </c>
      <c r="H82" s="121">
        <v>53</v>
      </c>
      <c r="I82" s="121">
        <v>46</v>
      </c>
      <c r="J82" s="121">
        <v>275600</v>
      </c>
      <c r="K82" s="121">
        <v>58</v>
      </c>
      <c r="L82" s="121">
        <v>54</v>
      </c>
      <c r="M82" s="121">
        <v>301600</v>
      </c>
      <c r="N82" s="121">
        <v>2</v>
      </c>
      <c r="O82" s="121">
        <v>2</v>
      </c>
      <c r="P82" s="121">
        <v>10400</v>
      </c>
      <c r="Q82" s="5"/>
    </row>
    <row r="83" spans="1:17" ht="12.75" customHeight="1">
      <c r="A83" s="50" t="s">
        <v>15</v>
      </c>
      <c r="B83" s="118">
        <v>252</v>
      </c>
      <c r="C83" s="118">
        <v>226</v>
      </c>
      <c r="D83" s="118">
        <v>1310400</v>
      </c>
      <c r="E83" s="118">
        <v>12</v>
      </c>
      <c r="F83" s="118">
        <v>12</v>
      </c>
      <c r="G83" s="118">
        <v>62400</v>
      </c>
      <c r="H83" s="118">
        <v>149</v>
      </c>
      <c r="I83" s="118">
        <v>131</v>
      </c>
      <c r="J83" s="118">
        <v>774800</v>
      </c>
      <c r="K83" s="118">
        <v>89</v>
      </c>
      <c r="L83" s="118">
        <v>81</v>
      </c>
      <c r="M83" s="118">
        <v>462800</v>
      </c>
      <c r="N83" s="118">
        <v>2</v>
      </c>
      <c r="O83" s="118">
        <v>2</v>
      </c>
      <c r="P83" s="118">
        <v>10400</v>
      </c>
      <c r="Q83" s="5"/>
    </row>
    <row r="84" spans="1:17" ht="12.75" customHeight="1">
      <c r="A84" s="51" t="s">
        <v>16</v>
      </c>
      <c r="B84" s="118">
        <v>407</v>
      </c>
      <c r="C84" s="118">
        <v>368</v>
      </c>
      <c r="D84" s="118">
        <v>2116400</v>
      </c>
      <c r="E84" s="118">
        <v>11</v>
      </c>
      <c r="F84" s="118">
        <v>10</v>
      </c>
      <c r="G84" s="118">
        <v>57200</v>
      </c>
      <c r="H84" s="118">
        <v>289</v>
      </c>
      <c r="I84" s="118">
        <v>260</v>
      </c>
      <c r="J84" s="118">
        <v>1502800</v>
      </c>
      <c r="K84" s="118">
        <v>103</v>
      </c>
      <c r="L84" s="118">
        <v>95</v>
      </c>
      <c r="M84" s="118">
        <v>535600</v>
      </c>
      <c r="N84" s="118">
        <v>4</v>
      </c>
      <c r="O84" s="118">
        <v>3</v>
      </c>
      <c r="P84" s="118">
        <v>20800</v>
      </c>
      <c r="Q84" s="5"/>
    </row>
    <row r="85" spans="1:17" ht="12.75" customHeight="1">
      <c r="A85" s="51" t="s">
        <v>17</v>
      </c>
      <c r="B85" s="118">
        <v>298</v>
      </c>
      <c r="C85" s="118">
        <v>274</v>
      </c>
      <c r="D85" s="118">
        <v>1549600</v>
      </c>
      <c r="E85" s="118">
        <v>4</v>
      </c>
      <c r="F85" s="118">
        <v>3</v>
      </c>
      <c r="G85" s="118">
        <v>20800</v>
      </c>
      <c r="H85" s="118">
        <v>189</v>
      </c>
      <c r="I85" s="118">
        <v>175</v>
      </c>
      <c r="J85" s="118">
        <v>982800</v>
      </c>
      <c r="K85" s="118">
        <v>99</v>
      </c>
      <c r="L85" s="118">
        <v>90</v>
      </c>
      <c r="M85" s="118">
        <v>514800</v>
      </c>
      <c r="N85" s="118">
        <v>6</v>
      </c>
      <c r="O85" s="118">
        <v>6</v>
      </c>
      <c r="P85" s="118">
        <v>31200</v>
      </c>
      <c r="Q85" s="5"/>
    </row>
    <row r="86" spans="1:17" ht="12.75" customHeight="1">
      <c r="A86" s="51" t="s">
        <v>18</v>
      </c>
      <c r="B86" s="118">
        <v>280</v>
      </c>
      <c r="C86" s="118">
        <v>252</v>
      </c>
      <c r="D86" s="118">
        <v>1456000</v>
      </c>
      <c r="E86" s="118">
        <v>5</v>
      </c>
      <c r="F86" s="118">
        <v>5</v>
      </c>
      <c r="G86" s="118">
        <v>26000</v>
      </c>
      <c r="H86" s="118">
        <v>181</v>
      </c>
      <c r="I86" s="118">
        <v>168</v>
      </c>
      <c r="J86" s="118">
        <v>941200</v>
      </c>
      <c r="K86" s="118">
        <v>91</v>
      </c>
      <c r="L86" s="118">
        <v>76</v>
      </c>
      <c r="M86" s="118">
        <v>473200</v>
      </c>
      <c r="N86" s="118">
        <v>3</v>
      </c>
      <c r="O86" s="118">
        <v>3</v>
      </c>
      <c r="P86" s="118">
        <v>15600</v>
      </c>
      <c r="Q86" s="5"/>
    </row>
    <row r="87" spans="1:17" ht="12.75" customHeight="1">
      <c r="A87" s="52" t="s">
        <v>19</v>
      </c>
      <c r="B87" s="121">
        <v>280</v>
      </c>
      <c r="C87" s="121">
        <v>259</v>
      </c>
      <c r="D87" s="121">
        <v>1456000</v>
      </c>
      <c r="E87" s="121">
        <v>2</v>
      </c>
      <c r="F87" s="121">
        <v>2</v>
      </c>
      <c r="G87" s="121">
        <v>10400</v>
      </c>
      <c r="H87" s="121">
        <v>197</v>
      </c>
      <c r="I87" s="121">
        <v>191</v>
      </c>
      <c r="J87" s="121">
        <v>1024400</v>
      </c>
      <c r="K87" s="121">
        <v>80</v>
      </c>
      <c r="L87" s="121">
        <v>65</v>
      </c>
      <c r="M87" s="121">
        <v>416000</v>
      </c>
      <c r="N87" s="121">
        <v>1</v>
      </c>
      <c r="O87" s="121">
        <v>1</v>
      </c>
      <c r="P87" s="121">
        <v>5200</v>
      </c>
      <c r="Q87" s="5"/>
    </row>
    <row r="88" spans="1:17" ht="12.75" customHeight="1">
      <c r="A88" s="50" t="s">
        <v>20</v>
      </c>
      <c r="B88" s="118">
        <v>324</v>
      </c>
      <c r="C88" s="118">
        <v>289</v>
      </c>
      <c r="D88" s="118">
        <v>1684800</v>
      </c>
      <c r="E88" s="118">
        <v>4</v>
      </c>
      <c r="F88" s="118">
        <v>4</v>
      </c>
      <c r="G88" s="118">
        <v>20800</v>
      </c>
      <c r="H88" s="118">
        <v>139</v>
      </c>
      <c r="I88" s="118">
        <v>133</v>
      </c>
      <c r="J88" s="118">
        <v>722800</v>
      </c>
      <c r="K88" s="118">
        <v>173</v>
      </c>
      <c r="L88" s="118">
        <v>146</v>
      </c>
      <c r="M88" s="118">
        <v>899600</v>
      </c>
      <c r="N88" s="118">
        <v>8</v>
      </c>
      <c r="O88" s="118">
        <v>6</v>
      </c>
      <c r="P88" s="118">
        <v>41600</v>
      </c>
      <c r="Q88" s="5"/>
    </row>
    <row r="89" spans="1:17" ht="12.75" customHeight="1">
      <c r="A89" s="51" t="s">
        <v>54</v>
      </c>
      <c r="B89" s="118">
        <v>533</v>
      </c>
      <c r="C89" s="118">
        <v>354</v>
      </c>
      <c r="D89" s="118">
        <v>2771600</v>
      </c>
      <c r="E89" s="118">
        <v>3</v>
      </c>
      <c r="F89" s="118">
        <v>3</v>
      </c>
      <c r="G89" s="118">
        <v>15600</v>
      </c>
      <c r="H89" s="118">
        <v>378</v>
      </c>
      <c r="I89" s="118">
        <v>245</v>
      </c>
      <c r="J89" s="118">
        <v>1965600</v>
      </c>
      <c r="K89" s="118">
        <v>139</v>
      </c>
      <c r="L89" s="118">
        <v>97</v>
      </c>
      <c r="M89" s="118">
        <v>722800</v>
      </c>
      <c r="N89" s="118">
        <v>13</v>
      </c>
      <c r="O89" s="118">
        <v>9</v>
      </c>
      <c r="P89" s="118">
        <v>67600</v>
      </c>
      <c r="Q89" s="5"/>
    </row>
    <row r="90" spans="1:17" ht="12.75" customHeight="1">
      <c r="A90" s="51" t="s">
        <v>21</v>
      </c>
      <c r="B90" s="118">
        <v>944</v>
      </c>
      <c r="C90" s="118">
        <v>742</v>
      </c>
      <c r="D90" s="118">
        <v>4908800</v>
      </c>
      <c r="E90" s="118">
        <v>101</v>
      </c>
      <c r="F90" s="118">
        <v>73</v>
      </c>
      <c r="G90" s="118">
        <v>525200</v>
      </c>
      <c r="H90" s="118">
        <v>420</v>
      </c>
      <c r="I90" s="118">
        <v>331</v>
      </c>
      <c r="J90" s="118">
        <v>2184000</v>
      </c>
      <c r="K90" s="118">
        <v>413</v>
      </c>
      <c r="L90" s="118">
        <v>330</v>
      </c>
      <c r="M90" s="118">
        <v>2147600</v>
      </c>
      <c r="N90" s="118">
        <v>10</v>
      </c>
      <c r="O90" s="118">
        <v>8</v>
      </c>
      <c r="P90" s="118">
        <v>52000</v>
      </c>
      <c r="Q90" s="5"/>
    </row>
    <row r="91" spans="1:17" ht="12.75" customHeight="1">
      <c r="A91" s="51" t="s">
        <v>22</v>
      </c>
      <c r="B91" s="118">
        <v>540</v>
      </c>
      <c r="C91" s="118">
        <v>496</v>
      </c>
      <c r="D91" s="118">
        <v>2808000</v>
      </c>
      <c r="E91" s="118">
        <v>24</v>
      </c>
      <c r="F91" s="118">
        <v>23</v>
      </c>
      <c r="G91" s="118">
        <v>124800</v>
      </c>
      <c r="H91" s="118">
        <v>284</v>
      </c>
      <c r="I91" s="118">
        <v>262</v>
      </c>
      <c r="J91" s="118">
        <v>1476800</v>
      </c>
      <c r="K91" s="118">
        <v>230</v>
      </c>
      <c r="L91" s="118">
        <v>210</v>
      </c>
      <c r="M91" s="118">
        <v>1196000</v>
      </c>
      <c r="N91" s="118">
        <v>2</v>
      </c>
      <c r="O91" s="118">
        <v>1</v>
      </c>
      <c r="P91" s="118">
        <v>10400</v>
      </c>
      <c r="Q91" s="5"/>
    </row>
    <row r="92" spans="1:17" ht="12.75" customHeight="1">
      <c r="A92" s="52" t="s">
        <v>23</v>
      </c>
      <c r="B92" s="121">
        <v>334</v>
      </c>
      <c r="C92" s="121">
        <v>294</v>
      </c>
      <c r="D92" s="121">
        <v>1736800</v>
      </c>
      <c r="E92" s="121">
        <v>26</v>
      </c>
      <c r="F92" s="121">
        <v>24</v>
      </c>
      <c r="G92" s="121">
        <v>135200</v>
      </c>
      <c r="H92" s="121">
        <v>164</v>
      </c>
      <c r="I92" s="121">
        <v>147</v>
      </c>
      <c r="J92" s="121">
        <v>852800</v>
      </c>
      <c r="K92" s="121">
        <v>142</v>
      </c>
      <c r="L92" s="121">
        <v>121</v>
      </c>
      <c r="M92" s="121">
        <v>738400</v>
      </c>
      <c r="N92" s="121">
        <v>2</v>
      </c>
      <c r="O92" s="121">
        <v>2</v>
      </c>
      <c r="P92" s="121">
        <v>10400</v>
      </c>
      <c r="Q92" s="5"/>
    </row>
    <row r="93" spans="1:17" ht="12.75" customHeight="1">
      <c r="A93" s="50" t="s">
        <v>24</v>
      </c>
      <c r="B93" s="118">
        <v>169</v>
      </c>
      <c r="C93" s="118">
        <v>154</v>
      </c>
      <c r="D93" s="118">
        <v>878800</v>
      </c>
      <c r="E93" s="118">
        <v>6</v>
      </c>
      <c r="F93" s="118">
        <v>6</v>
      </c>
      <c r="G93" s="118">
        <v>31200</v>
      </c>
      <c r="H93" s="118">
        <v>97</v>
      </c>
      <c r="I93" s="118">
        <v>86</v>
      </c>
      <c r="J93" s="118">
        <v>504400</v>
      </c>
      <c r="K93" s="118">
        <v>62</v>
      </c>
      <c r="L93" s="118">
        <v>58</v>
      </c>
      <c r="M93" s="118">
        <v>322400</v>
      </c>
      <c r="N93" s="118">
        <v>4</v>
      </c>
      <c r="O93" s="118">
        <v>4</v>
      </c>
      <c r="P93" s="118">
        <v>20800</v>
      </c>
      <c r="Q93" s="5"/>
    </row>
    <row r="94" spans="1:17" ht="12.75" customHeight="1">
      <c r="A94" s="51" t="s">
        <v>55</v>
      </c>
      <c r="B94" s="118">
        <v>328</v>
      </c>
      <c r="C94" s="118">
        <v>283</v>
      </c>
      <c r="D94" s="118">
        <v>1705600</v>
      </c>
      <c r="E94" s="118">
        <v>7</v>
      </c>
      <c r="F94" s="118">
        <v>7</v>
      </c>
      <c r="G94" s="118">
        <v>36400</v>
      </c>
      <c r="H94" s="118">
        <v>265</v>
      </c>
      <c r="I94" s="118">
        <v>243</v>
      </c>
      <c r="J94" s="118">
        <v>1378000</v>
      </c>
      <c r="K94" s="118">
        <v>55</v>
      </c>
      <c r="L94" s="118">
        <v>33</v>
      </c>
      <c r="M94" s="118">
        <v>286000</v>
      </c>
      <c r="N94" s="118">
        <v>1</v>
      </c>
      <c r="O94" s="118">
        <v>0</v>
      </c>
      <c r="P94" s="118">
        <v>5200</v>
      </c>
      <c r="Q94" s="5"/>
    </row>
    <row r="95" spans="1:17" ht="12.75" customHeight="1">
      <c r="A95" s="51" t="s">
        <v>25</v>
      </c>
      <c r="B95" s="118">
        <v>206</v>
      </c>
      <c r="C95" s="118">
        <v>189</v>
      </c>
      <c r="D95" s="118">
        <v>1071200</v>
      </c>
      <c r="E95" s="118">
        <v>1</v>
      </c>
      <c r="F95" s="118">
        <v>1</v>
      </c>
      <c r="G95" s="118">
        <v>5200</v>
      </c>
      <c r="H95" s="118">
        <v>149</v>
      </c>
      <c r="I95" s="118">
        <v>137</v>
      </c>
      <c r="J95" s="118">
        <v>774800</v>
      </c>
      <c r="K95" s="118">
        <v>56</v>
      </c>
      <c r="L95" s="118">
        <v>51</v>
      </c>
      <c r="M95" s="118">
        <v>291200</v>
      </c>
      <c r="N95" s="118">
        <v>0</v>
      </c>
      <c r="O95" s="118">
        <v>0</v>
      </c>
      <c r="P95" s="118">
        <v>0</v>
      </c>
      <c r="Q95" s="5"/>
    </row>
    <row r="96" spans="1:17" ht="12.75" customHeight="1">
      <c r="A96" s="51" t="s">
        <v>56</v>
      </c>
      <c r="B96" s="118">
        <v>188</v>
      </c>
      <c r="C96" s="118">
        <v>158</v>
      </c>
      <c r="D96" s="118">
        <v>977600</v>
      </c>
      <c r="E96" s="118">
        <v>0</v>
      </c>
      <c r="F96" s="118">
        <v>0</v>
      </c>
      <c r="G96" s="118">
        <v>0</v>
      </c>
      <c r="H96" s="118">
        <v>115</v>
      </c>
      <c r="I96" s="118">
        <v>95</v>
      </c>
      <c r="J96" s="118">
        <v>598000</v>
      </c>
      <c r="K96" s="118">
        <v>71</v>
      </c>
      <c r="L96" s="118">
        <v>61</v>
      </c>
      <c r="M96" s="118">
        <v>369200</v>
      </c>
      <c r="N96" s="118">
        <v>2</v>
      </c>
      <c r="O96" s="118">
        <v>2</v>
      </c>
      <c r="P96" s="118">
        <v>10400</v>
      </c>
      <c r="Q96" s="5"/>
    </row>
    <row r="97" spans="1:17" ht="12.75" customHeight="1">
      <c r="A97" s="52" t="s">
        <v>26</v>
      </c>
      <c r="B97" s="121">
        <v>484</v>
      </c>
      <c r="C97" s="121">
        <v>472</v>
      </c>
      <c r="D97" s="121">
        <v>2516800</v>
      </c>
      <c r="E97" s="121">
        <v>8</v>
      </c>
      <c r="F97" s="121">
        <v>8</v>
      </c>
      <c r="G97" s="121">
        <v>41600</v>
      </c>
      <c r="H97" s="121">
        <v>296</v>
      </c>
      <c r="I97" s="121">
        <v>288</v>
      </c>
      <c r="J97" s="121">
        <v>1539200</v>
      </c>
      <c r="K97" s="121">
        <v>178</v>
      </c>
      <c r="L97" s="121">
        <v>174</v>
      </c>
      <c r="M97" s="121">
        <v>925600</v>
      </c>
      <c r="N97" s="121">
        <v>2</v>
      </c>
      <c r="O97" s="121">
        <v>2</v>
      </c>
      <c r="P97" s="121">
        <v>10400</v>
      </c>
      <c r="Q97" s="5"/>
    </row>
    <row r="98" spans="1:17" ht="12.75" customHeight="1">
      <c r="A98" s="50" t="s">
        <v>27</v>
      </c>
      <c r="B98" s="118">
        <v>374</v>
      </c>
      <c r="C98" s="118">
        <v>359</v>
      </c>
      <c r="D98" s="118">
        <v>1944800</v>
      </c>
      <c r="E98" s="118">
        <v>1</v>
      </c>
      <c r="F98" s="118">
        <v>1</v>
      </c>
      <c r="G98" s="118">
        <v>5200</v>
      </c>
      <c r="H98" s="118">
        <v>281</v>
      </c>
      <c r="I98" s="118">
        <v>272</v>
      </c>
      <c r="J98" s="118">
        <v>1461200</v>
      </c>
      <c r="K98" s="118">
        <v>91</v>
      </c>
      <c r="L98" s="118">
        <v>85</v>
      </c>
      <c r="M98" s="118">
        <v>473200</v>
      </c>
      <c r="N98" s="118">
        <v>1</v>
      </c>
      <c r="O98" s="118">
        <v>1</v>
      </c>
      <c r="P98" s="118">
        <v>5200</v>
      </c>
      <c r="Q98" s="5"/>
    </row>
    <row r="99" spans="1:17" ht="12.75" customHeight="1">
      <c r="A99" s="51" t="s">
        <v>28</v>
      </c>
      <c r="B99" s="118">
        <v>533</v>
      </c>
      <c r="C99" s="118">
        <v>493</v>
      </c>
      <c r="D99" s="118">
        <v>2771600</v>
      </c>
      <c r="E99" s="118">
        <v>1</v>
      </c>
      <c r="F99" s="118">
        <v>1</v>
      </c>
      <c r="G99" s="118">
        <v>5200</v>
      </c>
      <c r="H99" s="118">
        <v>384</v>
      </c>
      <c r="I99" s="118">
        <v>360</v>
      </c>
      <c r="J99" s="118">
        <v>1996800</v>
      </c>
      <c r="K99" s="118">
        <v>147</v>
      </c>
      <c r="L99" s="118">
        <v>131</v>
      </c>
      <c r="M99" s="118">
        <v>764400</v>
      </c>
      <c r="N99" s="118">
        <v>1</v>
      </c>
      <c r="O99" s="118">
        <v>1</v>
      </c>
      <c r="P99" s="118">
        <v>5200</v>
      </c>
      <c r="Q99" s="5"/>
    </row>
    <row r="100" spans="1:17" ht="12.75" customHeight="1">
      <c r="A100" s="51" t="s">
        <v>29</v>
      </c>
      <c r="B100" s="118">
        <v>565</v>
      </c>
      <c r="C100" s="118">
        <v>536</v>
      </c>
      <c r="D100" s="118">
        <v>2938000</v>
      </c>
      <c r="E100" s="118">
        <v>43</v>
      </c>
      <c r="F100" s="118">
        <v>41</v>
      </c>
      <c r="G100" s="118">
        <v>223600</v>
      </c>
      <c r="H100" s="118">
        <v>342</v>
      </c>
      <c r="I100" s="118">
        <v>326</v>
      </c>
      <c r="J100" s="118">
        <v>1778400</v>
      </c>
      <c r="K100" s="118">
        <v>173</v>
      </c>
      <c r="L100" s="118">
        <v>163</v>
      </c>
      <c r="M100" s="118">
        <v>899600</v>
      </c>
      <c r="N100" s="118">
        <v>7</v>
      </c>
      <c r="O100" s="118">
        <v>6</v>
      </c>
      <c r="P100" s="118">
        <v>36400</v>
      </c>
      <c r="Q100" s="5"/>
    </row>
    <row r="101" spans="1:17" ht="12.75" customHeight="1">
      <c r="A101" s="51" t="s">
        <v>30</v>
      </c>
      <c r="B101" s="118">
        <v>352</v>
      </c>
      <c r="C101" s="118">
        <v>323</v>
      </c>
      <c r="D101" s="118">
        <v>1830400</v>
      </c>
      <c r="E101" s="118">
        <v>8</v>
      </c>
      <c r="F101" s="118">
        <v>7</v>
      </c>
      <c r="G101" s="118">
        <v>41600</v>
      </c>
      <c r="H101" s="118">
        <v>264</v>
      </c>
      <c r="I101" s="118">
        <v>254</v>
      </c>
      <c r="J101" s="118">
        <v>1372800</v>
      </c>
      <c r="K101" s="118">
        <v>77</v>
      </c>
      <c r="L101" s="118">
        <v>59</v>
      </c>
      <c r="M101" s="118">
        <v>400400</v>
      </c>
      <c r="N101" s="118">
        <v>3</v>
      </c>
      <c r="O101" s="118">
        <v>3</v>
      </c>
      <c r="P101" s="118">
        <v>15600</v>
      </c>
      <c r="Q101" s="5"/>
    </row>
    <row r="102" spans="1:17" ht="12.75" customHeight="1">
      <c r="A102" s="52" t="s">
        <v>31</v>
      </c>
      <c r="B102" s="121">
        <v>208</v>
      </c>
      <c r="C102" s="121">
        <v>156</v>
      </c>
      <c r="D102" s="121">
        <v>1081600</v>
      </c>
      <c r="E102" s="121">
        <v>2</v>
      </c>
      <c r="F102" s="121">
        <v>1</v>
      </c>
      <c r="G102" s="121">
        <v>10400</v>
      </c>
      <c r="H102" s="121">
        <v>125</v>
      </c>
      <c r="I102" s="121">
        <v>100</v>
      </c>
      <c r="J102" s="121">
        <v>650000</v>
      </c>
      <c r="K102" s="121">
        <v>76</v>
      </c>
      <c r="L102" s="121">
        <v>52</v>
      </c>
      <c r="M102" s="121">
        <v>395200</v>
      </c>
      <c r="N102" s="121">
        <v>5</v>
      </c>
      <c r="O102" s="121">
        <v>3</v>
      </c>
      <c r="P102" s="121">
        <v>26000</v>
      </c>
      <c r="Q102" s="5"/>
    </row>
    <row r="103" spans="1:17" ht="12.75" customHeight="1">
      <c r="A103" s="50" t="s">
        <v>97</v>
      </c>
      <c r="B103" s="118">
        <v>315</v>
      </c>
      <c r="C103" s="118">
        <v>276</v>
      </c>
      <c r="D103" s="118">
        <v>1638000</v>
      </c>
      <c r="E103" s="118">
        <v>6</v>
      </c>
      <c r="F103" s="118">
        <v>5</v>
      </c>
      <c r="G103" s="118">
        <v>31200</v>
      </c>
      <c r="H103" s="118">
        <v>227</v>
      </c>
      <c r="I103" s="118">
        <v>208</v>
      </c>
      <c r="J103" s="118">
        <v>1180400</v>
      </c>
      <c r="K103" s="118">
        <v>79</v>
      </c>
      <c r="L103" s="118">
        <v>60</v>
      </c>
      <c r="M103" s="118">
        <v>410800</v>
      </c>
      <c r="N103" s="118">
        <v>3</v>
      </c>
      <c r="O103" s="118">
        <v>3</v>
      </c>
      <c r="P103" s="118">
        <v>15600</v>
      </c>
      <c r="Q103" s="5"/>
    </row>
    <row r="104" spans="1:17" ht="12.75" customHeight="1">
      <c r="A104" s="51" t="s">
        <v>33</v>
      </c>
      <c r="B104" s="118">
        <v>449</v>
      </c>
      <c r="C104" s="118">
        <v>423</v>
      </c>
      <c r="D104" s="118">
        <v>2334800</v>
      </c>
      <c r="E104" s="118">
        <v>15</v>
      </c>
      <c r="F104" s="118">
        <v>13</v>
      </c>
      <c r="G104" s="118">
        <v>78000</v>
      </c>
      <c r="H104" s="118">
        <v>253</v>
      </c>
      <c r="I104" s="118">
        <v>238</v>
      </c>
      <c r="J104" s="118">
        <v>1315600</v>
      </c>
      <c r="K104" s="118">
        <v>180</v>
      </c>
      <c r="L104" s="118">
        <v>171</v>
      </c>
      <c r="M104" s="118">
        <v>936000</v>
      </c>
      <c r="N104" s="118">
        <v>1</v>
      </c>
      <c r="O104" s="118">
        <v>1</v>
      </c>
      <c r="P104" s="118">
        <v>5200</v>
      </c>
      <c r="Q104" s="5"/>
    </row>
    <row r="105" spans="1:17" ht="12.75" customHeight="1">
      <c r="A105" s="51" t="s">
        <v>34</v>
      </c>
      <c r="B105" s="118">
        <v>780</v>
      </c>
      <c r="C105" s="118">
        <v>727</v>
      </c>
      <c r="D105" s="118">
        <v>4056000</v>
      </c>
      <c r="E105" s="118">
        <v>28</v>
      </c>
      <c r="F105" s="118">
        <v>24</v>
      </c>
      <c r="G105" s="118">
        <v>145600</v>
      </c>
      <c r="H105" s="118">
        <v>518</v>
      </c>
      <c r="I105" s="118">
        <v>490</v>
      </c>
      <c r="J105" s="118">
        <v>2693600</v>
      </c>
      <c r="K105" s="118">
        <v>219</v>
      </c>
      <c r="L105" s="118">
        <v>203</v>
      </c>
      <c r="M105" s="118">
        <v>1138800</v>
      </c>
      <c r="N105" s="118">
        <v>15</v>
      </c>
      <c r="O105" s="118">
        <v>10</v>
      </c>
      <c r="P105" s="118">
        <v>78000</v>
      </c>
      <c r="Q105" s="5"/>
    </row>
    <row r="106" spans="1:17" ht="12.75" customHeight="1">
      <c r="A106" s="51" t="s">
        <v>35</v>
      </c>
      <c r="B106" s="118">
        <v>189</v>
      </c>
      <c r="C106" s="118">
        <v>174</v>
      </c>
      <c r="D106" s="118">
        <v>982800</v>
      </c>
      <c r="E106" s="118">
        <v>5</v>
      </c>
      <c r="F106" s="118">
        <v>5</v>
      </c>
      <c r="G106" s="118">
        <v>26000</v>
      </c>
      <c r="H106" s="118">
        <v>152</v>
      </c>
      <c r="I106" s="118">
        <v>143</v>
      </c>
      <c r="J106" s="118">
        <v>790400</v>
      </c>
      <c r="K106" s="118">
        <v>32</v>
      </c>
      <c r="L106" s="118">
        <v>26</v>
      </c>
      <c r="M106" s="118">
        <v>166400</v>
      </c>
      <c r="N106" s="118">
        <v>0</v>
      </c>
      <c r="O106" s="118">
        <v>0</v>
      </c>
      <c r="P106" s="118">
        <v>0</v>
      </c>
      <c r="Q106" s="5"/>
    </row>
    <row r="107" spans="1:17" ht="12.75" customHeight="1">
      <c r="A107" s="52" t="s">
        <v>36</v>
      </c>
      <c r="B107" s="121">
        <v>299</v>
      </c>
      <c r="C107" s="121">
        <v>283</v>
      </c>
      <c r="D107" s="121">
        <v>1554800</v>
      </c>
      <c r="E107" s="121">
        <v>7</v>
      </c>
      <c r="F107" s="121">
        <v>7</v>
      </c>
      <c r="G107" s="121">
        <v>36400</v>
      </c>
      <c r="H107" s="121">
        <v>247</v>
      </c>
      <c r="I107" s="121">
        <v>234</v>
      </c>
      <c r="J107" s="121">
        <v>1284400</v>
      </c>
      <c r="K107" s="121">
        <v>44</v>
      </c>
      <c r="L107" s="121">
        <v>41</v>
      </c>
      <c r="M107" s="121">
        <v>228800</v>
      </c>
      <c r="N107" s="121">
        <v>1</v>
      </c>
      <c r="O107" s="121">
        <v>1</v>
      </c>
      <c r="P107" s="121">
        <v>5200</v>
      </c>
      <c r="Q107" s="5"/>
    </row>
    <row r="108" spans="1:17" ht="12.75" customHeight="1">
      <c r="A108" s="50" t="s">
        <v>37</v>
      </c>
      <c r="B108" s="118">
        <v>135</v>
      </c>
      <c r="C108" s="118">
        <v>125</v>
      </c>
      <c r="D108" s="118">
        <v>607500</v>
      </c>
      <c r="E108" s="118">
        <v>2</v>
      </c>
      <c r="F108" s="118">
        <v>2</v>
      </c>
      <c r="G108" s="118">
        <v>8600</v>
      </c>
      <c r="H108" s="118">
        <v>103</v>
      </c>
      <c r="I108" s="118">
        <v>96</v>
      </c>
      <c r="J108" s="118">
        <v>442900</v>
      </c>
      <c r="K108" s="118">
        <v>27</v>
      </c>
      <c r="L108" s="118">
        <v>24</v>
      </c>
      <c r="M108" s="118">
        <v>140400</v>
      </c>
      <c r="N108" s="118">
        <v>3</v>
      </c>
      <c r="O108" s="118">
        <v>3</v>
      </c>
      <c r="P108" s="118">
        <v>15600</v>
      </c>
      <c r="Q108" s="5"/>
    </row>
    <row r="109" spans="1:17" ht="12.75" customHeight="1">
      <c r="A109" s="51" t="s">
        <v>38</v>
      </c>
      <c r="B109" s="118">
        <v>198</v>
      </c>
      <c r="C109" s="118">
        <v>196</v>
      </c>
      <c r="D109" s="118">
        <v>822900</v>
      </c>
      <c r="E109" s="118">
        <v>5</v>
      </c>
      <c r="F109" s="118">
        <v>4</v>
      </c>
      <c r="G109" s="118">
        <v>19500</v>
      </c>
      <c r="H109" s="118">
        <v>154</v>
      </c>
      <c r="I109" s="118">
        <v>153</v>
      </c>
      <c r="J109" s="118">
        <v>600600</v>
      </c>
      <c r="K109" s="118">
        <v>39</v>
      </c>
      <c r="L109" s="118">
        <v>39</v>
      </c>
      <c r="M109" s="118">
        <v>202800</v>
      </c>
      <c r="N109" s="118">
        <v>0</v>
      </c>
      <c r="O109" s="118">
        <v>0</v>
      </c>
      <c r="P109" s="118">
        <v>0</v>
      </c>
      <c r="Q109" s="5"/>
    </row>
    <row r="110" spans="1:17" ht="12.75" customHeight="1">
      <c r="A110" s="51" t="s">
        <v>39</v>
      </c>
      <c r="B110" s="118">
        <v>487</v>
      </c>
      <c r="C110" s="118">
        <v>455</v>
      </c>
      <c r="D110" s="118">
        <v>2532400</v>
      </c>
      <c r="E110" s="118">
        <v>16</v>
      </c>
      <c r="F110" s="118">
        <v>16</v>
      </c>
      <c r="G110" s="118">
        <v>83200</v>
      </c>
      <c r="H110" s="118">
        <v>366</v>
      </c>
      <c r="I110" s="118">
        <v>337</v>
      </c>
      <c r="J110" s="118">
        <v>1903200</v>
      </c>
      <c r="K110" s="118">
        <v>99</v>
      </c>
      <c r="L110" s="118">
        <v>96</v>
      </c>
      <c r="M110" s="118">
        <v>514800</v>
      </c>
      <c r="N110" s="118">
        <v>6</v>
      </c>
      <c r="O110" s="118">
        <v>6</v>
      </c>
      <c r="P110" s="118">
        <v>31200</v>
      </c>
      <c r="Q110" s="5"/>
    </row>
    <row r="111" spans="1:17" ht="12.75" customHeight="1">
      <c r="A111" s="51" t="s">
        <v>57</v>
      </c>
      <c r="B111" s="118">
        <v>504</v>
      </c>
      <c r="C111" s="118">
        <v>493</v>
      </c>
      <c r="D111" s="118">
        <v>2620800</v>
      </c>
      <c r="E111" s="118">
        <v>0</v>
      </c>
      <c r="F111" s="118">
        <v>0</v>
      </c>
      <c r="G111" s="118">
        <v>0</v>
      </c>
      <c r="H111" s="118">
        <v>401</v>
      </c>
      <c r="I111" s="118">
        <v>392</v>
      </c>
      <c r="J111" s="118">
        <v>2085200</v>
      </c>
      <c r="K111" s="118">
        <v>100</v>
      </c>
      <c r="L111" s="118">
        <v>100</v>
      </c>
      <c r="M111" s="118">
        <v>520000</v>
      </c>
      <c r="N111" s="118">
        <v>3</v>
      </c>
      <c r="O111" s="118">
        <v>1</v>
      </c>
      <c r="P111" s="118">
        <v>15600</v>
      </c>
      <c r="Q111" s="5"/>
    </row>
    <row r="112" spans="1:17" ht="12.75" customHeight="1">
      <c r="A112" s="52" t="s">
        <v>40</v>
      </c>
      <c r="B112" s="121">
        <v>182</v>
      </c>
      <c r="C112" s="121">
        <v>194</v>
      </c>
      <c r="D112" s="121">
        <v>946400</v>
      </c>
      <c r="E112" s="121">
        <v>0</v>
      </c>
      <c r="F112" s="121">
        <v>0</v>
      </c>
      <c r="G112" s="121">
        <v>0</v>
      </c>
      <c r="H112" s="121">
        <v>144</v>
      </c>
      <c r="I112" s="121">
        <v>152</v>
      </c>
      <c r="J112" s="121">
        <v>748800</v>
      </c>
      <c r="K112" s="121">
        <v>38</v>
      </c>
      <c r="L112" s="121">
        <v>42</v>
      </c>
      <c r="M112" s="121">
        <v>197600</v>
      </c>
      <c r="N112" s="121">
        <v>0</v>
      </c>
      <c r="O112" s="121">
        <v>0</v>
      </c>
      <c r="P112" s="121">
        <v>0</v>
      </c>
      <c r="Q112" s="5"/>
    </row>
    <row r="113" spans="1:17" ht="12.75" customHeight="1">
      <c r="A113" s="50" t="s">
        <v>41</v>
      </c>
      <c r="B113" s="118">
        <v>173</v>
      </c>
      <c r="C113" s="118">
        <v>166</v>
      </c>
      <c r="D113" s="118">
        <v>899600</v>
      </c>
      <c r="E113" s="118">
        <v>0</v>
      </c>
      <c r="F113" s="118">
        <v>0</v>
      </c>
      <c r="G113" s="118">
        <v>0</v>
      </c>
      <c r="H113" s="118">
        <v>128</v>
      </c>
      <c r="I113" s="118">
        <v>124</v>
      </c>
      <c r="J113" s="118">
        <v>665600</v>
      </c>
      <c r="K113" s="118">
        <v>42</v>
      </c>
      <c r="L113" s="118">
        <v>40</v>
      </c>
      <c r="M113" s="118">
        <v>218400</v>
      </c>
      <c r="N113" s="118">
        <v>3</v>
      </c>
      <c r="O113" s="118">
        <v>2</v>
      </c>
      <c r="P113" s="118">
        <v>15600</v>
      </c>
      <c r="Q113" s="5"/>
    </row>
    <row r="114" spans="1:17" ht="12.75" customHeight="1">
      <c r="A114" s="51" t="s">
        <v>42</v>
      </c>
      <c r="B114" s="118">
        <v>188</v>
      </c>
      <c r="C114" s="118">
        <v>2</v>
      </c>
      <c r="D114" s="118">
        <v>977600</v>
      </c>
      <c r="E114" s="118">
        <v>1</v>
      </c>
      <c r="F114" s="118">
        <v>1</v>
      </c>
      <c r="G114" s="118">
        <v>5200</v>
      </c>
      <c r="H114" s="118">
        <v>153</v>
      </c>
      <c r="I114" s="118">
        <v>0</v>
      </c>
      <c r="J114" s="118">
        <v>795600</v>
      </c>
      <c r="K114" s="118">
        <v>32</v>
      </c>
      <c r="L114" s="118">
        <v>0</v>
      </c>
      <c r="M114" s="118">
        <v>166400</v>
      </c>
      <c r="N114" s="118">
        <v>2</v>
      </c>
      <c r="O114" s="118">
        <v>1</v>
      </c>
      <c r="P114" s="118">
        <v>10400</v>
      </c>
      <c r="Q114" s="5"/>
    </row>
    <row r="115" spans="1:17" ht="12.75" customHeight="1">
      <c r="A115" s="51" t="s">
        <v>43</v>
      </c>
      <c r="B115" s="118">
        <v>326</v>
      </c>
      <c r="C115" s="118">
        <v>294</v>
      </c>
      <c r="D115" s="118">
        <v>1695200</v>
      </c>
      <c r="E115" s="118">
        <v>1</v>
      </c>
      <c r="F115" s="118">
        <v>1</v>
      </c>
      <c r="G115" s="118">
        <v>5200</v>
      </c>
      <c r="H115" s="118">
        <v>251</v>
      </c>
      <c r="I115" s="118">
        <v>233</v>
      </c>
      <c r="J115" s="118">
        <v>1305200</v>
      </c>
      <c r="K115" s="118">
        <v>70</v>
      </c>
      <c r="L115" s="118">
        <v>56</v>
      </c>
      <c r="M115" s="118">
        <v>364000</v>
      </c>
      <c r="N115" s="118">
        <v>4</v>
      </c>
      <c r="O115" s="118">
        <v>4</v>
      </c>
      <c r="P115" s="118">
        <v>20800</v>
      </c>
      <c r="Q115" s="5"/>
    </row>
    <row r="116" spans="1:17" ht="12.75" customHeight="1">
      <c r="A116" s="51" t="s">
        <v>44</v>
      </c>
      <c r="B116" s="118">
        <v>270</v>
      </c>
      <c r="C116" s="118">
        <v>263</v>
      </c>
      <c r="D116" s="118">
        <v>1404000</v>
      </c>
      <c r="E116" s="118">
        <v>1</v>
      </c>
      <c r="F116" s="118">
        <v>1</v>
      </c>
      <c r="G116" s="118">
        <v>5200</v>
      </c>
      <c r="H116" s="118">
        <v>237</v>
      </c>
      <c r="I116" s="118">
        <v>230</v>
      </c>
      <c r="J116" s="118">
        <v>1232400</v>
      </c>
      <c r="K116" s="118">
        <v>28</v>
      </c>
      <c r="L116" s="118">
        <v>28</v>
      </c>
      <c r="M116" s="118">
        <v>145600</v>
      </c>
      <c r="N116" s="118">
        <v>4</v>
      </c>
      <c r="O116" s="118">
        <v>4</v>
      </c>
      <c r="P116" s="118">
        <v>20800</v>
      </c>
      <c r="Q116" s="5"/>
    </row>
    <row r="117" spans="1:17" ht="12.75" customHeight="1">
      <c r="A117" s="52" t="s">
        <v>58</v>
      </c>
      <c r="B117" s="121">
        <v>383</v>
      </c>
      <c r="C117" s="121">
        <v>357</v>
      </c>
      <c r="D117" s="121">
        <v>1991600</v>
      </c>
      <c r="E117" s="121">
        <v>12</v>
      </c>
      <c r="F117" s="121">
        <v>10</v>
      </c>
      <c r="G117" s="121">
        <v>62400</v>
      </c>
      <c r="H117" s="121">
        <v>258</v>
      </c>
      <c r="I117" s="121">
        <v>242</v>
      </c>
      <c r="J117" s="121">
        <v>1341600</v>
      </c>
      <c r="K117" s="121">
        <v>107</v>
      </c>
      <c r="L117" s="121">
        <v>100</v>
      </c>
      <c r="M117" s="121">
        <v>556400</v>
      </c>
      <c r="N117" s="121">
        <v>6</v>
      </c>
      <c r="O117" s="121">
        <v>5</v>
      </c>
      <c r="P117" s="121">
        <v>31200</v>
      </c>
      <c r="Q117" s="5"/>
    </row>
    <row r="118" spans="1:17" ht="12.75" customHeight="1">
      <c r="A118" s="50" t="s">
        <v>45</v>
      </c>
      <c r="B118" s="118">
        <v>106</v>
      </c>
      <c r="C118" s="118">
        <v>102</v>
      </c>
      <c r="D118" s="118">
        <v>551200</v>
      </c>
      <c r="E118" s="118">
        <v>1</v>
      </c>
      <c r="F118" s="118">
        <v>1</v>
      </c>
      <c r="G118" s="118">
        <v>5200</v>
      </c>
      <c r="H118" s="118">
        <v>80</v>
      </c>
      <c r="I118" s="118">
        <v>76</v>
      </c>
      <c r="J118" s="118">
        <v>416000</v>
      </c>
      <c r="K118" s="118">
        <v>24</v>
      </c>
      <c r="L118" s="118">
        <v>24</v>
      </c>
      <c r="M118" s="118">
        <v>124800</v>
      </c>
      <c r="N118" s="118">
        <v>1</v>
      </c>
      <c r="O118" s="118">
        <v>1</v>
      </c>
      <c r="P118" s="118">
        <v>5200</v>
      </c>
      <c r="Q118" s="5"/>
    </row>
    <row r="119" spans="1:17" ht="12.75" customHeight="1">
      <c r="A119" s="51" t="s">
        <v>46</v>
      </c>
      <c r="B119" s="118">
        <v>297</v>
      </c>
      <c r="C119" s="118">
        <v>0</v>
      </c>
      <c r="D119" s="118">
        <v>1544400</v>
      </c>
      <c r="E119" s="118">
        <v>1</v>
      </c>
      <c r="F119" s="118">
        <v>0</v>
      </c>
      <c r="G119" s="118">
        <v>5200</v>
      </c>
      <c r="H119" s="118">
        <v>249</v>
      </c>
      <c r="I119" s="118">
        <v>0</v>
      </c>
      <c r="J119" s="118">
        <v>1294800</v>
      </c>
      <c r="K119" s="118">
        <v>46</v>
      </c>
      <c r="L119" s="118">
        <v>0</v>
      </c>
      <c r="M119" s="118">
        <v>239200</v>
      </c>
      <c r="N119" s="118">
        <v>1</v>
      </c>
      <c r="O119" s="118">
        <v>0</v>
      </c>
      <c r="P119" s="118">
        <v>5200</v>
      </c>
      <c r="Q119" s="5"/>
    </row>
    <row r="120" spans="1:17" ht="12.75" customHeight="1">
      <c r="A120" s="51" t="s">
        <v>47</v>
      </c>
      <c r="B120" s="118">
        <v>325</v>
      </c>
      <c r="C120" s="118">
        <v>307</v>
      </c>
      <c r="D120" s="118">
        <v>1690000</v>
      </c>
      <c r="E120" s="118">
        <v>4</v>
      </c>
      <c r="F120" s="118">
        <v>4</v>
      </c>
      <c r="G120" s="118">
        <v>20800</v>
      </c>
      <c r="H120" s="118">
        <v>246</v>
      </c>
      <c r="I120" s="118">
        <v>230</v>
      </c>
      <c r="J120" s="118">
        <v>1279200</v>
      </c>
      <c r="K120" s="118">
        <v>70</v>
      </c>
      <c r="L120" s="118">
        <v>69</v>
      </c>
      <c r="M120" s="118">
        <v>364000</v>
      </c>
      <c r="N120" s="118">
        <v>5</v>
      </c>
      <c r="O120" s="118">
        <v>4</v>
      </c>
      <c r="P120" s="118">
        <v>26000</v>
      </c>
      <c r="Q120" s="5"/>
    </row>
    <row r="121" spans="1:17" ht="12.75" customHeight="1">
      <c r="A121" s="51" t="s">
        <v>48</v>
      </c>
      <c r="B121" s="118">
        <v>306</v>
      </c>
      <c r="C121" s="118">
        <v>289</v>
      </c>
      <c r="D121" s="118">
        <v>0</v>
      </c>
      <c r="E121" s="118">
        <v>0</v>
      </c>
      <c r="F121" s="118">
        <v>0</v>
      </c>
      <c r="G121" s="118">
        <v>0</v>
      </c>
      <c r="H121" s="118">
        <v>240</v>
      </c>
      <c r="I121" s="118">
        <v>231</v>
      </c>
      <c r="J121" s="118">
        <v>0</v>
      </c>
      <c r="K121" s="118">
        <v>64</v>
      </c>
      <c r="L121" s="118">
        <v>57</v>
      </c>
      <c r="M121" s="118">
        <v>0</v>
      </c>
      <c r="N121" s="118">
        <v>2</v>
      </c>
      <c r="O121" s="118">
        <v>1</v>
      </c>
      <c r="P121" s="118">
        <v>0</v>
      </c>
      <c r="Q121" s="5"/>
    </row>
    <row r="122" spans="1:17" ht="12.75" customHeight="1">
      <c r="A122" s="52" t="s">
        <v>49</v>
      </c>
      <c r="B122" s="121">
        <v>250</v>
      </c>
      <c r="C122" s="121">
        <v>219</v>
      </c>
      <c r="D122" s="121">
        <v>1300000</v>
      </c>
      <c r="E122" s="121">
        <v>3</v>
      </c>
      <c r="F122" s="121">
        <v>3</v>
      </c>
      <c r="G122" s="121">
        <v>15600</v>
      </c>
      <c r="H122" s="121">
        <v>168</v>
      </c>
      <c r="I122" s="121">
        <v>150</v>
      </c>
      <c r="J122" s="121">
        <v>873600</v>
      </c>
      <c r="K122" s="121">
        <v>77</v>
      </c>
      <c r="L122" s="121">
        <v>65</v>
      </c>
      <c r="M122" s="121">
        <v>400400</v>
      </c>
      <c r="N122" s="121">
        <v>2</v>
      </c>
      <c r="O122" s="121">
        <v>1</v>
      </c>
      <c r="P122" s="121">
        <v>10400</v>
      </c>
      <c r="Q122" s="5"/>
    </row>
    <row r="123" spans="1:17" ht="12.75" customHeight="1">
      <c r="A123" s="51" t="s">
        <v>50</v>
      </c>
      <c r="B123" s="118">
        <v>310</v>
      </c>
      <c r="C123" s="118">
        <v>295</v>
      </c>
      <c r="D123" s="118">
        <v>1612000</v>
      </c>
      <c r="E123" s="118">
        <v>6</v>
      </c>
      <c r="F123" s="118">
        <v>6</v>
      </c>
      <c r="G123" s="118">
        <v>31200</v>
      </c>
      <c r="H123" s="118">
        <v>253</v>
      </c>
      <c r="I123" s="118">
        <v>241</v>
      </c>
      <c r="J123" s="118">
        <v>1315600</v>
      </c>
      <c r="K123" s="118">
        <v>45</v>
      </c>
      <c r="L123" s="118">
        <v>42</v>
      </c>
      <c r="M123" s="118">
        <v>234000</v>
      </c>
      <c r="N123" s="118">
        <v>6</v>
      </c>
      <c r="O123" s="118">
        <v>6</v>
      </c>
      <c r="P123" s="118">
        <v>31200</v>
      </c>
      <c r="Q123" s="5"/>
    </row>
    <row r="124" spans="1:17" ht="12.75" customHeight="1">
      <c r="A124" s="53" t="s">
        <v>51</v>
      </c>
      <c r="B124" s="124">
        <v>135</v>
      </c>
      <c r="C124" s="124">
        <v>0</v>
      </c>
      <c r="D124" s="124">
        <v>702000</v>
      </c>
      <c r="E124" s="124">
        <v>9</v>
      </c>
      <c r="F124" s="124">
        <v>0</v>
      </c>
      <c r="G124" s="124">
        <v>46800</v>
      </c>
      <c r="H124" s="124">
        <v>70</v>
      </c>
      <c r="I124" s="124">
        <v>0</v>
      </c>
      <c r="J124" s="124">
        <v>364000</v>
      </c>
      <c r="K124" s="124">
        <v>51</v>
      </c>
      <c r="L124" s="124">
        <v>0</v>
      </c>
      <c r="M124" s="124">
        <v>265200</v>
      </c>
      <c r="N124" s="124">
        <v>5</v>
      </c>
      <c r="O124" s="124">
        <v>0</v>
      </c>
      <c r="P124" s="124">
        <v>26000</v>
      </c>
      <c r="Q124" s="5"/>
    </row>
    <row r="125" spans="1:17" ht="12.75" customHeight="1">
      <c r="A125" s="8" t="s">
        <v>52</v>
      </c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3"/>
      <c r="P125" s="62"/>
      <c r="Q125" s="9"/>
    </row>
    <row r="126" spans="2:16" ht="12.75" customHeight="1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64"/>
      <c r="P126" s="23"/>
    </row>
    <row r="127" spans="2:16" ht="12.75" customHeight="1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64"/>
      <c r="P127" s="23"/>
    </row>
    <row r="128" spans="2:16" ht="12.75" customHeight="1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64"/>
      <c r="P128" s="23"/>
    </row>
    <row r="129" spans="2:16" ht="12.75" customHeight="1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64"/>
      <c r="P129" s="23"/>
    </row>
    <row r="130" spans="1:16" ht="12.75" customHeight="1">
      <c r="A130" s="1" t="s">
        <v>153</v>
      </c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64"/>
      <c r="P130" s="23"/>
    </row>
    <row r="131" spans="1:17" ht="12.75" customHeight="1">
      <c r="A131" s="3"/>
      <c r="B131" s="24" t="s">
        <v>139</v>
      </c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65"/>
      <c r="P131" s="25"/>
      <c r="Q131" s="3"/>
    </row>
    <row r="132" spans="1:17" ht="12.75" customHeight="1">
      <c r="A132" s="4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164" t="s">
        <v>94</v>
      </c>
      <c r="P132" s="164"/>
      <c r="Q132" s="3"/>
    </row>
    <row r="133" spans="1:17" ht="12.75" customHeight="1">
      <c r="A133" s="28"/>
      <c r="B133" s="29"/>
      <c r="C133" s="30"/>
      <c r="D133" s="23" t="s">
        <v>59</v>
      </c>
      <c r="E133" s="23"/>
      <c r="F133" s="23"/>
      <c r="G133" s="30"/>
      <c r="H133" s="30"/>
      <c r="I133" s="30"/>
      <c r="J133" s="30"/>
      <c r="K133" s="23" t="s">
        <v>129</v>
      </c>
      <c r="L133" s="23"/>
      <c r="M133" s="23"/>
      <c r="N133" s="23"/>
      <c r="O133" s="23"/>
      <c r="P133" s="31"/>
      <c r="Q133" s="5"/>
    </row>
    <row r="134" spans="1:17" ht="12.75" customHeight="1">
      <c r="A134" s="32" t="s">
        <v>1</v>
      </c>
      <c r="B134" s="33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5"/>
      <c r="Q134" s="5"/>
    </row>
    <row r="135" spans="1:17" ht="12.75" customHeight="1">
      <c r="A135" s="36"/>
      <c r="B135" s="33"/>
      <c r="C135" s="54" t="s">
        <v>2</v>
      </c>
      <c r="D135" s="34"/>
      <c r="E135" s="37" t="s">
        <v>83</v>
      </c>
      <c r="F135" s="34"/>
      <c r="G135" s="55"/>
      <c r="H135" s="34" t="s">
        <v>98</v>
      </c>
      <c r="I135" s="34"/>
      <c r="J135" s="34"/>
      <c r="K135" s="37" t="s">
        <v>74</v>
      </c>
      <c r="L135" s="34"/>
      <c r="M135" s="34"/>
      <c r="N135" s="37" t="s">
        <v>71</v>
      </c>
      <c r="O135" s="34"/>
      <c r="P135" s="35"/>
      <c r="Q135" s="5"/>
    </row>
    <row r="136" spans="1:17" ht="12.75" customHeight="1">
      <c r="A136" s="40" t="s">
        <v>3</v>
      </c>
      <c r="B136" s="56" t="s">
        <v>4</v>
      </c>
      <c r="C136" s="34"/>
      <c r="D136" s="56" t="s">
        <v>5</v>
      </c>
      <c r="E136" s="56" t="s">
        <v>4</v>
      </c>
      <c r="F136" s="34"/>
      <c r="G136" s="57" t="s">
        <v>6</v>
      </c>
      <c r="H136" s="131" t="s">
        <v>4</v>
      </c>
      <c r="I136" s="132"/>
      <c r="J136" s="56" t="s">
        <v>6</v>
      </c>
      <c r="K136" s="56" t="s">
        <v>4</v>
      </c>
      <c r="L136" s="34"/>
      <c r="M136" s="58" t="s">
        <v>7</v>
      </c>
      <c r="N136" s="56" t="s">
        <v>4</v>
      </c>
      <c r="O136" s="34"/>
      <c r="P136" s="59" t="s">
        <v>5</v>
      </c>
      <c r="Q136" s="5"/>
    </row>
    <row r="137" spans="1:17" ht="12.75" customHeight="1">
      <c r="A137" s="40" t="s">
        <v>8</v>
      </c>
      <c r="B137" s="33"/>
      <c r="C137" s="37" t="s">
        <v>9</v>
      </c>
      <c r="D137" s="33"/>
      <c r="E137" s="33"/>
      <c r="F137" s="37" t="s">
        <v>9</v>
      </c>
      <c r="G137" s="60"/>
      <c r="H137" s="33"/>
      <c r="I137" s="33" t="s">
        <v>9</v>
      </c>
      <c r="J137" s="33"/>
      <c r="K137" s="33"/>
      <c r="L137" s="37" t="s">
        <v>9</v>
      </c>
      <c r="M137" s="33"/>
      <c r="N137" s="33"/>
      <c r="O137" s="37" t="s">
        <v>9</v>
      </c>
      <c r="P137" s="61"/>
      <c r="Q137" s="5"/>
    </row>
    <row r="138" spans="1:17" ht="12.75" customHeight="1">
      <c r="A138" s="78" t="s">
        <v>134</v>
      </c>
      <c r="B138" s="11">
        <v>19348</v>
      </c>
      <c r="C138" s="11">
        <v>16778.3</v>
      </c>
      <c r="D138" s="11">
        <v>95987600</v>
      </c>
      <c r="E138" s="11">
        <v>806</v>
      </c>
      <c r="F138" s="11">
        <v>706</v>
      </c>
      <c r="G138" s="12">
        <v>3830000</v>
      </c>
      <c r="H138" s="12">
        <v>12651</v>
      </c>
      <c r="I138" s="12">
        <v>11048</v>
      </c>
      <c r="J138" s="12">
        <v>62554000</v>
      </c>
      <c r="K138" s="12">
        <v>5650</v>
      </c>
      <c r="L138" s="11">
        <v>4827.3</v>
      </c>
      <c r="M138" s="11">
        <v>28393300</v>
      </c>
      <c r="N138" s="11">
        <v>241</v>
      </c>
      <c r="O138" s="11">
        <v>197</v>
      </c>
      <c r="P138" s="141">
        <v>1210300</v>
      </c>
      <c r="Q138" s="5"/>
    </row>
    <row r="139" spans="1:17" ht="12.75" customHeight="1">
      <c r="A139" s="78" t="s">
        <v>135</v>
      </c>
      <c r="B139" s="6">
        <v>20246</v>
      </c>
      <c r="C139" s="6">
        <v>17834</v>
      </c>
      <c r="D139" s="6">
        <v>97892200</v>
      </c>
      <c r="E139" s="6">
        <v>830</v>
      </c>
      <c r="F139" s="6">
        <v>743</v>
      </c>
      <c r="G139" s="7">
        <v>3912100</v>
      </c>
      <c r="H139" s="7">
        <v>12892</v>
      </c>
      <c r="I139" s="7">
        <v>11445</v>
      </c>
      <c r="J139" s="7">
        <v>62055700</v>
      </c>
      <c r="K139" s="7">
        <v>6236</v>
      </c>
      <c r="L139" s="6">
        <v>5392</v>
      </c>
      <c r="M139" s="6">
        <v>30655700</v>
      </c>
      <c r="N139" s="6">
        <v>288</v>
      </c>
      <c r="O139" s="6">
        <v>254</v>
      </c>
      <c r="P139" s="81">
        <v>1364800</v>
      </c>
      <c r="Q139" s="5"/>
    </row>
    <row r="140" spans="1:17" ht="12.75" customHeight="1">
      <c r="A140" s="78" t="s">
        <v>136</v>
      </c>
      <c r="B140" s="6">
        <f aca="true" t="shared" si="2" ref="B140:P140">SUM(B141:B187)</f>
        <v>18800</v>
      </c>
      <c r="C140" s="6">
        <f t="shared" si="2"/>
        <v>17047</v>
      </c>
      <c r="D140" s="6">
        <f t="shared" si="2"/>
        <v>91746500</v>
      </c>
      <c r="E140" s="6">
        <f t="shared" si="2"/>
        <v>710</v>
      </c>
      <c r="F140" s="6">
        <f t="shared" si="2"/>
        <v>636</v>
      </c>
      <c r="G140" s="7">
        <f t="shared" si="2"/>
        <v>3401300</v>
      </c>
      <c r="H140" s="6">
        <f t="shared" si="2"/>
        <v>12280</v>
      </c>
      <c r="I140" s="6">
        <f t="shared" si="2"/>
        <v>11285</v>
      </c>
      <c r="J140" s="7">
        <f t="shared" si="2"/>
        <v>59879100</v>
      </c>
      <c r="K140" s="7">
        <f t="shared" si="2"/>
        <v>5595</v>
      </c>
      <c r="L140" s="6">
        <f t="shared" si="2"/>
        <v>4948</v>
      </c>
      <c r="M140" s="6">
        <f t="shared" si="2"/>
        <v>27644500</v>
      </c>
      <c r="N140" s="6">
        <f t="shared" si="2"/>
        <v>215</v>
      </c>
      <c r="O140" s="6">
        <f t="shared" si="2"/>
        <v>178</v>
      </c>
      <c r="P140" s="81">
        <f t="shared" si="2"/>
        <v>1029600</v>
      </c>
      <c r="Q140" s="5"/>
    </row>
    <row r="141" spans="1:17" ht="12.75" customHeight="1">
      <c r="A141" s="47" t="s">
        <v>10</v>
      </c>
      <c r="B141" s="118">
        <v>1061</v>
      </c>
      <c r="C141" s="118">
        <v>986</v>
      </c>
      <c r="D141" s="118">
        <v>5378100</v>
      </c>
      <c r="E141" s="118">
        <v>64</v>
      </c>
      <c r="F141" s="118">
        <v>54</v>
      </c>
      <c r="G141" s="119">
        <v>325000</v>
      </c>
      <c r="H141" s="118">
        <v>513</v>
      </c>
      <c r="I141" s="118">
        <v>488</v>
      </c>
      <c r="J141" s="118">
        <v>2580500</v>
      </c>
      <c r="K141" s="118">
        <v>480</v>
      </c>
      <c r="L141" s="118">
        <v>440</v>
      </c>
      <c r="M141" s="118">
        <v>2451800</v>
      </c>
      <c r="N141" s="118">
        <v>4</v>
      </c>
      <c r="O141" s="118">
        <v>4</v>
      </c>
      <c r="P141" s="120">
        <v>20800</v>
      </c>
      <c r="Q141" s="5"/>
    </row>
    <row r="142" spans="1:17" ht="12.75" customHeight="1">
      <c r="A142" s="48" t="s">
        <v>11</v>
      </c>
      <c r="B142" s="118">
        <v>151</v>
      </c>
      <c r="C142" s="118">
        <v>145</v>
      </c>
      <c r="D142" s="118">
        <v>729300</v>
      </c>
      <c r="E142" s="118">
        <v>27</v>
      </c>
      <c r="F142" s="118">
        <v>27</v>
      </c>
      <c r="G142" s="119">
        <v>120900</v>
      </c>
      <c r="H142" s="118">
        <v>63</v>
      </c>
      <c r="I142" s="118">
        <v>61</v>
      </c>
      <c r="J142" s="118">
        <v>292500</v>
      </c>
      <c r="K142" s="118">
        <v>61</v>
      </c>
      <c r="L142" s="118">
        <v>57</v>
      </c>
      <c r="M142" s="118">
        <v>315900</v>
      </c>
      <c r="N142" s="118">
        <v>0</v>
      </c>
      <c r="O142" s="118">
        <v>0</v>
      </c>
      <c r="P142" s="120">
        <v>0</v>
      </c>
      <c r="Q142" s="5"/>
    </row>
    <row r="143" spans="1:17" ht="12.75" customHeight="1">
      <c r="A143" s="48" t="s">
        <v>12</v>
      </c>
      <c r="B143" s="118">
        <v>349</v>
      </c>
      <c r="C143" s="118">
        <v>313</v>
      </c>
      <c r="D143" s="118">
        <v>1734200</v>
      </c>
      <c r="E143" s="118">
        <v>17</v>
      </c>
      <c r="F143" s="118">
        <v>15</v>
      </c>
      <c r="G143" s="119">
        <v>85800</v>
      </c>
      <c r="H143" s="118">
        <v>222</v>
      </c>
      <c r="I143" s="118">
        <v>200</v>
      </c>
      <c r="J143" s="118">
        <v>1088100</v>
      </c>
      <c r="K143" s="118">
        <v>108</v>
      </c>
      <c r="L143" s="118">
        <v>96</v>
      </c>
      <c r="M143" s="118">
        <v>549900</v>
      </c>
      <c r="N143" s="118">
        <v>2</v>
      </c>
      <c r="O143" s="118">
        <v>2</v>
      </c>
      <c r="P143" s="120">
        <v>10400</v>
      </c>
      <c r="Q143" s="5"/>
    </row>
    <row r="144" spans="1:17" ht="12.75" customHeight="1">
      <c r="A144" s="48" t="s">
        <v>13</v>
      </c>
      <c r="B144" s="118">
        <v>500</v>
      </c>
      <c r="C144" s="118">
        <v>459</v>
      </c>
      <c r="D144" s="118">
        <v>2466100</v>
      </c>
      <c r="E144" s="118">
        <v>26</v>
      </c>
      <c r="F144" s="118">
        <v>21</v>
      </c>
      <c r="G144" s="119">
        <v>123500</v>
      </c>
      <c r="H144" s="118">
        <v>325</v>
      </c>
      <c r="I144" s="118">
        <v>300</v>
      </c>
      <c r="J144" s="118">
        <v>1602900</v>
      </c>
      <c r="K144" s="118">
        <v>145</v>
      </c>
      <c r="L144" s="118">
        <v>135</v>
      </c>
      <c r="M144" s="118">
        <v>720200</v>
      </c>
      <c r="N144" s="118">
        <v>4</v>
      </c>
      <c r="O144" s="118">
        <v>3</v>
      </c>
      <c r="P144" s="120">
        <v>19500</v>
      </c>
      <c r="Q144" s="5"/>
    </row>
    <row r="145" spans="1:17" ht="12.75" customHeight="1">
      <c r="A145" s="49" t="s">
        <v>14</v>
      </c>
      <c r="B145" s="121">
        <v>180</v>
      </c>
      <c r="C145" s="121">
        <v>165</v>
      </c>
      <c r="D145" s="121">
        <v>851500</v>
      </c>
      <c r="E145" s="121">
        <v>10</v>
      </c>
      <c r="F145" s="121">
        <v>10</v>
      </c>
      <c r="G145" s="122">
        <v>41600</v>
      </c>
      <c r="H145" s="121">
        <v>103</v>
      </c>
      <c r="I145" s="121">
        <v>93</v>
      </c>
      <c r="J145" s="121">
        <v>470600</v>
      </c>
      <c r="K145" s="121">
        <v>65</v>
      </c>
      <c r="L145" s="121">
        <v>60</v>
      </c>
      <c r="M145" s="121">
        <v>328900</v>
      </c>
      <c r="N145" s="121">
        <v>2</v>
      </c>
      <c r="O145" s="121">
        <v>2</v>
      </c>
      <c r="P145" s="123">
        <v>10400</v>
      </c>
      <c r="Q145" s="5"/>
    </row>
    <row r="146" spans="1:17" ht="12.75" customHeight="1">
      <c r="A146" s="50" t="s">
        <v>15</v>
      </c>
      <c r="B146" s="118">
        <v>305</v>
      </c>
      <c r="C146" s="118">
        <v>278</v>
      </c>
      <c r="D146" s="118">
        <v>1517100</v>
      </c>
      <c r="E146" s="118">
        <v>16</v>
      </c>
      <c r="F146" s="118">
        <v>16</v>
      </c>
      <c r="G146" s="119">
        <v>78000</v>
      </c>
      <c r="H146" s="118">
        <v>188</v>
      </c>
      <c r="I146" s="118">
        <v>170</v>
      </c>
      <c r="J146" s="118">
        <v>926900</v>
      </c>
      <c r="K146" s="118">
        <v>99</v>
      </c>
      <c r="L146" s="118">
        <v>90</v>
      </c>
      <c r="M146" s="118">
        <v>501800</v>
      </c>
      <c r="N146" s="118">
        <v>2</v>
      </c>
      <c r="O146" s="118">
        <v>2</v>
      </c>
      <c r="P146" s="120">
        <v>10400</v>
      </c>
      <c r="Q146" s="5"/>
    </row>
    <row r="147" spans="1:17" ht="12.75" customHeight="1">
      <c r="A147" s="51" t="s">
        <v>16</v>
      </c>
      <c r="B147" s="118">
        <v>505</v>
      </c>
      <c r="C147" s="118">
        <v>457</v>
      </c>
      <c r="D147" s="118">
        <v>2498600</v>
      </c>
      <c r="E147" s="118">
        <v>15</v>
      </c>
      <c r="F147" s="118">
        <v>13</v>
      </c>
      <c r="G147" s="119">
        <v>72800</v>
      </c>
      <c r="H147" s="118">
        <v>365</v>
      </c>
      <c r="I147" s="118">
        <v>328</v>
      </c>
      <c r="J147" s="118">
        <v>1799200</v>
      </c>
      <c r="K147" s="118">
        <v>119</v>
      </c>
      <c r="L147" s="118">
        <v>111</v>
      </c>
      <c r="M147" s="118">
        <v>598000</v>
      </c>
      <c r="N147" s="118">
        <v>6</v>
      </c>
      <c r="O147" s="118">
        <v>5</v>
      </c>
      <c r="P147" s="120">
        <v>28600</v>
      </c>
      <c r="Q147" s="5"/>
    </row>
    <row r="148" spans="1:17" ht="12.75" customHeight="1">
      <c r="A148" s="51" t="s">
        <v>76</v>
      </c>
      <c r="B148" s="118">
        <v>398</v>
      </c>
      <c r="C148" s="118">
        <v>371</v>
      </c>
      <c r="D148" s="118">
        <v>1939600</v>
      </c>
      <c r="E148" s="118">
        <v>11</v>
      </c>
      <c r="F148" s="118">
        <v>10</v>
      </c>
      <c r="G148" s="119">
        <v>48100</v>
      </c>
      <c r="H148" s="118">
        <v>244</v>
      </c>
      <c r="I148" s="118">
        <v>228</v>
      </c>
      <c r="J148" s="118">
        <v>1197300</v>
      </c>
      <c r="K148" s="118">
        <v>137</v>
      </c>
      <c r="L148" s="118">
        <v>127</v>
      </c>
      <c r="M148" s="118">
        <v>663000</v>
      </c>
      <c r="N148" s="118">
        <v>6</v>
      </c>
      <c r="O148" s="118">
        <v>6</v>
      </c>
      <c r="P148" s="120">
        <v>31200</v>
      </c>
      <c r="Q148" s="5"/>
    </row>
    <row r="149" spans="1:17" ht="12.75" customHeight="1">
      <c r="A149" s="51" t="s">
        <v>18</v>
      </c>
      <c r="B149" s="118">
        <v>324</v>
      </c>
      <c r="C149" s="118">
        <v>288</v>
      </c>
      <c r="D149" s="118">
        <v>1627600</v>
      </c>
      <c r="E149" s="118">
        <v>6</v>
      </c>
      <c r="F149" s="118">
        <v>6</v>
      </c>
      <c r="G149" s="119">
        <v>29900</v>
      </c>
      <c r="H149" s="118">
        <v>208</v>
      </c>
      <c r="I149" s="118">
        <v>190</v>
      </c>
      <c r="J149" s="118">
        <v>1046500</v>
      </c>
      <c r="K149" s="118">
        <v>107</v>
      </c>
      <c r="L149" s="118">
        <v>89</v>
      </c>
      <c r="M149" s="118">
        <v>535600</v>
      </c>
      <c r="N149" s="118">
        <v>3</v>
      </c>
      <c r="O149" s="118">
        <v>3</v>
      </c>
      <c r="P149" s="120">
        <v>15600</v>
      </c>
      <c r="Q149" s="5"/>
    </row>
    <row r="150" spans="1:17" ht="12.75" customHeight="1">
      <c r="A150" s="52" t="s">
        <v>19</v>
      </c>
      <c r="B150" s="121">
        <v>358</v>
      </c>
      <c r="C150" s="121">
        <v>331</v>
      </c>
      <c r="D150" s="121">
        <v>1557400</v>
      </c>
      <c r="E150" s="121">
        <v>3</v>
      </c>
      <c r="F150" s="121">
        <v>3</v>
      </c>
      <c r="G150" s="122">
        <v>14300</v>
      </c>
      <c r="H150" s="121">
        <v>247</v>
      </c>
      <c r="I150" s="121">
        <v>240</v>
      </c>
      <c r="J150" s="121">
        <v>1219400</v>
      </c>
      <c r="K150" s="121">
        <v>105</v>
      </c>
      <c r="L150" s="121">
        <v>85</v>
      </c>
      <c r="M150" s="121">
        <v>513500</v>
      </c>
      <c r="N150" s="121">
        <v>3</v>
      </c>
      <c r="O150" s="121">
        <v>3</v>
      </c>
      <c r="P150" s="123">
        <v>13000</v>
      </c>
      <c r="Q150" s="5"/>
    </row>
    <row r="151" spans="1:17" ht="12.75" customHeight="1">
      <c r="A151" s="50" t="s">
        <v>20</v>
      </c>
      <c r="B151" s="118">
        <v>418</v>
      </c>
      <c r="C151" s="118">
        <v>378</v>
      </c>
      <c r="D151" s="118">
        <v>2051400</v>
      </c>
      <c r="E151" s="118">
        <v>14</v>
      </c>
      <c r="F151" s="118">
        <v>14</v>
      </c>
      <c r="G151" s="119">
        <v>59800</v>
      </c>
      <c r="H151" s="118">
        <v>200</v>
      </c>
      <c r="I151" s="118">
        <v>192</v>
      </c>
      <c r="J151" s="118">
        <v>960700</v>
      </c>
      <c r="K151" s="118">
        <v>194</v>
      </c>
      <c r="L151" s="118">
        <v>164</v>
      </c>
      <c r="M151" s="118">
        <v>981500</v>
      </c>
      <c r="N151" s="118">
        <v>10</v>
      </c>
      <c r="O151" s="118">
        <v>8</v>
      </c>
      <c r="P151" s="120">
        <v>49400</v>
      </c>
      <c r="Q151" s="5"/>
    </row>
    <row r="152" spans="1:17" ht="12.75" customHeight="1">
      <c r="A152" s="51" t="s">
        <v>54</v>
      </c>
      <c r="B152" s="118">
        <v>662</v>
      </c>
      <c r="C152" s="118">
        <v>446</v>
      </c>
      <c r="D152" s="118">
        <v>3274700</v>
      </c>
      <c r="E152" s="118">
        <v>20</v>
      </c>
      <c r="F152" s="118">
        <v>19</v>
      </c>
      <c r="G152" s="119">
        <v>81900</v>
      </c>
      <c r="H152" s="118">
        <v>453</v>
      </c>
      <c r="I152" s="118">
        <v>295</v>
      </c>
      <c r="J152" s="118">
        <v>2258100</v>
      </c>
      <c r="K152" s="118">
        <v>175</v>
      </c>
      <c r="L152" s="118">
        <v>122</v>
      </c>
      <c r="M152" s="118">
        <v>863200</v>
      </c>
      <c r="N152" s="118">
        <v>14</v>
      </c>
      <c r="O152" s="118">
        <v>10</v>
      </c>
      <c r="P152" s="120">
        <v>71500</v>
      </c>
      <c r="Q152" s="5"/>
    </row>
    <row r="153" spans="1:17" ht="12.75" customHeight="1">
      <c r="A153" s="51" t="s">
        <v>99</v>
      </c>
      <c r="B153" s="118">
        <v>1030</v>
      </c>
      <c r="C153" s="118">
        <v>896</v>
      </c>
      <c r="D153" s="118">
        <v>5244200</v>
      </c>
      <c r="E153" s="118">
        <v>115</v>
      </c>
      <c r="F153" s="118">
        <v>94</v>
      </c>
      <c r="G153" s="119">
        <v>587600</v>
      </c>
      <c r="H153" s="118">
        <v>464</v>
      </c>
      <c r="I153" s="118">
        <v>402</v>
      </c>
      <c r="J153" s="118">
        <v>2351700</v>
      </c>
      <c r="K153" s="118">
        <v>436</v>
      </c>
      <c r="L153" s="118">
        <v>388</v>
      </c>
      <c r="M153" s="118">
        <v>2233400</v>
      </c>
      <c r="N153" s="118">
        <v>15</v>
      </c>
      <c r="O153" s="118">
        <v>12</v>
      </c>
      <c r="P153" s="120">
        <v>71500</v>
      </c>
      <c r="Q153" s="5"/>
    </row>
    <row r="154" spans="1:17" ht="12.75" customHeight="1">
      <c r="A154" s="51" t="s">
        <v>100</v>
      </c>
      <c r="B154" s="118">
        <v>597</v>
      </c>
      <c r="C154" s="118">
        <v>549</v>
      </c>
      <c r="D154" s="118">
        <v>3030300</v>
      </c>
      <c r="E154" s="118">
        <v>27</v>
      </c>
      <c r="F154" s="118">
        <v>26</v>
      </c>
      <c r="G154" s="119">
        <v>136500</v>
      </c>
      <c r="H154" s="118">
        <v>319</v>
      </c>
      <c r="I154" s="118">
        <v>295</v>
      </c>
      <c r="J154" s="118">
        <v>1613300</v>
      </c>
      <c r="K154" s="118">
        <v>249</v>
      </c>
      <c r="L154" s="118">
        <v>227</v>
      </c>
      <c r="M154" s="118">
        <v>1270100</v>
      </c>
      <c r="N154" s="118">
        <v>2</v>
      </c>
      <c r="O154" s="118">
        <v>1</v>
      </c>
      <c r="P154" s="120">
        <v>10400</v>
      </c>
      <c r="Q154" s="5"/>
    </row>
    <row r="155" spans="1:17" ht="12.75" customHeight="1">
      <c r="A155" s="52" t="s">
        <v>23</v>
      </c>
      <c r="B155" s="121">
        <v>396</v>
      </c>
      <c r="C155" s="121">
        <v>352</v>
      </c>
      <c r="D155" s="121">
        <v>1978600</v>
      </c>
      <c r="E155" s="121">
        <v>29</v>
      </c>
      <c r="F155" s="121">
        <v>27</v>
      </c>
      <c r="G155" s="122">
        <v>146900</v>
      </c>
      <c r="H155" s="121">
        <v>212</v>
      </c>
      <c r="I155" s="121">
        <v>192</v>
      </c>
      <c r="J155" s="121">
        <v>1040000</v>
      </c>
      <c r="K155" s="121">
        <v>153</v>
      </c>
      <c r="L155" s="121">
        <v>131</v>
      </c>
      <c r="M155" s="121">
        <v>781300</v>
      </c>
      <c r="N155" s="121">
        <v>2</v>
      </c>
      <c r="O155" s="121">
        <v>2</v>
      </c>
      <c r="P155" s="123">
        <v>10400</v>
      </c>
      <c r="Q155" s="5"/>
    </row>
    <row r="156" spans="1:17" ht="12.75" customHeight="1">
      <c r="A156" s="50" t="s">
        <v>24</v>
      </c>
      <c r="B156" s="118">
        <v>196</v>
      </c>
      <c r="C156" s="118">
        <v>176</v>
      </c>
      <c r="D156" s="118">
        <v>984100</v>
      </c>
      <c r="E156" s="118">
        <v>14</v>
      </c>
      <c r="F156" s="118">
        <v>12</v>
      </c>
      <c r="G156" s="119">
        <v>62400</v>
      </c>
      <c r="H156" s="118">
        <v>109</v>
      </c>
      <c r="I156" s="118">
        <v>98</v>
      </c>
      <c r="J156" s="118">
        <v>551200</v>
      </c>
      <c r="K156" s="118">
        <v>69</v>
      </c>
      <c r="L156" s="118">
        <v>62</v>
      </c>
      <c r="M156" s="118">
        <v>349700</v>
      </c>
      <c r="N156" s="118">
        <v>4</v>
      </c>
      <c r="O156" s="118">
        <v>4</v>
      </c>
      <c r="P156" s="120">
        <v>20800</v>
      </c>
      <c r="Q156" s="5"/>
    </row>
    <row r="157" spans="1:17" ht="12.75" customHeight="1">
      <c r="A157" s="51" t="s">
        <v>55</v>
      </c>
      <c r="B157" s="118">
        <v>369</v>
      </c>
      <c r="C157" s="118">
        <v>317</v>
      </c>
      <c r="D157" s="118">
        <v>1865500</v>
      </c>
      <c r="E157" s="118">
        <v>11</v>
      </c>
      <c r="F157" s="118">
        <v>11</v>
      </c>
      <c r="G157" s="119">
        <v>52000</v>
      </c>
      <c r="H157" s="118">
        <v>278</v>
      </c>
      <c r="I157" s="118">
        <v>254</v>
      </c>
      <c r="J157" s="118">
        <v>1424800</v>
      </c>
      <c r="K157" s="118">
        <v>77</v>
      </c>
      <c r="L157" s="118">
        <v>51</v>
      </c>
      <c r="M157" s="118">
        <v>375700</v>
      </c>
      <c r="N157" s="118">
        <v>3</v>
      </c>
      <c r="O157" s="118">
        <v>1</v>
      </c>
      <c r="P157" s="120">
        <v>13000</v>
      </c>
      <c r="Q157" s="5"/>
    </row>
    <row r="158" spans="1:17" ht="12.75" customHeight="1">
      <c r="A158" s="51" t="s">
        <v>25</v>
      </c>
      <c r="B158" s="118">
        <v>221</v>
      </c>
      <c r="C158" s="118">
        <v>204</v>
      </c>
      <c r="D158" s="118">
        <v>1129700</v>
      </c>
      <c r="E158" s="118">
        <v>3</v>
      </c>
      <c r="F158" s="118">
        <v>3</v>
      </c>
      <c r="G158" s="119">
        <v>13000</v>
      </c>
      <c r="H158" s="118">
        <v>157</v>
      </c>
      <c r="I158" s="118">
        <v>145</v>
      </c>
      <c r="J158" s="118">
        <v>806000</v>
      </c>
      <c r="K158" s="118">
        <v>60</v>
      </c>
      <c r="L158" s="118">
        <v>55</v>
      </c>
      <c r="M158" s="118">
        <v>306800</v>
      </c>
      <c r="N158" s="118">
        <v>1</v>
      </c>
      <c r="O158" s="118">
        <v>1</v>
      </c>
      <c r="P158" s="120">
        <v>3900</v>
      </c>
      <c r="Q158" s="5"/>
    </row>
    <row r="159" spans="1:17" ht="12.75" customHeight="1">
      <c r="A159" s="51" t="s">
        <v>56</v>
      </c>
      <c r="B159" s="118">
        <v>246</v>
      </c>
      <c r="C159" s="118">
        <v>207</v>
      </c>
      <c r="D159" s="118">
        <v>1203800</v>
      </c>
      <c r="E159" s="118">
        <v>0</v>
      </c>
      <c r="F159" s="118">
        <v>0</v>
      </c>
      <c r="G159" s="119">
        <v>0</v>
      </c>
      <c r="H159" s="118">
        <v>157</v>
      </c>
      <c r="I159" s="118">
        <v>130</v>
      </c>
      <c r="J159" s="118">
        <v>761800</v>
      </c>
      <c r="K159" s="118">
        <v>86</v>
      </c>
      <c r="L159" s="118">
        <v>74</v>
      </c>
      <c r="M159" s="118">
        <v>427700</v>
      </c>
      <c r="N159" s="118">
        <v>3</v>
      </c>
      <c r="O159" s="118">
        <v>3</v>
      </c>
      <c r="P159" s="120">
        <v>14300</v>
      </c>
      <c r="Q159" s="5"/>
    </row>
    <row r="160" spans="1:17" ht="12.75" customHeight="1">
      <c r="A160" s="52" t="s">
        <v>26</v>
      </c>
      <c r="B160" s="121">
        <v>575</v>
      </c>
      <c r="C160" s="121">
        <v>561</v>
      </c>
      <c r="D160" s="121">
        <v>2871700</v>
      </c>
      <c r="E160" s="121">
        <v>10</v>
      </c>
      <c r="F160" s="121">
        <v>10</v>
      </c>
      <c r="G160" s="122">
        <v>49400</v>
      </c>
      <c r="H160" s="121">
        <v>362</v>
      </c>
      <c r="I160" s="121">
        <v>353</v>
      </c>
      <c r="J160" s="121">
        <v>1796600</v>
      </c>
      <c r="K160" s="121">
        <v>199</v>
      </c>
      <c r="L160" s="121">
        <v>194</v>
      </c>
      <c r="M160" s="121">
        <v>1007500</v>
      </c>
      <c r="N160" s="121">
        <v>4</v>
      </c>
      <c r="O160" s="121">
        <v>4</v>
      </c>
      <c r="P160" s="123">
        <v>18200</v>
      </c>
      <c r="Q160" s="5"/>
    </row>
    <row r="161" spans="1:17" ht="12.75" customHeight="1">
      <c r="A161" s="50" t="s">
        <v>27</v>
      </c>
      <c r="B161" s="118">
        <v>440</v>
      </c>
      <c r="C161" s="118">
        <v>423</v>
      </c>
      <c r="D161" s="118">
        <v>2202200</v>
      </c>
      <c r="E161" s="118">
        <v>5</v>
      </c>
      <c r="F161" s="118">
        <v>5</v>
      </c>
      <c r="G161" s="119">
        <v>20800</v>
      </c>
      <c r="H161" s="118">
        <v>325</v>
      </c>
      <c r="I161" s="118">
        <v>315</v>
      </c>
      <c r="J161" s="118">
        <v>1632800</v>
      </c>
      <c r="K161" s="118">
        <v>108</v>
      </c>
      <c r="L161" s="118">
        <v>101</v>
      </c>
      <c r="M161" s="118">
        <v>539500</v>
      </c>
      <c r="N161" s="118">
        <v>2</v>
      </c>
      <c r="O161" s="118">
        <v>2</v>
      </c>
      <c r="P161" s="120">
        <v>9100</v>
      </c>
      <c r="Q161" s="5"/>
    </row>
    <row r="162" spans="1:17" ht="12.75" customHeight="1">
      <c r="A162" s="51" t="s">
        <v>28</v>
      </c>
      <c r="B162" s="118">
        <v>672</v>
      </c>
      <c r="C162" s="118">
        <v>620</v>
      </c>
      <c r="D162" s="118">
        <v>3313700</v>
      </c>
      <c r="E162" s="118">
        <v>8</v>
      </c>
      <c r="F162" s="118">
        <v>8</v>
      </c>
      <c r="G162" s="119">
        <v>32500</v>
      </c>
      <c r="H162" s="118">
        <v>476</v>
      </c>
      <c r="I162" s="118">
        <v>450</v>
      </c>
      <c r="J162" s="118">
        <v>2355600</v>
      </c>
      <c r="K162" s="118">
        <v>184</v>
      </c>
      <c r="L162" s="118">
        <v>158</v>
      </c>
      <c r="M162" s="118">
        <v>908700</v>
      </c>
      <c r="N162" s="118">
        <v>4</v>
      </c>
      <c r="O162" s="118">
        <v>4</v>
      </c>
      <c r="P162" s="120">
        <v>16900</v>
      </c>
      <c r="Q162" s="5"/>
    </row>
    <row r="163" spans="1:17" ht="12.75" customHeight="1">
      <c r="A163" s="51" t="s">
        <v>29</v>
      </c>
      <c r="B163" s="118">
        <v>619</v>
      </c>
      <c r="C163" s="118">
        <v>584</v>
      </c>
      <c r="D163" s="118">
        <v>3148600</v>
      </c>
      <c r="E163" s="118">
        <v>51</v>
      </c>
      <c r="F163" s="118">
        <v>49</v>
      </c>
      <c r="G163" s="119">
        <v>254800</v>
      </c>
      <c r="H163" s="118">
        <v>362</v>
      </c>
      <c r="I163" s="118">
        <v>345</v>
      </c>
      <c r="J163" s="118">
        <v>1856400</v>
      </c>
      <c r="K163" s="118">
        <v>194</v>
      </c>
      <c r="L163" s="118">
        <v>179</v>
      </c>
      <c r="M163" s="118">
        <v>981500</v>
      </c>
      <c r="N163" s="118">
        <v>12</v>
      </c>
      <c r="O163" s="118">
        <v>11</v>
      </c>
      <c r="P163" s="120">
        <v>55900</v>
      </c>
      <c r="Q163" s="5"/>
    </row>
    <row r="164" spans="1:17" ht="12.75" customHeight="1">
      <c r="A164" s="51" t="s">
        <v>30</v>
      </c>
      <c r="B164" s="118">
        <v>392</v>
      </c>
      <c r="C164" s="118">
        <v>360</v>
      </c>
      <c r="D164" s="118">
        <v>1986400</v>
      </c>
      <c r="E164" s="118">
        <v>11</v>
      </c>
      <c r="F164" s="118">
        <v>10</v>
      </c>
      <c r="G164" s="119">
        <v>53300</v>
      </c>
      <c r="H164" s="118">
        <v>288</v>
      </c>
      <c r="I164" s="118">
        <v>277</v>
      </c>
      <c r="J164" s="118">
        <v>1466400</v>
      </c>
      <c r="K164" s="118">
        <v>90</v>
      </c>
      <c r="L164" s="118">
        <v>70</v>
      </c>
      <c r="M164" s="118">
        <v>451100</v>
      </c>
      <c r="N164" s="118">
        <v>3</v>
      </c>
      <c r="O164" s="118">
        <v>3</v>
      </c>
      <c r="P164" s="120">
        <v>15600</v>
      </c>
      <c r="Q164" s="5"/>
    </row>
    <row r="165" spans="1:17" ht="12.75" customHeight="1">
      <c r="A165" s="52" t="s">
        <v>31</v>
      </c>
      <c r="B165" s="121">
        <v>243</v>
      </c>
      <c r="C165" s="121">
        <v>183</v>
      </c>
      <c r="D165" s="121">
        <v>1218100</v>
      </c>
      <c r="E165" s="121">
        <v>6</v>
      </c>
      <c r="F165" s="121">
        <v>5</v>
      </c>
      <c r="G165" s="122">
        <v>26000</v>
      </c>
      <c r="H165" s="121">
        <v>145</v>
      </c>
      <c r="I165" s="121">
        <v>115</v>
      </c>
      <c r="J165" s="121">
        <v>722800</v>
      </c>
      <c r="K165" s="121">
        <v>87</v>
      </c>
      <c r="L165" s="121">
        <v>60</v>
      </c>
      <c r="M165" s="121">
        <v>443300</v>
      </c>
      <c r="N165" s="121">
        <v>5</v>
      </c>
      <c r="O165" s="121">
        <v>3</v>
      </c>
      <c r="P165" s="123">
        <v>26000</v>
      </c>
      <c r="Q165" s="5"/>
    </row>
    <row r="166" spans="1:17" ht="12.75" customHeight="1">
      <c r="A166" s="50" t="s">
        <v>32</v>
      </c>
      <c r="B166" s="118">
        <v>381</v>
      </c>
      <c r="C166" s="118">
        <v>332</v>
      </c>
      <c r="D166" s="118">
        <v>1895400</v>
      </c>
      <c r="E166" s="118">
        <v>18</v>
      </c>
      <c r="F166" s="118">
        <v>15</v>
      </c>
      <c r="G166" s="119">
        <v>78000</v>
      </c>
      <c r="H166" s="118">
        <v>253</v>
      </c>
      <c r="I166" s="118">
        <v>231</v>
      </c>
      <c r="J166" s="118">
        <v>1281800</v>
      </c>
      <c r="K166" s="118">
        <v>106</v>
      </c>
      <c r="L166" s="118">
        <v>82</v>
      </c>
      <c r="M166" s="118">
        <v>516100</v>
      </c>
      <c r="N166" s="118">
        <v>4</v>
      </c>
      <c r="O166" s="118">
        <v>4</v>
      </c>
      <c r="P166" s="120">
        <v>19500</v>
      </c>
      <c r="Q166" s="5"/>
    </row>
    <row r="167" spans="1:17" ht="12.75" customHeight="1">
      <c r="A167" s="51" t="s">
        <v>33</v>
      </c>
      <c r="B167" s="118">
        <v>480</v>
      </c>
      <c r="C167" s="118">
        <v>449</v>
      </c>
      <c r="D167" s="118">
        <v>2455700</v>
      </c>
      <c r="E167" s="118">
        <v>20</v>
      </c>
      <c r="F167" s="118">
        <v>18</v>
      </c>
      <c r="G167" s="119">
        <v>97500</v>
      </c>
      <c r="H167" s="118">
        <v>272</v>
      </c>
      <c r="I167" s="118">
        <v>254</v>
      </c>
      <c r="J167" s="118">
        <v>1389700</v>
      </c>
      <c r="K167" s="118">
        <v>185</v>
      </c>
      <c r="L167" s="118">
        <v>174</v>
      </c>
      <c r="M167" s="118">
        <v>955500</v>
      </c>
      <c r="N167" s="118">
        <v>3</v>
      </c>
      <c r="O167" s="118">
        <v>3</v>
      </c>
      <c r="P167" s="120">
        <v>13000</v>
      </c>
      <c r="Q167" s="5"/>
    </row>
    <row r="168" spans="1:17" ht="12.75" customHeight="1">
      <c r="A168" s="51" t="s">
        <v>34</v>
      </c>
      <c r="B168" s="118">
        <v>849</v>
      </c>
      <c r="C168" s="118">
        <v>788</v>
      </c>
      <c r="D168" s="118">
        <v>4325100</v>
      </c>
      <c r="E168" s="118">
        <v>31</v>
      </c>
      <c r="F168" s="118">
        <v>27</v>
      </c>
      <c r="G168" s="119">
        <v>157300</v>
      </c>
      <c r="H168" s="118">
        <v>560</v>
      </c>
      <c r="I168" s="118">
        <v>524</v>
      </c>
      <c r="J168" s="118">
        <v>2857400</v>
      </c>
      <c r="K168" s="118">
        <v>242</v>
      </c>
      <c r="L168" s="118">
        <v>226</v>
      </c>
      <c r="M168" s="118">
        <v>1228500</v>
      </c>
      <c r="N168" s="118">
        <v>16</v>
      </c>
      <c r="O168" s="118">
        <v>11</v>
      </c>
      <c r="P168" s="120">
        <v>81900</v>
      </c>
      <c r="Q168" s="5"/>
    </row>
    <row r="169" spans="1:17" ht="12.75" customHeight="1">
      <c r="A169" s="51" t="s">
        <v>35</v>
      </c>
      <c r="B169" s="118">
        <v>190</v>
      </c>
      <c r="C169" s="118">
        <v>175</v>
      </c>
      <c r="D169" s="118">
        <v>986700</v>
      </c>
      <c r="E169" s="118">
        <v>5</v>
      </c>
      <c r="F169" s="118">
        <v>5</v>
      </c>
      <c r="G169" s="119">
        <v>26000</v>
      </c>
      <c r="H169" s="118">
        <v>152</v>
      </c>
      <c r="I169" s="118">
        <v>143</v>
      </c>
      <c r="J169" s="118">
        <v>790400</v>
      </c>
      <c r="K169" s="118">
        <v>33</v>
      </c>
      <c r="L169" s="118">
        <v>27</v>
      </c>
      <c r="M169" s="118">
        <v>170300</v>
      </c>
      <c r="N169" s="118">
        <v>0</v>
      </c>
      <c r="O169" s="118">
        <v>0</v>
      </c>
      <c r="P169" s="120">
        <v>0</v>
      </c>
      <c r="Q169" s="5"/>
    </row>
    <row r="170" spans="1:17" ht="12.75" customHeight="1">
      <c r="A170" s="52" t="s">
        <v>36</v>
      </c>
      <c r="B170" s="121">
        <v>344</v>
      </c>
      <c r="C170" s="121">
        <v>327</v>
      </c>
      <c r="D170" s="121">
        <v>1730300</v>
      </c>
      <c r="E170" s="121">
        <v>8</v>
      </c>
      <c r="F170" s="121">
        <v>8</v>
      </c>
      <c r="G170" s="122">
        <v>40300</v>
      </c>
      <c r="H170" s="121">
        <v>276</v>
      </c>
      <c r="I170" s="121">
        <v>263</v>
      </c>
      <c r="J170" s="121">
        <v>1397500</v>
      </c>
      <c r="K170" s="121">
        <v>59</v>
      </c>
      <c r="L170" s="121">
        <v>55</v>
      </c>
      <c r="M170" s="121">
        <v>287300</v>
      </c>
      <c r="N170" s="121">
        <v>1</v>
      </c>
      <c r="O170" s="121">
        <v>1</v>
      </c>
      <c r="P170" s="123">
        <v>5200</v>
      </c>
      <c r="Q170" s="5"/>
    </row>
    <row r="171" spans="1:17" ht="12.75" customHeight="1">
      <c r="A171" s="50" t="s">
        <v>37</v>
      </c>
      <c r="B171" s="118">
        <v>151</v>
      </c>
      <c r="C171" s="118">
        <v>140</v>
      </c>
      <c r="D171" s="118">
        <v>657800</v>
      </c>
      <c r="E171" s="118">
        <v>4</v>
      </c>
      <c r="F171" s="118">
        <v>4</v>
      </c>
      <c r="G171" s="119">
        <v>14200</v>
      </c>
      <c r="H171" s="118">
        <v>112</v>
      </c>
      <c r="I171" s="118">
        <v>105</v>
      </c>
      <c r="J171" s="118">
        <v>468100</v>
      </c>
      <c r="K171" s="118">
        <v>32</v>
      </c>
      <c r="L171" s="118">
        <v>28</v>
      </c>
      <c r="M171" s="118">
        <v>159900</v>
      </c>
      <c r="N171" s="118">
        <v>3</v>
      </c>
      <c r="O171" s="118">
        <v>3</v>
      </c>
      <c r="P171" s="120">
        <v>15600</v>
      </c>
      <c r="Q171" s="5"/>
    </row>
    <row r="172" spans="1:17" ht="12.75" customHeight="1">
      <c r="A172" s="51" t="s">
        <v>38</v>
      </c>
      <c r="B172" s="118">
        <v>219</v>
      </c>
      <c r="C172" s="118">
        <v>214</v>
      </c>
      <c r="D172" s="118">
        <v>890800</v>
      </c>
      <c r="E172" s="118">
        <v>7</v>
      </c>
      <c r="F172" s="118">
        <v>6</v>
      </c>
      <c r="G172" s="119">
        <v>25300</v>
      </c>
      <c r="H172" s="118">
        <v>166</v>
      </c>
      <c r="I172" s="118">
        <v>162</v>
      </c>
      <c r="J172" s="118">
        <v>635400</v>
      </c>
      <c r="K172" s="118">
        <v>45</v>
      </c>
      <c r="L172" s="118">
        <v>45</v>
      </c>
      <c r="M172" s="118">
        <v>226200</v>
      </c>
      <c r="N172" s="118">
        <v>1</v>
      </c>
      <c r="O172" s="118">
        <v>1</v>
      </c>
      <c r="P172" s="120">
        <v>3900</v>
      </c>
      <c r="Q172" s="5"/>
    </row>
    <row r="173" spans="1:17" ht="12.75" customHeight="1">
      <c r="A173" s="51" t="s">
        <v>39</v>
      </c>
      <c r="B173" s="118">
        <v>569</v>
      </c>
      <c r="C173" s="118">
        <v>536</v>
      </c>
      <c r="D173" s="118">
        <v>2848300</v>
      </c>
      <c r="E173" s="118">
        <v>20</v>
      </c>
      <c r="F173" s="118">
        <v>20</v>
      </c>
      <c r="G173" s="119">
        <v>98800</v>
      </c>
      <c r="H173" s="118">
        <v>418</v>
      </c>
      <c r="I173" s="118">
        <v>388</v>
      </c>
      <c r="J173" s="118">
        <v>2106000</v>
      </c>
      <c r="K173" s="118">
        <v>121</v>
      </c>
      <c r="L173" s="118">
        <v>118</v>
      </c>
      <c r="M173" s="118">
        <v>600600</v>
      </c>
      <c r="N173" s="118">
        <v>10</v>
      </c>
      <c r="O173" s="118">
        <v>10</v>
      </c>
      <c r="P173" s="120">
        <v>42900</v>
      </c>
      <c r="Q173" s="5"/>
    </row>
    <row r="174" spans="1:17" ht="12.75" customHeight="1">
      <c r="A174" s="51" t="s">
        <v>57</v>
      </c>
      <c r="B174" s="118">
        <v>572</v>
      </c>
      <c r="C174" s="118">
        <v>560</v>
      </c>
      <c r="D174" s="118">
        <v>2886000</v>
      </c>
      <c r="E174" s="118">
        <v>5</v>
      </c>
      <c r="F174" s="118">
        <v>5</v>
      </c>
      <c r="G174" s="119">
        <v>19500</v>
      </c>
      <c r="H174" s="118">
        <v>440</v>
      </c>
      <c r="I174" s="118">
        <v>431</v>
      </c>
      <c r="J174" s="118">
        <v>2237300</v>
      </c>
      <c r="K174" s="118">
        <v>122</v>
      </c>
      <c r="L174" s="118">
        <v>121</v>
      </c>
      <c r="M174" s="118">
        <v>605800</v>
      </c>
      <c r="N174" s="118">
        <v>5</v>
      </c>
      <c r="O174" s="118">
        <v>3</v>
      </c>
      <c r="P174" s="120">
        <v>23400</v>
      </c>
      <c r="Q174" s="5"/>
    </row>
    <row r="175" spans="1:17" ht="12.75" customHeight="1">
      <c r="A175" s="52" t="s">
        <v>40</v>
      </c>
      <c r="B175" s="121">
        <v>208</v>
      </c>
      <c r="C175" s="121">
        <v>224</v>
      </c>
      <c r="D175" s="121">
        <v>1047800</v>
      </c>
      <c r="E175" s="121">
        <v>1</v>
      </c>
      <c r="F175" s="121">
        <v>1</v>
      </c>
      <c r="G175" s="122">
        <v>3900</v>
      </c>
      <c r="H175" s="121">
        <v>156</v>
      </c>
      <c r="I175" s="121">
        <v>166</v>
      </c>
      <c r="J175" s="121">
        <v>795600</v>
      </c>
      <c r="K175" s="121">
        <v>50</v>
      </c>
      <c r="L175" s="121">
        <v>56</v>
      </c>
      <c r="M175" s="121">
        <v>244400</v>
      </c>
      <c r="N175" s="121">
        <v>1</v>
      </c>
      <c r="O175" s="121">
        <v>1</v>
      </c>
      <c r="P175" s="123">
        <v>3900</v>
      </c>
      <c r="Q175" s="5"/>
    </row>
    <row r="176" spans="1:17" ht="12.75" customHeight="1">
      <c r="A176" s="50" t="s">
        <v>101</v>
      </c>
      <c r="B176" s="118">
        <v>202</v>
      </c>
      <c r="C176" s="118">
        <v>195</v>
      </c>
      <c r="D176" s="118">
        <v>1012700</v>
      </c>
      <c r="E176" s="118">
        <v>0</v>
      </c>
      <c r="F176" s="118">
        <v>0</v>
      </c>
      <c r="G176" s="119">
        <v>0</v>
      </c>
      <c r="H176" s="118">
        <v>147</v>
      </c>
      <c r="I176" s="118">
        <v>143</v>
      </c>
      <c r="J176" s="118">
        <v>739700</v>
      </c>
      <c r="K176" s="118">
        <v>51</v>
      </c>
      <c r="L176" s="118">
        <v>49</v>
      </c>
      <c r="M176" s="118">
        <v>253500</v>
      </c>
      <c r="N176" s="118">
        <v>4</v>
      </c>
      <c r="O176" s="118">
        <v>3</v>
      </c>
      <c r="P176" s="120">
        <v>19500</v>
      </c>
      <c r="Q176" s="5"/>
    </row>
    <row r="177" spans="1:17" ht="12.75" customHeight="1">
      <c r="A177" s="51" t="s">
        <v>42</v>
      </c>
      <c r="B177" s="118">
        <v>214</v>
      </c>
      <c r="C177" s="118">
        <v>206</v>
      </c>
      <c r="D177" s="118">
        <v>1079000</v>
      </c>
      <c r="E177" s="118">
        <v>3</v>
      </c>
      <c r="F177" s="118">
        <v>3</v>
      </c>
      <c r="G177" s="119">
        <v>13000</v>
      </c>
      <c r="H177" s="118">
        <v>160</v>
      </c>
      <c r="I177" s="118">
        <v>156</v>
      </c>
      <c r="J177" s="118">
        <v>822900</v>
      </c>
      <c r="K177" s="118">
        <v>48</v>
      </c>
      <c r="L177" s="118">
        <v>45</v>
      </c>
      <c r="M177" s="118">
        <v>228800</v>
      </c>
      <c r="N177" s="118">
        <v>3</v>
      </c>
      <c r="O177" s="118">
        <v>2</v>
      </c>
      <c r="P177" s="120">
        <v>14300</v>
      </c>
      <c r="Q177" s="5"/>
    </row>
    <row r="178" spans="1:17" ht="12.75" customHeight="1">
      <c r="A178" s="51" t="s">
        <v>43</v>
      </c>
      <c r="B178" s="118">
        <v>420</v>
      </c>
      <c r="C178" s="118">
        <v>373</v>
      </c>
      <c r="D178" s="118">
        <v>2061800</v>
      </c>
      <c r="E178" s="118">
        <v>2</v>
      </c>
      <c r="F178" s="118">
        <v>2</v>
      </c>
      <c r="G178" s="119">
        <v>9100</v>
      </c>
      <c r="H178" s="118">
        <v>316</v>
      </c>
      <c r="I178" s="118">
        <v>288</v>
      </c>
      <c r="J178" s="118">
        <v>1558700</v>
      </c>
      <c r="K178" s="118">
        <v>97</v>
      </c>
      <c r="L178" s="118">
        <v>78</v>
      </c>
      <c r="M178" s="118">
        <v>469300</v>
      </c>
      <c r="N178" s="118">
        <v>5</v>
      </c>
      <c r="O178" s="118">
        <v>5</v>
      </c>
      <c r="P178" s="120">
        <v>24700</v>
      </c>
      <c r="Q178" s="5"/>
    </row>
    <row r="179" spans="1:17" ht="12.75" customHeight="1">
      <c r="A179" s="51" t="s">
        <v>44</v>
      </c>
      <c r="B179" s="118">
        <v>326</v>
      </c>
      <c r="C179" s="118">
        <v>319</v>
      </c>
      <c r="D179" s="118">
        <v>1622400</v>
      </c>
      <c r="E179" s="118">
        <v>1</v>
      </c>
      <c r="F179" s="118">
        <v>1</v>
      </c>
      <c r="G179" s="119">
        <v>5200</v>
      </c>
      <c r="H179" s="118">
        <v>276</v>
      </c>
      <c r="I179" s="118">
        <v>269</v>
      </c>
      <c r="J179" s="118">
        <v>1384500</v>
      </c>
      <c r="K179" s="118">
        <v>44</v>
      </c>
      <c r="L179" s="118">
        <v>44</v>
      </c>
      <c r="M179" s="118">
        <v>208000</v>
      </c>
      <c r="N179" s="118">
        <v>5</v>
      </c>
      <c r="O179" s="118">
        <v>5</v>
      </c>
      <c r="P179" s="120">
        <v>24700</v>
      </c>
      <c r="Q179" s="5"/>
    </row>
    <row r="180" spans="1:17" ht="12.75" customHeight="1">
      <c r="A180" s="52" t="s">
        <v>58</v>
      </c>
      <c r="B180" s="121">
        <v>444</v>
      </c>
      <c r="C180" s="121">
        <v>415</v>
      </c>
      <c r="D180" s="121">
        <v>2213900</v>
      </c>
      <c r="E180" s="121">
        <v>27</v>
      </c>
      <c r="F180" s="121">
        <v>25</v>
      </c>
      <c r="G180" s="122">
        <v>120900</v>
      </c>
      <c r="H180" s="121">
        <v>293</v>
      </c>
      <c r="I180" s="121">
        <v>276</v>
      </c>
      <c r="J180" s="121">
        <v>1483300</v>
      </c>
      <c r="K180" s="121">
        <v>115</v>
      </c>
      <c r="L180" s="121">
        <v>106</v>
      </c>
      <c r="M180" s="121">
        <v>572000</v>
      </c>
      <c r="N180" s="121">
        <v>9</v>
      </c>
      <c r="O180" s="121">
        <v>8</v>
      </c>
      <c r="P180" s="123">
        <v>42900</v>
      </c>
      <c r="Q180" s="5"/>
    </row>
    <row r="181" spans="1:17" ht="12.75" customHeight="1">
      <c r="A181" s="50" t="s">
        <v>45</v>
      </c>
      <c r="B181" s="118">
        <v>111</v>
      </c>
      <c r="C181" s="118">
        <v>106</v>
      </c>
      <c r="D181" s="118">
        <v>570700</v>
      </c>
      <c r="E181" s="118">
        <v>1</v>
      </c>
      <c r="F181" s="118">
        <v>1</v>
      </c>
      <c r="G181" s="119">
        <v>5200</v>
      </c>
      <c r="H181" s="118">
        <v>83</v>
      </c>
      <c r="I181" s="118">
        <v>78</v>
      </c>
      <c r="J181" s="118">
        <v>427700</v>
      </c>
      <c r="K181" s="118">
        <v>26</v>
      </c>
      <c r="L181" s="118">
        <v>26</v>
      </c>
      <c r="M181" s="118">
        <v>132600</v>
      </c>
      <c r="N181" s="118">
        <v>1</v>
      </c>
      <c r="O181" s="118">
        <v>1</v>
      </c>
      <c r="P181" s="120">
        <v>5200</v>
      </c>
      <c r="Q181" s="5"/>
    </row>
    <row r="182" spans="1:17" ht="12.75" customHeight="1">
      <c r="A182" s="51" t="s">
        <v>46</v>
      </c>
      <c r="B182" s="118">
        <v>328</v>
      </c>
      <c r="C182" s="118">
        <v>292</v>
      </c>
      <c r="D182" s="118">
        <v>1665300</v>
      </c>
      <c r="E182" s="118">
        <v>5</v>
      </c>
      <c r="F182" s="118">
        <v>5</v>
      </c>
      <c r="G182" s="119">
        <v>20800</v>
      </c>
      <c r="H182" s="118">
        <v>265</v>
      </c>
      <c r="I182" s="118">
        <v>236</v>
      </c>
      <c r="J182" s="118">
        <v>1357200</v>
      </c>
      <c r="K182" s="118">
        <v>56</v>
      </c>
      <c r="L182" s="118">
        <v>49</v>
      </c>
      <c r="M182" s="118">
        <v>278200</v>
      </c>
      <c r="N182" s="118">
        <v>2</v>
      </c>
      <c r="O182" s="118">
        <v>2</v>
      </c>
      <c r="P182" s="120">
        <v>9100</v>
      </c>
      <c r="Q182" s="5"/>
    </row>
    <row r="183" spans="1:17" ht="12.75" customHeight="1">
      <c r="A183" s="51" t="s">
        <v>47</v>
      </c>
      <c r="B183" s="118">
        <v>378</v>
      </c>
      <c r="C183" s="118">
        <v>354</v>
      </c>
      <c r="D183" s="118">
        <v>1896700</v>
      </c>
      <c r="E183" s="118">
        <v>8</v>
      </c>
      <c r="F183" s="118">
        <v>7</v>
      </c>
      <c r="G183" s="119">
        <v>36400</v>
      </c>
      <c r="H183" s="118">
        <v>280</v>
      </c>
      <c r="I183" s="118">
        <v>262</v>
      </c>
      <c r="J183" s="118">
        <v>1411800</v>
      </c>
      <c r="K183" s="118">
        <v>82</v>
      </c>
      <c r="L183" s="118">
        <v>79</v>
      </c>
      <c r="M183" s="118">
        <v>410800</v>
      </c>
      <c r="N183" s="118">
        <v>8</v>
      </c>
      <c r="O183" s="118">
        <v>6</v>
      </c>
      <c r="P183" s="120">
        <v>37700</v>
      </c>
      <c r="Q183" s="5"/>
    </row>
    <row r="184" spans="1:17" ht="12.75" customHeight="1">
      <c r="A184" s="51" t="s">
        <v>102</v>
      </c>
      <c r="B184" s="118">
        <v>388</v>
      </c>
      <c r="C184" s="118">
        <v>369</v>
      </c>
      <c r="D184" s="118">
        <v>0</v>
      </c>
      <c r="E184" s="118">
        <v>2</v>
      </c>
      <c r="F184" s="118">
        <v>2</v>
      </c>
      <c r="G184" s="119">
        <v>0</v>
      </c>
      <c r="H184" s="118">
        <v>287</v>
      </c>
      <c r="I184" s="118">
        <v>278</v>
      </c>
      <c r="J184" s="118">
        <v>0</v>
      </c>
      <c r="K184" s="118">
        <v>96</v>
      </c>
      <c r="L184" s="118">
        <v>87</v>
      </c>
      <c r="M184" s="118">
        <v>0</v>
      </c>
      <c r="N184" s="118">
        <v>3</v>
      </c>
      <c r="O184" s="118">
        <v>2</v>
      </c>
      <c r="P184" s="120">
        <v>0</v>
      </c>
      <c r="Q184" s="5"/>
    </row>
    <row r="185" spans="1:17" ht="12.75" customHeight="1">
      <c r="A185" s="52" t="s">
        <v>49</v>
      </c>
      <c r="B185" s="121">
        <v>297</v>
      </c>
      <c r="C185" s="121">
        <v>265</v>
      </c>
      <c r="D185" s="121">
        <v>1483300</v>
      </c>
      <c r="E185" s="121">
        <v>3</v>
      </c>
      <c r="F185" s="121">
        <v>3</v>
      </c>
      <c r="G185" s="122">
        <v>15600</v>
      </c>
      <c r="H185" s="121">
        <v>204</v>
      </c>
      <c r="I185" s="121">
        <v>185</v>
      </c>
      <c r="J185" s="121">
        <v>1014000</v>
      </c>
      <c r="K185" s="121">
        <v>88</v>
      </c>
      <c r="L185" s="121">
        <v>76</v>
      </c>
      <c r="M185" s="121">
        <v>443300</v>
      </c>
      <c r="N185" s="121">
        <v>2</v>
      </c>
      <c r="O185" s="121">
        <v>1</v>
      </c>
      <c r="P185" s="123">
        <v>10400</v>
      </c>
      <c r="Q185" s="5"/>
    </row>
    <row r="186" spans="1:17" ht="12.75" customHeight="1">
      <c r="A186" s="51" t="s">
        <v>50</v>
      </c>
      <c r="B186" s="118">
        <v>374</v>
      </c>
      <c r="C186" s="118">
        <v>359</v>
      </c>
      <c r="D186" s="118">
        <v>1861600</v>
      </c>
      <c r="E186" s="118">
        <v>11</v>
      </c>
      <c r="F186" s="118">
        <v>10</v>
      </c>
      <c r="G186" s="119">
        <v>50700</v>
      </c>
      <c r="H186" s="118">
        <v>301</v>
      </c>
      <c r="I186" s="118">
        <v>291</v>
      </c>
      <c r="J186" s="118">
        <v>1502800</v>
      </c>
      <c r="K186" s="118">
        <v>55</v>
      </c>
      <c r="L186" s="118">
        <v>51</v>
      </c>
      <c r="M186" s="118">
        <v>273000</v>
      </c>
      <c r="N186" s="118">
        <v>7</v>
      </c>
      <c r="O186" s="118">
        <v>7</v>
      </c>
      <c r="P186" s="120">
        <v>35100</v>
      </c>
      <c r="Q186" s="5"/>
    </row>
    <row r="187" spans="1:17" ht="12.75" customHeight="1">
      <c r="A187" s="53" t="s">
        <v>51</v>
      </c>
      <c r="B187" s="124">
        <v>148</v>
      </c>
      <c r="C187" s="124">
        <v>0</v>
      </c>
      <c r="D187" s="124">
        <v>752700</v>
      </c>
      <c r="E187" s="124">
        <v>9</v>
      </c>
      <c r="F187" s="124">
        <v>0</v>
      </c>
      <c r="G187" s="125">
        <v>46800</v>
      </c>
      <c r="H187" s="124">
        <v>78</v>
      </c>
      <c r="I187" s="124">
        <v>0</v>
      </c>
      <c r="J187" s="124">
        <v>395200</v>
      </c>
      <c r="K187" s="124">
        <v>55</v>
      </c>
      <c r="L187" s="124">
        <v>0</v>
      </c>
      <c r="M187" s="124">
        <v>280800</v>
      </c>
      <c r="N187" s="124">
        <v>6</v>
      </c>
      <c r="O187" s="124">
        <v>0</v>
      </c>
      <c r="P187" s="126">
        <v>29900</v>
      </c>
      <c r="Q187" s="5"/>
    </row>
    <row r="188" spans="1:17" ht="12.75" customHeight="1">
      <c r="A188" s="8" t="s">
        <v>52</v>
      </c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3"/>
      <c r="P188" s="62"/>
      <c r="Q188" s="9"/>
    </row>
    <row r="189" spans="2:16" ht="12.75" customHeight="1"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64"/>
      <c r="P189" s="23"/>
    </row>
    <row r="190" spans="2:16" ht="12.75" customHeight="1"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64"/>
      <c r="P190" s="23"/>
    </row>
    <row r="191" spans="2:16" ht="12.75" customHeight="1"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64"/>
      <c r="P191" s="23"/>
    </row>
    <row r="192" spans="2:16" ht="12.75" customHeight="1"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64"/>
      <c r="P192" s="23"/>
    </row>
    <row r="193" spans="1:16" ht="12.75" customHeight="1">
      <c r="A193" s="1" t="s">
        <v>153</v>
      </c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64"/>
      <c r="P193" s="23"/>
    </row>
    <row r="194" spans="1:17" ht="12.75" customHeight="1">
      <c r="A194" s="3"/>
      <c r="B194" s="24" t="s">
        <v>140</v>
      </c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65"/>
      <c r="P194" s="25"/>
      <c r="Q194" s="3"/>
    </row>
    <row r="195" spans="1:17" ht="12.75" customHeight="1">
      <c r="A195" s="4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164" t="s">
        <v>94</v>
      </c>
      <c r="P195" s="164"/>
      <c r="Q195" s="3"/>
    </row>
    <row r="196" spans="1:17" ht="12.75" customHeight="1">
      <c r="A196" s="28"/>
      <c r="B196" s="29"/>
      <c r="C196" s="30"/>
      <c r="D196" s="23" t="s">
        <v>60</v>
      </c>
      <c r="E196" s="23"/>
      <c r="F196" s="23"/>
      <c r="G196" s="30"/>
      <c r="H196" s="30"/>
      <c r="I196" s="30"/>
      <c r="J196" s="30"/>
      <c r="K196" s="23" t="s">
        <v>155</v>
      </c>
      <c r="L196" s="23"/>
      <c r="M196" s="23"/>
      <c r="N196" s="23"/>
      <c r="O196" s="23"/>
      <c r="P196" s="31"/>
      <c r="Q196" s="5"/>
    </row>
    <row r="197" spans="1:17" ht="12.75" customHeight="1">
      <c r="A197" s="32" t="s">
        <v>1</v>
      </c>
      <c r="B197" s="33"/>
      <c r="C197" s="34"/>
      <c r="D197" s="34"/>
      <c r="E197" s="34"/>
      <c r="F197" s="34"/>
      <c r="G197" s="34"/>
      <c r="H197" s="34"/>
      <c r="I197" s="34"/>
      <c r="J197" s="34"/>
      <c r="K197" s="34" t="s">
        <v>124</v>
      </c>
      <c r="L197" s="34"/>
      <c r="M197" s="34"/>
      <c r="N197" s="34"/>
      <c r="O197" s="34"/>
      <c r="P197" s="35"/>
      <c r="Q197" s="5"/>
    </row>
    <row r="198" spans="1:17" ht="12.75" customHeight="1">
      <c r="A198" s="36"/>
      <c r="B198" s="33"/>
      <c r="C198" s="54" t="s">
        <v>2</v>
      </c>
      <c r="D198" s="34"/>
      <c r="E198" s="37" t="s">
        <v>83</v>
      </c>
      <c r="F198" s="34"/>
      <c r="G198" s="55"/>
      <c r="H198" s="34" t="s">
        <v>103</v>
      </c>
      <c r="I198" s="34"/>
      <c r="J198" s="34"/>
      <c r="K198" s="37" t="s">
        <v>70</v>
      </c>
      <c r="L198" s="34"/>
      <c r="M198" s="34"/>
      <c r="N198" s="37" t="s">
        <v>71</v>
      </c>
      <c r="O198" s="34"/>
      <c r="P198" s="35"/>
      <c r="Q198" s="5"/>
    </row>
    <row r="199" spans="1:17" ht="12.75" customHeight="1">
      <c r="A199" s="40" t="s">
        <v>3</v>
      </c>
      <c r="B199" s="56" t="s">
        <v>4</v>
      </c>
      <c r="C199" s="34"/>
      <c r="D199" s="56" t="s">
        <v>5</v>
      </c>
      <c r="E199" s="56" t="s">
        <v>4</v>
      </c>
      <c r="F199" s="34"/>
      <c r="G199" s="57" t="s">
        <v>6</v>
      </c>
      <c r="H199" s="131" t="s">
        <v>4</v>
      </c>
      <c r="I199" s="132"/>
      <c r="J199" s="133" t="s">
        <v>6</v>
      </c>
      <c r="K199" s="56" t="s">
        <v>4</v>
      </c>
      <c r="L199" s="34"/>
      <c r="M199" s="58" t="s">
        <v>7</v>
      </c>
      <c r="N199" s="56" t="s">
        <v>4</v>
      </c>
      <c r="O199" s="34"/>
      <c r="P199" s="59" t="s">
        <v>5</v>
      </c>
      <c r="Q199" s="5"/>
    </row>
    <row r="200" spans="1:17" ht="12.75" customHeight="1">
      <c r="A200" s="40" t="s">
        <v>8</v>
      </c>
      <c r="B200" s="33"/>
      <c r="C200" s="37" t="s">
        <v>61</v>
      </c>
      <c r="D200" s="33"/>
      <c r="E200" s="33"/>
      <c r="F200" s="37" t="s">
        <v>61</v>
      </c>
      <c r="G200" s="60"/>
      <c r="H200" s="33"/>
      <c r="I200" s="33" t="s">
        <v>61</v>
      </c>
      <c r="J200" s="33"/>
      <c r="K200" s="33"/>
      <c r="L200" s="37" t="s">
        <v>61</v>
      </c>
      <c r="M200" s="33"/>
      <c r="N200" s="33"/>
      <c r="O200" s="37" t="s">
        <v>61</v>
      </c>
      <c r="P200" s="61"/>
      <c r="Q200" s="5"/>
    </row>
    <row r="201" spans="1:17" ht="12.75" customHeight="1">
      <c r="A201" s="78" t="s">
        <v>134</v>
      </c>
      <c r="B201" s="11">
        <v>28263</v>
      </c>
      <c r="C201" s="11">
        <v>27923</v>
      </c>
      <c r="D201" s="118">
        <v>81962700</v>
      </c>
      <c r="E201" s="79">
        <v>1076</v>
      </c>
      <c r="F201" s="79">
        <v>1071</v>
      </c>
      <c r="G201" s="118">
        <v>3120400</v>
      </c>
      <c r="H201" s="80">
        <v>16013</v>
      </c>
      <c r="I201" s="80">
        <v>15798</v>
      </c>
      <c r="J201" s="118">
        <v>46437700</v>
      </c>
      <c r="K201" s="80">
        <v>10772</v>
      </c>
      <c r="L201" s="79">
        <v>10655</v>
      </c>
      <c r="M201" s="118">
        <v>31238800</v>
      </c>
      <c r="N201" s="79">
        <v>402</v>
      </c>
      <c r="O201" s="79">
        <v>399</v>
      </c>
      <c r="P201" s="118">
        <v>1165800</v>
      </c>
      <c r="Q201" s="10"/>
    </row>
    <row r="202" spans="1:17" ht="12.75" customHeight="1">
      <c r="A202" s="78" t="s">
        <v>135</v>
      </c>
      <c r="B202" s="6">
        <v>33802</v>
      </c>
      <c r="C202" s="6">
        <v>29974</v>
      </c>
      <c r="D202" s="151">
        <v>97028200</v>
      </c>
      <c r="E202" s="6">
        <v>1271</v>
      </c>
      <c r="F202" s="6">
        <v>1224</v>
      </c>
      <c r="G202" s="151">
        <v>3685900</v>
      </c>
      <c r="H202" s="7">
        <v>19882</v>
      </c>
      <c r="I202" s="7">
        <v>18758</v>
      </c>
      <c r="J202" s="151">
        <v>57657800</v>
      </c>
      <c r="K202" s="7">
        <v>12283</v>
      </c>
      <c r="L202" s="6">
        <v>11954</v>
      </c>
      <c r="M202" s="151">
        <v>35620700</v>
      </c>
      <c r="N202" s="6">
        <v>366</v>
      </c>
      <c r="O202" s="6">
        <v>352</v>
      </c>
      <c r="P202" s="151">
        <v>1061400</v>
      </c>
      <c r="Q202" s="10"/>
    </row>
    <row r="203" spans="1:17" ht="12.75" customHeight="1">
      <c r="A203" s="78" t="s">
        <v>136</v>
      </c>
      <c r="B203" s="6">
        <f>SUM(B204:B250)</f>
        <v>93332</v>
      </c>
      <c r="C203" s="6">
        <f aca="true" t="shared" si="3" ref="C203:P203">SUM(C204:C250)</f>
        <v>92311</v>
      </c>
      <c r="D203" s="6">
        <f t="shared" si="3"/>
        <v>263891300</v>
      </c>
      <c r="E203" s="6">
        <f t="shared" si="3"/>
        <v>2983</v>
      </c>
      <c r="F203" s="6">
        <f t="shared" si="3"/>
        <v>2908</v>
      </c>
      <c r="G203" s="6">
        <f t="shared" si="3"/>
        <v>8650700</v>
      </c>
      <c r="H203" s="6">
        <f t="shared" si="3"/>
        <v>39748</v>
      </c>
      <c r="I203" s="6">
        <f t="shared" si="3"/>
        <v>38641</v>
      </c>
      <c r="J203" s="6">
        <f t="shared" si="3"/>
        <v>110461800</v>
      </c>
      <c r="K203" s="7">
        <f t="shared" si="3"/>
        <v>49787</v>
      </c>
      <c r="L203" s="6">
        <f t="shared" si="3"/>
        <v>49029</v>
      </c>
      <c r="M203" s="6">
        <f t="shared" si="3"/>
        <v>141618600</v>
      </c>
      <c r="N203" s="6">
        <f t="shared" si="3"/>
        <v>522</v>
      </c>
      <c r="O203" s="6">
        <f t="shared" si="3"/>
        <v>502</v>
      </c>
      <c r="P203" s="6">
        <f t="shared" si="3"/>
        <v>1646700</v>
      </c>
      <c r="Q203" s="10"/>
    </row>
    <row r="204" spans="1:17" ht="12.75" customHeight="1">
      <c r="A204" s="47" t="s">
        <v>10</v>
      </c>
      <c r="B204" s="118">
        <v>4559</v>
      </c>
      <c r="C204" s="118">
        <v>4544</v>
      </c>
      <c r="D204" s="118">
        <v>13221100</v>
      </c>
      <c r="E204" s="118">
        <v>174</v>
      </c>
      <c r="F204" s="118">
        <v>172</v>
      </c>
      <c r="G204" s="118">
        <v>504600</v>
      </c>
      <c r="H204" s="118">
        <v>1450</v>
      </c>
      <c r="I204" s="118">
        <v>1445</v>
      </c>
      <c r="J204" s="118">
        <v>4205000</v>
      </c>
      <c r="K204" s="118">
        <v>2924</v>
      </c>
      <c r="L204" s="118">
        <v>2916</v>
      </c>
      <c r="M204" s="118">
        <v>8479600</v>
      </c>
      <c r="N204" s="118">
        <v>11</v>
      </c>
      <c r="O204" s="118">
        <v>11</v>
      </c>
      <c r="P204" s="118">
        <v>31900</v>
      </c>
      <c r="Q204" s="10"/>
    </row>
    <row r="205" spans="1:17" ht="12.75" customHeight="1">
      <c r="A205" s="48" t="s">
        <v>11</v>
      </c>
      <c r="B205" s="118">
        <v>747</v>
      </c>
      <c r="C205" s="118">
        <v>743</v>
      </c>
      <c r="D205" s="118">
        <v>2166300</v>
      </c>
      <c r="E205" s="118">
        <v>11</v>
      </c>
      <c r="F205" s="118">
        <v>11</v>
      </c>
      <c r="G205" s="118">
        <v>31900</v>
      </c>
      <c r="H205" s="118">
        <v>111</v>
      </c>
      <c r="I205" s="118">
        <v>109</v>
      </c>
      <c r="J205" s="118">
        <v>321900</v>
      </c>
      <c r="K205" s="118">
        <v>620</v>
      </c>
      <c r="L205" s="118">
        <v>618</v>
      </c>
      <c r="M205" s="118">
        <v>1798000</v>
      </c>
      <c r="N205" s="118">
        <v>5</v>
      </c>
      <c r="O205" s="118">
        <v>5</v>
      </c>
      <c r="P205" s="118">
        <v>14500</v>
      </c>
      <c r="Q205" s="10"/>
    </row>
    <row r="206" spans="1:17" ht="12.75" customHeight="1">
      <c r="A206" s="48" t="s">
        <v>104</v>
      </c>
      <c r="B206" s="118">
        <v>1527</v>
      </c>
      <c r="C206" s="118">
        <v>1507</v>
      </c>
      <c r="D206" s="118">
        <v>4428300</v>
      </c>
      <c r="E206" s="118">
        <v>47</v>
      </c>
      <c r="F206" s="118">
        <v>47</v>
      </c>
      <c r="G206" s="118">
        <v>136300</v>
      </c>
      <c r="H206" s="118">
        <v>411</v>
      </c>
      <c r="I206" s="118">
        <v>402</v>
      </c>
      <c r="J206" s="118">
        <v>1191900</v>
      </c>
      <c r="K206" s="118">
        <v>1067</v>
      </c>
      <c r="L206" s="118">
        <v>1056</v>
      </c>
      <c r="M206" s="118">
        <v>3094300</v>
      </c>
      <c r="N206" s="118">
        <v>2</v>
      </c>
      <c r="O206" s="118">
        <v>2</v>
      </c>
      <c r="P206" s="118">
        <v>5800</v>
      </c>
      <c r="Q206" s="10"/>
    </row>
    <row r="207" spans="1:17" ht="12.75" customHeight="1">
      <c r="A207" s="48" t="s">
        <v>13</v>
      </c>
      <c r="B207" s="118">
        <v>1597</v>
      </c>
      <c r="C207" s="118">
        <v>1585</v>
      </c>
      <c r="D207" s="118">
        <v>4631300</v>
      </c>
      <c r="E207" s="118">
        <v>108</v>
      </c>
      <c r="F207" s="118">
        <v>107</v>
      </c>
      <c r="G207" s="118">
        <v>313200</v>
      </c>
      <c r="H207" s="118">
        <v>576</v>
      </c>
      <c r="I207" s="118">
        <v>572</v>
      </c>
      <c r="J207" s="118">
        <v>1670400</v>
      </c>
      <c r="K207" s="118">
        <v>904</v>
      </c>
      <c r="L207" s="118">
        <v>897</v>
      </c>
      <c r="M207" s="118">
        <v>2621600</v>
      </c>
      <c r="N207" s="118">
        <v>9</v>
      </c>
      <c r="O207" s="118">
        <v>9</v>
      </c>
      <c r="P207" s="118">
        <v>26100</v>
      </c>
      <c r="Q207" s="10"/>
    </row>
    <row r="208" spans="1:17" ht="12.75" customHeight="1">
      <c r="A208" s="49" t="s">
        <v>14</v>
      </c>
      <c r="B208" s="121">
        <v>1493</v>
      </c>
      <c r="C208" s="121">
        <v>1493</v>
      </c>
      <c r="D208" s="121">
        <v>4329700</v>
      </c>
      <c r="E208" s="121">
        <v>46</v>
      </c>
      <c r="F208" s="121">
        <v>46</v>
      </c>
      <c r="G208" s="121">
        <v>133400</v>
      </c>
      <c r="H208" s="121">
        <v>245</v>
      </c>
      <c r="I208" s="121">
        <v>245</v>
      </c>
      <c r="J208" s="121">
        <v>710500</v>
      </c>
      <c r="K208" s="121">
        <v>1199</v>
      </c>
      <c r="L208" s="121">
        <v>1199</v>
      </c>
      <c r="M208" s="121">
        <v>3477100</v>
      </c>
      <c r="N208" s="121">
        <v>5</v>
      </c>
      <c r="O208" s="121">
        <v>3</v>
      </c>
      <c r="P208" s="121">
        <v>19100</v>
      </c>
      <c r="Q208" s="10"/>
    </row>
    <row r="209" spans="1:17" ht="12.75" customHeight="1">
      <c r="A209" s="50" t="s">
        <v>15</v>
      </c>
      <c r="B209" s="118">
        <v>1330</v>
      </c>
      <c r="C209" s="118">
        <v>1328</v>
      </c>
      <c r="D209" s="118">
        <v>3857000</v>
      </c>
      <c r="E209" s="118">
        <v>82</v>
      </c>
      <c r="F209" s="118">
        <v>82</v>
      </c>
      <c r="G209" s="118">
        <v>237800</v>
      </c>
      <c r="H209" s="118">
        <v>323</v>
      </c>
      <c r="I209" s="118">
        <v>323</v>
      </c>
      <c r="J209" s="118">
        <v>936700</v>
      </c>
      <c r="K209" s="118">
        <v>922</v>
      </c>
      <c r="L209" s="118">
        <v>920</v>
      </c>
      <c r="M209" s="118">
        <v>2673800</v>
      </c>
      <c r="N209" s="118">
        <v>3</v>
      </c>
      <c r="O209" s="118">
        <v>3</v>
      </c>
      <c r="P209" s="118">
        <v>8700</v>
      </c>
      <c r="Q209" s="10"/>
    </row>
    <row r="210" spans="1:17" ht="12.75" customHeight="1">
      <c r="A210" s="51" t="s">
        <v>16</v>
      </c>
      <c r="B210" s="118">
        <v>2595</v>
      </c>
      <c r="C210" s="118">
        <v>2576</v>
      </c>
      <c r="D210" s="118">
        <v>7525500</v>
      </c>
      <c r="E210" s="118">
        <v>33</v>
      </c>
      <c r="F210" s="118">
        <v>32</v>
      </c>
      <c r="G210" s="118">
        <v>95700</v>
      </c>
      <c r="H210" s="118">
        <v>1013</v>
      </c>
      <c r="I210" s="118">
        <v>1003</v>
      </c>
      <c r="J210" s="118">
        <v>2937700</v>
      </c>
      <c r="K210" s="118">
        <v>1534</v>
      </c>
      <c r="L210" s="118">
        <v>1526</v>
      </c>
      <c r="M210" s="118">
        <v>4448600</v>
      </c>
      <c r="N210" s="118">
        <v>15</v>
      </c>
      <c r="O210" s="118">
        <v>15</v>
      </c>
      <c r="P210" s="118">
        <v>43500</v>
      </c>
      <c r="Q210" s="10"/>
    </row>
    <row r="211" spans="1:17" ht="12.75" customHeight="1">
      <c r="A211" s="51" t="s">
        <v>17</v>
      </c>
      <c r="B211" s="118">
        <v>2486</v>
      </c>
      <c r="C211" s="118">
        <v>2468</v>
      </c>
      <c r="D211" s="118">
        <v>7209400</v>
      </c>
      <c r="E211" s="118">
        <v>79</v>
      </c>
      <c r="F211" s="118">
        <v>79</v>
      </c>
      <c r="G211" s="118">
        <v>229100</v>
      </c>
      <c r="H211" s="118">
        <v>702</v>
      </c>
      <c r="I211" s="118">
        <v>693</v>
      </c>
      <c r="J211" s="118">
        <v>2035800</v>
      </c>
      <c r="K211" s="118">
        <v>1692</v>
      </c>
      <c r="L211" s="118">
        <v>1683</v>
      </c>
      <c r="M211" s="118">
        <v>4906800</v>
      </c>
      <c r="N211" s="118">
        <v>19</v>
      </c>
      <c r="O211" s="118">
        <v>19</v>
      </c>
      <c r="P211" s="118">
        <v>37700</v>
      </c>
      <c r="Q211" s="10"/>
    </row>
    <row r="212" spans="1:17" ht="12.75" customHeight="1">
      <c r="A212" s="51" t="s">
        <v>18</v>
      </c>
      <c r="B212" s="118">
        <v>1948</v>
      </c>
      <c r="C212" s="118">
        <v>1948</v>
      </c>
      <c r="D212" s="118">
        <v>5649200</v>
      </c>
      <c r="E212" s="118">
        <v>23</v>
      </c>
      <c r="F212" s="118">
        <v>23</v>
      </c>
      <c r="G212" s="118">
        <v>66700</v>
      </c>
      <c r="H212" s="118">
        <v>763</v>
      </c>
      <c r="I212" s="118">
        <v>763</v>
      </c>
      <c r="J212" s="118">
        <v>2212700</v>
      </c>
      <c r="K212" s="118">
        <v>1155</v>
      </c>
      <c r="L212" s="118">
        <v>1155</v>
      </c>
      <c r="M212" s="118">
        <v>3349500</v>
      </c>
      <c r="N212" s="118">
        <v>7</v>
      </c>
      <c r="O212" s="118">
        <v>7</v>
      </c>
      <c r="P212" s="118">
        <v>20300</v>
      </c>
      <c r="Q212" s="10"/>
    </row>
    <row r="213" spans="1:17" ht="12.75" customHeight="1">
      <c r="A213" s="52" t="s">
        <v>19</v>
      </c>
      <c r="B213" s="121">
        <v>2219</v>
      </c>
      <c r="C213" s="121">
        <v>2208</v>
      </c>
      <c r="D213" s="121">
        <v>6455400</v>
      </c>
      <c r="E213" s="121">
        <v>35</v>
      </c>
      <c r="F213" s="121">
        <v>35</v>
      </c>
      <c r="G213" s="121">
        <v>101500</v>
      </c>
      <c r="H213" s="121">
        <v>956</v>
      </c>
      <c r="I213" s="121">
        <v>952</v>
      </c>
      <c r="J213" s="121">
        <v>2772400</v>
      </c>
      <c r="K213" s="121">
        <v>1220</v>
      </c>
      <c r="L213" s="121">
        <v>1213</v>
      </c>
      <c r="M213" s="121">
        <v>3538000</v>
      </c>
      <c r="N213" s="121">
        <v>8</v>
      </c>
      <c r="O213" s="121">
        <v>8</v>
      </c>
      <c r="P213" s="121">
        <v>23200</v>
      </c>
      <c r="Q213" s="10"/>
    </row>
    <row r="214" spans="1:17" ht="12.75" customHeight="1">
      <c r="A214" s="50" t="s">
        <v>20</v>
      </c>
      <c r="B214" s="118">
        <v>2557</v>
      </c>
      <c r="C214" s="118">
        <v>2544</v>
      </c>
      <c r="D214" s="118">
        <v>7415300</v>
      </c>
      <c r="E214" s="118">
        <v>87</v>
      </c>
      <c r="F214" s="118">
        <v>87</v>
      </c>
      <c r="G214" s="118">
        <v>252300</v>
      </c>
      <c r="H214" s="118">
        <v>552</v>
      </c>
      <c r="I214" s="118">
        <v>547</v>
      </c>
      <c r="J214" s="118">
        <v>1600800</v>
      </c>
      <c r="K214" s="118">
        <v>1903</v>
      </c>
      <c r="L214" s="118">
        <v>1895</v>
      </c>
      <c r="M214" s="118">
        <v>5518700</v>
      </c>
      <c r="N214" s="118">
        <v>15</v>
      </c>
      <c r="O214" s="118">
        <v>15</v>
      </c>
      <c r="P214" s="118">
        <v>43500</v>
      </c>
      <c r="Q214" s="10"/>
    </row>
    <row r="215" spans="1:17" ht="12" customHeight="1">
      <c r="A215" s="51" t="s">
        <v>54</v>
      </c>
      <c r="B215" s="118">
        <v>3283</v>
      </c>
      <c r="C215" s="118">
        <v>3283</v>
      </c>
      <c r="D215" s="118">
        <v>9520700</v>
      </c>
      <c r="E215" s="118">
        <v>363</v>
      </c>
      <c r="F215" s="118">
        <v>363</v>
      </c>
      <c r="G215" s="118">
        <v>1052700</v>
      </c>
      <c r="H215" s="118">
        <v>1029</v>
      </c>
      <c r="I215" s="118">
        <v>1029</v>
      </c>
      <c r="J215" s="118">
        <v>2984100</v>
      </c>
      <c r="K215" s="118">
        <v>1877</v>
      </c>
      <c r="L215" s="118">
        <v>1877</v>
      </c>
      <c r="M215" s="118">
        <v>5443300</v>
      </c>
      <c r="N215" s="118">
        <v>14</v>
      </c>
      <c r="O215" s="118">
        <v>14</v>
      </c>
      <c r="P215" s="118">
        <v>40600</v>
      </c>
      <c r="Q215" s="10"/>
    </row>
    <row r="216" spans="1:17" ht="12.75" customHeight="1">
      <c r="A216" s="51" t="s">
        <v>21</v>
      </c>
      <c r="B216" s="118">
        <v>2307</v>
      </c>
      <c r="C216" s="118">
        <v>2083</v>
      </c>
      <c r="D216" s="118">
        <v>6690300</v>
      </c>
      <c r="E216" s="118">
        <v>130</v>
      </c>
      <c r="F216" s="118">
        <v>119</v>
      </c>
      <c r="G216" s="118">
        <v>377000</v>
      </c>
      <c r="H216" s="118">
        <v>446</v>
      </c>
      <c r="I216" s="118">
        <v>400</v>
      </c>
      <c r="J216" s="118">
        <v>1293400</v>
      </c>
      <c r="K216" s="118">
        <v>1710</v>
      </c>
      <c r="L216" s="118">
        <v>1548</v>
      </c>
      <c r="M216" s="118">
        <v>4959000</v>
      </c>
      <c r="N216" s="118">
        <v>21</v>
      </c>
      <c r="O216" s="118">
        <v>16</v>
      </c>
      <c r="P216" s="118">
        <v>60900</v>
      </c>
      <c r="Q216" s="10"/>
    </row>
    <row r="217" spans="1:17" ht="12.75" customHeight="1">
      <c r="A217" s="51" t="s">
        <v>22</v>
      </c>
      <c r="B217" s="118">
        <v>2193</v>
      </c>
      <c r="C217" s="118">
        <v>2191</v>
      </c>
      <c r="D217" s="118">
        <v>6359700</v>
      </c>
      <c r="E217" s="118">
        <v>80</v>
      </c>
      <c r="F217" s="118">
        <v>80</v>
      </c>
      <c r="G217" s="118">
        <v>232000</v>
      </c>
      <c r="H217" s="118">
        <v>590</v>
      </c>
      <c r="I217" s="118">
        <v>589</v>
      </c>
      <c r="J217" s="118">
        <v>1711000</v>
      </c>
      <c r="K217" s="118">
        <v>1514</v>
      </c>
      <c r="L217" s="118">
        <v>1513</v>
      </c>
      <c r="M217" s="118">
        <v>4390600</v>
      </c>
      <c r="N217" s="118">
        <v>9</v>
      </c>
      <c r="O217" s="118">
        <v>9</v>
      </c>
      <c r="P217" s="118">
        <v>26100</v>
      </c>
      <c r="Q217" s="10"/>
    </row>
    <row r="218" spans="1:17" ht="12.75" customHeight="1">
      <c r="A218" s="52" t="s">
        <v>23</v>
      </c>
      <c r="B218" s="121">
        <v>2090</v>
      </c>
      <c r="C218" s="121">
        <v>2086</v>
      </c>
      <c r="D218" s="121">
        <v>6061000</v>
      </c>
      <c r="E218" s="121">
        <v>284</v>
      </c>
      <c r="F218" s="121">
        <v>284</v>
      </c>
      <c r="G218" s="121">
        <v>823600</v>
      </c>
      <c r="H218" s="121">
        <v>539</v>
      </c>
      <c r="I218" s="121">
        <v>539</v>
      </c>
      <c r="J218" s="121">
        <v>1563100</v>
      </c>
      <c r="K218" s="121">
        <v>1262</v>
      </c>
      <c r="L218" s="121">
        <v>1258</v>
      </c>
      <c r="M218" s="121">
        <v>3659800</v>
      </c>
      <c r="N218" s="121">
        <v>5</v>
      </c>
      <c r="O218" s="121">
        <v>5</v>
      </c>
      <c r="P218" s="121">
        <v>14500</v>
      </c>
      <c r="Q218" s="10"/>
    </row>
    <row r="219" spans="1:17" ht="12.75" customHeight="1">
      <c r="A219" s="50" t="s">
        <v>24</v>
      </c>
      <c r="B219" s="118">
        <v>781</v>
      </c>
      <c r="C219" s="118">
        <v>769</v>
      </c>
      <c r="D219" s="118">
        <v>2264900</v>
      </c>
      <c r="E219" s="118">
        <v>81</v>
      </c>
      <c r="F219" s="118">
        <v>79</v>
      </c>
      <c r="G219" s="118">
        <v>234900</v>
      </c>
      <c r="H219" s="118">
        <v>305</v>
      </c>
      <c r="I219" s="118">
        <v>300</v>
      </c>
      <c r="J219" s="118">
        <v>884500</v>
      </c>
      <c r="K219" s="118">
        <v>393</v>
      </c>
      <c r="L219" s="118">
        <v>388</v>
      </c>
      <c r="M219" s="118">
        <v>1139700</v>
      </c>
      <c r="N219" s="118">
        <v>2</v>
      </c>
      <c r="O219" s="118">
        <v>2</v>
      </c>
      <c r="P219" s="118">
        <v>5800</v>
      </c>
      <c r="Q219" s="10"/>
    </row>
    <row r="220" spans="1:17" ht="12.75" customHeight="1">
      <c r="A220" s="51" t="s">
        <v>55</v>
      </c>
      <c r="B220" s="118">
        <v>916</v>
      </c>
      <c r="C220" s="118">
        <v>912</v>
      </c>
      <c r="D220" s="118">
        <v>2656400</v>
      </c>
      <c r="E220" s="118">
        <v>61</v>
      </c>
      <c r="F220" s="118">
        <v>61</v>
      </c>
      <c r="G220" s="118">
        <v>176900</v>
      </c>
      <c r="H220" s="118">
        <v>542</v>
      </c>
      <c r="I220" s="118">
        <v>540</v>
      </c>
      <c r="J220" s="118">
        <v>1571800</v>
      </c>
      <c r="K220" s="118">
        <v>308</v>
      </c>
      <c r="L220" s="118">
        <v>306</v>
      </c>
      <c r="M220" s="118">
        <v>893200</v>
      </c>
      <c r="N220" s="118">
        <v>5</v>
      </c>
      <c r="O220" s="118">
        <v>5</v>
      </c>
      <c r="P220" s="118">
        <v>14500</v>
      </c>
      <c r="Q220" s="10"/>
    </row>
    <row r="221" spans="1:17" ht="12.75" customHeight="1">
      <c r="A221" s="51" t="s">
        <v>25</v>
      </c>
      <c r="B221" s="118">
        <v>803</v>
      </c>
      <c r="C221" s="118">
        <v>800</v>
      </c>
      <c r="D221" s="118">
        <v>2328700</v>
      </c>
      <c r="E221" s="118">
        <v>27</v>
      </c>
      <c r="F221" s="118">
        <v>27</v>
      </c>
      <c r="G221" s="118">
        <v>78300</v>
      </c>
      <c r="H221" s="118">
        <v>471</v>
      </c>
      <c r="I221" s="118">
        <v>470</v>
      </c>
      <c r="J221" s="118">
        <v>1365900</v>
      </c>
      <c r="K221" s="118">
        <v>301</v>
      </c>
      <c r="L221" s="118">
        <v>299</v>
      </c>
      <c r="M221" s="118">
        <v>872900</v>
      </c>
      <c r="N221" s="118">
        <v>4</v>
      </c>
      <c r="O221" s="118">
        <v>4</v>
      </c>
      <c r="P221" s="118">
        <v>11600</v>
      </c>
      <c r="Q221" s="10"/>
    </row>
    <row r="222" spans="1:17" ht="12.75" customHeight="1">
      <c r="A222" s="51" t="s">
        <v>56</v>
      </c>
      <c r="B222" s="118">
        <v>1859</v>
      </c>
      <c r="C222" s="118">
        <v>1853</v>
      </c>
      <c r="D222" s="118">
        <v>5391100</v>
      </c>
      <c r="E222" s="118">
        <v>44</v>
      </c>
      <c r="F222" s="118">
        <v>44</v>
      </c>
      <c r="G222" s="118">
        <v>127600</v>
      </c>
      <c r="H222" s="118">
        <v>671</v>
      </c>
      <c r="I222" s="118">
        <v>670</v>
      </c>
      <c r="J222" s="118">
        <v>1945900</v>
      </c>
      <c r="K222" s="118">
        <v>1138</v>
      </c>
      <c r="L222" s="118">
        <v>1133</v>
      </c>
      <c r="M222" s="118">
        <v>3300200</v>
      </c>
      <c r="N222" s="118">
        <v>6</v>
      </c>
      <c r="O222" s="118">
        <v>6</v>
      </c>
      <c r="P222" s="118">
        <v>17400</v>
      </c>
      <c r="Q222" s="10"/>
    </row>
    <row r="223" spans="1:17" ht="12.75" customHeight="1">
      <c r="A223" s="52" t="s">
        <v>105</v>
      </c>
      <c r="B223" s="121">
        <v>3947</v>
      </c>
      <c r="C223" s="121">
        <v>3938</v>
      </c>
      <c r="D223" s="121">
        <v>11446300</v>
      </c>
      <c r="E223" s="121">
        <v>62</v>
      </c>
      <c r="F223" s="121">
        <v>62</v>
      </c>
      <c r="G223" s="121">
        <v>179800</v>
      </c>
      <c r="H223" s="121">
        <v>1807</v>
      </c>
      <c r="I223" s="121">
        <v>1802</v>
      </c>
      <c r="J223" s="121">
        <v>5240300</v>
      </c>
      <c r="K223" s="121">
        <v>2053</v>
      </c>
      <c r="L223" s="121">
        <v>2049</v>
      </c>
      <c r="M223" s="121">
        <v>5953700</v>
      </c>
      <c r="N223" s="121">
        <v>25</v>
      </c>
      <c r="O223" s="121">
        <v>25</v>
      </c>
      <c r="P223" s="121">
        <v>72500</v>
      </c>
      <c r="Q223" s="10"/>
    </row>
    <row r="224" spans="1:17" ht="12.75" customHeight="1">
      <c r="A224" s="50" t="s">
        <v>27</v>
      </c>
      <c r="B224" s="118">
        <v>2626</v>
      </c>
      <c r="C224" s="118">
        <v>2302</v>
      </c>
      <c r="D224" s="118">
        <v>6745400</v>
      </c>
      <c r="E224" s="118">
        <v>96</v>
      </c>
      <c r="F224" s="118">
        <v>95</v>
      </c>
      <c r="G224" s="118">
        <v>278400</v>
      </c>
      <c r="H224" s="118">
        <v>1257</v>
      </c>
      <c r="I224" s="118">
        <v>1244</v>
      </c>
      <c r="J224" s="118">
        <v>3645300</v>
      </c>
      <c r="K224" s="118">
        <v>937</v>
      </c>
      <c r="L224" s="118">
        <v>927</v>
      </c>
      <c r="M224" s="118">
        <v>2717300</v>
      </c>
      <c r="N224" s="118">
        <v>36</v>
      </c>
      <c r="O224" s="118">
        <v>36</v>
      </c>
      <c r="P224" s="118">
        <v>104400</v>
      </c>
      <c r="Q224" s="10"/>
    </row>
    <row r="225" spans="1:17" ht="12.75" customHeight="1">
      <c r="A225" s="51" t="s">
        <v>28</v>
      </c>
      <c r="B225" s="118">
        <v>3077</v>
      </c>
      <c r="C225" s="118">
        <v>3058</v>
      </c>
      <c r="D225" s="118">
        <v>8923300</v>
      </c>
      <c r="E225" s="118">
        <v>64</v>
      </c>
      <c r="F225" s="118">
        <v>64</v>
      </c>
      <c r="G225" s="118">
        <v>185600</v>
      </c>
      <c r="H225" s="118">
        <v>1380</v>
      </c>
      <c r="I225" s="118">
        <v>1375</v>
      </c>
      <c r="J225" s="118">
        <v>2355600</v>
      </c>
      <c r="K225" s="118">
        <v>1620</v>
      </c>
      <c r="L225" s="118">
        <v>1606</v>
      </c>
      <c r="M225" s="118">
        <v>4698000</v>
      </c>
      <c r="N225" s="118">
        <v>13</v>
      </c>
      <c r="O225" s="118">
        <v>13</v>
      </c>
      <c r="P225" s="118">
        <v>37700</v>
      </c>
      <c r="Q225" s="10"/>
    </row>
    <row r="226" spans="1:17" ht="12.75" customHeight="1">
      <c r="A226" s="51" t="s">
        <v>29</v>
      </c>
      <c r="B226" s="118">
        <v>2205</v>
      </c>
      <c r="C226" s="118">
        <v>2191</v>
      </c>
      <c r="D226" s="118">
        <v>6394500</v>
      </c>
      <c r="E226" s="118">
        <v>138</v>
      </c>
      <c r="F226" s="118">
        <v>137</v>
      </c>
      <c r="G226" s="118">
        <v>400200</v>
      </c>
      <c r="H226" s="118">
        <v>909</v>
      </c>
      <c r="I226" s="118">
        <v>903</v>
      </c>
      <c r="J226" s="118">
        <v>2636100</v>
      </c>
      <c r="K226" s="118">
        <v>1136</v>
      </c>
      <c r="L226" s="118">
        <v>1129</v>
      </c>
      <c r="M226" s="118">
        <v>3294400</v>
      </c>
      <c r="N226" s="118">
        <v>22</v>
      </c>
      <c r="O226" s="118">
        <v>22</v>
      </c>
      <c r="P226" s="118">
        <v>63800</v>
      </c>
      <c r="Q226" s="10"/>
    </row>
    <row r="227" spans="1:17" ht="12.75" customHeight="1">
      <c r="A227" s="51" t="s">
        <v>30</v>
      </c>
      <c r="B227" s="118">
        <v>1798</v>
      </c>
      <c r="C227" s="118">
        <v>1795</v>
      </c>
      <c r="D227" s="118">
        <v>5214200</v>
      </c>
      <c r="E227" s="118">
        <v>21</v>
      </c>
      <c r="F227" s="118">
        <v>21</v>
      </c>
      <c r="G227" s="118">
        <v>60900</v>
      </c>
      <c r="H227" s="118">
        <v>880</v>
      </c>
      <c r="I227" s="118">
        <v>878</v>
      </c>
      <c r="J227" s="118">
        <v>2552000</v>
      </c>
      <c r="K227" s="118">
        <v>895</v>
      </c>
      <c r="L227" s="118">
        <v>894</v>
      </c>
      <c r="M227" s="118">
        <v>2595500</v>
      </c>
      <c r="N227" s="118">
        <v>2</v>
      </c>
      <c r="O227" s="118">
        <v>2</v>
      </c>
      <c r="P227" s="118">
        <v>5800</v>
      </c>
      <c r="Q227" s="10"/>
    </row>
    <row r="228" spans="1:17" ht="12.75" customHeight="1">
      <c r="A228" s="52" t="s">
        <v>31</v>
      </c>
      <c r="B228" s="121">
        <v>1040</v>
      </c>
      <c r="C228" s="121">
        <v>1040</v>
      </c>
      <c r="D228" s="121">
        <v>3016000</v>
      </c>
      <c r="E228" s="121">
        <v>29</v>
      </c>
      <c r="F228" s="121">
        <v>29</v>
      </c>
      <c r="G228" s="121">
        <v>84100</v>
      </c>
      <c r="H228" s="121">
        <v>502</v>
      </c>
      <c r="I228" s="121">
        <v>502</v>
      </c>
      <c r="J228" s="121">
        <v>1455800</v>
      </c>
      <c r="K228" s="121">
        <v>506</v>
      </c>
      <c r="L228" s="121">
        <v>506</v>
      </c>
      <c r="M228" s="121">
        <v>1467400</v>
      </c>
      <c r="N228" s="121">
        <v>3</v>
      </c>
      <c r="O228" s="121">
        <v>3</v>
      </c>
      <c r="P228" s="121">
        <v>8700</v>
      </c>
      <c r="Q228" s="10"/>
    </row>
    <row r="229" spans="1:17" ht="12.75" customHeight="1">
      <c r="A229" s="50" t="s">
        <v>32</v>
      </c>
      <c r="B229" s="118">
        <v>1937</v>
      </c>
      <c r="C229" s="118">
        <v>1933</v>
      </c>
      <c r="D229" s="118">
        <v>5617300</v>
      </c>
      <c r="E229" s="118">
        <v>140</v>
      </c>
      <c r="F229" s="118">
        <v>140</v>
      </c>
      <c r="G229" s="118">
        <v>406000</v>
      </c>
      <c r="H229" s="118">
        <v>1019</v>
      </c>
      <c r="I229" s="118">
        <v>1016</v>
      </c>
      <c r="J229" s="118">
        <v>2955100</v>
      </c>
      <c r="K229" s="118">
        <v>770</v>
      </c>
      <c r="L229" s="118">
        <v>769</v>
      </c>
      <c r="M229" s="118">
        <v>2233000</v>
      </c>
      <c r="N229" s="118">
        <v>8</v>
      </c>
      <c r="O229" s="118">
        <v>8</v>
      </c>
      <c r="P229" s="118">
        <v>23200</v>
      </c>
      <c r="Q229" s="10"/>
    </row>
    <row r="230" spans="1:17" ht="12.75" customHeight="1">
      <c r="A230" s="51" t="s">
        <v>33</v>
      </c>
      <c r="B230" s="118">
        <v>1445</v>
      </c>
      <c r="C230" s="118">
        <v>1415</v>
      </c>
      <c r="D230" s="118">
        <v>4190500</v>
      </c>
      <c r="E230" s="118">
        <v>67</v>
      </c>
      <c r="F230" s="118">
        <v>64</v>
      </c>
      <c r="G230" s="118">
        <v>194300</v>
      </c>
      <c r="H230" s="118">
        <v>592</v>
      </c>
      <c r="I230" s="118">
        <v>580</v>
      </c>
      <c r="J230" s="118">
        <v>1716800</v>
      </c>
      <c r="K230" s="118">
        <v>783</v>
      </c>
      <c r="L230" s="118">
        <v>770</v>
      </c>
      <c r="M230" s="118">
        <v>2270700</v>
      </c>
      <c r="N230" s="118">
        <v>3</v>
      </c>
      <c r="O230" s="118">
        <v>1</v>
      </c>
      <c r="P230" s="118">
        <v>8700</v>
      </c>
      <c r="Q230" s="10"/>
    </row>
    <row r="231" spans="1:17" ht="12.75" customHeight="1">
      <c r="A231" s="51" t="s">
        <v>106</v>
      </c>
      <c r="B231" s="118">
        <v>3059</v>
      </c>
      <c r="C231" s="118">
        <v>3029</v>
      </c>
      <c r="D231" s="118">
        <v>8871100</v>
      </c>
      <c r="E231" s="118">
        <v>85</v>
      </c>
      <c r="F231" s="118">
        <v>70</v>
      </c>
      <c r="G231" s="118">
        <v>246500</v>
      </c>
      <c r="H231" s="118">
        <v>1517</v>
      </c>
      <c r="I231" s="118">
        <v>1514</v>
      </c>
      <c r="J231" s="118">
        <v>4399300</v>
      </c>
      <c r="K231" s="118">
        <v>1445</v>
      </c>
      <c r="L231" s="118">
        <v>1433</v>
      </c>
      <c r="M231" s="118">
        <v>4190500</v>
      </c>
      <c r="N231" s="118">
        <v>12</v>
      </c>
      <c r="O231" s="118">
        <v>12</v>
      </c>
      <c r="P231" s="118">
        <v>116700</v>
      </c>
      <c r="Q231" s="10"/>
    </row>
    <row r="232" spans="1:17" ht="12.75" customHeight="1">
      <c r="A232" s="51" t="s">
        <v>35</v>
      </c>
      <c r="B232" s="118">
        <v>936</v>
      </c>
      <c r="C232" s="118">
        <v>936</v>
      </c>
      <c r="D232" s="118">
        <v>2714400</v>
      </c>
      <c r="E232" s="118">
        <v>7</v>
      </c>
      <c r="F232" s="118">
        <v>7</v>
      </c>
      <c r="G232" s="118">
        <v>20300</v>
      </c>
      <c r="H232" s="118">
        <v>499</v>
      </c>
      <c r="I232" s="118">
        <v>499</v>
      </c>
      <c r="J232" s="118">
        <v>1447100</v>
      </c>
      <c r="K232" s="118">
        <v>426</v>
      </c>
      <c r="L232" s="118">
        <v>426</v>
      </c>
      <c r="M232" s="118">
        <v>1235400</v>
      </c>
      <c r="N232" s="118">
        <v>4</v>
      </c>
      <c r="O232" s="118">
        <v>4</v>
      </c>
      <c r="P232" s="118">
        <v>11600</v>
      </c>
      <c r="Q232" s="10"/>
    </row>
    <row r="233" spans="1:17" ht="12.75" customHeight="1">
      <c r="A233" s="52" t="s">
        <v>36</v>
      </c>
      <c r="B233" s="121">
        <v>2043</v>
      </c>
      <c r="C233" s="121">
        <v>2040</v>
      </c>
      <c r="D233" s="121">
        <v>5924700</v>
      </c>
      <c r="E233" s="121">
        <v>16</v>
      </c>
      <c r="F233" s="121">
        <v>16</v>
      </c>
      <c r="G233" s="121">
        <v>46400</v>
      </c>
      <c r="H233" s="121">
        <v>996</v>
      </c>
      <c r="I233" s="121">
        <v>994</v>
      </c>
      <c r="J233" s="121">
        <v>2888400</v>
      </c>
      <c r="K233" s="121">
        <v>1029</v>
      </c>
      <c r="L233" s="121">
        <v>1028</v>
      </c>
      <c r="M233" s="121">
        <v>2984100</v>
      </c>
      <c r="N233" s="121">
        <v>2</v>
      </c>
      <c r="O233" s="121">
        <v>2</v>
      </c>
      <c r="P233" s="121">
        <v>5800</v>
      </c>
      <c r="Q233" s="10"/>
    </row>
    <row r="234" spans="1:17" ht="12.75" customHeight="1">
      <c r="A234" s="50" t="s">
        <v>37</v>
      </c>
      <c r="B234" s="118">
        <v>806</v>
      </c>
      <c r="C234" s="118">
        <v>804</v>
      </c>
      <c r="D234" s="118">
        <v>2337400</v>
      </c>
      <c r="E234" s="118">
        <v>15</v>
      </c>
      <c r="F234" s="118">
        <v>13</v>
      </c>
      <c r="G234" s="118">
        <v>43500</v>
      </c>
      <c r="H234" s="118">
        <v>472</v>
      </c>
      <c r="I234" s="118">
        <v>472</v>
      </c>
      <c r="J234" s="118">
        <v>1368800</v>
      </c>
      <c r="K234" s="118">
        <v>308</v>
      </c>
      <c r="L234" s="118">
        <v>308</v>
      </c>
      <c r="M234" s="118">
        <v>893200</v>
      </c>
      <c r="N234" s="118">
        <v>11</v>
      </c>
      <c r="O234" s="118">
        <v>11</v>
      </c>
      <c r="P234" s="118">
        <v>31900</v>
      </c>
      <c r="Q234" s="10"/>
    </row>
    <row r="235" spans="1:17" ht="12.75" customHeight="1">
      <c r="A235" s="51" t="s">
        <v>38</v>
      </c>
      <c r="B235" s="118">
        <v>1358</v>
      </c>
      <c r="C235" s="118">
        <v>1356</v>
      </c>
      <c r="D235" s="118">
        <v>3938200</v>
      </c>
      <c r="E235" s="118">
        <v>34</v>
      </c>
      <c r="F235" s="118">
        <v>34</v>
      </c>
      <c r="G235" s="118">
        <v>98600</v>
      </c>
      <c r="H235" s="118">
        <v>828</v>
      </c>
      <c r="I235" s="118">
        <v>827</v>
      </c>
      <c r="J235" s="118">
        <v>2401200</v>
      </c>
      <c r="K235" s="118">
        <v>489</v>
      </c>
      <c r="L235" s="118">
        <v>488</v>
      </c>
      <c r="M235" s="118">
        <v>1418100</v>
      </c>
      <c r="N235" s="118">
        <v>7</v>
      </c>
      <c r="O235" s="118">
        <v>7</v>
      </c>
      <c r="P235" s="118">
        <v>20300</v>
      </c>
      <c r="Q235" s="10"/>
    </row>
    <row r="236" spans="1:17" ht="12.75" customHeight="1">
      <c r="A236" s="51" t="s">
        <v>39</v>
      </c>
      <c r="B236" s="118">
        <v>2791</v>
      </c>
      <c r="C236" s="118">
        <v>2767</v>
      </c>
      <c r="D236" s="118">
        <v>8093900</v>
      </c>
      <c r="E236" s="118">
        <v>37</v>
      </c>
      <c r="F236" s="118">
        <v>37</v>
      </c>
      <c r="G236" s="118">
        <v>107300</v>
      </c>
      <c r="H236" s="118">
        <v>1444</v>
      </c>
      <c r="I236" s="118">
        <v>1429</v>
      </c>
      <c r="J236" s="118">
        <v>4187600</v>
      </c>
      <c r="K236" s="118">
        <v>1288</v>
      </c>
      <c r="L236" s="118">
        <v>1279</v>
      </c>
      <c r="M236" s="118">
        <v>3735200</v>
      </c>
      <c r="N236" s="118">
        <v>22</v>
      </c>
      <c r="O236" s="118">
        <v>22</v>
      </c>
      <c r="P236" s="118">
        <v>63800</v>
      </c>
      <c r="Q236" s="10"/>
    </row>
    <row r="237" spans="1:17" ht="12.75" customHeight="1">
      <c r="A237" s="51" t="s">
        <v>57</v>
      </c>
      <c r="B237" s="118">
        <v>2512</v>
      </c>
      <c r="C237" s="118">
        <v>2501</v>
      </c>
      <c r="D237" s="118">
        <v>7284800</v>
      </c>
      <c r="E237" s="118">
        <v>30</v>
      </c>
      <c r="F237" s="118">
        <v>30</v>
      </c>
      <c r="G237" s="118">
        <v>87000</v>
      </c>
      <c r="H237" s="118">
        <v>1535</v>
      </c>
      <c r="I237" s="118">
        <v>1527</v>
      </c>
      <c r="J237" s="118">
        <v>4451500</v>
      </c>
      <c r="K237" s="118">
        <v>938</v>
      </c>
      <c r="L237" s="118">
        <v>935</v>
      </c>
      <c r="M237" s="118">
        <v>2720200</v>
      </c>
      <c r="N237" s="118">
        <v>9</v>
      </c>
      <c r="O237" s="118">
        <v>9</v>
      </c>
      <c r="P237" s="118">
        <v>49500</v>
      </c>
      <c r="Q237" s="10"/>
    </row>
    <row r="238" spans="1:17" ht="12.75" customHeight="1">
      <c r="A238" s="52" t="s">
        <v>40</v>
      </c>
      <c r="B238" s="121">
        <v>1738</v>
      </c>
      <c r="C238" s="121">
        <v>1738</v>
      </c>
      <c r="D238" s="121">
        <v>5040200</v>
      </c>
      <c r="E238" s="121">
        <v>13</v>
      </c>
      <c r="F238" s="121">
        <v>13</v>
      </c>
      <c r="G238" s="121">
        <v>37700</v>
      </c>
      <c r="H238" s="121">
        <v>1001</v>
      </c>
      <c r="I238" s="121">
        <v>1001</v>
      </c>
      <c r="J238" s="121">
        <v>2902900</v>
      </c>
      <c r="K238" s="121">
        <v>716</v>
      </c>
      <c r="L238" s="121">
        <v>716</v>
      </c>
      <c r="M238" s="121">
        <v>2076400</v>
      </c>
      <c r="N238" s="121">
        <v>8</v>
      </c>
      <c r="O238" s="121">
        <v>8</v>
      </c>
      <c r="P238" s="121">
        <v>27100</v>
      </c>
      <c r="Q238" s="10"/>
    </row>
    <row r="239" spans="1:17" ht="12.75" customHeight="1">
      <c r="A239" s="50" t="s">
        <v>41</v>
      </c>
      <c r="B239" s="118">
        <v>1493</v>
      </c>
      <c r="C239" s="118">
        <v>1490</v>
      </c>
      <c r="D239" s="118">
        <v>4329700</v>
      </c>
      <c r="E239" s="118">
        <v>8</v>
      </c>
      <c r="F239" s="118">
        <v>8</v>
      </c>
      <c r="G239" s="118">
        <v>23200</v>
      </c>
      <c r="H239" s="118">
        <v>749</v>
      </c>
      <c r="I239" s="118">
        <v>747</v>
      </c>
      <c r="J239" s="118">
        <v>2172100</v>
      </c>
      <c r="K239" s="118">
        <v>728</v>
      </c>
      <c r="L239" s="118">
        <v>727</v>
      </c>
      <c r="M239" s="118">
        <v>2111200</v>
      </c>
      <c r="N239" s="118">
        <v>8</v>
      </c>
      <c r="O239" s="118">
        <v>8</v>
      </c>
      <c r="P239" s="118">
        <v>23200</v>
      </c>
      <c r="Q239" s="10"/>
    </row>
    <row r="240" spans="1:17" ht="12.75" customHeight="1">
      <c r="A240" s="51" t="s">
        <v>42</v>
      </c>
      <c r="B240" s="118">
        <v>1112</v>
      </c>
      <c r="C240" s="118">
        <v>1112</v>
      </c>
      <c r="D240" s="118">
        <v>3224800</v>
      </c>
      <c r="E240" s="118">
        <v>75</v>
      </c>
      <c r="F240" s="118">
        <v>75</v>
      </c>
      <c r="G240" s="118">
        <v>217500</v>
      </c>
      <c r="H240" s="118">
        <v>616</v>
      </c>
      <c r="I240" s="118">
        <v>616</v>
      </c>
      <c r="J240" s="118">
        <v>1786400</v>
      </c>
      <c r="K240" s="118">
        <v>410</v>
      </c>
      <c r="L240" s="118">
        <v>410</v>
      </c>
      <c r="M240" s="118">
        <v>1189000</v>
      </c>
      <c r="N240" s="118">
        <v>11</v>
      </c>
      <c r="O240" s="118">
        <v>11</v>
      </c>
      <c r="P240" s="118">
        <v>31900</v>
      </c>
      <c r="Q240" s="10"/>
    </row>
    <row r="241" spans="1:17" ht="12.75" customHeight="1">
      <c r="A241" s="51" t="s">
        <v>43</v>
      </c>
      <c r="B241" s="118">
        <v>2583</v>
      </c>
      <c r="C241" s="118">
        <v>2574</v>
      </c>
      <c r="D241" s="118">
        <v>7490700</v>
      </c>
      <c r="E241" s="118">
        <v>19</v>
      </c>
      <c r="F241" s="118">
        <v>19</v>
      </c>
      <c r="G241" s="118">
        <v>55100</v>
      </c>
      <c r="H241" s="118">
        <v>1184</v>
      </c>
      <c r="I241" s="118">
        <v>1180</v>
      </c>
      <c r="J241" s="118">
        <v>3433600</v>
      </c>
      <c r="K241" s="118">
        <v>1353</v>
      </c>
      <c r="L241" s="118">
        <v>1348</v>
      </c>
      <c r="M241" s="118">
        <v>3923700</v>
      </c>
      <c r="N241" s="118">
        <v>27</v>
      </c>
      <c r="O241" s="118">
        <v>27</v>
      </c>
      <c r="P241" s="118">
        <v>78300</v>
      </c>
      <c r="Q241" s="10"/>
    </row>
    <row r="242" spans="1:17" ht="12.75" customHeight="1">
      <c r="A242" s="51" t="s">
        <v>44</v>
      </c>
      <c r="B242" s="118">
        <v>2902</v>
      </c>
      <c r="C242" s="118">
        <v>2891</v>
      </c>
      <c r="D242" s="118">
        <v>8415800</v>
      </c>
      <c r="E242" s="118">
        <v>11</v>
      </c>
      <c r="F242" s="118">
        <v>11</v>
      </c>
      <c r="G242" s="118">
        <v>31900</v>
      </c>
      <c r="H242" s="118">
        <v>1391</v>
      </c>
      <c r="I242" s="118">
        <v>1387</v>
      </c>
      <c r="J242" s="118">
        <v>4033900</v>
      </c>
      <c r="K242" s="118">
        <v>1476</v>
      </c>
      <c r="L242" s="118">
        <v>1469</v>
      </c>
      <c r="M242" s="118">
        <v>4280400</v>
      </c>
      <c r="N242" s="118">
        <v>24</v>
      </c>
      <c r="O242" s="118">
        <v>24</v>
      </c>
      <c r="P242" s="118">
        <v>69600</v>
      </c>
      <c r="Q242" s="10"/>
    </row>
    <row r="243" spans="1:17" ht="12.75" customHeight="1">
      <c r="A243" s="52" t="s">
        <v>58</v>
      </c>
      <c r="B243" s="121">
        <v>2082</v>
      </c>
      <c r="C243" s="121">
        <v>2077</v>
      </c>
      <c r="D243" s="121">
        <v>6037800</v>
      </c>
      <c r="E243" s="121">
        <v>65</v>
      </c>
      <c r="F243" s="121">
        <v>65</v>
      </c>
      <c r="G243" s="121">
        <v>188500</v>
      </c>
      <c r="H243" s="121">
        <v>866</v>
      </c>
      <c r="I243" s="121">
        <v>863</v>
      </c>
      <c r="J243" s="121">
        <v>2511400</v>
      </c>
      <c r="K243" s="121">
        <v>1139</v>
      </c>
      <c r="L243" s="121">
        <v>1137</v>
      </c>
      <c r="M243" s="121">
        <v>3303100</v>
      </c>
      <c r="N243" s="121">
        <v>12</v>
      </c>
      <c r="O243" s="121">
        <v>12</v>
      </c>
      <c r="P243" s="121">
        <v>34800</v>
      </c>
      <c r="Q243" s="10"/>
    </row>
    <row r="244" spans="1:17" ht="12.75" customHeight="1">
      <c r="A244" s="50" t="s">
        <v>45</v>
      </c>
      <c r="B244" s="118">
        <v>722</v>
      </c>
      <c r="C244" s="118">
        <v>713</v>
      </c>
      <c r="D244" s="118">
        <v>2093800</v>
      </c>
      <c r="E244" s="118">
        <v>17</v>
      </c>
      <c r="F244" s="118">
        <v>16</v>
      </c>
      <c r="G244" s="118">
        <v>49300</v>
      </c>
      <c r="H244" s="118">
        <v>439</v>
      </c>
      <c r="I244" s="118">
        <v>433</v>
      </c>
      <c r="J244" s="118">
        <v>1273100</v>
      </c>
      <c r="K244" s="118">
        <v>259</v>
      </c>
      <c r="L244" s="118">
        <v>258</v>
      </c>
      <c r="M244" s="118">
        <v>751100</v>
      </c>
      <c r="N244" s="118">
        <v>7</v>
      </c>
      <c r="O244" s="118">
        <v>6</v>
      </c>
      <c r="P244" s="118">
        <v>20300</v>
      </c>
      <c r="Q244" s="10"/>
    </row>
    <row r="245" spans="1:17" ht="12.75" customHeight="1">
      <c r="A245" s="51" t="s">
        <v>46</v>
      </c>
      <c r="B245" s="118">
        <v>1237</v>
      </c>
      <c r="C245" s="118">
        <v>1237</v>
      </c>
      <c r="D245" s="118">
        <v>3601800</v>
      </c>
      <c r="E245" s="118">
        <v>35</v>
      </c>
      <c r="F245" s="118">
        <v>0</v>
      </c>
      <c r="G245" s="118">
        <v>101500</v>
      </c>
      <c r="H245" s="118">
        <v>837</v>
      </c>
      <c r="I245" s="118">
        <v>0</v>
      </c>
      <c r="J245" s="118">
        <v>2427300</v>
      </c>
      <c r="K245" s="118">
        <v>358</v>
      </c>
      <c r="L245" s="118">
        <v>0</v>
      </c>
      <c r="M245" s="118">
        <v>1038200</v>
      </c>
      <c r="N245" s="118">
        <v>7</v>
      </c>
      <c r="O245" s="118">
        <v>0</v>
      </c>
      <c r="P245" s="118">
        <v>20300</v>
      </c>
      <c r="Q245" s="10"/>
    </row>
    <row r="246" spans="1:17" ht="12.75" customHeight="1">
      <c r="A246" s="51" t="s">
        <v>47</v>
      </c>
      <c r="B246" s="118">
        <v>2353</v>
      </c>
      <c r="C246" s="118">
        <v>2295</v>
      </c>
      <c r="D246" s="118">
        <v>6823700</v>
      </c>
      <c r="E246" s="118">
        <v>13</v>
      </c>
      <c r="F246" s="118">
        <v>13</v>
      </c>
      <c r="G246" s="118">
        <v>37700</v>
      </c>
      <c r="H246" s="118">
        <v>1154</v>
      </c>
      <c r="I246" s="118">
        <v>1128</v>
      </c>
      <c r="J246" s="118">
        <v>3346600</v>
      </c>
      <c r="K246" s="118">
        <v>1178</v>
      </c>
      <c r="L246" s="118">
        <v>1146</v>
      </c>
      <c r="M246" s="118">
        <v>3416200</v>
      </c>
      <c r="N246" s="118">
        <v>8</v>
      </c>
      <c r="O246" s="118">
        <v>8</v>
      </c>
      <c r="P246" s="118">
        <v>60900</v>
      </c>
      <c r="Q246" s="10"/>
    </row>
    <row r="247" spans="1:17" ht="12.75" customHeight="1">
      <c r="A247" s="51" t="s">
        <v>48</v>
      </c>
      <c r="B247" s="118">
        <v>2435</v>
      </c>
      <c r="C247" s="118">
        <v>2419</v>
      </c>
      <c r="D247" s="118">
        <v>1125200</v>
      </c>
      <c r="E247" s="118">
        <v>15</v>
      </c>
      <c r="F247" s="118">
        <v>15</v>
      </c>
      <c r="G247" s="118">
        <v>43500</v>
      </c>
      <c r="H247" s="118">
        <v>1323</v>
      </c>
      <c r="I247" s="118">
        <v>1314</v>
      </c>
      <c r="J247" s="118">
        <v>675700</v>
      </c>
      <c r="K247" s="118">
        <v>1089</v>
      </c>
      <c r="L247" s="118">
        <v>1082</v>
      </c>
      <c r="M247" s="118">
        <v>394400</v>
      </c>
      <c r="N247" s="118">
        <v>8</v>
      </c>
      <c r="O247" s="118">
        <v>8</v>
      </c>
      <c r="P247" s="118">
        <v>11600</v>
      </c>
      <c r="Q247" s="10"/>
    </row>
    <row r="248" spans="1:17" ht="12.75" customHeight="1">
      <c r="A248" s="52" t="s">
        <v>49</v>
      </c>
      <c r="B248" s="121">
        <v>2983</v>
      </c>
      <c r="C248" s="121">
        <v>2965</v>
      </c>
      <c r="D248" s="121">
        <v>8650700</v>
      </c>
      <c r="E248" s="121">
        <v>13</v>
      </c>
      <c r="F248" s="121">
        <v>13</v>
      </c>
      <c r="G248" s="121">
        <v>37700</v>
      </c>
      <c r="H248" s="121">
        <v>1407</v>
      </c>
      <c r="I248" s="121">
        <v>1399</v>
      </c>
      <c r="J248" s="121">
        <v>4080300</v>
      </c>
      <c r="K248" s="121">
        <v>1534</v>
      </c>
      <c r="L248" s="121">
        <v>1526</v>
      </c>
      <c r="M248" s="121">
        <v>4448600</v>
      </c>
      <c r="N248" s="121">
        <v>29</v>
      </c>
      <c r="O248" s="121">
        <v>27</v>
      </c>
      <c r="P248" s="121">
        <v>94500</v>
      </c>
      <c r="Q248" s="10"/>
    </row>
    <row r="249" spans="1:17" ht="12.75" customHeight="1">
      <c r="A249" s="51" t="s">
        <v>50</v>
      </c>
      <c r="B249" s="118">
        <v>2502</v>
      </c>
      <c r="C249" s="118">
        <v>2455</v>
      </c>
      <c r="D249" s="118">
        <v>7255800</v>
      </c>
      <c r="E249" s="118">
        <v>38</v>
      </c>
      <c r="F249" s="118">
        <v>38</v>
      </c>
      <c r="G249" s="118">
        <v>110200</v>
      </c>
      <c r="H249" s="118">
        <v>1301</v>
      </c>
      <c r="I249" s="118">
        <v>1273</v>
      </c>
      <c r="J249" s="118">
        <v>3772900</v>
      </c>
      <c r="K249" s="118">
        <v>1146</v>
      </c>
      <c r="L249" s="118">
        <v>1128</v>
      </c>
      <c r="M249" s="118">
        <v>3323400</v>
      </c>
      <c r="N249" s="118">
        <v>17</v>
      </c>
      <c r="O249" s="118">
        <v>16</v>
      </c>
      <c r="P249" s="118">
        <v>49300</v>
      </c>
      <c r="Q249" s="10"/>
    </row>
    <row r="250" spans="1:17" ht="12.75" customHeight="1">
      <c r="A250" s="53" t="s">
        <v>51</v>
      </c>
      <c r="B250" s="124">
        <v>320</v>
      </c>
      <c r="C250" s="124">
        <v>319</v>
      </c>
      <c r="D250" s="124">
        <v>928000</v>
      </c>
      <c r="E250" s="124">
        <v>25</v>
      </c>
      <c r="F250" s="124">
        <v>25</v>
      </c>
      <c r="G250" s="124">
        <v>72500</v>
      </c>
      <c r="H250" s="124">
        <v>148</v>
      </c>
      <c r="I250" s="124">
        <v>147</v>
      </c>
      <c r="J250" s="124">
        <v>429200</v>
      </c>
      <c r="K250" s="124">
        <v>135</v>
      </c>
      <c r="L250" s="124">
        <v>135</v>
      </c>
      <c r="M250" s="124">
        <v>391500</v>
      </c>
      <c r="N250" s="124">
        <v>12</v>
      </c>
      <c r="O250" s="124">
        <v>12</v>
      </c>
      <c r="P250" s="124">
        <v>34800</v>
      </c>
      <c r="Q250" s="10"/>
    </row>
    <row r="251" spans="1:17" ht="12.75" customHeight="1">
      <c r="A251" s="8" t="s">
        <v>107</v>
      </c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3"/>
      <c r="P251" s="62"/>
      <c r="Q251" s="9"/>
    </row>
    <row r="252" spans="1:16" ht="12.75" customHeight="1">
      <c r="A252" s="8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</row>
    <row r="253" spans="2:16" ht="12.75" customHeight="1"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</row>
    <row r="254" spans="2:16" ht="12.75" customHeight="1"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</row>
    <row r="255" spans="2:16" ht="12.75" customHeight="1"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</row>
    <row r="256" spans="1:16" ht="12.75" customHeight="1">
      <c r="A256" s="1" t="s">
        <v>153</v>
      </c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</row>
    <row r="257" spans="1:17" ht="12.75" customHeight="1">
      <c r="A257" s="3"/>
      <c r="B257" s="24" t="s">
        <v>141</v>
      </c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3"/>
    </row>
    <row r="258" spans="1:17" ht="12.75" customHeight="1">
      <c r="A258" s="4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164" t="s">
        <v>94</v>
      </c>
      <c r="P258" s="164"/>
      <c r="Q258" s="3"/>
    </row>
    <row r="259" spans="1:17" ht="12.75" customHeight="1">
      <c r="A259" s="28"/>
      <c r="B259" s="29"/>
      <c r="C259" s="30"/>
      <c r="D259" s="23" t="s">
        <v>62</v>
      </c>
      <c r="E259" s="23"/>
      <c r="F259" s="23"/>
      <c r="G259" s="30"/>
      <c r="H259" s="30"/>
      <c r="I259" s="30"/>
      <c r="J259" s="30"/>
      <c r="K259" s="23" t="s">
        <v>63</v>
      </c>
      <c r="L259" s="23"/>
      <c r="M259" s="23"/>
      <c r="N259" s="23"/>
      <c r="O259" s="23"/>
      <c r="P259" s="31"/>
      <c r="Q259" s="5"/>
    </row>
    <row r="260" spans="1:17" ht="12.75" customHeight="1">
      <c r="A260" s="32" t="s">
        <v>1</v>
      </c>
      <c r="B260" s="33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5"/>
      <c r="Q260" s="5"/>
    </row>
    <row r="261" spans="1:17" ht="12.75" customHeight="1">
      <c r="A261" s="36"/>
      <c r="B261" s="33"/>
      <c r="C261" s="54" t="s">
        <v>2</v>
      </c>
      <c r="D261" s="34"/>
      <c r="E261" s="37" t="s">
        <v>83</v>
      </c>
      <c r="F261" s="34"/>
      <c r="G261" s="55"/>
      <c r="H261" s="34" t="s">
        <v>98</v>
      </c>
      <c r="I261" s="34"/>
      <c r="J261" s="34"/>
      <c r="K261" s="37" t="s">
        <v>70</v>
      </c>
      <c r="L261" s="34"/>
      <c r="M261" s="34"/>
      <c r="N261" s="37" t="s">
        <v>71</v>
      </c>
      <c r="O261" s="34"/>
      <c r="P261" s="35"/>
      <c r="Q261" s="5"/>
    </row>
    <row r="262" spans="1:17" ht="12.75" customHeight="1">
      <c r="A262" s="40" t="s">
        <v>3</v>
      </c>
      <c r="B262" s="56" t="s">
        <v>4</v>
      </c>
      <c r="C262" s="34"/>
      <c r="D262" s="56" t="s">
        <v>5</v>
      </c>
      <c r="E262" s="56" t="s">
        <v>4</v>
      </c>
      <c r="F262" s="34"/>
      <c r="G262" s="57" t="s">
        <v>6</v>
      </c>
      <c r="H262" s="131" t="s">
        <v>4</v>
      </c>
      <c r="I262" s="132"/>
      <c r="J262" s="56" t="s">
        <v>6</v>
      </c>
      <c r="K262" s="56" t="s">
        <v>4</v>
      </c>
      <c r="L262" s="34"/>
      <c r="M262" s="58" t="s">
        <v>7</v>
      </c>
      <c r="N262" s="56" t="s">
        <v>4</v>
      </c>
      <c r="O262" s="34"/>
      <c r="P262" s="59" t="s">
        <v>5</v>
      </c>
      <c r="Q262" s="5"/>
    </row>
    <row r="263" spans="1:17" ht="12.75" customHeight="1">
      <c r="A263" s="40" t="s">
        <v>8</v>
      </c>
      <c r="B263" s="33"/>
      <c r="C263" s="37" t="s">
        <v>61</v>
      </c>
      <c r="D263" s="33"/>
      <c r="E263" s="33"/>
      <c r="F263" s="37" t="s">
        <v>61</v>
      </c>
      <c r="G263" s="60"/>
      <c r="H263" s="33"/>
      <c r="I263" s="33" t="s">
        <v>61</v>
      </c>
      <c r="J263" s="33"/>
      <c r="K263" s="33"/>
      <c r="L263" s="37" t="s">
        <v>61</v>
      </c>
      <c r="M263" s="33"/>
      <c r="N263" s="33"/>
      <c r="O263" s="37" t="s">
        <v>61</v>
      </c>
      <c r="P263" s="61"/>
      <c r="Q263" s="5"/>
    </row>
    <row r="264" spans="1:17" ht="12.75" customHeight="1">
      <c r="A264" s="78" t="s">
        <v>134</v>
      </c>
      <c r="B264" s="11">
        <v>47611</v>
      </c>
      <c r="C264" s="11">
        <v>44701.3</v>
      </c>
      <c r="D264" s="11">
        <v>177950300</v>
      </c>
      <c r="E264" s="11">
        <v>1882</v>
      </c>
      <c r="F264" s="11">
        <v>1777</v>
      </c>
      <c r="G264" s="12">
        <v>6950400</v>
      </c>
      <c r="H264" s="12">
        <v>28664</v>
      </c>
      <c r="I264" s="12">
        <v>26846</v>
      </c>
      <c r="J264" s="12">
        <v>108991700</v>
      </c>
      <c r="K264" s="12">
        <v>16422</v>
      </c>
      <c r="L264" s="11">
        <v>15482.3</v>
      </c>
      <c r="M264" s="11">
        <v>59632100</v>
      </c>
      <c r="N264" s="11">
        <v>643</v>
      </c>
      <c r="O264" s="11">
        <v>596</v>
      </c>
      <c r="P264" s="141">
        <v>2376100</v>
      </c>
      <c r="Q264" s="5"/>
    </row>
    <row r="265" spans="1:17" ht="12.75" customHeight="1">
      <c r="A265" s="78" t="s">
        <v>135</v>
      </c>
      <c r="B265" s="6">
        <v>53695</v>
      </c>
      <c r="C265" s="6">
        <v>46515</v>
      </c>
      <c r="D265" s="6">
        <v>194035300</v>
      </c>
      <c r="E265" s="6">
        <v>2058</v>
      </c>
      <c r="F265" s="6">
        <v>1810</v>
      </c>
      <c r="G265" s="7">
        <v>7453000</v>
      </c>
      <c r="H265" s="7">
        <v>32624</v>
      </c>
      <c r="I265" s="7">
        <v>28440</v>
      </c>
      <c r="J265" s="7">
        <v>119211500</v>
      </c>
      <c r="K265" s="7">
        <v>18301</v>
      </c>
      <c r="L265" s="6">
        <v>15674</v>
      </c>
      <c r="M265" s="6">
        <v>65774200</v>
      </c>
      <c r="N265" s="6">
        <v>652</v>
      </c>
      <c r="O265" s="6">
        <v>591</v>
      </c>
      <c r="P265" s="81">
        <v>2455000</v>
      </c>
      <c r="Q265" s="5"/>
    </row>
    <row r="266" spans="1:17" ht="12.75" customHeight="1">
      <c r="A266" s="78" t="s">
        <v>136</v>
      </c>
      <c r="B266" s="6">
        <f>SUM(B267:B313)</f>
        <v>111653</v>
      </c>
      <c r="C266" s="6">
        <f aca="true" t="shared" si="4" ref="C266:P266">SUM(C267:C313)</f>
        <v>107384</v>
      </c>
      <c r="D266" s="6">
        <f t="shared" si="4"/>
        <v>355805800</v>
      </c>
      <c r="E266" s="6">
        <f t="shared" si="4"/>
        <v>3691</v>
      </c>
      <c r="F266" s="6">
        <f t="shared" si="4"/>
        <v>3527</v>
      </c>
      <c r="G266" s="7">
        <f t="shared" si="4"/>
        <v>12052000</v>
      </c>
      <c r="H266" s="6">
        <f t="shared" si="4"/>
        <v>52008</v>
      </c>
      <c r="I266" s="6">
        <f t="shared" si="4"/>
        <v>49490</v>
      </c>
      <c r="J266" s="7">
        <f t="shared" si="4"/>
        <v>171987300</v>
      </c>
      <c r="K266" s="7">
        <f t="shared" si="4"/>
        <v>55228</v>
      </c>
      <c r="L266" s="6">
        <f t="shared" si="4"/>
        <v>53698</v>
      </c>
      <c r="M266" s="6">
        <f t="shared" si="4"/>
        <v>169263100</v>
      </c>
      <c r="N266" s="6">
        <f t="shared" si="4"/>
        <v>732</v>
      </c>
      <c r="O266" s="6">
        <f t="shared" si="4"/>
        <v>666</v>
      </c>
      <c r="P266" s="81">
        <f t="shared" si="4"/>
        <v>2508600</v>
      </c>
      <c r="Q266" s="5"/>
    </row>
    <row r="267" spans="1:17" ht="12.75" customHeight="1">
      <c r="A267" s="47" t="s">
        <v>10</v>
      </c>
      <c r="B267" s="118">
        <v>5620</v>
      </c>
      <c r="C267" s="118">
        <v>5530</v>
      </c>
      <c r="D267" s="118">
        <v>18599200</v>
      </c>
      <c r="E267" s="118">
        <v>238</v>
      </c>
      <c r="F267" s="118">
        <v>226</v>
      </c>
      <c r="G267" s="119">
        <v>829600</v>
      </c>
      <c r="H267" s="118">
        <v>1963</v>
      </c>
      <c r="I267" s="118">
        <v>1933</v>
      </c>
      <c r="J267" s="118">
        <v>6785500</v>
      </c>
      <c r="K267" s="118">
        <v>3404</v>
      </c>
      <c r="L267" s="118">
        <v>3356</v>
      </c>
      <c r="M267" s="118">
        <v>10931400</v>
      </c>
      <c r="N267" s="118">
        <v>15</v>
      </c>
      <c r="O267" s="118">
        <v>15</v>
      </c>
      <c r="P267" s="120">
        <v>52700</v>
      </c>
      <c r="Q267" s="5"/>
    </row>
    <row r="268" spans="1:17" ht="12.75" customHeight="1">
      <c r="A268" s="48" t="s">
        <v>11</v>
      </c>
      <c r="B268" s="118">
        <v>898</v>
      </c>
      <c r="C268" s="118">
        <v>888</v>
      </c>
      <c r="D268" s="118">
        <v>2895600</v>
      </c>
      <c r="E268" s="118">
        <v>38</v>
      </c>
      <c r="F268" s="118">
        <v>38</v>
      </c>
      <c r="G268" s="119">
        <v>152800</v>
      </c>
      <c r="H268" s="118">
        <v>174</v>
      </c>
      <c r="I268" s="118">
        <v>170</v>
      </c>
      <c r="J268" s="118">
        <v>614400</v>
      </c>
      <c r="K268" s="118">
        <v>681</v>
      </c>
      <c r="L268" s="118">
        <v>675</v>
      </c>
      <c r="M268" s="118">
        <v>2113900</v>
      </c>
      <c r="N268" s="118">
        <v>5</v>
      </c>
      <c r="O268" s="118">
        <v>5</v>
      </c>
      <c r="P268" s="120">
        <v>14500</v>
      </c>
      <c r="Q268" s="5"/>
    </row>
    <row r="269" spans="1:17" ht="12.75" customHeight="1">
      <c r="A269" s="48" t="s">
        <v>12</v>
      </c>
      <c r="B269" s="118">
        <v>1876</v>
      </c>
      <c r="C269" s="118">
        <v>1820</v>
      </c>
      <c r="D269" s="118">
        <v>6162500</v>
      </c>
      <c r="E269" s="118">
        <v>64</v>
      </c>
      <c r="F269" s="118">
        <v>62</v>
      </c>
      <c r="G269" s="119">
        <v>222100</v>
      </c>
      <c r="H269" s="118">
        <v>633</v>
      </c>
      <c r="I269" s="118">
        <v>602</v>
      </c>
      <c r="J269" s="118">
        <v>2280000</v>
      </c>
      <c r="K269" s="118">
        <v>1175</v>
      </c>
      <c r="L269" s="118">
        <v>1152</v>
      </c>
      <c r="M269" s="118">
        <v>3644200</v>
      </c>
      <c r="N269" s="118">
        <v>4</v>
      </c>
      <c r="O269" s="118">
        <v>4</v>
      </c>
      <c r="P269" s="120">
        <v>16200</v>
      </c>
      <c r="Q269" s="5"/>
    </row>
    <row r="270" spans="1:17" ht="12.75" customHeight="1">
      <c r="A270" s="48" t="s">
        <v>13</v>
      </c>
      <c r="B270" s="118">
        <v>2097</v>
      </c>
      <c r="C270" s="118">
        <v>2044</v>
      </c>
      <c r="D270" s="118">
        <v>7097400</v>
      </c>
      <c r="E270" s="118">
        <v>134</v>
      </c>
      <c r="F270" s="118">
        <v>128</v>
      </c>
      <c r="G270" s="119">
        <v>436700</v>
      </c>
      <c r="H270" s="118">
        <v>901</v>
      </c>
      <c r="I270" s="118">
        <v>872</v>
      </c>
      <c r="J270" s="118">
        <v>3273300</v>
      </c>
      <c r="K270" s="118">
        <v>1049</v>
      </c>
      <c r="L270" s="118">
        <v>1032</v>
      </c>
      <c r="M270" s="118">
        <v>3341800</v>
      </c>
      <c r="N270" s="118">
        <v>19</v>
      </c>
      <c r="O270" s="118">
        <v>12</v>
      </c>
      <c r="P270" s="120">
        <v>45600</v>
      </c>
      <c r="Q270" s="5"/>
    </row>
    <row r="271" spans="1:17" ht="12.75" customHeight="1">
      <c r="A271" s="49" t="s">
        <v>14</v>
      </c>
      <c r="B271" s="121">
        <v>1673</v>
      </c>
      <c r="C271" s="121">
        <v>1673</v>
      </c>
      <c r="D271" s="121">
        <v>5181200</v>
      </c>
      <c r="E271" s="121">
        <v>56</v>
      </c>
      <c r="F271" s="121">
        <v>56</v>
      </c>
      <c r="G271" s="122">
        <v>175000</v>
      </c>
      <c r="H271" s="121">
        <v>348</v>
      </c>
      <c r="I271" s="121">
        <v>348</v>
      </c>
      <c r="J271" s="121">
        <v>1181100</v>
      </c>
      <c r="K271" s="121">
        <v>1264</v>
      </c>
      <c r="L271" s="121">
        <v>1264</v>
      </c>
      <c r="M271" s="121">
        <v>3806000</v>
      </c>
      <c r="N271" s="121">
        <v>5</v>
      </c>
      <c r="O271" s="121">
        <v>2</v>
      </c>
      <c r="P271" s="123">
        <v>19100</v>
      </c>
      <c r="Q271" s="5"/>
    </row>
    <row r="272" spans="1:17" ht="12.75" customHeight="1">
      <c r="A272" s="50" t="s">
        <v>15</v>
      </c>
      <c r="B272" s="118">
        <v>1635</v>
      </c>
      <c r="C272" s="118">
        <v>1606</v>
      </c>
      <c r="D272" s="118">
        <v>5374100</v>
      </c>
      <c r="E272" s="118">
        <v>98</v>
      </c>
      <c r="F272" s="118">
        <v>98</v>
      </c>
      <c r="G272" s="119">
        <v>315800</v>
      </c>
      <c r="H272" s="118">
        <v>511</v>
      </c>
      <c r="I272" s="118">
        <v>492</v>
      </c>
      <c r="J272" s="118">
        <v>1863600</v>
      </c>
      <c r="K272" s="118">
        <v>1021</v>
      </c>
      <c r="L272" s="118">
        <v>1011</v>
      </c>
      <c r="M272" s="118">
        <v>3175600</v>
      </c>
      <c r="N272" s="118">
        <v>5</v>
      </c>
      <c r="O272" s="118">
        <v>5</v>
      </c>
      <c r="P272" s="120">
        <v>19100</v>
      </c>
      <c r="Q272" s="5"/>
    </row>
    <row r="273" spans="1:17" ht="12.75" customHeight="1">
      <c r="A273" s="51" t="s">
        <v>16</v>
      </c>
      <c r="B273" s="118">
        <v>3100</v>
      </c>
      <c r="C273" s="118">
        <v>3033</v>
      </c>
      <c r="D273" s="118">
        <v>10024100</v>
      </c>
      <c r="E273" s="118">
        <v>48</v>
      </c>
      <c r="F273" s="118">
        <v>45</v>
      </c>
      <c r="G273" s="119">
        <v>168500</v>
      </c>
      <c r="H273" s="118">
        <v>1378</v>
      </c>
      <c r="I273" s="118">
        <v>1331</v>
      </c>
      <c r="J273" s="118">
        <v>4736900</v>
      </c>
      <c r="K273" s="118">
        <v>1653</v>
      </c>
      <c r="L273" s="118">
        <v>1637</v>
      </c>
      <c r="M273" s="118">
        <v>5046600</v>
      </c>
      <c r="N273" s="118">
        <v>21</v>
      </c>
      <c r="O273" s="118">
        <v>20</v>
      </c>
      <c r="P273" s="120">
        <v>72100</v>
      </c>
      <c r="Q273" s="5"/>
    </row>
    <row r="274" spans="1:17" ht="12.75" customHeight="1">
      <c r="A274" s="51" t="s">
        <v>17</v>
      </c>
      <c r="B274" s="118">
        <v>2884</v>
      </c>
      <c r="C274" s="118">
        <v>2839</v>
      </c>
      <c r="D274" s="118">
        <v>9149000</v>
      </c>
      <c r="E274" s="118">
        <v>90</v>
      </c>
      <c r="F274" s="118">
        <v>89</v>
      </c>
      <c r="G274" s="119">
        <v>277200</v>
      </c>
      <c r="H274" s="118">
        <v>946</v>
      </c>
      <c r="I274" s="118">
        <v>921</v>
      </c>
      <c r="J274" s="118">
        <v>3233100</v>
      </c>
      <c r="K274" s="118">
        <v>1829</v>
      </c>
      <c r="L274" s="118">
        <v>1810</v>
      </c>
      <c r="M274" s="118">
        <v>5569800</v>
      </c>
      <c r="N274" s="118">
        <v>19</v>
      </c>
      <c r="O274" s="118">
        <v>19</v>
      </c>
      <c r="P274" s="120">
        <v>68900</v>
      </c>
      <c r="Q274" s="5"/>
    </row>
    <row r="275" spans="1:17" ht="12.75" customHeight="1">
      <c r="A275" s="51" t="s">
        <v>18</v>
      </c>
      <c r="B275" s="118">
        <v>2272</v>
      </c>
      <c r="C275" s="118">
        <v>2236</v>
      </c>
      <c r="D275" s="118">
        <v>7276800</v>
      </c>
      <c r="E275" s="118">
        <v>29</v>
      </c>
      <c r="F275" s="118">
        <v>29</v>
      </c>
      <c r="G275" s="119">
        <v>96600</v>
      </c>
      <c r="H275" s="118">
        <v>971</v>
      </c>
      <c r="I275" s="118">
        <v>953</v>
      </c>
      <c r="J275" s="118">
        <v>3259200</v>
      </c>
      <c r="K275" s="118">
        <v>1262</v>
      </c>
      <c r="L275" s="118">
        <v>1244</v>
      </c>
      <c r="M275" s="118">
        <v>3885100</v>
      </c>
      <c r="N275" s="118">
        <v>10</v>
      </c>
      <c r="O275" s="118">
        <v>10</v>
      </c>
      <c r="P275" s="120">
        <v>35900</v>
      </c>
      <c r="Q275" s="5"/>
    </row>
    <row r="276" spans="1:17" ht="12.75" customHeight="1">
      <c r="A276" s="52" t="s">
        <v>19</v>
      </c>
      <c r="B276" s="121">
        <v>2577</v>
      </c>
      <c r="C276" s="121">
        <v>2539</v>
      </c>
      <c r="D276" s="121">
        <v>8195300</v>
      </c>
      <c r="E276" s="121">
        <v>38</v>
      </c>
      <c r="F276" s="121">
        <v>38</v>
      </c>
      <c r="G276" s="122">
        <v>115800</v>
      </c>
      <c r="H276" s="121">
        <v>1203</v>
      </c>
      <c r="I276" s="121">
        <v>1192</v>
      </c>
      <c r="J276" s="121">
        <v>3991800</v>
      </c>
      <c r="K276" s="121">
        <v>1325</v>
      </c>
      <c r="L276" s="121">
        <v>1298</v>
      </c>
      <c r="M276" s="121">
        <v>4051500</v>
      </c>
      <c r="N276" s="121">
        <v>11</v>
      </c>
      <c r="O276" s="121">
        <v>11</v>
      </c>
      <c r="P276" s="123">
        <v>36200</v>
      </c>
      <c r="Q276" s="5"/>
    </row>
    <row r="277" spans="1:17" ht="12.75" customHeight="1">
      <c r="A277" s="50" t="s">
        <v>20</v>
      </c>
      <c r="B277" s="118">
        <v>2975</v>
      </c>
      <c r="C277" s="118">
        <v>2922</v>
      </c>
      <c r="D277" s="118">
        <v>9466700</v>
      </c>
      <c r="E277" s="118">
        <v>101</v>
      </c>
      <c r="F277" s="118">
        <v>101</v>
      </c>
      <c r="G277" s="119">
        <v>312100</v>
      </c>
      <c r="H277" s="118">
        <v>752</v>
      </c>
      <c r="I277" s="118">
        <v>739</v>
      </c>
      <c r="J277" s="118">
        <v>2561500</v>
      </c>
      <c r="K277" s="118">
        <v>2097</v>
      </c>
      <c r="L277" s="118">
        <v>2059</v>
      </c>
      <c r="M277" s="118">
        <v>6500200</v>
      </c>
      <c r="N277" s="118">
        <v>25</v>
      </c>
      <c r="O277" s="118">
        <v>23</v>
      </c>
      <c r="P277" s="120">
        <v>92900</v>
      </c>
      <c r="Q277" s="5"/>
    </row>
    <row r="278" spans="1:17" ht="12.75" customHeight="1">
      <c r="A278" s="51" t="s">
        <v>54</v>
      </c>
      <c r="B278" s="118">
        <v>3945</v>
      </c>
      <c r="C278" s="118">
        <v>3729</v>
      </c>
      <c r="D278" s="118">
        <v>12795400</v>
      </c>
      <c r="E278" s="118">
        <v>383</v>
      </c>
      <c r="F278" s="118">
        <v>382</v>
      </c>
      <c r="G278" s="119">
        <v>1134600</v>
      </c>
      <c r="H278" s="118">
        <v>1482</v>
      </c>
      <c r="I278" s="118">
        <v>1324</v>
      </c>
      <c r="J278" s="118">
        <v>5242200</v>
      </c>
      <c r="K278" s="118">
        <v>2052</v>
      </c>
      <c r="L278" s="118">
        <v>1999</v>
      </c>
      <c r="M278" s="118">
        <v>6306500</v>
      </c>
      <c r="N278" s="118">
        <v>28</v>
      </c>
      <c r="O278" s="118">
        <v>24</v>
      </c>
      <c r="P278" s="120">
        <v>112100</v>
      </c>
      <c r="Q278" s="5"/>
    </row>
    <row r="279" spans="1:17" ht="12.75" customHeight="1">
      <c r="A279" s="51" t="s">
        <v>21</v>
      </c>
      <c r="B279" s="118">
        <v>3337</v>
      </c>
      <c r="C279" s="118">
        <v>2898</v>
      </c>
      <c r="D279" s="118">
        <v>11934500</v>
      </c>
      <c r="E279" s="118">
        <v>247</v>
      </c>
      <c r="F279" s="118">
        <v>205</v>
      </c>
      <c r="G279" s="119">
        <v>964600</v>
      </c>
      <c r="H279" s="118">
        <v>909</v>
      </c>
      <c r="I279" s="118">
        <v>766</v>
      </c>
      <c r="J279" s="118">
        <v>3645100</v>
      </c>
      <c r="K279" s="118">
        <v>2145</v>
      </c>
      <c r="L279" s="118">
        <v>1899</v>
      </c>
      <c r="M279" s="118">
        <v>7192400</v>
      </c>
      <c r="N279" s="118">
        <v>36</v>
      </c>
      <c r="O279" s="118">
        <v>28</v>
      </c>
      <c r="P279" s="120">
        <v>132400</v>
      </c>
      <c r="Q279" s="5"/>
    </row>
    <row r="280" spans="1:17" ht="12.75" customHeight="1">
      <c r="A280" s="51" t="s">
        <v>22</v>
      </c>
      <c r="B280" s="118">
        <v>2790</v>
      </c>
      <c r="C280" s="118">
        <v>2740</v>
      </c>
      <c r="D280" s="118">
        <v>9390000</v>
      </c>
      <c r="E280" s="118">
        <v>107</v>
      </c>
      <c r="F280" s="118">
        <v>106</v>
      </c>
      <c r="G280" s="119">
        <v>368500</v>
      </c>
      <c r="H280" s="118">
        <v>909</v>
      </c>
      <c r="I280" s="118">
        <v>884</v>
      </c>
      <c r="J280" s="118">
        <v>3324300</v>
      </c>
      <c r="K280" s="118">
        <v>1763</v>
      </c>
      <c r="L280" s="118">
        <v>1740</v>
      </c>
      <c r="M280" s="118">
        <v>5660700</v>
      </c>
      <c r="N280" s="118">
        <v>11</v>
      </c>
      <c r="O280" s="118">
        <v>10</v>
      </c>
      <c r="P280" s="120">
        <v>36500</v>
      </c>
      <c r="Q280" s="5"/>
    </row>
    <row r="281" spans="1:17" ht="12.75" customHeight="1">
      <c r="A281" s="52" t="s">
        <v>23</v>
      </c>
      <c r="B281" s="121">
        <v>2486</v>
      </c>
      <c r="C281" s="121">
        <v>2438</v>
      </c>
      <c r="D281" s="121">
        <v>8039600</v>
      </c>
      <c r="E281" s="121">
        <v>313</v>
      </c>
      <c r="F281" s="121">
        <v>311</v>
      </c>
      <c r="G281" s="122">
        <v>970500</v>
      </c>
      <c r="H281" s="121">
        <v>751</v>
      </c>
      <c r="I281" s="121">
        <v>731</v>
      </c>
      <c r="J281" s="121">
        <v>2603100</v>
      </c>
      <c r="K281" s="121">
        <v>1415</v>
      </c>
      <c r="L281" s="121">
        <v>1389</v>
      </c>
      <c r="M281" s="121">
        <v>4441100</v>
      </c>
      <c r="N281" s="121">
        <v>7</v>
      </c>
      <c r="O281" s="121">
        <v>7</v>
      </c>
      <c r="P281" s="123">
        <v>24900</v>
      </c>
      <c r="Q281" s="5"/>
    </row>
    <row r="282" spans="1:17" ht="12.75" customHeight="1">
      <c r="A282" s="50" t="s">
        <v>108</v>
      </c>
      <c r="B282" s="118">
        <v>977</v>
      </c>
      <c r="C282" s="118">
        <v>945</v>
      </c>
      <c r="D282" s="118">
        <v>3249000</v>
      </c>
      <c r="E282" s="118">
        <v>95</v>
      </c>
      <c r="F282" s="118">
        <v>91</v>
      </c>
      <c r="G282" s="119">
        <v>297300</v>
      </c>
      <c r="H282" s="118">
        <v>414</v>
      </c>
      <c r="I282" s="118">
        <v>398</v>
      </c>
      <c r="J282" s="118">
        <v>1435700</v>
      </c>
      <c r="K282" s="118">
        <v>462</v>
      </c>
      <c r="L282" s="118">
        <v>450</v>
      </c>
      <c r="M282" s="118">
        <v>1489400</v>
      </c>
      <c r="N282" s="118">
        <v>6</v>
      </c>
      <c r="O282" s="118">
        <v>6</v>
      </c>
      <c r="P282" s="120">
        <v>26600</v>
      </c>
      <c r="Q282" s="5"/>
    </row>
    <row r="283" spans="1:17" ht="12.75" customHeight="1">
      <c r="A283" s="51" t="s">
        <v>55</v>
      </c>
      <c r="B283" s="118">
        <v>1285</v>
      </c>
      <c r="C283" s="118">
        <v>1229</v>
      </c>
      <c r="D283" s="118">
        <v>4521900</v>
      </c>
      <c r="E283" s="118">
        <v>72</v>
      </c>
      <c r="F283" s="118">
        <v>72</v>
      </c>
      <c r="G283" s="119">
        <v>228900</v>
      </c>
      <c r="H283" s="118">
        <v>819</v>
      </c>
      <c r="I283" s="118">
        <v>794</v>
      </c>
      <c r="J283" s="118">
        <v>2996600</v>
      </c>
      <c r="K283" s="118">
        <v>386</v>
      </c>
      <c r="L283" s="118">
        <v>357</v>
      </c>
      <c r="M283" s="118">
        <v>1268900</v>
      </c>
      <c r="N283" s="118">
        <v>8</v>
      </c>
      <c r="O283" s="118">
        <v>6</v>
      </c>
      <c r="P283" s="120">
        <v>27500</v>
      </c>
      <c r="Q283" s="5"/>
    </row>
    <row r="284" spans="1:17" ht="12.75" customHeight="1">
      <c r="A284" s="51" t="s">
        <v>25</v>
      </c>
      <c r="B284" s="118">
        <v>1024</v>
      </c>
      <c r="C284" s="118">
        <v>1004</v>
      </c>
      <c r="D284" s="118">
        <v>3458400</v>
      </c>
      <c r="E284" s="118">
        <v>30</v>
      </c>
      <c r="F284" s="118">
        <v>30</v>
      </c>
      <c r="G284" s="119">
        <v>91300</v>
      </c>
      <c r="H284" s="118">
        <v>628</v>
      </c>
      <c r="I284" s="118">
        <v>615</v>
      </c>
      <c r="J284" s="118">
        <v>2171900</v>
      </c>
      <c r="K284" s="118">
        <v>361</v>
      </c>
      <c r="L284" s="118">
        <v>354</v>
      </c>
      <c r="M284" s="118">
        <v>1179700</v>
      </c>
      <c r="N284" s="118">
        <v>5</v>
      </c>
      <c r="O284" s="118">
        <v>5</v>
      </c>
      <c r="P284" s="120">
        <v>15500</v>
      </c>
      <c r="Q284" s="5"/>
    </row>
    <row r="285" spans="1:17" ht="12.75" customHeight="1">
      <c r="A285" s="51" t="s">
        <v>56</v>
      </c>
      <c r="B285" s="118">
        <v>2105</v>
      </c>
      <c r="C285" s="118">
        <v>2060</v>
      </c>
      <c r="D285" s="118">
        <v>6594900</v>
      </c>
      <c r="E285" s="118">
        <v>44</v>
      </c>
      <c r="F285" s="118">
        <v>44</v>
      </c>
      <c r="G285" s="119">
        <v>127600</v>
      </c>
      <c r="H285" s="118">
        <v>828</v>
      </c>
      <c r="I285" s="118">
        <v>800</v>
      </c>
      <c r="J285" s="118">
        <v>2707700</v>
      </c>
      <c r="K285" s="118">
        <v>1224</v>
      </c>
      <c r="L285" s="118">
        <v>1207</v>
      </c>
      <c r="M285" s="118">
        <v>3727900</v>
      </c>
      <c r="N285" s="118">
        <v>9</v>
      </c>
      <c r="O285" s="118">
        <v>9</v>
      </c>
      <c r="P285" s="120">
        <v>31700</v>
      </c>
      <c r="Q285" s="5"/>
    </row>
    <row r="286" spans="1:17" ht="12.75" customHeight="1">
      <c r="A286" s="52" t="s">
        <v>26</v>
      </c>
      <c r="B286" s="121">
        <v>4522</v>
      </c>
      <c r="C286" s="121">
        <v>4499</v>
      </c>
      <c r="D286" s="121">
        <v>14318000</v>
      </c>
      <c r="E286" s="121">
        <v>72</v>
      </c>
      <c r="F286" s="121">
        <v>72</v>
      </c>
      <c r="G286" s="122">
        <v>229200</v>
      </c>
      <c r="H286" s="121">
        <v>2169</v>
      </c>
      <c r="I286" s="121">
        <v>2155</v>
      </c>
      <c r="J286" s="121">
        <v>7036900</v>
      </c>
      <c r="K286" s="121">
        <v>2252</v>
      </c>
      <c r="L286" s="121">
        <v>2243</v>
      </c>
      <c r="M286" s="121">
        <v>6961200</v>
      </c>
      <c r="N286" s="121">
        <v>29</v>
      </c>
      <c r="O286" s="121">
        <v>29</v>
      </c>
      <c r="P286" s="123">
        <v>90700</v>
      </c>
      <c r="Q286" s="5"/>
    </row>
    <row r="287" spans="1:17" ht="12.75" customHeight="1">
      <c r="A287" s="50" t="s">
        <v>27</v>
      </c>
      <c r="B287" s="118">
        <v>2766</v>
      </c>
      <c r="C287" s="118">
        <v>2725</v>
      </c>
      <c r="D287" s="118">
        <v>8947600</v>
      </c>
      <c r="E287" s="118">
        <v>101</v>
      </c>
      <c r="F287" s="118">
        <v>100</v>
      </c>
      <c r="G287" s="119">
        <v>299200</v>
      </c>
      <c r="H287" s="118">
        <v>1582</v>
      </c>
      <c r="I287" s="118">
        <v>1559</v>
      </c>
      <c r="J287" s="118">
        <v>5278100</v>
      </c>
      <c r="K287" s="118">
        <v>1045</v>
      </c>
      <c r="L287" s="118">
        <v>1028</v>
      </c>
      <c r="M287" s="118">
        <v>3256800</v>
      </c>
      <c r="N287" s="118">
        <v>38</v>
      </c>
      <c r="O287" s="118">
        <v>38</v>
      </c>
      <c r="P287" s="120">
        <v>113500</v>
      </c>
      <c r="Q287" s="5"/>
    </row>
    <row r="288" spans="1:17" ht="12.75" customHeight="1">
      <c r="A288" s="51" t="s">
        <v>28</v>
      </c>
      <c r="B288" s="118">
        <v>3749</v>
      </c>
      <c r="C288" s="118">
        <v>3678</v>
      </c>
      <c r="D288" s="118">
        <v>12237000</v>
      </c>
      <c r="E288" s="118">
        <v>72</v>
      </c>
      <c r="F288" s="118">
        <v>72</v>
      </c>
      <c r="G288" s="119">
        <v>218100</v>
      </c>
      <c r="H288" s="118">
        <v>1856</v>
      </c>
      <c r="I288" s="118">
        <v>1825</v>
      </c>
      <c r="J288" s="118">
        <v>6357600</v>
      </c>
      <c r="K288" s="118">
        <v>1804</v>
      </c>
      <c r="L288" s="118">
        <v>1764</v>
      </c>
      <c r="M288" s="118">
        <v>5606700</v>
      </c>
      <c r="N288" s="118">
        <v>17</v>
      </c>
      <c r="O288" s="118">
        <v>17</v>
      </c>
      <c r="P288" s="120">
        <v>54600</v>
      </c>
      <c r="Q288" s="5"/>
    </row>
    <row r="289" spans="1:17" ht="12.75" customHeight="1">
      <c r="A289" s="51" t="s">
        <v>29</v>
      </c>
      <c r="B289" s="118">
        <v>2824</v>
      </c>
      <c r="C289" s="118">
        <v>2775</v>
      </c>
      <c r="D289" s="118">
        <v>9543100</v>
      </c>
      <c r="E289" s="118">
        <v>189</v>
      </c>
      <c r="F289" s="118">
        <v>186</v>
      </c>
      <c r="G289" s="119">
        <v>655000</v>
      </c>
      <c r="H289" s="118">
        <v>1271</v>
      </c>
      <c r="I289" s="118">
        <v>1248</v>
      </c>
      <c r="J289" s="118">
        <v>4492500</v>
      </c>
      <c r="K289" s="118">
        <v>1330</v>
      </c>
      <c r="L289" s="118">
        <v>1308</v>
      </c>
      <c r="M289" s="118">
        <v>4275900</v>
      </c>
      <c r="N289" s="118">
        <v>34</v>
      </c>
      <c r="O289" s="118">
        <v>33</v>
      </c>
      <c r="P289" s="120">
        <v>119700</v>
      </c>
      <c r="Q289" s="5"/>
    </row>
    <row r="290" spans="1:17" ht="12.75" customHeight="1">
      <c r="A290" s="51" t="s">
        <v>30</v>
      </c>
      <c r="B290" s="118">
        <v>2190</v>
      </c>
      <c r="C290" s="118">
        <v>2155</v>
      </c>
      <c r="D290" s="118">
        <v>7200600</v>
      </c>
      <c r="E290" s="118">
        <v>32</v>
      </c>
      <c r="F290" s="118">
        <v>31</v>
      </c>
      <c r="G290" s="119">
        <v>114200</v>
      </c>
      <c r="H290" s="118">
        <v>1168</v>
      </c>
      <c r="I290" s="118">
        <v>1155</v>
      </c>
      <c r="J290" s="118">
        <v>4018400</v>
      </c>
      <c r="K290" s="118">
        <v>985</v>
      </c>
      <c r="L290" s="118">
        <v>964</v>
      </c>
      <c r="M290" s="118">
        <v>3046600</v>
      </c>
      <c r="N290" s="118">
        <v>5</v>
      </c>
      <c r="O290" s="118">
        <v>5</v>
      </c>
      <c r="P290" s="120">
        <v>21400</v>
      </c>
      <c r="Q290" s="5"/>
    </row>
    <row r="291" spans="1:17" ht="12.75" customHeight="1">
      <c r="A291" s="52" t="s">
        <v>31</v>
      </c>
      <c r="B291" s="121">
        <v>1283</v>
      </c>
      <c r="C291" s="121">
        <v>1223</v>
      </c>
      <c r="D291" s="121">
        <v>4234100</v>
      </c>
      <c r="E291" s="121">
        <v>35</v>
      </c>
      <c r="F291" s="121">
        <v>34</v>
      </c>
      <c r="G291" s="122">
        <v>110100</v>
      </c>
      <c r="H291" s="121">
        <v>647</v>
      </c>
      <c r="I291" s="121">
        <v>617</v>
      </c>
      <c r="J291" s="121">
        <v>2178600</v>
      </c>
      <c r="K291" s="121">
        <v>593</v>
      </c>
      <c r="L291" s="121">
        <v>566</v>
      </c>
      <c r="M291" s="121">
        <v>1910700</v>
      </c>
      <c r="N291" s="121">
        <v>8</v>
      </c>
      <c r="O291" s="121">
        <v>6</v>
      </c>
      <c r="P291" s="123">
        <v>34700</v>
      </c>
      <c r="Q291" s="5"/>
    </row>
    <row r="292" spans="1:17" ht="12.75" customHeight="1">
      <c r="A292" s="50" t="s">
        <v>32</v>
      </c>
      <c r="B292" s="118">
        <v>2318</v>
      </c>
      <c r="C292" s="118">
        <v>2265</v>
      </c>
      <c r="D292" s="118">
        <v>7512700</v>
      </c>
      <c r="E292" s="118">
        <v>158</v>
      </c>
      <c r="F292" s="118">
        <v>155</v>
      </c>
      <c r="G292" s="119">
        <v>484000</v>
      </c>
      <c r="H292" s="118">
        <v>1272</v>
      </c>
      <c r="I292" s="118">
        <v>1247</v>
      </c>
      <c r="J292" s="118">
        <v>4236900</v>
      </c>
      <c r="K292" s="118">
        <v>876</v>
      </c>
      <c r="L292" s="118">
        <v>851</v>
      </c>
      <c r="M292" s="118">
        <v>2749100</v>
      </c>
      <c r="N292" s="118">
        <v>12</v>
      </c>
      <c r="O292" s="118">
        <v>12</v>
      </c>
      <c r="P292" s="120">
        <v>42700</v>
      </c>
      <c r="Q292" s="5"/>
    </row>
    <row r="293" spans="1:17" ht="12.75" customHeight="1">
      <c r="A293" s="51" t="s">
        <v>33</v>
      </c>
      <c r="B293" s="118">
        <v>1925</v>
      </c>
      <c r="C293" s="118">
        <v>1864</v>
      </c>
      <c r="D293" s="118">
        <v>6646200</v>
      </c>
      <c r="E293" s="118">
        <v>87</v>
      </c>
      <c r="F293" s="118">
        <v>82</v>
      </c>
      <c r="G293" s="119">
        <v>291800</v>
      </c>
      <c r="H293" s="118">
        <v>864</v>
      </c>
      <c r="I293" s="118">
        <v>834</v>
      </c>
      <c r="J293" s="118">
        <v>3106500</v>
      </c>
      <c r="K293" s="118">
        <v>968</v>
      </c>
      <c r="L293" s="118">
        <v>944</v>
      </c>
      <c r="M293" s="118">
        <v>3226200</v>
      </c>
      <c r="N293" s="118">
        <v>6</v>
      </c>
      <c r="O293" s="118">
        <v>4</v>
      </c>
      <c r="P293" s="120">
        <v>21700</v>
      </c>
      <c r="Q293" s="5"/>
    </row>
    <row r="294" spans="1:17" ht="12.75" customHeight="1">
      <c r="A294" s="51" t="s">
        <v>34</v>
      </c>
      <c r="B294" s="118">
        <v>3908</v>
      </c>
      <c r="C294" s="118">
        <v>3817</v>
      </c>
      <c r="D294" s="118">
        <v>13196200</v>
      </c>
      <c r="E294" s="118">
        <v>116</v>
      </c>
      <c r="F294" s="118">
        <v>97</v>
      </c>
      <c r="G294" s="119">
        <v>403800</v>
      </c>
      <c r="H294" s="118">
        <v>2077</v>
      </c>
      <c r="I294" s="118">
        <v>2038</v>
      </c>
      <c r="J294" s="118">
        <v>7256700</v>
      </c>
      <c r="K294" s="118">
        <v>1687</v>
      </c>
      <c r="L294" s="118">
        <v>1659</v>
      </c>
      <c r="M294" s="118">
        <v>5419000</v>
      </c>
      <c r="N294" s="118">
        <v>28</v>
      </c>
      <c r="O294" s="118">
        <v>23</v>
      </c>
      <c r="P294" s="120">
        <v>116700</v>
      </c>
      <c r="Q294" s="5"/>
    </row>
    <row r="295" spans="1:17" ht="12.75" customHeight="1">
      <c r="A295" s="51" t="s">
        <v>35</v>
      </c>
      <c r="B295" s="118">
        <v>1126</v>
      </c>
      <c r="C295" s="118">
        <v>1111</v>
      </c>
      <c r="D295" s="118">
        <v>3701100</v>
      </c>
      <c r="E295" s="118">
        <v>12</v>
      </c>
      <c r="F295" s="118">
        <v>12</v>
      </c>
      <c r="G295" s="119">
        <v>46300</v>
      </c>
      <c r="H295" s="118">
        <v>651</v>
      </c>
      <c r="I295" s="118">
        <v>642</v>
      </c>
      <c r="J295" s="118">
        <v>2237500</v>
      </c>
      <c r="K295" s="118">
        <v>459</v>
      </c>
      <c r="L295" s="118">
        <v>453</v>
      </c>
      <c r="M295" s="118">
        <v>1405700</v>
      </c>
      <c r="N295" s="118">
        <v>4</v>
      </c>
      <c r="O295" s="118">
        <v>4</v>
      </c>
      <c r="P295" s="120">
        <v>11600</v>
      </c>
      <c r="Q295" s="5"/>
    </row>
    <row r="296" spans="1:17" ht="12.75" customHeight="1">
      <c r="A296" s="52" t="s">
        <v>117</v>
      </c>
      <c r="B296" s="121">
        <v>2387</v>
      </c>
      <c r="C296" s="121">
        <v>2367</v>
      </c>
      <c r="D296" s="121">
        <v>7655000</v>
      </c>
      <c r="E296" s="121">
        <v>24</v>
      </c>
      <c r="F296" s="121">
        <v>24</v>
      </c>
      <c r="G296" s="122">
        <v>86700</v>
      </c>
      <c r="H296" s="121">
        <v>1272</v>
      </c>
      <c r="I296" s="121">
        <v>1257</v>
      </c>
      <c r="J296" s="121">
        <v>4285900</v>
      </c>
      <c r="K296" s="121">
        <v>1088</v>
      </c>
      <c r="L296" s="121">
        <v>1083</v>
      </c>
      <c r="M296" s="121">
        <v>3271400</v>
      </c>
      <c r="N296" s="121">
        <v>3</v>
      </c>
      <c r="O296" s="121">
        <v>3</v>
      </c>
      <c r="P296" s="123">
        <v>11000</v>
      </c>
      <c r="Q296" s="5"/>
    </row>
    <row r="297" spans="1:17" ht="12.75" customHeight="1">
      <c r="A297" s="50" t="s">
        <v>37</v>
      </c>
      <c r="B297" s="118">
        <v>957</v>
      </c>
      <c r="C297" s="118">
        <v>944</v>
      </c>
      <c r="D297" s="118">
        <v>2995200</v>
      </c>
      <c r="E297" s="118">
        <v>19</v>
      </c>
      <c r="F297" s="118">
        <v>17</v>
      </c>
      <c r="G297" s="119">
        <v>57700</v>
      </c>
      <c r="H297" s="118">
        <v>584</v>
      </c>
      <c r="I297" s="118">
        <v>577</v>
      </c>
      <c r="J297" s="118">
        <v>1836900</v>
      </c>
      <c r="K297" s="118">
        <v>340</v>
      </c>
      <c r="L297" s="118">
        <v>336</v>
      </c>
      <c r="M297" s="118">
        <v>1053100</v>
      </c>
      <c r="N297" s="118">
        <v>14</v>
      </c>
      <c r="O297" s="118">
        <v>14</v>
      </c>
      <c r="P297" s="120">
        <v>47500</v>
      </c>
      <c r="Q297" s="5"/>
    </row>
    <row r="298" spans="1:17" ht="12.75" customHeight="1">
      <c r="A298" s="51" t="s">
        <v>38</v>
      </c>
      <c r="B298" s="118">
        <v>1577</v>
      </c>
      <c r="C298" s="118">
        <v>1570</v>
      </c>
      <c r="D298" s="118">
        <v>4829000</v>
      </c>
      <c r="E298" s="118">
        <v>41</v>
      </c>
      <c r="F298" s="118">
        <v>40</v>
      </c>
      <c r="G298" s="119">
        <v>123900</v>
      </c>
      <c r="H298" s="118">
        <v>994</v>
      </c>
      <c r="I298" s="118">
        <v>989</v>
      </c>
      <c r="J298" s="118">
        <v>3036600</v>
      </c>
      <c r="K298" s="118">
        <v>534</v>
      </c>
      <c r="L298" s="118">
        <v>533</v>
      </c>
      <c r="M298" s="118">
        <v>1644300</v>
      </c>
      <c r="N298" s="118">
        <v>8</v>
      </c>
      <c r="O298" s="118">
        <v>8</v>
      </c>
      <c r="P298" s="120">
        <v>24200</v>
      </c>
      <c r="Q298" s="5"/>
    </row>
    <row r="299" spans="1:17" ht="12.75" customHeight="1">
      <c r="A299" s="51" t="s">
        <v>39</v>
      </c>
      <c r="B299" s="118">
        <v>3359</v>
      </c>
      <c r="C299" s="118">
        <v>3302</v>
      </c>
      <c r="D299" s="118">
        <v>10942200</v>
      </c>
      <c r="E299" s="118">
        <v>57</v>
      </c>
      <c r="F299" s="118">
        <v>57</v>
      </c>
      <c r="G299" s="119">
        <v>206100</v>
      </c>
      <c r="H299" s="118">
        <v>1862</v>
      </c>
      <c r="I299" s="118">
        <v>1817</v>
      </c>
      <c r="J299" s="118">
        <v>6293600</v>
      </c>
      <c r="K299" s="118">
        <v>1409</v>
      </c>
      <c r="L299" s="118">
        <v>1397</v>
      </c>
      <c r="M299" s="118">
        <v>4335800</v>
      </c>
      <c r="N299" s="118">
        <v>31</v>
      </c>
      <c r="O299" s="118">
        <v>31</v>
      </c>
      <c r="P299" s="120">
        <v>106700</v>
      </c>
      <c r="Q299" s="5"/>
    </row>
    <row r="300" spans="1:17" ht="12.75" customHeight="1">
      <c r="A300" s="51" t="s">
        <v>57</v>
      </c>
      <c r="B300" s="118">
        <v>3084</v>
      </c>
      <c r="C300" s="118">
        <v>3061</v>
      </c>
      <c r="D300" s="118">
        <v>10170800</v>
      </c>
      <c r="E300" s="118">
        <v>35</v>
      </c>
      <c r="F300" s="118">
        <v>35</v>
      </c>
      <c r="G300" s="119">
        <v>106500</v>
      </c>
      <c r="H300" s="118">
        <v>1975</v>
      </c>
      <c r="I300" s="118">
        <v>1958</v>
      </c>
      <c r="J300" s="118">
        <v>6688800</v>
      </c>
      <c r="K300" s="118">
        <v>1060</v>
      </c>
      <c r="L300" s="118">
        <v>1056</v>
      </c>
      <c r="M300" s="118">
        <v>3326000</v>
      </c>
      <c r="N300" s="118">
        <v>14</v>
      </c>
      <c r="O300" s="118">
        <v>12</v>
      </c>
      <c r="P300" s="120">
        <v>49500</v>
      </c>
      <c r="Q300" s="5"/>
    </row>
    <row r="301" spans="1:17" ht="12.75" customHeight="1">
      <c r="A301" s="52" t="s">
        <v>40</v>
      </c>
      <c r="B301" s="121">
        <v>1946</v>
      </c>
      <c r="C301" s="121">
        <v>1962</v>
      </c>
      <c r="D301" s="121">
        <v>6088000</v>
      </c>
      <c r="E301" s="121">
        <v>14</v>
      </c>
      <c r="F301" s="121">
        <v>14</v>
      </c>
      <c r="G301" s="122">
        <v>41600</v>
      </c>
      <c r="H301" s="121">
        <v>1157</v>
      </c>
      <c r="I301" s="121">
        <v>1167</v>
      </c>
      <c r="J301" s="121">
        <v>3698500</v>
      </c>
      <c r="K301" s="121">
        <v>766</v>
      </c>
      <c r="L301" s="121">
        <v>772</v>
      </c>
      <c r="M301" s="121">
        <v>2320800</v>
      </c>
      <c r="N301" s="121">
        <v>9</v>
      </c>
      <c r="O301" s="121">
        <v>9</v>
      </c>
      <c r="P301" s="123">
        <v>27100</v>
      </c>
      <c r="Q301" s="5"/>
    </row>
    <row r="302" spans="1:17" ht="12.75" customHeight="1">
      <c r="A302" s="50" t="s">
        <v>41</v>
      </c>
      <c r="B302" s="118">
        <v>1695</v>
      </c>
      <c r="C302" s="118">
        <v>1685</v>
      </c>
      <c r="D302" s="118">
        <v>5342400</v>
      </c>
      <c r="E302" s="118">
        <v>8</v>
      </c>
      <c r="F302" s="118">
        <v>8</v>
      </c>
      <c r="G302" s="119">
        <v>23200</v>
      </c>
      <c r="H302" s="118">
        <v>896</v>
      </c>
      <c r="I302" s="118">
        <v>890</v>
      </c>
      <c r="J302" s="118">
        <v>2911800</v>
      </c>
      <c r="K302" s="118">
        <v>779</v>
      </c>
      <c r="L302" s="118">
        <v>776</v>
      </c>
      <c r="M302" s="118">
        <v>2364700</v>
      </c>
      <c r="N302" s="118">
        <v>12</v>
      </c>
      <c r="O302" s="118">
        <v>11</v>
      </c>
      <c r="P302" s="120">
        <v>42700</v>
      </c>
      <c r="Q302" s="5"/>
    </row>
    <row r="303" spans="1:17" ht="12.75" customHeight="1">
      <c r="A303" s="51" t="s">
        <v>42</v>
      </c>
      <c r="B303" s="118">
        <v>1326</v>
      </c>
      <c r="C303" s="118">
        <v>1117</v>
      </c>
      <c r="D303" s="118">
        <v>4303800</v>
      </c>
      <c r="E303" s="118">
        <v>78</v>
      </c>
      <c r="F303" s="118">
        <v>78</v>
      </c>
      <c r="G303" s="119">
        <v>230500</v>
      </c>
      <c r="H303" s="118">
        <v>776</v>
      </c>
      <c r="I303" s="118">
        <v>616</v>
      </c>
      <c r="J303" s="118">
        <v>2609300</v>
      </c>
      <c r="K303" s="118">
        <v>458</v>
      </c>
      <c r="L303" s="118">
        <v>410</v>
      </c>
      <c r="M303" s="118">
        <v>1417800</v>
      </c>
      <c r="N303" s="118">
        <v>14</v>
      </c>
      <c r="O303" s="118">
        <v>13</v>
      </c>
      <c r="P303" s="120">
        <v>46200</v>
      </c>
      <c r="Q303" s="5"/>
    </row>
    <row r="304" spans="1:17" ht="12.75" customHeight="1">
      <c r="A304" s="51" t="s">
        <v>43</v>
      </c>
      <c r="B304" s="118">
        <v>3003</v>
      </c>
      <c r="C304" s="118">
        <v>2947</v>
      </c>
      <c r="D304" s="118">
        <v>9552500</v>
      </c>
      <c r="E304" s="118">
        <v>21</v>
      </c>
      <c r="F304" s="118">
        <v>21</v>
      </c>
      <c r="G304" s="119">
        <v>64200</v>
      </c>
      <c r="H304" s="118">
        <v>1500</v>
      </c>
      <c r="I304" s="118">
        <v>1468</v>
      </c>
      <c r="J304" s="118">
        <v>4992300</v>
      </c>
      <c r="K304" s="118">
        <v>1450</v>
      </c>
      <c r="L304" s="118">
        <v>1426</v>
      </c>
      <c r="M304" s="118">
        <v>4393000</v>
      </c>
      <c r="N304" s="118">
        <v>32</v>
      </c>
      <c r="O304" s="118">
        <v>32</v>
      </c>
      <c r="P304" s="120">
        <v>103000</v>
      </c>
      <c r="Q304" s="5"/>
    </row>
    <row r="305" spans="1:17" ht="12.75" customHeight="1">
      <c r="A305" s="51" t="s">
        <v>44</v>
      </c>
      <c r="B305" s="118">
        <v>3228</v>
      </c>
      <c r="C305" s="118">
        <v>3210</v>
      </c>
      <c r="D305" s="118">
        <v>10038200</v>
      </c>
      <c r="E305" s="118">
        <v>12</v>
      </c>
      <c r="F305" s="118">
        <v>12</v>
      </c>
      <c r="G305" s="119">
        <v>37100</v>
      </c>
      <c r="H305" s="118">
        <v>1667</v>
      </c>
      <c r="I305" s="118">
        <v>1656</v>
      </c>
      <c r="J305" s="118">
        <v>5418400</v>
      </c>
      <c r="K305" s="118">
        <v>1520</v>
      </c>
      <c r="L305" s="118">
        <v>1513</v>
      </c>
      <c r="M305" s="118">
        <v>4488400</v>
      </c>
      <c r="N305" s="118">
        <v>29</v>
      </c>
      <c r="O305" s="118">
        <v>29</v>
      </c>
      <c r="P305" s="120">
        <v>94300</v>
      </c>
      <c r="Q305" s="5"/>
    </row>
    <row r="306" spans="1:17" ht="12.75" customHeight="1">
      <c r="A306" s="52" t="s">
        <v>58</v>
      </c>
      <c r="B306" s="121">
        <v>2348</v>
      </c>
      <c r="C306" s="121">
        <v>2317</v>
      </c>
      <c r="D306" s="121">
        <v>8251700</v>
      </c>
      <c r="E306" s="121">
        <v>88</v>
      </c>
      <c r="F306" s="121">
        <v>86</v>
      </c>
      <c r="G306" s="122">
        <v>309400</v>
      </c>
      <c r="H306" s="121">
        <v>1141</v>
      </c>
      <c r="I306" s="121">
        <v>1124</v>
      </c>
      <c r="J306" s="121">
        <v>3994700</v>
      </c>
      <c r="K306" s="121">
        <v>1100</v>
      </c>
      <c r="L306" s="121">
        <v>1089</v>
      </c>
      <c r="M306" s="121">
        <v>3875100</v>
      </c>
      <c r="N306" s="121">
        <v>19</v>
      </c>
      <c r="O306" s="121">
        <v>18</v>
      </c>
      <c r="P306" s="123">
        <v>77700</v>
      </c>
      <c r="Q306" s="5"/>
    </row>
    <row r="307" spans="1:17" ht="12.75" customHeight="1">
      <c r="A307" s="50" t="s">
        <v>45</v>
      </c>
      <c r="B307" s="118">
        <v>833</v>
      </c>
      <c r="C307" s="118">
        <v>819</v>
      </c>
      <c r="D307" s="118">
        <v>2664500</v>
      </c>
      <c r="E307" s="118">
        <v>18</v>
      </c>
      <c r="F307" s="118">
        <v>17</v>
      </c>
      <c r="G307" s="119">
        <v>54500</v>
      </c>
      <c r="H307" s="118">
        <v>522</v>
      </c>
      <c r="I307" s="118">
        <v>511</v>
      </c>
      <c r="J307" s="118">
        <v>1700800</v>
      </c>
      <c r="K307" s="118">
        <v>285</v>
      </c>
      <c r="L307" s="118">
        <v>284</v>
      </c>
      <c r="M307" s="118">
        <v>883700</v>
      </c>
      <c r="N307" s="118">
        <v>8</v>
      </c>
      <c r="O307" s="118">
        <v>7</v>
      </c>
      <c r="P307" s="120">
        <v>25500</v>
      </c>
      <c r="Q307" s="5"/>
    </row>
    <row r="308" spans="1:17" ht="12.75" customHeight="1">
      <c r="A308" s="51" t="s">
        <v>46</v>
      </c>
      <c r="B308" s="118">
        <v>1565</v>
      </c>
      <c r="C308" s="118">
        <v>0</v>
      </c>
      <c r="D308" s="118">
        <v>5252600</v>
      </c>
      <c r="E308" s="118">
        <v>40</v>
      </c>
      <c r="F308" s="118">
        <v>0</v>
      </c>
      <c r="G308" s="119">
        <v>122300</v>
      </c>
      <c r="H308" s="118">
        <v>1102</v>
      </c>
      <c r="I308" s="118">
        <v>0</v>
      </c>
      <c r="J308" s="118">
        <v>3784500</v>
      </c>
      <c r="K308" s="118">
        <v>414</v>
      </c>
      <c r="L308" s="118">
        <v>0</v>
      </c>
      <c r="M308" s="118">
        <v>1316400</v>
      </c>
      <c r="N308" s="118">
        <v>9</v>
      </c>
      <c r="O308" s="118">
        <v>0</v>
      </c>
      <c r="P308" s="120">
        <v>29400</v>
      </c>
      <c r="Q308" s="5"/>
    </row>
    <row r="309" spans="1:17" ht="12.75" customHeight="1">
      <c r="A309" s="51" t="s">
        <v>47</v>
      </c>
      <c r="B309" s="118">
        <v>2731</v>
      </c>
      <c r="C309" s="118">
        <v>2649</v>
      </c>
      <c r="D309" s="118">
        <v>8720400</v>
      </c>
      <c r="E309" s="118">
        <v>21</v>
      </c>
      <c r="F309" s="118">
        <v>20</v>
      </c>
      <c r="G309" s="119">
        <v>74100</v>
      </c>
      <c r="H309" s="118">
        <v>1434</v>
      </c>
      <c r="I309" s="118">
        <v>1390</v>
      </c>
      <c r="J309" s="118">
        <v>4758400</v>
      </c>
      <c r="K309" s="118">
        <v>1260</v>
      </c>
      <c r="L309" s="118">
        <v>1225</v>
      </c>
      <c r="M309" s="118">
        <v>3827000</v>
      </c>
      <c r="N309" s="118">
        <v>16</v>
      </c>
      <c r="O309" s="118">
        <v>14</v>
      </c>
      <c r="P309" s="120">
        <v>60900</v>
      </c>
      <c r="Q309" s="5"/>
    </row>
    <row r="310" spans="1:17" ht="12.75" customHeight="1">
      <c r="A310" s="51" t="s">
        <v>48</v>
      </c>
      <c r="B310" s="118">
        <v>2823</v>
      </c>
      <c r="C310" s="118">
        <v>2788</v>
      </c>
      <c r="D310" s="118">
        <v>1125200</v>
      </c>
      <c r="E310" s="118">
        <v>17</v>
      </c>
      <c r="F310" s="118">
        <v>17</v>
      </c>
      <c r="G310" s="119">
        <v>43500</v>
      </c>
      <c r="H310" s="118">
        <v>1610</v>
      </c>
      <c r="I310" s="118">
        <v>1592</v>
      </c>
      <c r="J310" s="118">
        <v>675700</v>
      </c>
      <c r="K310" s="118">
        <v>1185</v>
      </c>
      <c r="L310" s="118">
        <v>1169</v>
      </c>
      <c r="M310" s="118">
        <v>394400</v>
      </c>
      <c r="N310" s="118">
        <v>11</v>
      </c>
      <c r="O310" s="118">
        <v>10</v>
      </c>
      <c r="P310" s="120">
        <v>11600</v>
      </c>
      <c r="Q310" s="5"/>
    </row>
    <row r="311" spans="1:17" ht="12.75" customHeight="1">
      <c r="A311" s="52" t="s">
        <v>49</v>
      </c>
      <c r="B311" s="121">
        <v>3280</v>
      </c>
      <c r="C311" s="121">
        <v>3230</v>
      </c>
      <c r="D311" s="121">
        <v>10134000</v>
      </c>
      <c r="E311" s="121">
        <v>16</v>
      </c>
      <c r="F311" s="121">
        <v>16</v>
      </c>
      <c r="G311" s="122">
        <v>53300</v>
      </c>
      <c r="H311" s="121">
        <v>1611</v>
      </c>
      <c r="I311" s="121">
        <v>1584</v>
      </c>
      <c r="J311" s="121">
        <v>5094300</v>
      </c>
      <c r="K311" s="121">
        <v>1622</v>
      </c>
      <c r="L311" s="121">
        <v>1602</v>
      </c>
      <c r="M311" s="121">
        <v>4891900</v>
      </c>
      <c r="N311" s="121">
        <v>31</v>
      </c>
      <c r="O311" s="121">
        <v>28</v>
      </c>
      <c r="P311" s="123">
        <v>94500</v>
      </c>
      <c r="Q311" s="5"/>
    </row>
    <row r="312" spans="1:17" ht="12.75" customHeight="1">
      <c r="A312" s="51" t="s">
        <v>50</v>
      </c>
      <c r="B312" s="118">
        <v>2876</v>
      </c>
      <c r="C312" s="118">
        <v>2812</v>
      </c>
      <c r="D312" s="118">
        <v>9117400</v>
      </c>
      <c r="E312" s="118">
        <v>49</v>
      </c>
      <c r="F312" s="118">
        <v>48</v>
      </c>
      <c r="G312" s="119">
        <v>160900</v>
      </c>
      <c r="H312" s="118">
        <v>1602</v>
      </c>
      <c r="I312" s="118">
        <v>1562</v>
      </c>
      <c r="J312" s="118">
        <v>5275700</v>
      </c>
      <c r="K312" s="118">
        <v>1201</v>
      </c>
      <c r="L312" s="118">
        <v>1179</v>
      </c>
      <c r="M312" s="118">
        <v>3596400</v>
      </c>
      <c r="N312" s="118">
        <v>24</v>
      </c>
      <c r="O312" s="118">
        <v>23</v>
      </c>
      <c r="P312" s="120">
        <v>84400</v>
      </c>
      <c r="Q312" s="5"/>
    </row>
    <row r="313" spans="1:17" ht="12.75" customHeight="1">
      <c r="A313" s="53" t="s">
        <v>51</v>
      </c>
      <c r="B313" s="124">
        <v>468</v>
      </c>
      <c r="C313" s="124">
        <v>319</v>
      </c>
      <c r="D313" s="124">
        <v>1680700</v>
      </c>
      <c r="E313" s="124">
        <v>34</v>
      </c>
      <c r="F313" s="124">
        <v>25</v>
      </c>
      <c r="G313" s="125">
        <v>119300</v>
      </c>
      <c r="H313" s="124">
        <v>226</v>
      </c>
      <c r="I313" s="124">
        <v>147</v>
      </c>
      <c r="J313" s="124">
        <v>824400</v>
      </c>
      <c r="K313" s="124">
        <v>190</v>
      </c>
      <c r="L313" s="124">
        <v>135</v>
      </c>
      <c r="M313" s="124">
        <v>672300</v>
      </c>
      <c r="N313" s="124">
        <v>18</v>
      </c>
      <c r="O313" s="124">
        <v>12</v>
      </c>
      <c r="P313" s="126">
        <v>64700</v>
      </c>
      <c r="Q313" s="5"/>
    </row>
    <row r="314" spans="1:17" ht="12.75" customHeight="1">
      <c r="A314" s="8" t="s">
        <v>64</v>
      </c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3"/>
      <c r="P314" s="62"/>
      <c r="Q314" s="9"/>
    </row>
    <row r="316" spans="13:16" ht="12.75" customHeight="1">
      <c r="M316" s="2"/>
      <c r="N316" s="2"/>
      <c r="O316" s="2"/>
      <c r="P316" s="2"/>
    </row>
    <row r="317" spans="13:16" ht="12.75" customHeight="1">
      <c r="M317" s="2"/>
      <c r="N317" s="2"/>
      <c r="O317" s="2"/>
      <c r="P317" s="2"/>
    </row>
    <row r="318" spans="13:16" ht="12.75" customHeight="1">
      <c r="M318" s="2"/>
      <c r="N318" s="2"/>
      <c r="O318" s="2"/>
      <c r="P318" s="2"/>
    </row>
    <row r="319" spans="1:16" ht="12.75" customHeight="1">
      <c r="A319" s="1" t="s">
        <v>153</v>
      </c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"/>
      <c r="N319" s="2"/>
      <c r="O319" s="2"/>
      <c r="P319" s="2"/>
    </row>
    <row r="320" spans="1:17" ht="12.75" customHeight="1">
      <c r="A320" s="3"/>
      <c r="B320" s="24" t="s">
        <v>142</v>
      </c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3"/>
      <c r="N320" s="3"/>
      <c r="O320" s="3"/>
      <c r="P320" s="3"/>
      <c r="Q320" s="3"/>
    </row>
    <row r="321" spans="1:17" ht="12.75" customHeight="1">
      <c r="A321" s="4"/>
      <c r="B321" s="26"/>
      <c r="C321" s="26"/>
      <c r="D321" s="26"/>
      <c r="E321" s="26"/>
      <c r="F321" s="26"/>
      <c r="G321" s="26"/>
      <c r="H321" s="26"/>
      <c r="I321" s="26"/>
      <c r="J321" s="164" t="s">
        <v>94</v>
      </c>
      <c r="K321" s="164"/>
      <c r="L321" s="129"/>
      <c r="M321" s="3"/>
      <c r="N321" s="3"/>
      <c r="O321" s="3"/>
      <c r="P321" s="3"/>
      <c r="Q321" s="3"/>
    </row>
    <row r="322" spans="1:16" ht="12.75" customHeight="1">
      <c r="A322" s="28"/>
      <c r="B322" s="29"/>
      <c r="C322" s="23" t="s">
        <v>82</v>
      </c>
      <c r="D322" s="30"/>
      <c r="E322" s="23"/>
      <c r="F322" s="23"/>
      <c r="G322" s="23"/>
      <c r="H322" s="30"/>
      <c r="I322" s="23"/>
      <c r="J322" s="127"/>
      <c r="K322" s="31" t="s">
        <v>132</v>
      </c>
      <c r="L322" s="5"/>
      <c r="P322" s="2"/>
    </row>
    <row r="323" spans="1:16" ht="12.75" customHeight="1">
      <c r="A323" s="32" t="s">
        <v>1</v>
      </c>
      <c r="B323" s="33"/>
      <c r="C323" s="34"/>
      <c r="D323" s="34"/>
      <c r="E323" s="34"/>
      <c r="F323" s="34"/>
      <c r="G323" s="34"/>
      <c r="H323" s="34"/>
      <c r="I323" s="34"/>
      <c r="J323" s="34"/>
      <c r="K323" s="35"/>
      <c r="L323" s="5"/>
      <c r="P323" s="2"/>
    </row>
    <row r="324" spans="1:16" ht="12.75" customHeight="1">
      <c r="A324" s="36"/>
      <c r="B324" s="37" t="s">
        <v>118</v>
      </c>
      <c r="C324" s="34"/>
      <c r="D324" s="37" t="s">
        <v>93</v>
      </c>
      <c r="E324" s="38"/>
      <c r="F324" s="37" t="s">
        <v>119</v>
      </c>
      <c r="G324" s="38"/>
      <c r="H324" s="39" t="s">
        <v>77</v>
      </c>
      <c r="I324" s="34"/>
      <c r="J324" s="37" t="s">
        <v>78</v>
      </c>
      <c r="K324" s="35"/>
      <c r="L324" s="5"/>
      <c r="P324" s="2"/>
    </row>
    <row r="325" spans="1:16" ht="12.75" customHeight="1">
      <c r="A325" s="40" t="s">
        <v>3</v>
      </c>
      <c r="B325" s="41" t="s">
        <v>126</v>
      </c>
      <c r="C325" s="41" t="s">
        <v>65</v>
      </c>
      <c r="D325" s="41" t="s">
        <v>126</v>
      </c>
      <c r="E325" s="42" t="s">
        <v>65</v>
      </c>
      <c r="F325" s="41" t="s">
        <v>126</v>
      </c>
      <c r="G325" s="42" t="s">
        <v>65</v>
      </c>
      <c r="H325" s="41" t="s">
        <v>126</v>
      </c>
      <c r="I325" s="41" t="s">
        <v>65</v>
      </c>
      <c r="J325" s="41" t="s">
        <v>126</v>
      </c>
      <c r="K325" s="43" t="s">
        <v>65</v>
      </c>
      <c r="L325" s="5"/>
      <c r="P325" s="2"/>
    </row>
    <row r="326" spans="1:16" ht="12.75" customHeight="1">
      <c r="A326" s="40" t="s">
        <v>8</v>
      </c>
      <c r="B326" s="44"/>
      <c r="C326" s="44"/>
      <c r="D326" s="44"/>
      <c r="E326" s="45"/>
      <c r="F326" s="44"/>
      <c r="G326" s="45"/>
      <c r="H326" s="44"/>
      <c r="I326" s="44"/>
      <c r="J326" s="44"/>
      <c r="K326" s="46"/>
      <c r="L326" s="5"/>
      <c r="P326" s="2"/>
    </row>
    <row r="327" spans="1:16" ht="12.75" customHeight="1">
      <c r="A327" s="78" t="s">
        <v>134</v>
      </c>
      <c r="B327" s="82">
        <v>137472</v>
      </c>
      <c r="C327" s="118">
        <v>247449600</v>
      </c>
      <c r="D327" s="82">
        <v>1329</v>
      </c>
      <c r="E327" s="118">
        <v>2392200</v>
      </c>
      <c r="F327" s="82">
        <v>56777</v>
      </c>
      <c r="G327" s="118">
        <v>102198600</v>
      </c>
      <c r="H327" s="82">
        <v>76317</v>
      </c>
      <c r="I327" s="118">
        <v>137370600</v>
      </c>
      <c r="J327" s="82">
        <v>3049</v>
      </c>
      <c r="K327" s="118">
        <v>5488200</v>
      </c>
      <c r="L327" s="5"/>
      <c r="P327" s="2"/>
    </row>
    <row r="328" spans="1:16" ht="12.75" customHeight="1">
      <c r="A328" s="78" t="s">
        <v>135</v>
      </c>
      <c r="B328" s="11">
        <v>138607</v>
      </c>
      <c r="C328" s="12">
        <v>244350000</v>
      </c>
      <c r="D328" s="11">
        <v>1306</v>
      </c>
      <c r="E328" s="12">
        <v>2350800</v>
      </c>
      <c r="F328" s="11">
        <v>58869</v>
      </c>
      <c r="G328" s="12">
        <v>105964200</v>
      </c>
      <c r="H328" s="11">
        <v>75287</v>
      </c>
      <c r="I328" s="12">
        <v>135516600</v>
      </c>
      <c r="J328" s="11">
        <v>3145</v>
      </c>
      <c r="K328" s="12">
        <v>5661000</v>
      </c>
      <c r="L328" s="5"/>
      <c r="P328" s="2"/>
    </row>
    <row r="329" spans="1:16" ht="12.75" customHeight="1">
      <c r="A329" s="78" t="s">
        <v>136</v>
      </c>
      <c r="B329" s="6">
        <f aca="true" t="shared" si="5" ref="B329:K329">SUM(B330:B376)</f>
        <v>138194</v>
      </c>
      <c r="C329" s="6">
        <f t="shared" si="5"/>
        <v>243885600</v>
      </c>
      <c r="D329" s="6">
        <f t="shared" si="5"/>
        <v>1317</v>
      </c>
      <c r="E329" s="6">
        <f t="shared" si="5"/>
        <v>2368800</v>
      </c>
      <c r="F329" s="6">
        <f>SUM(F330:F376)</f>
        <v>60269</v>
      </c>
      <c r="G329" s="6">
        <f>SUM(G330:G376)</f>
        <v>101677446</v>
      </c>
      <c r="H329" s="6">
        <f t="shared" si="5"/>
        <v>73467</v>
      </c>
      <c r="I329" s="6">
        <f t="shared" si="5"/>
        <v>130044600</v>
      </c>
      <c r="J329" s="6">
        <f t="shared" si="5"/>
        <v>3141</v>
      </c>
      <c r="K329" s="6">
        <f t="shared" si="5"/>
        <v>5612400</v>
      </c>
      <c r="L329" s="5"/>
      <c r="P329" s="2"/>
    </row>
    <row r="330" spans="1:16" ht="12.75" customHeight="1">
      <c r="A330" s="47" t="s">
        <v>10</v>
      </c>
      <c r="B330" s="118">
        <v>8205</v>
      </c>
      <c r="C330" s="118">
        <v>14769000</v>
      </c>
      <c r="D330" s="118">
        <v>24</v>
      </c>
      <c r="E330" s="118">
        <v>43200</v>
      </c>
      <c r="F330" s="118">
        <v>1143</v>
      </c>
      <c r="G330" s="118">
        <v>2057400</v>
      </c>
      <c r="H330" s="118">
        <v>6943</v>
      </c>
      <c r="I330" s="118">
        <v>12497400</v>
      </c>
      <c r="J330" s="118">
        <v>95</v>
      </c>
      <c r="K330" s="118">
        <v>171000</v>
      </c>
      <c r="L330" s="5"/>
      <c r="P330" s="2"/>
    </row>
    <row r="331" spans="1:16" ht="12.75" customHeight="1">
      <c r="A331" s="48" t="s">
        <v>11</v>
      </c>
      <c r="B331" s="118">
        <v>1119</v>
      </c>
      <c r="C331" s="118">
        <v>2014200</v>
      </c>
      <c r="D331" s="118">
        <v>12</v>
      </c>
      <c r="E331" s="118">
        <v>21600</v>
      </c>
      <c r="F331" s="118">
        <v>152</v>
      </c>
      <c r="G331" s="118">
        <v>273600</v>
      </c>
      <c r="H331" s="118">
        <v>926</v>
      </c>
      <c r="I331" s="118">
        <v>1666800</v>
      </c>
      <c r="J331" s="118">
        <v>29</v>
      </c>
      <c r="K331" s="118">
        <v>52200</v>
      </c>
      <c r="L331" s="5"/>
      <c r="P331" s="2"/>
    </row>
    <row r="332" spans="1:16" ht="12.75" customHeight="1">
      <c r="A332" s="48" t="s">
        <v>12</v>
      </c>
      <c r="B332" s="118">
        <v>2883</v>
      </c>
      <c r="C332" s="118">
        <v>5189400</v>
      </c>
      <c r="D332" s="118">
        <v>24</v>
      </c>
      <c r="E332" s="118">
        <v>43200</v>
      </c>
      <c r="F332" s="118">
        <v>736</v>
      </c>
      <c r="G332" s="118">
        <v>1324800</v>
      </c>
      <c r="H332" s="118">
        <v>2099</v>
      </c>
      <c r="I332" s="118">
        <v>3778200</v>
      </c>
      <c r="J332" s="118">
        <v>24</v>
      </c>
      <c r="K332" s="118">
        <v>43200</v>
      </c>
      <c r="L332" s="5"/>
      <c r="P332" s="2"/>
    </row>
    <row r="333" spans="1:16" ht="12.75" customHeight="1">
      <c r="A333" s="48" t="s">
        <v>13</v>
      </c>
      <c r="B333" s="118">
        <v>2425</v>
      </c>
      <c r="C333" s="118">
        <v>4365000</v>
      </c>
      <c r="D333" s="118">
        <v>71</v>
      </c>
      <c r="E333" s="118">
        <v>127800</v>
      </c>
      <c r="F333" s="118">
        <v>994</v>
      </c>
      <c r="G333" s="118">
        <v>1789200</v>
      </c>
      <c r="H333" s="118">
        <v>1326</v>
      </c>
      <c r="I333" s="118">
        <v>2386800</v>
      </c>
      <c r="J333" s="118">
        <v>34</v>
      </c>
      <c r="K333" s="118">
        <v>61200</v>
      </c>
      <c r="L333" s="5"/>
      <c r="P333" s="2"/>
    </row>
    <row r="334" spans="1:16" ht="12.75" customHeight="1">
      <c r="A334" s="49" t="s">
        <v>14</v>
      </c>
      <c r="B334" s="121">
        <v>1700</v>
      </c>
      <c r="C334" s="121">
        <v>3060000</v>
      </c>
      <c r="D334" s="121">
        <v>22</v>
      </c>
      <c r="E334" s="121">
        <v>39600</v>
      </c>
      <c r="F334" s="121">
        <v>196</v>
      </c>
      <c r="G334" s="121">
        <v>352800</v>
      </c>
      <c r="H334" s="121">
        <v>1469</v>
      </c>
      <c r="I334" s="121">
        <v>2644200</v>
      </c>
      <c r="J334" s="121">
        <v>13</v>
      </c>
      <c r="K334" s="121">
        <v>23400</v>
      </c>
      <c r="L334" s="5"/>
      <c r="P334" s="2"/>
    </row>
    <row r="335" spans="1:16" ht="12.75" customHeight="1">
      <c r="A335" s="50" t="s">
        <v>15</v>
      </c>
      <c r="B335" s="118">
        <v>2120</v>
      </c>
      <c r="C335" s="118">
        <v>3816000</v>
      </c>
      <c r="D335" s="118">
        <v>41</v>
      </c>
      <c r="E335" s="118">
        <v>73800</v>
      </c>
      <c r="F335" s="118">
        <v>628</v>
      </c>
      <c r="G335" s="118">
        <v>1130400</v>
      </c>
      <c r="H335" s="118">
        <v>1425</v>
      </c>
      <c r="I335" s="118">
        <v>2565000</v>
      </c>
      <c r="J335" s="118">
        <v>26</v>
      </c>
      <c r="K335" s="118">
        <v>46800</v>
      </c>
      <c r="L335" s="5"/>
      <c r="P335" s="2"/>
    </row>
    <row r="336" spans="1:16" ht="12.75" customHeight="1">
      <c r="A336" s="51" t="s">
        <v>16</v>
      </c>
      <c r="B336" s="118">
        <v>4018</v>
      </c>
      <c r="C336" s="118">
        <v>7232400</v>
      </c>
      <c r="D336" s="118">
        <v>9</v>
      </c>
      <c r="E336" s="118">
        <v>16200</v>
      </c>
      <c r="F336" s="118">
        <v>1595</v>
      </c>
      <c r="G336" s="118">
        <v>2871000</v>
      </c>
      <c r="H336" s="118">
        <v>2348</v>
      </c>
      <c r="I336" s="118">
        <v>4226400</v>
      </c>
      <c r="J336" s="118">
        <v>66</v>
      </c>
      <c r="K336" s="118">
        <v>118800</v>
      </c>
      <c r="L336" s="5"/>
      <c r="P336" s="2"/>
    </row>
    <row r="337" spans="1:16" ht="12.75" customHeight="1">
      <c r="A337" s="51" t="s">
        <v>17</v>
      </c>
      <c r="B337" s="118">
        <v>4007</v>
      </c>
      <c r="C337" s="118">
        <v>7212600</v>
      </c>
      <c r="D337" s="118">
        <v>40</v>
      </c>
      <c r="E337" s="118">
        <v>72000</v>
      </c>
      <c r="F337" s="118">
        <v>1004</v>
      </c>
      <c r="G337" s="118">
        <v>1807200</v>
      </c>
      <c r="H337" s="118">
        <v>2800</v>
      </c>
      <c r="I337" s="118">
        <v>5040000</v>
      </c>
      <c r="J337" s="118">
        <v>163</v>
      </c>
      <c r="K337" s="118">
        <v>293400</v>
      </c>
      <c r="L337" s="5"/>
      <c r="P337" s="2"/>
    </row>
    <row r="338" spans="1:16" ht="12.75" customHeight="1">
      <c r="A338" s="51" t="s">
        <v>18</v>
      </c>
      <c r="B338" s="118">
        <v>3258</v>
      </c>
      <c r="C338" s="118">
        <v>5864400</v>
      </c>
      <c r="D338" s="118">
        <v>11</v>
      </c>
      <c r="E338" s="118">
        <v>19800</v>
      </c>
      <c r="F338" s="118">
        <v>1237</v>
      </c>
      <c r="G338" s="118">
        <v>2226600</v>
      </c>
      <c r="H338" s="118">
        <v>1945</v>
      </c>
      <c r="I338" s="118">
        <v>3501000</v>
      </c>
      <c r="J338" s="118">
        <v>65</v>
      </c>
      <c r="K338" s="118">
        <v>117000</v>
      </c>
      <c r="L338" s="5"/>
      <c r="P338" s="2"/>
    </row>
    <row r="339" spans="1:16" ht="12.75" customHeight="1">
      <c r="A339" s="52" t="s">
        <v>19</v>
      </c>
      <c r="B339" s="121">
        <v>3416</v>
      </c>
      <c r="C339" s="121">
        <v>6148800</v>
      </c>
      <c r="D339" s="121">
        <v>9</v>
      </c>
      <c r="E339" s="121">
        <v>16200</v>
      </c>
      <c r="F339" s="121">
        <v>1073</v>
      </c>
      <c r="G339" s="121">
        <v>1931400</v>
      </c>
      <c r="H339" s="121">
        <v>2264</v>
      </c>
      <c r="I339" s="121">
        <v>4075200</v>
      </c>
      <c r="J339" s="121">
        <v>70</v>
      </c>
      <c r="K339" s="121">
        <v>126000</v>
      </c>
      <c r="L339" s="5"/>
      <c r="P339" s="2"/>
    </row>
    <row r="340" spans="1:16" ht="12.75" customHeight="1">
      <c r="A340" s="50" t="s">
        <v>20</v>
      </c>
      <c r="B340" s="118">
        <v>2081</v>
      </c>
      <c r="C340" s="118">
        <v>3745800</v>
      </c>
      <c r="D340" s="118">
        <v>20</v>
      </c>
      <c r="E340" s="118">
        <v>36000</v>
      </c>
      <c r="F340" s="118">
        <v>451</v>
      </c>
      <c r="G340" s="118">
        <v>811800</v>
      </c>
      <c r="H340" s="118">
        <v>1428</v>
      </c>
      <c r="I340" s="118">
        <v>2570400</v>
      </c>
      <c r="J340" s="118">
        <v>182</v>
      </c>
      <c r="K340" s="118">
        <v>327600</v>
      </c>
      <c r="L340" s="5"/>
      <c r="P340" s="2"/>
    </row>
    <row r="341" spans="1:16" ht="12.75" customHeight="1">
      <c r="A341" s="51" t="s">
        <v>54</v>
      </c>
      <c r="B341" s="118">
        <v>3129</v>
      </c>
      <c r="C341" s="118">
        <v>5632200</v>
      </c>
      <c r="D341" s="118">
        <v>189</v>
      </c>
      <c r="E341" s="118">
        <v>340200</v>
      </c>
      <c r="F341" s="118">
        <v>439</v>
      </c>
      <c r="G341" s="118">
        <v>790200</v>
      </c>
      <c r="H341" s="118">
        <v>2346</v>
      </c>
      <c r="I341" s="118">
        <v>4222800</v>
      </c>
      <c r="J341" s="118">
        <v>155</v>
      </c>
      <c r="K341" s="118">
        <v>279000</v>
      </c>
      <c r="L341" s="5"/>
      <c r="P341" s="2"/>
    </row>
    <row r="342" spans="1:16" ht="12.75" customHeight="1">
      <c r="A342" s="51" t="s">
        <v>21</v>
      </c>
      <c r="B342" s="118">
        <v>388</v>
      </c>
      <c r="C342" s="118">
        <v>698400</v>
      </c>
      <c r="D342" s="118">
        <v>3</v>
      </c>
      <c r="E342" s="118">
        <v>5400</v>
      </c>
      <c r="F342" s="118">
        <v>75</v>
      </c>
      <c r="G342" s="118">
        <v>135000</v>
      </c>
      <c r="H342" s="118">
        <v>287</v>
      </c>
      <c r="I342" s="118">
        <v>516600</v>
      </c>
      <c r="J342" s="118">
        <v>23</v>
      </c>
      <c r="K342" s="118">
        <v>41400</v>
      </c>
      <c r="L342" s="5"/>
      <c r="P342" s="2"/>
    </row>
    <row r="343" spans="1:16" ht="12.75" customHeight="1">
      <c r="A343" s="51" t="s">
        <v>22</v>
      </c>
      <c r="B343" s="118">
        <v>1859</v>
      </c>
      <c r="C343" s="118">
        <v>3346200</v>
      </c>
      <c r="D343" s="118">
        <v>13</v>
      </c>
      <c r="E343" s="118">
        <v>23400</v>
      </c>
      <c r="F343" s="118">
        <v>335</v>
      </c>
      <c r="G343" s="118">
        <v>603000</v>
      </c>
      <c r="H343" s="118">
        <v>1414</v>
      </c>
      <c r="I343" s="118">
        <v>2545200</v>
      </c>
      <c r="J343" s="118">
        <v>97</v>
      </c>
      <c r="K343" s="118">
        <v>174600</v>
      </c>
      <c r="L343" s="5"/>
      <c r="P343" s="2"/>
    </row>
    <row r="344" spans="1:16" ht="12.75" customHeight="1">
      <c r="A344" s="52" t="s">
        <v>120</v>
      </c>
      <c r="B344" s="121">
        <v>2840</v>
      </c>
      <c r="C344" s="121">
        <v>5112000</v>
      </c>
      <c r="D344" s="121">
        <v>238</v>
      </c>
      <c r="E344" s="121">
        <v>428400</v>
      </c>
      <c r="F344" s="121">
        <v>649</v>
      </c>
      <c r="G344" s="121">
        <v>1168200</v>
      </c>
      <c r="H344" s="121">
        <v>1914</v>
      </c>
      <c r="I344" s="121">
        <v>3445200</v>
      </c>
      <c r="J344" s="121">
        <v>39</v>
      </c>
      <c r="K344" s="121">
        <v>70200</v>
      </c>
      <c r="L344" s="5"/>
      <c r="P344" s="2"/>
    </row>
    <row r="345" spans="1:16" ht="12.75" customHeight="1">
      <c r="A345" s="50" t="s">
        <v>108</v>
      </c>
      <c r="B345" s="118">
        <v>1141</v>
      </c>
      <c r="C345" s="118">
        <v>2053800</v>
      </c>
      <c r="D345" s="118">
        <v>68</v>
      </c>
      <c r="E345" s="118">
        <v>122400</v>
      </c>
      <c r="F345" s="118">
        <v>415</v>
      </c>
      <c r="G345" s="118">
        <v>747000</v>
      </c>
      <c r="H345" s="118">
        <v>625</v>
      </c>
      <c r="I345" s="118">
        <v>1125000</v>
      </c>
      <c r="J345" s="118">
        <v>33</v>
      </c>
      <c r="K345" s="118">
        <v>59400</v>
      </c>
      <c r="L345" s="5"/>
      <c r="P345" s="2"/>
    </row>
    <row r="346" spans="1:16" ht="12.75" customHeight="1">
      <c r="A346" s="51" t="s">
        <v>55</v>
      </c>
      <c r="B346" s="118">
        <v>1801</v>
      </c>
      <c r="C346" s="118">
        <v>3241800</v>
      </c>
      <c r="D346" s="118">
        <v>52</v>
      </c>
      <c r="E346" s="118">
        <v>93600</v>
      </c>
      <c r="F346" s="118">
        <v>1182</v>
      </c>
      <c r="G346" s="118">
        <v>2127600</v>
      </c>
      <c r="H346" s="118">
        <v>540</v>
      </c>
      <c r="I346" s="118">
        <v>972000</v>
      </c>
      <c r="J346" s="118">
        <v>27</v>
      </c>
      <c r="K346" s="118">
        <v>48600</v>
      </c>
      <c r="L346" s="5"/>
      <c r="P346" s="2"/>
    </row>
    <row r="347" spans="1:16" ht="12.75" customHeight="1">
      <c r="A347" s="51" t="s">
        <v>25</v>
      </c>
      <c r="B347" s="118">
        <v>1442</v>
      </c>
      <c r="C347" s="118">
        <v>2595600</v>
      </c>
      <c r="D347" s="118">
        <v>2</v>
      </c>
      <c r="E347" s="118">
        <v>3600</v>
      </c>
      <c r="F347" s="118">
        <v>761</v>
      </c>
      <c r="G347" s="118">
        <v>1369800</v>
      </c>
      <c r="H347" s="118">
        <v>663</v>
      </c>
      <c r="I347" s="118">
        <v>1193400</v>
      </c>
      <c r="J347" s="118">
        <v>16</v>
      </c>
      <c r="K347" s="118">
        <v>28800</v>
      </c>
      <c r="L347" s="5"/>
      <c r="P347" s="2"/>
    </row>
    <row r="348" spans="1:16" ht="12.75" customHeight="1">
      <c r="A348" s="51" t="s">
        <v>56</v>
      </c>
      <c r="B348" s="118">
        <v>3423</v>
      </c>
      <c r="C348" s="118">
        <v>6161400</v>
      </c>
      <c r="D348" s="118">
        <v>4</v>
      </c>
      <c r="E348" s="118">
        <v>7200</v>
      </c>
      <c r="F348" s="118">
        <v>1057</v>
      </c>
      <c r="G348" s="118">
        <v>1902600</v>
      </c>
      <c r="H348" s="118">
        <v>2297</v>
      </c>
      <c r="I348" s="118">
        <v>4134600</v>
      </c>
      <c r="J348" s="118">
        <v>65</v>
      </c>
      <c r="K348" s="118">
        <v>117000</v>
      </c>
      <c r="L348" s="5"/>
      <c r="P348" s="2"/>
    </row>
    <row r="349" spans="1:16" ht="12.75" customHeight="1">
      <c r="A349" s="52" t="s">
        <v>26</v>
      </c>
      <c r="B349" s="121">
        <v>5843</v>
      </c>
      <c r="C349" s="121">
        <v>10517400</v>
      </c>
      <c r="D349" s="121">
        <v>33</v>
      </c>
      <c r="E349" s="121">
        <v>59400</v>
      </c>
      <c r="F349" s="121">
        <v>2347</v>
      </c>
      <c r="G349" s="121">
        <v>42246</v>
      </c>
      <c r="H349" s="121">
        <v>3349</v>
      </c>
      <c r="I349" s="121">
        <v>6028200</v>
      </c>
      <c r="J349" s="121">
        <v>114</v>
      </c>
      <c r="K349" s="121">
        <v>205200</v>
      </c>
      <c r="L349" s="5"/>
      <c r="P349" s="2"/>
    </row>
    <row r="350" spans="1:16" ht="12.75" customHeight="1">
      <c r="A350" s="50" t="s">
        <v>27</v>
      </c>
      <c r="B350" s="118">
        <v>3626</v>
      </c>
      <c r="C350" s="118">
        <v>6526800</v>
      </c>
      <c r="D350" s="118">
        <v>55</v>
      </c>
      <c r="E350" s="118">
        <v>99000</v>
      </c>
      <c r="F350" s="118">
        <v>1896</v>
      </c>
      <c r="G350" s="118">
        <v>3412800</v>
      </c>
      <c r="H350" s="118">
        <v>1539</v>
      </c>
      <c r="I350" s="118">
        <v>2770200</v>
      </c>
      <c r="J350" s="118">
        <v>136</v>
      </c>
      <c r="K350" s="118">
        <v>244800</v>
      </c>
      <c r="L350" s="5"/>
      <c r="P350" s="2"/>
    </row>
    <row r="351" spans="1:16" ht="12.75" customHeight="1">
      <c r="A351" s="51" t="s">
        <v>28</v>
      </c>
      <c r="B351" s="118">
        <v>5256</v>
      </c>
      <c r="C351" s="118">
        <v>9460800</v>
      </c>
      <c r="D351" s="118">
        <v>14</v>
      </c>
      <c r="E351" s="118">
        <v>25200</v>
      </c>
      <c r="F351" s="118">
        <v>2406</v>
      </c>
      <c r="G351" s="118">
        <v>4330800</v>
      </c>
      <c r="H351" s="118">
        <v>2740</v>
      </c>
      <c r="I351" s="118">
        <v>4932000</v>
      </c>
      <c r="J351" s="118">
        <v>96</v>
      </c>
      <c r="K351" s="118">
        <v>172800</v>
      </c>
      <c r="L351" s="5"/>
      <c r="P351" s="2"/>
    </row>
    <row r="352" spans="1:16" ht="12.75" customHeight="1">
      <c r="A352" s="51" t="s">
        <v>29</v>
      </c>
      <c r="B352" s="118">
        <v>1745</v>
      </c>
      <c r="C352" s="118">
        <v>3141000</v>
      </c>
      <c r="D352" s="118">
        <v>44</v>
      </c>
      <c r="E352" s="118">
        <v>79200</v>
      </c>
      <c r="F352" s="118">
        <v>700</v>
      </c>
      <c r="G352" s="118">
        <v>1260000</v>
      </c>
      <c r="H352" s="118">
        <v>908</v>
      </c>
      <c r="I352" s="118">
        <v>1634400</v>
      </c>
      <c r="J352" s="118">
        <v>93</v>
      </c>
      <c r="K352" s="118">
        <v>167400</v>
      </c>
      <c r="L352" s="5"/>
      <c r="P352" s="2"/>
    </row>
    <row r="353" spans="1:16" ht="12.75" customHeight="1">
      <c r="A353" s="51" t="s">
        <v>30</v>
      </c>
      <c r="B353" s="118">
        <v>3257</v>
      </c>
      <c r="C353" s="118">
        <v>5862600</v>
      </c>
      <c r="D353" s="118">
        <v>6</v>
      </c>
      <c r="E353" s="118">
        <v>10800</v>
      </c>
      <c r="F353" s="118">
        <v>1592</v>
      </c>
      <c r="G353" s="118">
        <v>2865600</v>
      </c>
      <c r="H353" s="118">
        <v>1614</v>
      </c>
      <c r="I353" s="118">
        <v>2905200</v>
      </c>
      <c r="J353" s="118">
        <v>45</v>
      </c>
      <c r="K353" s="118">
        <v>81000</v>
      </c>
      <c r="L353" s="5"/>
      <c r="P353" s="2"/>
    </row>
    <row r="354" spans="1:16" ht="12.75" customHeight="1">
      <c r="A354" s="52" t="s">
        <v>31</v>
      </c>
      <c r="B354" s="121">
        <v>1787</v>
      </c>
      <c r="C354" s="121">
        <v>3216600</v>
      </c>
      <c r="D354" s="121">
        <v>7</v>
      </c>
      <c r="E354" s="121">
        <v>12600</v>
      </c>
      <c r="F354" s="121">
        <v>788</v>
      </c>
      <c r="G354" s="121">
        <v>1418400</v>
      </c>
      <c r="H354" s="121">
        <v>952</v>
      </c>
      <c r="I354" s="121">
        <v>1713600</v>
      </c>
      <c r="J354" s="121">
        <v>40</v>
      </c>
      <c r="K354" s="121">
        <v>72000</v>
      </c>
      <c r="L354" s="5"/>
      <c r="P354" s="2"/>
    </row>
    <row r="355" spans="1:16" ht="12.75" customHeight="1">
      <c r="A355" s="50" t="s">
        <v>32</v>
      </c>
      <c r="B355" s="118">
        <v>2817</v>
      </c>
      <c r="C355" s="118">
        <v>5070600</v>
      </c>
      <c r="D355" s="118">
        <v>40</v>
      </c>
      <c r="E355" s="118">
        <v>72000</v>
      </c>
      <c r="F355" s="118">
        <v>1500</v>
      </c>
      <c r="G355" s="118">
        <v>2700000</v>
      </c>
      <c r="H355" s="118">
        <v>1225</v>
      </c>
      <c r="I355" s="118">
        <v>2205000</v>
      </c>
      <c r="J355" s="118">
        <v>52</v>
      </c>
      <c r="K355" s="118">
        <v>93600</v>
      </c>
      <c r="L355" s="5"/>
      <c r="P355" s="2"/>
    </row>
    <row r="356" spans="1:16" ht="12.75" customHeight="1">
      <c r="A356" s="51" t="s">
        <v>33</v>
      </c>
      <c r="B356" s="118">
        <v>931</v>
      </c>
      <c r="C356" s="118">
        <v>1675800</v>
      </c>
      <c r="D356" s="118">
        <v>2</v>
      </c>
      <c r="E356" s="118">
        <v>3600</v>
      </c>
      <c r="F356" s="118">
        <v>495</v>
      </c>
      <c r="G356" s="118">
        <v>891000</v>
      </c>
      <c r="H356" s="118">
        <v>425</v>
      </c>
      <c r="I356" s="118">
        <v>765000</v>
      </c>
      <c r="J356" s="118">
        <v>9</v>
      </c>
      <c r="K356" s="118">
        <v>16200</v>
      </c>
      <c r="L356" s="5"/>
      <c r="P356" s="2"/>
    </row>
    <row r="357" spans="1:16" ht="12.75" customHeight="1">
      <c r="A357" s="51" t="s">
        <v>106</v>
      </c>
      <c r="B357" s="118">
        <v>4764</v>
      </c>
      <c r="C357" s="118">
        <v>8575200</v>
      </c>
      <c r="D357" s="118">
        <v>18</v>
      </c>
      <c r="E357" s="118">
        <v>32400</v>
      </c>
      <c r="F357" s="118">
        <v>2522</v>
      </c>
      <c r="G357" s="118">
        <v>4539600</v>
      </c>
      <c r="H357" s="118">
        <v>2137</v>
      </c>
      <c r="I357" s="118">
        <v>3846600</v>
      </c>
      <c r="J357" s="118">
        <v>87</v>
      </c>
      <c r="K357" s="118">
        <v>156600</v>
      </c>
      <c r="L357" s="5"/>
      <c r="P357" s="2"/>
    </row>
    <row r="358" spans="1:16" ht="12.75" customHeight="1">
      <c r="A358" s="51" t="s">
        <v>35</v>
      </c>
      <c r="B358" s="118">
        <v>1652</v>
      </c>
      <c r="C358" s="118">
        <v>2973600</v>
      </c>
      <c r="D358" s="118">
        <v>0</v>
      </c>
      <c r="E358" s="118">
        <v>0</v>
      </c>
      <c r="F358" s="118">
        <v>869</v>
      </c>
      <c r="G358" s="118">
        <v>1564200</v>
      </c>
      <c r="H358" s="118">
        <v>758</v>
      </c>
      <c r="I358" s="118">
        <v>1364400</v>
      </c>
      <c r="J358" s="118">
        <v>25</v>
      </c>
      <c r="K358" s="118">
        <v>45000</v>
      </c>
      <c r="L358" s="5"/>
      <c r="P358" s="2"/>
    </row>
    <row r="359" spans="1:16" ht="12.75" customHeight="1">
      <c r="A359" s="52" t="s">
        <v>36</v>
      </c>
      <c r="B359" s="121">
        <v>3368</v>
      </c>
      <c r="C359" s="121">
        <v>6062400</v>
      </c>
      <c r="D359" s="121">
        <v>4</v>
      </c>
      <c r="E359" s="121">
        <v>7200</v>
      </c>
      <c r="F359" s="121">
        <v>1818</v>
      </c>
      <c r="G359" s="121">
        <v>3272400</v>
      </c>
      <c r="H359" s="121">
        <v>1515</v>
      </c>
      <c r="I359" s="121">
        <v>2727000</v>
      </c>
      <c r="J359" s="121">
        <v>31</v>
      </c>
      <c r="K359" s="121">
        <v>55800</v>
      </c>
      <c r="L359" s="5"/>
      <c r="P359" s="2"/>
    </row>
    <row r="360" spans="1:16" ht="12.75" customHeight="1">
      <c r="A360" s="50" t="s">
        <v>37</v>
      </c>
      <c r="B360" s="118">
        <v>1498</v>
      </c>
      <c r="C360" s="118">
        <v>2696400</v>
      </c>
      <c r="D360" s="118">
        <v>7</v>
      </c>
      <c r="E360" s="118">
        <v>12600</v>
      </c>
      <c r="F360" s="118">
        <v>938</v>
      </c>
      <c r="G360" s="118">
        <v>1688400</v>
      </c>
      <c r="H360" s="118">
        <v>518</v>
      </c>
      <c r="I360" s="118">
        <v>932400</v>
      </c>
      <c r="J360" s="118">
        <v>35</v>
      </c>
      <c r="K360" s="118">
        <v>63000</v>
      </c>
      <c r="L360" s="5"/>
      <c r="P360" s="2"/>
    </row>
    <row r="361" spans="1:16" ht="12.75" customHeight="1">
      <c r="A361" s="51" t="s">
        <v>38</v>
      </c>
      <c r="B361" s="118">
        <v>2730</v>
      </c>
      <c r="C361" s="118">
        <v>4914000</v>
      </c>
      <c r="D361" s="118">
        <v>33</v>
      </c>
      <c r="E361" s="118">
        <v>59400</v>
      </c>
      <c r="F361" s="118">
        <v>1823</v>
      </c>
      <c r="G361" s="118">
        <v>3281400</v>
      </c>
      <c r="H361" s="118">
        <v>834</v>
      </c>
      <c r="I361" s="118">
        <v>1501200</v>
      </c>
      <c r="J361" s="118">
        <v>40</v>
      </c>
      <c r="K361" s="118">
        <v>72000</v>
      </c>
      <c r="L361" s="5"/>
      <c r="P361" s="2"/>
    </row>
    <row r="362" spans="1:16" ht="12.75" customHeight="1">
      <c r="A362" s="51" t="s">
        <v>39</v>
      </c>
      <c r="B362" s="118">
        <v>4726</v>
      </c>
      <c r="C362" s="118">
        <v>8506800</v>
      </c>
      <c r="D362" s="118">
        <v>16</v>
      </c>
      <c r="E362" s="118">
        <v>28800</v>
      </c>
      <c r="F362" s="118">
        <v>2794</v>
      </c>
      <c r="G362" s="118">
        <v>5029200</v>
      </c>
      <c r="H362" s="118">
        <v>1780</v>
      </c>
      <c r="I362" s="118">
        <v>3204000</v>
      </c>
      <c r="J362" s="118">
        <v>136</v>
      </c>
      <c r="K362" s="118">
        <v>244800</v>
      </c>
      <c r="L362" s="5"/>
      <c r="P362" s="2"/>
    </row>
    <row r="363" spans="1:16" ht="12.75" customHeight="1">
      <c r="A363" s="51" t="s">
        <v>57</v>
      </c>
      <c r="B363" s="118">
        <v>4006</v>
      </c>
      <c r="C363" s="118">
        <v>7210800</v>
      </c>
      <c r="D363" s="118">
        <v>5</v>
      </c>
      <c r="E363" s="118">
        <v>9000</v>
      </c>
      <c r="F363" s="118">
        <v>2333</v>
      </c>
      <c r="G363" s="118">
        <v>4199400</v>
      </c>
      <c r="H363" s="118">
        <v>1570</v>
      </c>
      <c r="I363" s="118">
        <v>2826000</v>
      </c>
      <c r="J363" s="118">
        <v>98</v>
      </c>
      <c r="K363" s="118">
        <v>176400</v>
      </c>
      <c r="L363" s="5"/>
      <c r="P363" s="2"/>
    </row>
    <row r="364" spans="1:16" ht="12.75" customHeight="1">
      <c r="A364" s="52" t="s">
        <v>40</v>
      </c>
      <c r="B364" s="121">
        <v>3319</v>
      </c>
      <c r="C364" s="121">
        <v>5974200</v>
      </c>
      <c r="D364" s="121">
        <v>6</v>
      </c>
      <c r="E364" s="121">
        <v>10800</v>
      </c>
      <c r="F364" s="121">
        <v>2113</v>
      </c>
      <c r="G364" s="121">
        <v>3803400</v>
      </c>
      <c r="H364" s="121">
        <v>1158</v>
      </c>
      <c r="I364" s="121">
        <v>2084400</v>
      </c>
      <c r="J364" s="121">
        <v>42</v>
      </c>
      <c r="K364" s="121">
        <v>75600</v>
      </c>
      <c r="L364" s="5"/>
      <c r="P364" s="2"/>
    </row>
    <row r="365" spans="1:16" ht="12.75" customHeight="1">
      <c r="A365" s="50" t="s">
        <v>41</v>
      </c>
      <c r="B365" s="118">
        <v>2321</v>
      </c>
      <c r="C365" s="118">
        <v>4177800</v>
      </c>
      <c r="D365" s="118">
        <v>3</v>
      </c>
      <c r="E365" s="118">
        <v>5400</v>
      </c>
      <c r="F365" s="118">
        <v>1218</v>
      </c>
      <c r="G365" s="118">
        <v>2192400</v>
      </c>
      <c r="H365" s="118">
        <v>1051</v>
      </c>
      <c r="I365" s="118">
        <v>1891800</v>
      </c>
      <c r="J365" s="118">
        <v>49</v>
      </c>
      <c r="K365" s="118">
        <v>88200</v>
      </c>
      <c r="L365" s="5"/>
      <c r="P365" s="2"/>
    </row>
    <row r="366" spans="1:16" ht="12.75" customHeight="1">
      <c r="A366" s="51" t="s">
        <v>42</v>
      </c>
      <c r="B366" s="118">
        <v>1749</v>
      </c>
      <c r="C366" s="118">
        <v>3148200</v>
      </c>
      <c r="D366" s="118">
        <v>17</v>
      </c>
      <c r="E366" s="118">
        <v>30600</v>
      </c>
      <c r="F366" s="118">
        <v>1162</v>
      </c>
      <c r="G366" s="118">
        <v>2091600</v>
      </c>
      <c r="H366" s="118">
        <v>524</v>
      </c>
      <c r="I366" s="118">
        <v>943200</v>
      </c>
      <c r="J366" s="118">
        <v>46</v>
      </c>
      <c r="K366" s="118">
        <v>82800</v>
      </c>
      <c r="L366" s="5"/>
      <c r="P366" s="2"/>
    </row>
    <row r="367" spans="1:16" ht="12.75" customHeight="1">
      <c r="A367" s="51" t="s">
        <v>43</v>
      </c>
      <c r="B367" s="118">
        <v>4289</v>
      </c>
      <c r="C367" s="118">
        <v>7720200</v>
      </c>
      <c r="D367" s="118">
        <v>5</v>
      </c>
      <c r="E367" s="118">
        <v>9000</v>
      </c>
      <c r="F367" s="118">
        <v>2333</v>
      </c>
      <c r="G367" s="118">
        <v>4199400</v>
      </c>
      <c r="H367" s="118">
        <v>1848</v>
      </c>
      <c r="I367" s="118">
        <v>3326400</v>
      </c>
      <c r="J367" s="118">
        <v>103</v>
      </c>
      <c r="K367" s="118">
        <v>185400</v>
      </c>
      <c r="L367" s="5"/>
      <c r="P367" s="2"/>
    </row>
    <row r="368" spans="1:16" ht="12.75" customHeight="1">
      <c r="A368" s="51" t="s">
        <v>44</v>
      </c>
      <c r="B368" s="118">
        <v>4568</v>
      </c>
      <c r="C368" s="118">
        <v>8222400</v>
      </c>
      <c r="D368" s="118">
        <v>6</v>
      </c>
      <c r="E368" s="118">
        <v>10800</v>
      </c>
      <c r="F368" s="118">
        <v>2567</v>
      </c>
      <c r="G368" s="118">
        <v>4620600</v>
      </c>
      <c r="H368" s="118">
        <v>1895</v>
      </c>
      <c r="I368" s="118">
        <v>3411000</v>
      </c>
      <c r="J368" s="118">
        <v>100</v>
      </c>
      <c r="K368" s="118">
        <v>180000</v>
      </c>
      <c r="L368" s="5"/>
      <c r="P368" s="2"/>
    </row>
    <row r="369" spans="1:16" ht="12.75" customHeight="1">
      <c r="A369" s="52" t="s">
        <v>58</v>
      </c>
      <c r="B369" s="121">
        <v>3081</v>
      </c>
      <c r="C369" s="121">
        <v>5428800</v>
      </c>
      <c r="D369" s="121">
        <v>40</v>
      </c>
      <c r="E369" s="121">
        <v>72000</v>
      </c>
      <c r="F369" s="121">
        <v>1557</v>
      </c>
      <c r="G369" s="121">
        <v>2784600</v>
      </c>
      <c r="H369" s="121">
        <v>1395</v>
      </c>
      <c r="I369" s="121">
        <v>2415600</v>
      </c>
      <c r="J369" s="121">
        <v>89</v>
      </c>
      <c r="K369" s="121">
        <v>156600</v>
      </c>
      <c r="L369" s="5"/>
      <c r="P369" s="2"/>
    </row>
    <row r="370" spans="1:16" ht="12.75" customHeight="1">
      <c r="A370" s="50" t="s">
        <v>45</v>
      </c>
      <c r="B370" s="118">
        <v>1434</v>
      </c>
      <c r="C370" s="118">
        <v>2581200</v>
      </c>
      <c r="D370" s="118">
        <v>12</v>
      </c>
      <c r="E370" s="118">
        <v>21600</v>
      </c>
      <c r="F370" s="118">
        <v>817</v>
      </c>
      <c r="G370" s="118">
        <v>1470600</v>
      </c>
      <c r="H370" s="118">
        <v>564</v>
      </c>
      <c r="I370" s="118">
        <v>1015200</v>
      </c>
      <c r="J370" s="118">
        <v>41</v>
      </c>
      <c r="K370" s="118">
        <v>73800</v>
      </c>
      <c r="L370" s="5"/>
      <c r="P370" s="2"/>
    </row>
    <row r="371" spans="1:16" ht="12.75" customHeight="1">
      <c r="A371" s="51" t="s">
        <v>46</v>
      </c>
      <c r="B371" s="118">
        <v>1205</v>
      </c>
      <c r="C371" s="118">
        <v>2169000</v>
      </c>
      <c r="D371" s="118">
        <v>9</v>
      </c>
      <c r="E371" s="118">
        <v>16200</v>
      </c>
      <c r="F371" s="118">
        <v>596</v>
      </c>
      <c r="G371" s="118">
        <v>1072800</v>
      </c>
      <c r="H371" s="118">
        <v>556</v>
      </c>
      <c r="I371" s="118">
        <v>1000800</v>
      </c>
      <c r="J371" s="118">
        <v>44</v>
      </c>
      <c r="K371" s="118">
        <v>79200</v>
      </c>
      <c r="L371" s="5"/>
      <c r="P371" s="2"/>
    </row>
    <row r="372" spans="1:16" ht="12.75" customHeight="1">
      <c r="A372" s="51" t="s">
        <v>47</v>
      </c>
      <c r="B372" s="118">
        <v>3900</v>
      </c>
      <c r="C372" s="118">
        <v>7020000</v>
      </c>
      <c r="D372" s="118">
        <v>8</v>
      </c>
      <c r="E372" s="118">
        <v>14400</v>
      </c>
      <c r="F372" s="118">
        <v>1955</v>
      </c>
      <c r="G372" s="118">
        <v>3519000</v>
      </c>
      <c r="H372" s="118">
        <v>1861</v>
      </c>
      <c r="I372" s="118">
        <v>3349800</v>
      </c>
      <c r="J372" s="118">
        <v>76</v>
      </c>
      <c r="K372" s="118">
        <v>136800</v>
      </c>
      <c r="L372" s="5"/>
      <c r="P372" s="2"/>
    </row>
    <row r="373" spans="1:16" ht="12.75" customHeight="1">
      <c r="A373" s="51" t="s">
        <v>48</v>
      </c>
      <c r="B373" s="118">
        <v>3429</v>
      </c>
      <c r="C373" s="118">
        <v>1425600</v>
      </c>
      <c r="D373" s="118">
        <v>4</v>
      </c>
      <c r="E373" s="118">
        <v>5400</v>
      </c>
      <c r="F373" s="118">
        <v>1835</v>
      </c>
      <c r="G373" s="118">
        <v>696600</v>
      </c>
      <c r="H373" s="118">
        <v>1541</v>
      </c>
      <c r="I373" s="118">
        <v>673200</v>
      </c>
      <c r="J373" s="118">
        <v>49</v>
      </c>
      <c r="K373" s="118">
        <v>50400</v>
      </c>
      <c r="L373" s="5"/>
      <c r="P373" s="2"/>
    </row>
    <row r="374" spans="1:16" ht="12.75" customHeight="1">
      <c r="A374" s="52" t="s">
        <v>49</v>
      </c>
      <c r="B374" s="121">
        <v>4444</v>
      </c>
      <c r="C374" s="121">
        <v>7999200</v>
      </c>
      <c r="D374" s="121">
        <v>23</v>
      </c>
      <c r="E374" s="121">
        <v>41400</v>
      </c>
      <c r="F374" s="121">
        <v>2187</v>
      </c>
      <c r="G374" s="121">
        <v>3936600</v>
      </c>
      <c r="H374" s="121">
        <v>2110</v>
      </c>
      <c r="I374" s="121">
        <v>3798000</v>
      </c>
      <c r="J374" s="121">
        <v>124</v>
      </c>
      <c r="K374" s="123">
        <v>223200</v>
      </c>
      <c r="P374" s="2"/>
    </row>
    <row r="375" spans="1:16" ht="12.75" customHeight="1">
      <c r="A375" s="51" t="s">
        <v>50</v>
      </c>
      <c r="B375" s="118">
        <v>4673</v>
      </c>
      <c r="C375" s="118">
        <v>8411400</v>
      </c>
      <c r="D375" s="118">
        <v>43</v>
      </c>
      <c r="E375" s="118">
        <v>77400</v>
      </c>
      <c r="F375" s="118">
        <v>2736</v>
      </c>
      <c r="G375" s="118">
        <v>4924800</v>
      </c>
      <c r="H375" s="118">
        <v>1797</v>
      </c>
      <c r="I375" s="118">
        <v>3234600</v>
      </c>
      <c r="J375" s="118">
        <v>97</v>
      </c>
      <c r="K375" s="118">
        <v>174600</v>
      </c>
      <c r="L375" s="5"/>
      <c r="P375" s="2"/>
    </row>
    <row r="376" spans="1:16" ht="12.75" customHeight="1">
      <c r="A376" s="53" t="s">
        <v>51</v>
      </c>
      <c r="B376" s="124">
        <v>521</v>
      </c>
      <c r="C376" s="124">
        <v>937800</v>
      </c>
      <c r="D376" s="124">
        <v>5</v>
      </c>
      <c r="E376" s="124">
        <v>9000</v>
      </c>
      <c r="F376" s="124">
        <v>250</v>
      </c>
      <c r="G376" s="124">
        <v>450000</v>
      </c>
      <c r="H376" s="124">
        <v>244</v>
      </c>
      <c r="I376" s="124">
        <v>439200</v>
      </c>
      <c r="J376" s="124">
        <v>22</v>
      </c>
      <c r="K376" s="124">
        <v>39600</v>
      </c>
      <c r="L376" s="145"/>
      <c r="P376" s="2"/>
    </row>
    <row r="377" ht="12.75" customHeight="1">
      <c r="B377" s="146"/>
    </row>
    <row r="379" spans="4:13" s="88" customFormat="1" ht="12.75" customHeight="1">
      <c r="D379" s="89"/>
      <c r="G379" s="89"/>
      <c r="H379" s="89"/>
      <c r="I379" s="89"/>
      <c r="J379" s="89"/>
      <c r="M379" s="89"/>
    </row>
    <row r="380" spans="4:13" s="88" customFormat="1" ht="12.75" customHeight="1">
      <c r="D380" s="89"/>
      <c r="G380" s="89"/>
      <c r="H380" s="89"/>
      <c r="I380" s="89"/>
      <c r="J380" s="89"/>
      <c r="M380" s="89"/>
    </row>
    <row r="381" spans="4:13" s="88" customFormat="1" ht="12.75" customHeight="1">
      <c r="D381" s="89"/>
      <c r="G381" s="89"/>
      <c r="H381" s="89"/>
      <c r="I381" s="89"/>
      <c r="J381" s="89"/>
      <c r="M381" s="89"/>
    </row>
    <row r="382" spans="1:13" s="88" customFormat="1" ht="12.75" customHeight="1">
      <c r="A382" s="66" t="s">
        <v>153</v>
      </c>
      <c r="B382" s="23"/>
      <c r="C382" s="23"/>
      <c r="D382" s="67"/>
      <c r="E382" s="23"/>
      <c r="F382" s="23"/>
      <c r="G382" s="67"/>
      <c r="H382" s="67"/>
      <c r="I382" s="67"/>
      <c r="J382" s="67"/>
      <c r="K382" s="23"/>
      <c r="L382" s="23"/>
      <c r="M382" s="67"/>
    </row>
    <row r="383" spans="1:17" s="88" customFormat="1" ht="12.75" customHeight="1">
      <c r="A383" s="25"/>
      <c r="B383" s="24" t="s">
        <v>143</v>
      </c>
      <c r="C383" s="25"/>
      <c r="D383" s="68"/>
      <c r="E383" s="25"/>
      <c r="F383" s="25"/>
      <c r="G383" s="68"/>
      <c r="H383" s="68"/>
      <c r="I383" s="68"/>
      <c r="J383" s="68"/>
      <c r="K383" s="25"/>
      <c r="L383" s="25"/>
      <c r="M383" s="135"/>
      <c r="N383" s="136"/>
      <c r="O383" s="90"/>
      <c r="P383" s="90"/>
      <c r="Q383" s="90"/>
    </row>
    <row r="384" spans="1:17" s="88" customFormat="1" ht="12.75" customHeight="1">
      <c r="A384" s="26"/>
      <c r="B384" s="26"/>
      <c r="C384" s="26"/>
      <c r="D384" s="69"/>
      <c r="E384" s="26"/>
      <c r="F384" s="26"/>
      <c r="G384" s="69"/>
      <c r="H384" s="26"/>
      <c r="I384" s="27"/>
      <c r="J384" s="69"/>
      <c r="L384" s="164" t="s">
        <v>94</v>
      </c>
      <c r="M384" s="164"/>
      <c r="N384" s="136"/>
      <c r="O384" s="90"/>
      <c r="P384" s="90"/>
      <c r="Q384" s="90"/>
    </row>
    <row r="385" spans="1:14" ht="12.75" customHeight="1">
      <c r="A385" s="28"/>
      <c r="B385" s="56" t="s">
        <v>146</v>
      </c>
      <c r="C385" s="23"/>
      <c r="D385" s="67"/>
      <c r="E385" s="56" t="s">
        <v>147</v>
      </c>
      <c r="F385" s="23"/>
      <c r="G385" s="70"/>
      <c r="H385" s="71" t="s">
        <v>121</v>
      </c>
      <c r="I385" s="23"/>
      <c r="J385" s="70"/>
      <c r="K385" s="153" t="s">
        <v>133</v>
      </c>
      <c r="L385" s="127"/>
      <c r="M385" s="72"/>
      <c r="N385" s="137"/>
    </row>
    <row r="386" spans="1:14" ht="12.75" customHeight="1">
      <c r="A386" s="32" t="s">
        <v>1</v>
      </c>
      <c r="B386" s="56" t="s">
        <v>123</v>
      </c>
      <c r="C386" s="23"/>
      <c r="D386" s="67"/>
      <c r="E386" s="56" t="s">
        <v>122</v>
      </c>
      <c r="F386" s="23"/>
      <c r="G386" s="73"/>
      <c r="H386" s="56" t="s">
        <v>123</v>
      </c>
      <c r="I386" s="23"/>
      <c r="J386" s="73"/>
      <c r="K386" s="154"/>
      <c r="L386" s="23"/>
      <c r="M386" s="74"/>
      <c r="N386" s="137"/>
    </row>
    <row r="387" spans="1:14" ht="12.75" customHeight="1">
      <c r="A387" s="36"/>
      <c r="B387" s="33"/>
      <c r="C387" s="34"/>
      <c r="D387" s="75"/>
      <c r="E387" s="33"/>
      <c r="F387" s="34"/>
      <c r="G387" s="76"/>
      <c r="H387" s="33"/>
      <c r="I387" s="34"/>
      <c r="J387" s="76"/>
      <c r="K387" s="34"/>
      <c r="L387" s="34"/>
      <c r="M387" s="77"/>
      <c r="N387" s="137"/>
    </row>
    <row r="388" spans="1:14" ht="12.75" customHeight="1">
      <c r="A388" s="40" t="s">
        <v>3</v>
      </c>
      <c r="B388" s="41" t="s">
        <v>66</v>
      </c>
      <c r="C388" s="56" t="s">
        <v>67</v>
      </c>
      <c r="D388" s="67"/>
      <c r="E388" s="41" t="s">
        <v>68</v>
      </c>
      <c r="F388" s="56" t="s">
        <v>69</v>
      </c>
      <c r="G388" s="73"/>
      <c r="H388" s="41" t="s">
        <v>68</v>
      </c>
      <c r="I388" s="56" t="s">
        <v>69</v>
      </c>
      <c r="J388" s="73"/>
      <c r="K388" s="155" t="s">
        <v>68</v>
      </c>
      <c r="L388" s="56" t="s">
        <v>69</v>
      </c>
      <c r="M388" s="74"/>
      <c r="N388" s="137"/>
    </row>
    <row r="389" spans="1:14" ht="12.75" customHeight="1">
      <c r="A389" s="40" t="s">
        <v>8</v>
      </c>
      <c r="B389" s="33"/>
      <c r="C389" s="33"/>
      <c r="D389" s="75"/>
      <c r="E389" s="33"/>
      <c r="F389" s="33"/>
      <c r="G389" s="76"/>
      <c r="H389" s="33"/>
      <c r="I389" s="33"/>
      <c r="J389" s="76"/>
      <c r="K389" s="34"/>
      <c r="L389" s="33"/>
      <c r="M389" s="77"/>
      <c r="N389" s="137"/>
    </row>
    <row r="390" spans="1:14" ht="12.75" customHeight="1">
      <c r="A390" s="78" t="s">
        <v>134</v>
      </c>
      <c r="B390" s="82">
        <v>809</v>
      </c>
      <c r="C390" s="82">
        <v>809000</v>
      </c>
      <c r="D390" s="83"/>
      <c r="E390" s="134">
        <v>73</v>
      </c>
      <c r="F390" s="82">
        <v>80300</v>
      </c>
      <c r="G390" s="84"/>
      <c r="H390" s="82">
        <v>141</v>
      </c>
      <c r="I390" s="82">
        <v>141000</v>
      </c>
      <c r="J390" s="162"/>
      <c r="K390" s="156"/>
      <c r="L390" s="82"/>
      <c r="M390" s="13"/>
      <c r="N390" s="137"/>
    </row>
    <row r="391" spans="1:14" ht="12.75" customHeight="1">
      <c r="A391" s="78" t="s">
        <v>135</v>
      </c>
      <c r="B391" s="14">
        <v>776</v>
      </c>
      <c r="C391" s="14">
        <v>776000</v>
      </c>
      <c r="D391" s="15"/>
      <c r="E391" s="14">
        <v>65</v>
      </c>
      <c r="F391" s="14">
        <v>71500</v>
      </c>
      <c r="G391" s="16"/>
      <c r="H391" s="14">
        <v>129</v>
      </c>
      <c r="I391" s="14">
        <v>129000</v>
      </c>
      <c r="J391" s="163"/>
      <c r="K391" s="157"/>
      <c r="L391" s="14"/>
      <c r="M391" s="143"/>
      <c r="N391" s="137"/>
    </row>
    <row r="392" spans="1:14" ht="12.75" customHeight="1">
      <c r="A392" s="78" t="s">
        <v>136</v>
      </c>
      <c r="B392" s="6">
        <f>SUM(B393:B439)</f>
        <v>1024</v>
      </c>
      <c r="C392" s="6">
        <f>SUM(C393:C439)</f>
        <v>1024000</v>
      </c>
      <c r="D392" s="15" t="str">
        <f>"100%"</f>
        <v>100%</v>
      </c>
      <c r="E392" s="6">
        <f>SUM(E393:E439)</f>
        <v>96</v>
      </c>
      <c r="F392" s="6">
        <f>SUM(F393:F439)</f>
        <v>105600</v>
      </c>
      <c r="G392" s="16" t="str">
        <f>"100%"</f>
        <v>100%</v>
      </c>
      <c r="H392" s="6">
        <f>SUM(H393:H439)</f>
        <v>147</v>
      </c>
      <c r="I392" s="6">
        <f>SUM(I393:I439)</f>
        <v>147000</v>
      </c>
      <c r="J392" s="16" t="str">
        <f>"100%"</f>
        <v>100%</v>
      </c>
      <c r="K392" s="158">
        <f>SUM(K393:K439)</f>
        <v>0</v>
      </c>
      <c r="L392" s="6">
        <f>SUM(L393:L439)</f>
        <v>0</v>
      </c>
      <c r="M392" s="17"/>
      <c r="N392" s="137"/>
    </row>
    <row r="393" spans="1:14" ht="12.75" customHeight="1">
      <c r="A393" s="47" t="s">
        <v>10</v>
      </c>
      <c r="B393" s="118">
        <v>39</v>
      </c>
      <c r="C393" s="118">
        <v>39000</v>
      </c>
      <c r="D393" s="18">
        <f>IF(C$392=0,0,C393/C$392*100)</f>
        <v>3.80859375</v>
      </c>
      <c r="E393" s="118">
        <v>6</v>
      </c>
      <c r="F393" s="118">
        <v>6600</v>
      </c>
      <c r="G393" s="18">
        <f>IF(F$392=0,0,F393/F$392*100)</f>
        <v>6.25</v>
      </c>
      <c r="H393" s="118">
        <v>13</v>
      </c>
      <c r="I393" s="118">
        <v>13000</v>
      </c>
      <c r="J393" s="18">
        <f>IF(I$392=0,0,I393/I$392*100)</f>
        <v>8.843537414965986</v>
      </c>
      <c r="K393" s="159" t="s">
        <v>154</v>
      </c>
      <c r="L393" s="118" t="s">
        <v>154</v>
      </c>
      <c r="M393" s="115">
        <v>0</v>
      </c>
      <c r="N393" s="137"/>
    </row>
    <row r="394" spans="1:14" ht="12.75" customHeight="1">
      <c r="A394" s="48" t="s">
        <v>11</v>
      </c>
      <c r="B394" s="118">
        <v>1</v>
      </c>
      <c r="C394" s="118">
        <v>1000</v>
      </c>
      <c r="D394" s="19">
        <f aca="true" t="shared" si="6" ref="D394:D439">IF(C$392=0,0,C394/C$392*100)</f>
        <v>0.09765625</v>
      </c>
      <c r="E394" s="118">
        <v>0</v>
      </c>
      <c r="F394" s="118">
        <v>0</v>
      </c>
      <c r="G394" s="19">
        <f aca="true" t="shared" si="7" ref="G394:G439">IF(F$392=0,0,F394/F$392*100)</f>
        <v>0</v>
      </c>
      <c r="H394" s="118">
        <v>1</v>
      </c>
      <c r="I394" s="118">
        <v>1000</v>
      </c>
      <c r="J394" s="19">
        <f aca="true" t="shared" si="8" ref="J394:J439">IF(I$392=0,0,I394/I$392*100)</f>
        <v>0.6802721088435374</v>
      </c>
      <c r="K394" s="159" t="s">
        <v>154</v>
      </c>
      <c r="L394" s="118" t="s">
        <v>154</v>
      </c>
      <c r="M394" s="116">
        <v>0</v>
      </c>
      <c r="N394" s="137"/>
    </row>
    <row r="395" spans="1:14" ht="12.75" customHeight="1">
      <c r="A395" s="48" t="s">
        <v>104</v>
      </c>
      <c r="B395" s="118">
        <v>3</v>
      </c>
      <c r="C395" s="118">
        <v>3000</v>
      </c>
      <c r="D395" s="19">
        <f t="shared" si="6"/>
        <v>0.29296875</v>
      </c>
      <c r="E395" s="118">
        <v>2</v>
      </c>
      <c r="F395" s="118">
        <v>2200</v>
      </c>
      <c r="G395" s="19">
        <f t="shared" si="7"/>
        <v>2.083333333333333</v>
      </c>
      <c r="H395" s="118">
        <v>14</v>
      </c>
      <c r="I395" s="118">
        <v>14000</v>
      </c>
      <c r="J395" s="19">
        <f t="shared" si="8"/>
        <v>9.523809523809524</v>
      </c>
      <c r="K395" s="159" t="s">
        <v>154</v>
      </c>
      <c r="L395" s="118" t="s">
        <v>154</v>
      </c>
      <c r="M395" s="116">
        <v>0</v>
      </c>
      <c r="N395" s="137"/>
    </row>
    <row r="396" spans="1:14" ht="12.75" customHeight="1">
      <c r="A396" s="48" t="s">
        <v>13</v>
      </c>
      <c r="B396" s="118">
        <v>119</v>
      </c>
      <c r="C396" s="118">
        <v>119000</v>
      </c>
      <c r="D396" s="19">
        <f t="shared" si="6"/>
        <v>11.62109375</v>
      </c>
      <c r="E396" s="118">
        <v>1</v>
      </c>
      <c r="F396" s="118">
        <v>1100</v>
      </c>
      <c r="G396" s="19">
        <f t="shared" si="7"/>
        <v>1.0416666666666665</v>
      </c>
      <c r="H396" s="118">
        <v>3</v>
      </c>
      <c r="I396" s="118">
        <v>3000</v>
      </c>
      <c r="J396" s="19">
        <f t="shared" si="8"/>
        <v>2.0408163265306123</v>
      </c>
      <c r="K396" s="159" t="s">
        <v>154</v>
      </c>
      <c r="L396" s="118" t="s">
        <v>154</v>
      </c>
      <c r="M396" s="116">
        <v>0</v>
      </c>
      <c r="N396" s="137"/>
    </row>
    <row r="397" spans="1:14" ht="12.75" customHeight="1">
      <c r="A397" s="49" t="s">
        <v>14</v>
      </c>
      <c r="B397" s="121">
        <v>26</v>
      </c>
      <c r="C397" s="121">
        <v>26000</v>
      </c>
      <c r="D397" s="20">
        <f t="shared" si="6"/>
        <v>2.5390625</v>
      </c>
      <c r="E397" s="121">
        <v>2</v>
      </c>
      <c r="F397" s="121">
        <v>2200</v>
      </c>
      <c r="G397" s="20">
        <f t="shared" si="7"/>
        <v>2.083333333333333</v>
      </c>
      <c r="H397" s="121">
        <v>1</v>
      </c>
      <c r="I397" s="121">
        <v>1000</v>
      </c>
      <c r="J397" s="20">
        <f t="shared" si="8"/>
        <v>0.6802721088435374</v>
      </c>
      <c r="K397" s="160" t="s">
        <v>154</v>
      </c>
      <c r="L397" s="121" t="s">
        <v>154</v>
      </c>
      <c r="M397" s="117">
        <v>0</v>
      </c>
      <c r="N397" s="137"/>
    </row>
    <row r="398" spans="1:14" ht="12.75" customHeight="1">
      <c r="A398" s="50" t="s">
        <v>15</v>
      </c>
      <c r="B398" s="118">
        <v>10</v>
      </c>
      <c r="C398" s="118">
        <v>10000</v>
      </c>
      <c r="D398" s="18">
        <f t="shared" si="6"/>
        <v>0.9765625</v>
      </c>
      <c r="E398" s="118">
        <v>2</v>
      </c>
      <c r="F398" s="118">
        <v>2200</v>
      </c>
      <c r="G398" s="19">
        <f t="shared" si="7"/>
        <v>2.083333333333333</v>
      </c>
      <c r="H398" s="118">
        <v>1</v>
      </c>
      <c r="I398" s="118">
        <v>1000</v>
      </c>
      <c r="J398" s="18">
        <f t="shared" si="8"/>
        <v>0.6802721088435374</v>
      </c>
      <c r="K398" s="159" t="s">
        <v>154</v>
      </c>
      <c r="L398" s="118" t="s">
        <v>154</v>
      </c>
      <c r="M398" s="115">
        <v>0</v>
      </c>
      <c r="N398" s="137"/>
    </row>
    <row r="399" spans="1:14" ht="12.75" customHeight="1">
      <c r="A399" s="51" t="s">
        <v>16</v>
      </c>
      <c r="B399" s="118">
        <v>17</v>
      </c>
      <c r="C399" s="118">
        <v>17000</v>
      </c>
      <c r="D399" s="19">
        <f t="shared" si="6"/>
        <v>1.66015625</v>
      </c>
      <c r="E399" s="118">
        <v>1</v>
      </c>
      <c r="F399" s="118">
        <v>1100</v>
      </c>
      <c r="G399" s="19">
        <f t="shared" si="7"/>
        <v>1.0416666666666665</v>
      </c>
      <c r="H399" s="118">
        <v>4</v>
      </c>
      <c r="I399" s="118">
        <v>4000</v>
      </c>
      <c r="J399" s="19">
        <f t="shared" si="8"/>
        <v>2.7210884353741496</v>
      </c>
      <c r="K399" s="159" t="s">
        <v>154</v>
      </c>
      <c r="L399" s="118" t="s">
        <v>154</v>
      </c>
      <c r="M399" s="116">
        <v>0</v>
      </c>
      <c r="N399" s="137"/>
    </row>
    <row r="400" spans="1:14" ht="12.75" customHeight="1">
      <c r="A400" s="51" t="s">
        <v>17</v>
      </c>
      <c r="B400" s="118">
        <v>10</v>
      </c>
      <c r="C400" s="118">
        <v>10000</v>
      </c>
      <c r="D400" s="19">
        <f t="shared" si="6"/>
        <v>0.9765625</v>
      </c>
      <c r="E400" s="118">
        <v>2</v>
      </c>
      <c r="F400" s="118">
        <v>2200</v>
      </c>
      <c r="G400" s="19">
        <f t="shared" si="7"/>
        <v>2.083333333333333</v>
      </c>
      <c r="H400" s="118">
        <v>1</v>
      </c>
      <c r="I400" s="118">
        <v>1000</v>
      </c>
      <c r="J400" s="19">
        <f t="shared" si="8"/>
        <v>0.6802721088435374</v>
      </c>
      <c r="K400" s="159" t="s">
        <v>145</v>
      </c>
      <c r="L400" s="118" t="s">
        <v>154</v>
      </c>
      <c r="M400" s="116">
        <v>0</v>
      </c>
      <c r="N400" s="137"/>
    </row>
    <row r="401" spans="1:14" ht="12.75" customHeight="1">
      <c r="A401" s="51" t="s">
        <v>18</v>
      </c>
      <c r="B401" s="118">
        <v>5</v>
      </c>
      <c r="C401" s="118">
        <v>5000</v>
      </c>
      <c r="D401" s="19">
        <f t="shared" si="6"/>
        <v>0.48828125</v>
      </c>
      <c r="E401" s="118">
        <v>1</v>
      </c>
      <c r="F401" s="118">
        <v>1100</v>
      </c>
      <c r="G401" s="19">
        <f t="shared" si="7"/>
        <v>1.0416666666666665</v>
      </c>
      <c r="H401" s="118">
        <v>0</v>
      </c>
      <c r="I401" s="118">
        <v>0</v>
      </c>
      <c r="J401" s="19">
        <f t="shared" si="8"/>
        <v>0</v>
      </c>
      <c r="K401" s="159" t="s">
        <v>154</v>
      </c>
      <c r="L401" s="118" t="s">
        <v>154</v>
      </c>
      <c r="M401" s="116">
        <v>0</v>
      </c>
      <c r="N401" s="137"/>
    </row>
    <row r="402" spans="1:14" ht="12.75" customHeight="1">
      <c r="A402" s="52" t="s">
        <v>19</v>
      </c>
      <c r="B402" s="121">
        <v>0</v>
      </c>
      <c r="C402" s="121">
        <v>0</v>
      </c>
      <c r="D402" s="20">
        <f t="shared" si="6"/>
        <v>0</v>
      </c>
      <c r="E402" s="121">
        <v>2</v>
      </c>
      <c r="F402" s="121">
        <v>2200</v>
      </c>
      <c r="G402" s="20">
        <f t="shared" si="7"/>
        <v>2.083333333333333</v>
      </c>
      <c r="H402" s="121">
        <v>2</v>
      </c>
      <c r="I402" s="121">
        <v>2000</v>
      </c>
      <c r="J402" s="20">
        <f t="shared" si="8"/>
        <v>1.3605442176870748</v>
      </c>
      <c r="K402" s="160" t="s">
        <v>154</v>
      </c>
      <c r="L402" s="121" t="s">
        <v>154</v>
      </c>
      <c r="M402" s="117">
        <v>0</v>
      </c>
      <c r="N402" s="137"/>
    </row>
    <row r="403" spans="1:14" ht="12.75" customHeight="1">
      <c r="A403" s="50" t="s">
        <v>20</v>
      </c>
      <c r="B403" s="118">
        <v>25</v>
      </c>
      <c r="C403" s="118">
        <v>25000</v>
      </c>
      <c r="D403" s="18">
        <f t="shared" si="6"/>
        <v>2.44140625</v>
      </c>
      <c r="E403" s="118">
        <v>1</v>
      </c>
      <c r="F403" s="118">
        <v>1100</v>
      </c>
      <c r="G403" s="18">
        <f t="shared" si="7"/>
        <v>1.0416666666666665</v>
      </c>
      <c r="H403" s="118">
        <v>7</v>
      </c>
      <c r="I403" s="118">
        <v>7000</v>
      </c>
      <c r="J403" s="18">
        <f t="shared" si="8"/>
        <v>4.761904761904762</v>
      </c>
      <c r="K403" s="159" t="s">
        <v>154</v>
      </c>
      <c r="L403" s="118" t="s">
        <v>154</v>
      </c>
      <c r="M403" s="115">
        <v>0</v>
      </c>
      <c r="N403" s="137"/>
    </row>
    <row r="404" spans="1:14" ht="12.75" customHeight="1">
      <c r="A404" s="51" t="s">
        <v>54</v>
      </c>
      <c r="B404" s="118">
        <v>99</v>
      </c>
      <c r="C404" s="118">
        <v>99000</v>
      </c>
      <c r="D404" s="19">
        <f t="shared" si="6"/>
        <v>9.66796875</v>
      </c>
      <c r="E404" s="118">
        <v>0</v>
      </c>
      <c r="F404" s="118">
        <v>0</v>
      </c>
      <c r="G404" s="19">
        <f t="shared" si="7"/>
        <v>0</v>
      </c>
      <c r="H404" s="118">
        <v>6</v>
      </c>
      <c r="I404" s="118">
        <v>6000</v>
      </c>
      <c r="J404" s="19">
        <f t="shared" si="8"/>
        <v>4.081632653061225</v>
      </c>
      <c r="K404" s="159" t="s">
        <v>154</v>
      </c>
      <c r="L404" s="118" t="s">
        <v>154</v>
      </c>
      <c r="M404" s="116">
        <v>0</v>
      </c>
      <c r="N404" s="137"/>
    </row>
    <row r="405" spans="1:14" ht="12.75" customHeight="1">
      <c r="A405" s="51" t="s">
        <v>21</v>
      </c>
      <c r="B405" s="118">
        <v>117</v>
      </c>
      <c r="C405" s="118">
        <v>117000</v>
      </c>
      <c r="D405" s="19">
        <f t="shared" si="6"/>
        <v>11.42578125</v>
      </c>
      <c r="E405" s="118">
        <v>0</v>
      </c>
      <c r="F405" s="118">
        <v>0</v>
      </c>
      <c r="G405" s="19">
        <f t="shared" si="7"/>
        <v>0</v>
      </c>
      <c r="H405" s="118">
        <v>0</v>
      </c>
      <c r="I405" s="118">
        <v>0</v>
      </c>
      <c r="J405" s="19">
        <f t="shared" si="8"/>
        <v>0</v>
      </c>
      <c r="K405" s="159" t="s">
        <v>154</v>
      </c>
      <c r="L405" s="118" t="s">
        <v>154</v>
      </c>
      <c r="M405" s="116">
        <v>0</v>
      </c>
      <c r="N405" s="137"/>
    </row>
    <row r="406" spans="1:14" ht="12.75" customHeight="1">
      <c r="A406" s="51" t="s">
        <v>22</v>
      </c>
      <c r="B406" s="118">
        <v>55</v>
      </c>
      <c r="C406" s="118">
        <v>55000</v>
      </c>
      <c r="D406" s="19">
        <f t="shared" si="6"/>
        <v>5.37109375</v>
      </c>
      <c r="E406" s="118">
        <v>1</v>
      </c>
      <c r="F406" s="118">
        <v>1100</v>
      </c>
      <c r="G406" s="19">
        <f t="shared" si="7"/>
        <v>1.0416666666666665</v>
      </c>
      <c r="H406" s="118">
        <v>2</v>
      </c>
      <c r="I406" s="118">
        <v>2000</v>
      </c>
      <c r="J406" s="19">
        <f t="shared" si="8"/>
        <v>1.3605442176870748</v>
      </c>
      <c r="K406" s="159" t="s">
        <v>154</v>
      </c>
      <c r="L406" s="118" t="s">
        <v>154</v>
      </c>
      <c r="M406" s="116">
        <v>0</v>
      </c>
      <c r="N406" s="137"/>
    </row>
    <row r="407" spans="1:14" ht="12.75" customHeight="1">
      <c r="A407" s="52" t="s">
        <v>23</v>
      </c>
      <c r="B407" s="121">
        <v>6</v>
      </c>
      <c r="C407" s="121">
        <v>6000</v>
      </c>
      <c r="D407" s="20">
        <f t="shared" si="6"/>
        <v>0.5859375</v>
      </c>
      <c r="E407" s="121">
        <v>1</v>
      </c>
      <c r="F407" s="121">
        <v>1100</v>
      </c>
      <c r="G407" s="20">
        <f t="shared" si="7"/>
        <v>1.0416666666666665</v>
      </c>
      <c r="H407" s="121">
        <v>4</v>
      </c>
      <c r="I407" s="121">
        <v>4000</v>
      </c>
      <c r="J407" s="20">
        <f t="shared" si="8"/>
        <v>2.7210884353741496</v>
      </c>
      <c r="K407" s="160" t="s">
        <v>154</v>
      </c>
      <c r="L407" s="121" t="s">
        <v>154</v>
      </c>
      <c r="M407" s="117">
        <v>0</v>
      </c>
      <c r="N407" s="137"/>
    </row>
    <row r="408" spans="1:14" ht="12.75" customHeight="1">
      <c r="A408" s="50" t="s">
        <v>24</v>
      </c>
      <c r="B408" s="118">
        <v>3</v>
      </c>
      <c r="C408" s="118">
        <v>3000</v>
      </c>
      <c r="D408" s="21">
        <f t="shared" si="6"/>
        <v>0.29296875</v>
      </c>
      <c r="E408" s="118">
        <v>0</v>
      </c>
      <c r="F408" s="118">
        <v>0</v>
      </c>
      <c r="G408" s="18">
        <f t="shared" si="7"/>
        <v>0</v>
      </c>
      <c r="H408" s="118">
        <v>1</v>
      </c>
      <c r="I408" s="118">
        <v>1000</v>
      </c>
      <c r="J408" s="19">
        <f t="shared" si="8"/>
        <v>0.6802721088435374</v>
      </c>
      <c r="K408" s="159" t="s">
        <v>154</v>
      </c>
      <c r="L408" s="118" t="s">
        <v>154</v>
      </c>
      <c r="M408" s="116">
        <v>0</v>
      </c>
      <c r="N408" s="137"/>
    </row>
    <row r="409" spans="1:14" ht="12.75" customHeight="1">
      <c r="A409" s="51" t="s">
        <v>55</v>
      </c>
      <c r="B409" s="118">
        <v>8</v>
      </c>
      <c r="C409" s="118">
        <v>8000</v>
      </c>
      <c r="D409" s="21">
        <f t="shared" si="6"/>
        <v>0.78125</v>
      </c>
      <c r="E409" s="118">
        <v>2</v>
      </c>
      <c r="F409" s="118">
        <v>2200</v>
      </c>
      <c r="G409" s="19">
        <f t="shared" si="7"/>
        <v>2.083333333333333</v>
      </c>
      <c r="H409" s="118">
        <v>2</v>
      </c>
      <c r="I409" s="118">
        <v>2000</v>
      </c>
      <c r="J409" s="19">
        <f t="shared" si="8"/>
        <v>1.3605442176870748</v>
      </c>
      <c r="K409" s="159" t="s">
        <v>154</v>
      </c>
      <c r="L409" s="118" t="s">
        <v>154</v>
      </c>
      <c r="M409" s="116">
        <v>0</v>
      </c>
      <c r="N409" s="137"/>
    </row>
    <row r="410" spans="1:14" ht="12.75" customHeight="1">
      <c r="A410" s="51" t="s">
        <v>25</v>
      </c>
      <c r="B410" s="118">
        <v>5</v>
      </c>
      <c r="C410" s="118">
        <v>5000</v>
      </c>
      <c r="D410" s="21">
        <f t="shared" si="6"/>
        <v>0.48828125</v>
      </c>
      <c r="E410" s="118">
        <v>3</v>
      </c>
      <c r="F410" s="118">
        <v>3300</v>
      </c>
      <c r="G410" s="19">
        <f t="shared" si="7"/>
        <v>3.125</v>
      </c>
      <c r="H410" s="118">
        <v>0</v>
      </c>
      <c r="I410" s="118">
        <v>0</v>
      </c>
      <c r="J410" s="19">
        <f t="shared" si="8"/>
        <v>0</v>
      </c>
      <c r="K410" s="159" t="s">
        <v>154</v>
      </c>
      <c r="L410" s="118" t="s">
        <v>154</v>
      </c>
      <c r="M410" s="116">
        <v>0</v>
      </c>
      <c r="N410" s="137"/>
    </row>
    <row r="411" spans="1:14" ht="12.75" customHeight="1">
      <c r="A411" s="51" t="s">
        <v>56</v>
      </c>
      <c r="B411" s="118">
        <v>12</v>
      </c>
      <c r="C411" s="118">
        <v>12000</v>
      </c>
      <c r="D411" s="19">
        <f t="shared" si="6"/>
        <v>1.171875</v>
      </c>
      <c r="E411" s="118">
        <v>1</v>
      </c>
      <c r="F411" s="118">
        <v>1100</v>
      </c>
      <c r="G411" s="19">
        <f t="shared" si="7"/>
        <v>1.0416666666666665</v>
      </c>
      <c r="H411" s="118">
        <v>6</v>
      </c>
      <c r="I411" s="118">
        <v>6000</v>
      </c>
      <c r="J411" s="19">
        <f t="shared" si="8"/>
        <v>4.081632653061225</v>
      </c>
      <c r="K411" s="159" t="s">
        <v>154</v>
      </c>
      <c r="L411" s="118" t="s">
        <v>154</v>
      </c>
      <c r="M411" s="116">
        <v>0</v>
      </c>
      <c r="N411" s="137"/>
    </row>
    <row r="412" spans="1:14" ht="12.75" customHeight="1">
      <c r="A412" s="52" t="s">
        <v>26</v>
      </c>
      <c r="B412" s="121">
        <v>31</v>
      </c>
      <c r="C412" s="121">
        <v>31000</v>
      </c>
      <c r="D412" s="20">
        <f t="shared" si="6"/>
        <v>3.02734375</v>
      </c>
      <c r="E412" s="121">
        <v>3</v>
      </c>
      <c r="F412" s="121">
        <v>3300</v>
      </c>
      <c r="G412" s="20">
        <f t="shared" si="7"/>
        <v>3.125</v>
      </c>
      <c r="H412" s="121">
        <v>8</v>
      </c>
      <c r="I412" s="121">
        <v>8000</v>
      </c>
      <c r="J412" s="20">
        <f t="shared" si="8"/>
        <v>5.442176870748299</v>
      </c>
      <c r="K412" s="160" t="s">
        <v>154</v>
      </c>
      <c r="L412" s="121" t="s">
        <v>154</v>
      </c>
      <c r="M412" s="117" t="s">
        <v>145</v>
      </c>
      <c r="N412" s="137"/>
    </row>
    <row r="413" spans="1:14" ht="12.75" customHeight="1">
      <c r="A413" s="50" t="s">
        <v>79</v>
      </c>
      <c r="B413" s="118">
        <v>12</v>
      </c>
      <c r="C413" s="118">
        <v>12000</v>
      </c>
      <c r="D413" s="18">
        <f t="shared" si="6"/>
        <v>1.171875</v>
      </c>
      <c r="E413" s="118">
        <v>6</v>
      </c>
      <c r="F413" s="118">
        <v>6600</v>
      </c>
      <c r="G413" s="18">
        <f t="shared" si="7"/>
        <v>6.25</v>
      </c>
      <c r="H413" s="118">
        <v>1</v>
      </c>
      <c r="I413" s="118">
        <v>1000</v>
      </c>
      <c r="J413" s="19">
        <f t="shared" si="8"/>
        <v>0.6802721088435374</v>
      </c>
      <c r="K413" s="159" t="s">
        <v>154</v>
      </c>
      <c r="L413" s="118" t="s">
        <v>154</v>
      </c>
      <c r="M413" s="116">
        <v>0</v>
      </c>
      <c r="N413" s="137"/>
    </row>
    <row r="414" spans="1:14" ht="12.75" customHeight="1">
      <c r="A414" s="51" t="s">
        <v>28</v>
      </c>
      <c r="B414" s="118">
        <v>19</v>
      </c>
      <c r="C414" s="118">
        <v>19000</v>
      </c>
      <c r="D414" s="19">
        <f t="shared" si="6"/>
        <v>1.85546875</v>
      </c>
      <c r="E414" s="118">
        <v>4</v>
      </c>
      <c r="F414" s="118">
        <v>4400</v>
      </c>
      <c r="G414" s="19">
        <f t="shared" si="7"/>
        <v>4.166666666666666</v>
      </c>
      <c r="H414" s="118">
        <v>4</v>
      </c>
      <c r="I414" s="118">
        <v>4000</v>
      </c>
      <c r="J414" s="19">
        <f t="shared" si="8"/>
        <v>2.7210884353741496</v>
      </c>
      <c r="K414" s="159" t="s">
        <v>154</v>
      </c>
      <c r="L414" s="118" t="s">
        <v>154</v>
      </c>
      <c r="M414" s="116">
        <v>0</v>
      </c>
      <c r="N414" s="137"/>
    </row>
    <row r="415" spans="1:14" ht="12.75" customHeight="1">
      <c r="A415" s="51" t="s">
        <v>29</v>
      </c>
      <c r="B415" s="118">
        <v>29</v>
      </c>
      <c r="C415" s="118">
        <v>29000</v>
      </c>
      <c r="D415" s="19">
        <f t="shared" si="6"/>
        <v>2.83203125</v>
      </c>
      <c r="E415" s="118">
        <v>1</v>
      </c>
      <c r="F415" s="118">
        <v>1100</v>
      </c>
      <c r="G415" s="19">
        <f t="shared" si="7"/>
        <v>1.0416666666666665</v>
      </c>
      <c r="H415" s="118">
        <v>4</v>
      </c>
      <c r="I415" s="118">
        <v>4000</v>
      </c>
      <c r="J415" s="19">
        <f t="shared" si="8"/>
        <v>2.7210884353741496</v>
      </c>
      <c r="K415" s="159" t="s">
        <v>154</v>
      </c>
      <c r="L415" s="118" t="s">
        <v>154</v>
      </c>
      <c r="M415" s="116">
        <v>0</v>
      </c>
      <c r="N415" s="137"/>
    </row>
    <row r="416" spans="1:14" ht="12.75" customHeight="1">
      <c r="A416" s="51" t="s">
        <v>30</v>
      </c>
      <c r="B416" s="118">
        <v>7</v>
      </c>
      <c r="C416" s="118">
        <v>7000</v>
      </c>
      <c r="D416" s="19">
        <f t="shared" si="6"/>
        <v>0.68359375</v>
      </c>
      <c r="E416" s="118">
        <v>0</v>
      </c>
      <c r="F416" s="118">
        <v>0</v>
      </c>
      <c r="G416" s="19">
        <f t="shared" si="7"/>
        <v>0</v>
      </c>
      <c r="H416" s="118">
        <v>1</v>
      </c>
      <c r="I416" s="118">
        <v>1000</v>
      </c>
      <c r="J416" s="19">
        <f t="shared" si="8"/>
        <v>0.6802721088435374</v>
      </c>
      <c r="K416" s="159" t="s">
        <v>154</v>
      </c>
      <c r="L416" s="118" t="s">
        <v>154</v>
      </c>
      <c r="M416" s="116">
        <v>0</v>
      </c>
      <c r="N416" s="137"/>
    </row>
    <row r="417" spans="1:14" ht="12.75" customHeight="1">
      <c r="A417" s="52" t="s">
        <v>31</v>
      </c>
      <c r="B417" s="121">
        <v>0</v>
      </c>
      <c r="C417" s="121">
        <v>0</v>
      </c>
      <c r="D417" s="20">
        <v>0</v>
      </c>
      <c r="E417" s="121">
        <v>0</v>
      </c>
      <c r="F417" s="121">
        <v>0</v>
      </c>
      <c r="G417" s="20">
        <v>0</v>
      </c>
      <c r="H417" s="121">
        <v>1</v>
      </c>
      <c r="I417" s="121">
        <v>1000</v>
      </c>
      <c r="J417" s="20">
        <v>0.6802721088435374</v>
      </c>
      <c r="K417" s="160" t="s">
        <v>154</v>
      </c>
      <c r="L417" s="121" t="s">
        <v>154</v>
      </c>
      <c r="M417" s="117">
        <v>0</v>
      </c>
      <c r="N417" s="137"/>
    </row>
    <row r="418" spans="1:14" ht="12.75" customHeight="1">
      <c r="A418" s="50" t="s">
        <v>32</v>
      </c>
      <c r="B418" s="118">
        <v>33</v>
      </c>
      <c r="C418" s="118">
        <v>33000</v>
      </c>
      <c r="D418" s="18">
        <f t="shared" si="6"/>
        <v>3.22265625</v>
      </c>
      <c r="E418" s="118">
        <v>2</v>
      </c>
      <c r="F418" s="118">
        <v>2200</v>
      </c>
      <c r="G418" s="18">
        <f t="shared" si="7"/>
        <v>2.083333333333333</v>
      </c>
      <c r="H418" s="118">
        <v>3</v>
      </c>
      <c r="I418" s="118">
        <v>3000</v>
      </c>
      <c r="J418" s="19">
        <f t="shared" si="8"/>
        <v>2.0408163265306123</v>
      </c>
      <c r="K418" s="159" t="s">
        <v>154</v>
      </c>
      <c r="L418" s="118" t="s">
        <v>154</v>
      </c>
      <c r="M418" s="116">
        <v>0</v>
      </c>
      <c r="N418" s="137"/>
    </row>
    <row r="419" spans="1:14" ht="12.75" customHeight="1">
      <c r="A419" s="51" t="s">
        <v>33</v>
      </c>
      <c r="B419" s="118">
        <v>17</v>
      </c>
      <c r="C419" s="118">
        <v>17000</v>
      </c>
      <c r="D419" s="19">
        <f t="shared" si="6"/>
        <v>1.66015625</v>
      </c>
      <c r="E419" s="118" t="s">
        <v>145</v>
      </c>
      <c r="F419" s="118" t="s">
        <v>145</v>
      </c>
      <c r="G419" s="19" t="s">
        <v>145</v>
      </c>
      <c r="H419" s="118" t="s">
        <v>145</v>
      </c>
      <c r="I419" s="118" t="s">
        <v>145</v>
      </c>
      <c r="J419" s="19" t="s">
        <v>145</v>
      </c>
      <c r="K419" s="159" t="s">
        <v>154</v>
      </c>
      <c r="L419" s="118" t="s">
        <v>154</v>
      </c>
      <c r="M419" s="116">
        <v>0</v>
      </c>
      <c r="N419" s="137"/>
    </row>
    <row r="420" spans="1:14" ht="12.75" customHeight="1">
      <c r="A420" s="51" t="s">
        <v>34</v>
      </c>
      <c r="B420" s="118">
        <v>30</v>
      </c>
      <c r="C420" s="118">
        <v>30000</v>
      </c>
      <c r="D420" s="19">
        <f>IF(C$392=0,0,C420/C$392*100)</f>
        <v>2.9296875</v>
      </c>
      <c r="E420" s="118">
        <v>6</v>
      </c>
      <c r="F420" s="118">
        <v>6600</v>
      </c>
      <c r="G420" s="19">
        <f>IF(F$392=0,0,F420/F$392*100)</f>
        <v>6.25</v>
      </c>
      <c r="H420" s="118">
        <v>13</v>
      </c>
      <c r="I420" s="118">
        <v>13000</v>
      </c>
      <c r="J420" s="19">
        <f>IF(I$392=0,0,I420/I$392*100)</f>
        <v>8.843537414965986</v>
      </c>
      <c r="K420" s="159" t="s">
        <v>154</v>
      </c>
      <c r="L420" s="118" t="s">
        <v>154</v>
      </c>
      <c r="M420" s="116">
        <v>0</v>
      </c>
      <c r="N420" s="137"/>
    </row>
    <row r="421" spans="1:14" ht="12.75" customHeight="1">
      <c r="A421" s="51" t="s">
        <v>35</v>
      </c>
      <c r="B421" s="118">
        <v>0</v>
      </c>
      <c r="C421" s="118">
        <v>0</v>
      </c>
      <c r="D421" s="19">
        <f t="shared" si="6"/>
        <v>0</v>
      </c>
      <c r="E421" s="118">
        <v>2</v>
      </c>
      <c r="F421" s="118">
        <v>2200</v>
      </c>
      <c r="G421" s="19">
        <f t="shared" si="7"/>
        <v>2.083333333333333</v>
      </c>
      <c r="H421" s="118">
        <v>2</v>
      </c>
      <c r="I421" s="118">
        <v>2000</v>
      </c>
      <c r="J421" s="19">
        <f t="shared" si="8"/>
        <v>1.3605442176870748</v>
      </c>
      <c r="K421" s="159" t="s">
        <v>154</v>
      </c>
      <c r="L421" s="118" t="s">
        <v>154</v>
      </c>
      <c r="M421" s="116">
        <v>0</v>
      </c>
      <c r="N421" s="137"/>
    </row>
    <row r="422" spans="1:14" ht="12.75" customHeight="1">
      <c r="A422" s="52" t="s">
        <v>36</v>
      </c>
      <c r="B422" s="121">
        <v>3</v>
      </c>
      <c r="C422" s="121">
        <v>3000</v>
      </c>
      <c r="D422" s="20">
        <f t="shared" si="6"/>
        <v>0.29296875</v>
      </c>
      <c r="E422" s="121">
        <v>3</v>
      </c>
      <c r="F422" s="121">
        <v>3300</v>
      </c>
      <c r="G422" s="20">
        <f t="shared" si="7"/>
        <v>3.125</v>
      </c>
      <c r="H422" s="121">
        <v>0</v>
      </c>
      <c r="I422" s="121">
        <v>0</v>
      </c>
      <c r="J422" s="20">
        <f t="shared" si="8"/>
        <v>0</v>
      </c>
      <c r="K422" s="160" t="s">
        <v>154</v>
      </c>
      <c r="L422" s="121" t="s">
        <v>154</v>
      </c>
      <c r="M422" s="117">
        <v>0</v>
      </c>
      <c r="N422" s="137"/>
    </row>
    <row r="423" spans="1:14" ht="12.75" customHeight="1">
      <c r="A423" s="50" t="s">
        <v>80</v>
      </c>
      <c r="B423" s="118">
        <v>23</v>
      </c>
      <c r="C423" s="118">
        <v>23000</v>
      </c>
      <c r="D423" s="18">
        <f t="shared" si="6"/>
        <v>2.24609375</v>
      </c>
      <c r="E423" s="118">
        <v>1</v>
      </c>
      <c r="F423" s="118">
        <v>1100</v>
      </c>
      <c r="G423" s="19">
        <f t="shared" si="7"/>
        <v>1.0416666666666665</v>
      </c>
      <c r="H423" s="118">
        <v>0</v>
      </c>
      <c r="I423" s="118">
        <v>0</v>
      </c>
      <c r="J423" s="18">
        <f t="shared" si="8"/>
        <v>0</v>
      </c>
      <c r="K423" s="159" t="s">
        <v>154</v>
      </c>
      <c r="L423" s="118" t="s">
        <v>154</v>
      </c>
      <c r="M423" s="115">
        <v>0</v>
      </c>
      <c r="N423" s="137"/>
    </row>
    <row r="424" spans="1:14" ht="12.75" customHeight="1">
      <c r="A424" s="51" t="s">
        <v>38</v>
      </c>
      <c r="B424" s="118">
        <v>11</v>
      </c>
      <c r="C424" s="118">
        <v>11000</v>
      </c>
      <c r="D424" s="19">
        <v>1.0967098703888334</v>
      </c>
      <c r="E424" s="118">
        <v>3</v>
      </c>
      <c r="F424" s="118">
        <v>3300</v>
      </c>
      <c r="G424" s="19">
        <v>3.296703296703297</v>
      </c>
      <c r="H424" s="118">
        <v>4</v>
      </c>
      <c r="I424" s="118">
        <v>4000</v>
      </c>
      <c r="J424" s="19">
        <v>2.7210884353741496</v>
      </c>
      <c r="K424" s="159" t="s">
        <v>154</v>
      </c>
      <c r="L424" s="118" t="s">
        <v>154</v>
      </c>
      <c r="M424" s="116">
        <v>0</v>
      </c>
      <c r="N424" s="137"/>
    </row>
    <row r="425" spans="1:14" ht="12.75" customHeight="1">
      <c r="A425" s="51" t="s">
        <v>39</v>
      </c>
      <c r="B425" s="118">
        <v>6</v>
      </c>
      <c r="C425" s="118">
        <v>6000</v>
      </c>
      <c r="D425" s="19">
        <f t="shared" si="6"/>
        <v>0.5859375</v>
      </c>
      <c r="E425" s="118">
        <v>2</v>
      </c>
      <c r="F425" s="118">
        <v>2200</v>
      </c>
      <c r="G425" s="19">
        <f t="shared" si="7"/>
        <v>2.083333333333333</v>
      </c>
      <c r="H425" s="118">
        <v>3</v>
      </c>
      <c r="I425" s="118">
        <v>3000</v>
      </c>
      <c r="J425" s="19">
        <f t="shared" si="8"/>
        <v>2.0408163265306123</v>
      </c>
      <c r="K425" s="159" t="s">
        <v>154</v>
      </c>
      <c r="L425" s="118" t="s">
        <v>154</v>
      </c>
      <c r="M425" s="116">
        <v>0</v>
      </c>
      <c r="N425" s="137"/>
    </row>
    <row r="426" spans="1:14" ht="12.75" customHeight="1">
      <c r="A426" s="51" t="s">
        <v>57</v>
      </c>
      <c r="B426" s="118">
        <v>76</v>
      </c>
      <c r="C426" s="118">
        <v>76000</v>
      </c>
      <c r="D426" s="19">
        <f t="shared" si="6"/>
        <v>7.421875</v>
      </c>
      <c r="E426" s="118">
        <v>2</v>
      </c>
      <c r="F426" s="118">
        <v>2200</v>
      </c>
      <c r="G426" s="19">
        <f t="shared" si="7"/>
        <v>2.083333333333333</v>
      </c>
      <c r="H426" s="118">
        <v>4</v>
      </c>
      <c r="I426" s="118">
        <v>4000</v>
      </c>
      <c r="J426" s="19">
        <f t="shared" si="8"/>
        <v>2.7210884353741496</v>
      </c>
      <c r="K426" s="159" t="s">
        <v>154</v>
      </c>
      <c r="L426" s="118" t="s">
        <v>154</v>
      </c>
      <c r="M426" s="116">
        <v>0</v>
      </c>
      <c r="N426" s="137"/>
    </row>
    <row r="427" spans="1:14" ht="12.75" customHeight="1">
      <c r="A427" s="52" t="s">
        <v>40</v>
      </c>
      <c r="B427" s="121">
        <v>4</v>
      </c>
      <c r="C427" s="121">
        <v>4000</v>
      </c>
      <c r="D427" s="20">
        <f t="shared" si="6"/>
        <v>0.390625</v>
      </c>
      <c r="E427" s="121">
        <v>6</v>
      </c>
      <c r="F427" s="121">
        <v>6600</v>
      </c>
      <c r="G427" s="20">
        <f t="shared" si="7"/>
        <v>6.25</v>
      </c>
      <c r="H427" s="121">
        <v>1</v>
      </c>
      <c r="I427" s="121">
        <v>1000</v>
      </c>
      <c r="J427" s="20">
        <f t="shared" si="8"/>
        <v>0.6802721088435374</v>
      </c>
      <c r="K427" s="160" t="s">
        <v>154</v>
      </c>
      <c r="L427" s="121" t="s">
        <v>154</v>
      </c>
      <c r="M427" s="117">
        <v>0</v>
      </c>
      <c r="N427" s="137"/>
    </row>
    <row r="428" spans="1:14" ht="12.75" customHeight="1">
      <c r="A428" s="50" t="s">
        <v>81</v>
      </c>
      <c r="B428" s="118">
        <v>6</v>
      </c>
      <c r="C428" s="118">
        <v>6000</v>
      </c>
      <c r="D428" s="18">
        <f t="shared" si="6"/>
        <v>0.5859375</v>
      </c>
      <c r="E428" s="118">
        <v>0</v>
      </c>
      <c r="F428" s="118">
        <v>0</v>
      </c>
      <c r="G428" s="19">
        <f t="shared" si="7"/>
        <v>0</v>
      </c>
      <c r="H428" s="118">
        <v>0</v>
      </c>
      <c r="I428" s="118">
        <v>0</v>
      </c>
      <c r="J428" s="18">
        <f t="shared" si="8"/>
        <v>0</v>
      </c>
      <c r="K428" s="159" t="s">
        <v>154</v>
      </c>
      <c r="L428" s="118" t="s">
        <v>154</v>
      </c>
      <c r="M428" s="115">
        <v>0</v>
      </c>
      <c r="N428" s="137"/>
    </row>
    <row r="429" spans="1:14" ht="12.75" customHeight="1">
      <c r="A429" s="51" t="s">
        <v>42</v>
      </c>
      <c r="B429" s="118">
        <v>34</v>
      </c>
      <c r="C429" s="118">
        <v>34000</v>
      </c>
      <c r="D429" s="19">
        <f t="shared" si="6"/>
        <v>3.3203125</v>
      </c>
      <c r="E429" s="118">
        <v>0</v>
      </c>
      <c r="F429" s="118">
        <v>0</v>
      </c>
      <c r="G429" s="19">
        <f t="shared" si="7"/>
        <v>0</v>
      </c>
      <c r="H429" s="118">
        <v>0</v>
      </c>
      <c r="I429" s="118">
        <v>0</v>
      </c>
      <c r="J429" s="19">
        <f t="shared" si="8"/>
        <v>0</v>
      </c>
      <c r="K429" s="159" t="s">
        <v>154</v>
      </c>
      <c r="L429" s="118" t="s">
        <v>154</v>
      </c>
      <c r="M429" s="116">
        <v>0</v>
      </c>
      <c r="N429" s="137"/>
    </row>
    <row r="430" spans="1:14" ht="12.75" customHeight="1">
      <c r="A430" s="51" t="s">
        <v>43</v>
      </c>
      <c r="B430" s="118">
        <v>5</v>
      </c>
      <c r="C430" s="118">
        <v>5000</v>
      </c>
      <c r="D430" s="19">
        <v>0.4985044865403789</v>
      </c>
      <c r="E430" s="118">
        <v>3</v>
      </c>
      <c r="F430" s="118">
        <v>3300</v>
      </c>
      <c r="G430" s="19">
        <v>3.225806451612903</v>
      </c>
      <c r="H430" s="118">
        <v>1</v>
      </c>
      <c r="I430" s="118">
        <v>1000</v>
      </c>
      <c r="J430" s="19">
        <v>0.684931506849315</v>
      </c>
      <c r="K430" s="159" t="s">
        <v>154</v>
      </c>
      <c r="L430" s="118" t="s">
        <v>154</v>
      </c>
      <c r="M430" s="116">
        <f>IF(L$392=0,0,L430/L$392*100)</f>
        <v>0</v>
      </c>
      <c r="N430" s="137"/>
    </row>
    <row r="431" spans="1:14" ht="12.75" customHeight="1">
      <c r="A431" s="51" t="s">
        <v>44</v>
      </c>
      <c r="B431" s="118">
        <v>16</v>
      </c>
      <c r="C431" s="118">
        <v>16000</v>
      </c>
      <c r="D431" s="21">
        <f t="shared" si="6"/>
        <v>1.5625</v>
      </c>
      <c r="E431" s="118">
        <v>2</v>
      </c>
      <c r="F431" s="118">
        <v>2200</v>
      </c>
      <c r="G431" s="19">
        <f t="shared" si="7"/>
        <v>2.083333333333333</v>
      </c>
      <c r="H431" s="118">
        <v>0</v>
      </c>
      <c r="I431" s="118">
        <v>0</v>
      </c>
      <c r="J431" s="19">
        <f t="shared" si="8"/>
        <v>0</v>
      </c>
      <c r="K431" s="159" t="s">
        <v>154</v>
      </c>
      <c r="L431" s="118" t="s">
        <v>154</v>
      </c>
      <c r="M431" s="116">
        <v>0</v>
      </c>
      <c r="N431" s="137"/>
    </row>
    <row r="432" spans="1:14" ht="12.75" customHeight="1">
      <c r="A432" s="52" t="s">
        <v>58</v>
      </c>
      <c r="B432" s="121">
        <v>6</v>
      </c>
      <c r="C432" s="121">
        <v>6000</v>
      </c>
      <c r="D432" s="20">
        <f t="shared" si="6"/>
        <v>0.5859375</v>
      </c>
      <c r="E432" s="121">
        <v>3</v>
      </c>
      <c r="F432" s="121">
        <v>3300</v>
      </c>
      <c r="G432" s="20">
        <f t="shared" si="7"/>
        <v>3.125</v>
      </c>
      <c r="H432" s="121">
        <v>8</v>
      </c>
      <c r="I432" s="121">
        <v>8000</v>
      </c>
      <c r="J432" s="20">
        <f t="shared" si="8"/>
        <v>5.442176870748299</v>
      </c>
      <c r="K432" s="160" t="s">
        <v>154</v>
      </c>
      <c r="L432" s="121" t="s">
        <v>154</v>
      </c>
      <c r="M432" s="117">
        <v>0</v>
      </c>
      <c r="N432" s="137"/>
    </row>
    <row r="433" spans="1:14" s="88" customFormat="1" ht="12.75" customHeight="1">
      <c r="A433" s="50" t="s">
        <v>45</v>
      </c>
      <c r="B433" s="118">
        <v>5</v>
      </c>
      <c r="C433" s="118">
        <v>5000</v>
      </c>
      <c r="D433" s="21">
        <f t="shared" si="6"/>
        <v>0.48828125</v>
      </c>
      <c r="E433" s="118">
        <v>5</v>
      </c>
      <c r="F433" s="118">
        <v>5500</v>
      </c>
      <c r="G433" s="18">
        <f t="shared" si="7"/>
        <v>5.208333333333334</v>
      </c>
      <c r="H433" s="118">
        <v>8</v>
      </c>
      <c r="I433" s="118">
        <v>8000</v>
      </c>
      <c r="J433" s="19">
        <f t="shared" si="8"/>
        <v>5.442176870748299</v>
      </c>
      <c r="K433" s="159" t="s">
        <v>154</v>
      </c>
      <c r="L433" s="118" t="s">
        <v>154</v>
      </c>
      <c r="M433" s="116">
        <v>0</v>
      </c>
      <c r="N433" s="137"/>
    </row>
    <row r="434" spans="1:14" s="88" customFormat="1" ht="12.75" customHeight="1">
      <c r="A434" s="51" t="s">
        <v>46</v>
      </c>
      <c r="B434" s="118">
        <v>5</v>
      </c>
      <c r="C434" s="118">
        <v>5000</v>
      </c>
      <c r="D434" s="19">
        <f t="shared" si="6"/>
        <v>0.48828125</v>
      </c>
      <c r="E434" s="118">
        <v>2</v>
      </c>
      <c r="F434" s="118">
        <v>2200</v>
      </c>
      <c r="G434" s="19">
        <f t="shared" si="7"/>
        <v>2.083333333333333</v>
      </c>
      <c r="H434" s="118">
        <v>0</v>
      </c>
      <c r="I434" s="118">
        <v>0</v>
      </c>
      <c r="J434" s="19">
        <f t="shared" si="8"/>
        <v>0</v>
      </c>
      <c r="K434" s="159" t="s">
        <v>154</v>
      </c>
      <c r="L434" s="118" t="s">
        <v>154</v>
      </c>
      <c r="M434" s="116">
        <v>0</v>
      </c>
      <c r="N434" s="137"/>
    </row>
    <row r="435" spans="1:14" s="88" customFormat="1" ht="12.75" customHeight="1">
      <c r="A435" s="51" t="s">
        <v>47</v>
      </c>
      <c r="B435" s="118">
        <v>13</v>
      </c>
      <c r="C435" s="118">
        <v>13000</v>
      </c>
      <c r="D435" s="21">
        <f t="shared" si="6"/>
        <v>1.26953125</v>
      </c>
      <c r="E435" s="118">
        <v>2</v>
      </c>
      <c r="F435" s="118">
        <v>2200</v>
      </c>
      <c r="G435" s="19">
        <f t="shared" si="7"/>
        <v>2.083333333333333</v>
      </c>
      <c r="H435" s="118">
        <v>5</v>
      </c>
      <c r="I435" s="118">
        <v>5000</v>
      </c>
      <c r="J435" s="19">
        <f t="shared" si="8"/>
        <v>3.4013605442176873</v>
      </c>
      <c r="K435" s="159" t="s">
        <v>154</v>
      </c>
      <c r="L435" s="118" t="s">
        <v>154</v>
      </c>
      <c r="M435" s="116">
        <v>0</v>
      </c>
      <c r="N435" s="137"/>
    </row>
    <row r="436" spans="1:14" s="88" customFormat="1" ht="12.75" customHeight="1">
      <c r="A436" s="51" t="s">
        <v>48</v>
      </c>
      <c r="B436" s="118">
        <v>29</v>
      </c>
      <c r="C436" s="118">
        <v>29000</v>
      </c>
      <c r="D436" s="19">
        <f t="shared" si="6"/>
        <v>2.83203125</v>
      </c>
      <c r="E436" s="118">
        <v>3</v>
      </c>
      <c r="F436" s="118">
        <v>3300</v>
      </c>
      <c r="G436" s="19">
        <f t="shared" si="7"/>
        <v>3.125</v>
      </c>
      <c r="H436" s="118">
        <v>2</v>
      </c>
      <c r="I436" s="118">
        <v>2000</v>
      </c>
      <c r="J436" s="19">
        <f t="shared" si="8"/>
        <v>1.3605442176870748</v>
      </c>
      <c r="K436" s="159" t="s">
        <v>154</v>
      </c>
      <c r="L436" s="118" t="s">
        <v>154</v>
      </c>
      <c r="M436" s="116">
        <v>0</v>
      </c>
      <c r="N436" s="137"/>
    </row>
    <row r="437" spans="1:14" s="88" customFormat="1" ht="12.75" customHeight="1">
      <c r="A437" s="52" t="s">
        <v>49</v>
      </c>
      <c r="B437" s="121">
        <v>15</v>
      </c>
      <c r="C437" s="121">
        <v>15000</v>
      </c>
      <c r="D437" s="20">
        <f t="shared" si="6"/>
        <v>1.46484375</v>
      </c>
      <c r="E437" s="121">
        <v>4</v>
      </c>
      <c r="F437" s="121">
        <v>4400</v>
      </c>
      <c r="G437" s="20">
        <f t="shared" si="7"/>
        <v>4.166666666666666</v>
      </c>
      <c r="H437" s="121">
        <v>2</v>
      </c>
      <c r="I437" s="121">
        <v>2000</v>
      </c>
      <c r="J437" s="20">
        <f t="shared" si="8"/>
        <v>1.3605442176870748</v>
      </c>
      <c r="K437" s="160" t="s">
        <v>154</v>
      </c>
      <c r="L437" s="121" t="s">
        <v>154</v>
      </c>
      <c r="M437" s="117">
        <v>0</v>
      </c>
      <c r="N437" s="137"/>
    </row>
    <row r="438" spans="1:14" s="88" customFormat="1" ht="12.75" customHeight="1">
      <c r="A438" s="51" t="s">
        <v>50</v>
      </c>
      <c r="B438" s="118">
        <v>28</v>
      </c>
      <c r="C438" s="118">
        <v>28000</v>
      </c>
      <c r="D438" s="18">
        <f t="shared" si="6"/>
        <v>2.734375</v>
      </c>
      <c r="E438" s="118">
        <v>3</v>
      </c>
      <c r="F438" s="118">
        <v>3300</v>
      </c>
      <c r="G438" s="18">
        <f t="shared" si="7"/>
        <v>3.125</v>
      </c>
      <c r="H438" s="118">
        <v>4</v>
      </c>
      <c r="I438" s="118">
        <v>4000</v>
      </c>
      <c r="J438" s="18">
        <f t="shared" si="8"/>
        <v>2.7210884353741496</v>
      </c>
      <c r="K438" s="159" t="s">
        <v>154</v>
      </c>
      <c r="L438" s="118" t="s">
        <v>154</v>
      </c>
      <c r="M438" s="115">
        <v>0</v>
      </c>
      <c r="N438" s="137"/>
    </row>
    <row r="439" spans="1:14" s="88" customFormat="1" ht="12.75" customHeight="1">
      <c r="A439" s="53" t="s">
        <v>51</v>
      </c>
      <c r="B439" s="124">
        <v>1</v>
      </c>
      <c r="C439" s="124">
        <v>1000</v>
      </c>
      <c r="D439" s="22">
        <f t="shared" si="6"/>
        <v>0.09765625</v>
      </c>
      <c r="E439" s="124">
        <v>0</v>
      </c>
      <c r="F439" s="124">
        <v>0</v>
      </c>
      <c r="G439" s="22">
        <f t="shared" si="7"/>
        <v>0</v>
      </c>
      <c r="H439" s="124">
        <v>0</v>
      </c>
      <c r="I439" s="124">
        <v>0</v>
      </c>
      <c r="J439" s="22">
        <f t="shared" si="8"/>
        <v>0</v>
      </c>
      <c r="K439" s="161" t="s">
        <v>154</v>
      </c>
      <c r="L439" s="124" t="s">
        <v>154</v>
      </c>
      <c r="M439" s="85">
        <v>0</v>
      </c>
      <c r="N439" s="137"/>
    </row>
    <row r="440" spans="3:14" ht="12.75" customHeight="1">
      <c r="C440" s="147"/>
      <c r="M440" s="137"/>
      <c r="N440" s="137"/>
    </row>
    <row r="441" spans="13:14" ht="12.75" customHeight="1">
      <c r="M441" s="137"/>
      <c r="N441" s="137"/>
    </row>
    <row r="442" spans="2:16" ht="12.75" customHeight="1">
      <c r="B442" s="91"/>
      <c r="C442" s="91"/>
      <c r="D442" s="91"/>
      <c r="E442" s="91"/>
      <c r="F442" s="91"/>
      <c r="G442" s="91"/>
      <c r="H442" s="91"/>
      <c r="I442" s="91"/>
      <c r="J442" s="91"/>
      <c r="K442" s="92"/>
      <c r="L442" s="91"/>
      <c r="M442" s="138"/>
      <c r="N442" s="128"/>
      <c r="O442" s="2"/>
      <c r="P442" s="2"/>
    </row>
    <row r="443" spans="2:16" ht="12.75" customHeight="1">
      <c r="B443" s="91"/>
      <c r="C443" s="91"/>
      <c r="D443" s="91"/>
      <c r="E443" s="91"/>
      <c r="F443" s="91"/>
      <c r="G443" s="91"/>
      <c r="H443" s="91"/>
      <c r="I443" s="91"/>
      <c r="J443" s="91"/>
      <c r="K443" s="92"/>
      <c r="L443" s="91"/>
      <c r="M443" s="138"/>
      <c r="N443" s="128"/>
      <c r="O443" s="2"/>
      <c r="P443" s="2"/>
    </row>
    <row r="444" spans="2:16" ht="12.75" customHeight="1">
      <c r="B444" s="91"/>
      <c r="C444" s="91"/>
      <c r="D444" s="91"/>
      <c r="E444" s="91"/>
      <c r="F444" s="91"/>
      <c r="G444" s="91"/>
      <c r="H444" s="91"/>
      <c r="I444" s="91"/>
      <c r="J444" s="91"/>
      <c r="K444" s="92"/>
      <c r="L444" s="91"/>
      <c r="M444" s="138"/>
      <c r="N444" s="128"/>
      <c r="O444" s="2"/>
      <c r="P444" s="2"/>
    </row>
    <row r="445" spans="1:16" ht="12.75" customHeight="1">
      <c r="A445" s="1" t="s">
        <v>153</v>
      </c>
      <c r="B445" s="62"/>
      <c r="C445" s="62"/>
      <c r="D445" s="62"/>
      <c r="E445" s="62"/>
      <c r="F445" s="62"/>
      <c r="G445" s="62"/>
      <c r="H445" s="62"/>
      <c r="I445" s="62"/>
      <c r="J445" s="62"/>
      <c r="K445" s="93"/>
      <c r="L445" s="62"/>
      <c r="M445" s="139"/>
      <c r="N445" s="128"/>
      <c r="O445" s="2"/>
      <c r="P445" s="2"/>
    </row>
    <row r="446" spans="1:17" ht="12.75" customHeight="1">
      <c r="A446" s="3"/>
      <c r="B446" s="24" t="s">
        <v>144</v>
      </c>
      <c r="C446" s="25"/>
      <c r="D446" s="25"/>
      <c r="E446" s="25"/>
      <c r="F446" s="25"/>
      <c r="G446" s="25"/>
      <c r="H446" s="25"/>
      <c r="I446" s="25"/>
      <c r="J446" s="25"/>
      <c r="K446" s="68"/>
      <c r="L446" s="25"/>
      <c r="M446" s="135"/>
      <c r="N446" s="140"/>
      <c r="O446" s="3"/>
      <c r="P446" s="3"/>
      <c r="Q446" s="3"/>
    </row>
    <row r="447" spans="1:17" ht="12.75" customHeight="1">
      <c r="A447" s="4"/>
      <c r="B447" s="26"/>
      <c r="C447" s="26"/>
      <c r="D447" s="26"/>
      <c r="E447" s="26"/>
      <c r="F447" s="26"/>
      <c r="G447" s="26"/>
      <c r="H447" s="69"/>
      <c r="I447" s="164" t="s">
        <v>95</v>
      </c>
      <c r="J447" s="164"/>
      <c r="M447" s="137"/>
      <c r="N447" s="140"/>
      <c r="O447" s="3"/>
      <c r="P447" s="3"/>
      <c r="Q447" s="3"/>
    </row>
    <row r="448" spans="1:16" ht="12.75" customHeight="1">
      <c r="A448" s="28"/>
      <c r="B448" s="94"/>
      <c r="C448" s="62"/>
      <c r="D448" s="62"/>
      <c r="E448" s="62"/>
      <c r="F448" s="95"/>
      <c r="G448" s="94"/>
      <c r="H448" s="93"/>
      <c r="I448" s="94"/>
      <c r="J448" s="96"/>
      <c r="M448" s="137"/>
      <c r="N448" s="128"/>
      <c r="O448" s="2"/>
      <c r="P448" s="2"/>
    </row>
    <row r="449" spans="1:16" ht="12.75" customHeight="1">
      <c r="A449" s="32" t="s">
        <v>1</v>
      </c>
      <c r="B449" s="97" t="s">
        <v>125</v>
      </c>
      <c r="C449" s="62"/>
      <c r="D449" s="62"/>
      <c r="E449" s="62"/>
      <c r="F449" s="95"/>
      <c r="G449" s="94"/>
      <c r="H449" s="93"/>
      <c r="I449" s="94"/>
      <c r="J449" s="98"/>
      <c r="M449" s="137"/>
      <c r="N449" s="128"/>
      <c r="O449" s="2"/>
      <c r="P449" s="2"/>
    </row>
    <row r="450" spans="1:16" ht="12.75" customHeight="1">
      <c r="A450" s="36"/>
      <c r="B450" s="99"/>
      <c r="C450" s="100"/>
      <c r="D450" s="100"/>
      <c r="E450" s="100"/>
      <c r="F450" s="101"/>
      <c r="G450" s="97" t="s">
        <v>84</v>
      </c>
      <c r="H450" s="93"/>
      <c r="I450" s="97" t="s">
        <v>109</v>
      </c>
      <c r="J450" s="98"/>
      <c r="M450" s="137"/>
      <c r="N450" s="128"/>
      <c r="O450" s="2"/>
      <c r="P450" s="2"/>
    </row>
    <row r="451" spans="1:16" ht="12.75" customHeight="1">
      <c r="A451" s="40" t="s">
        <v>3</v>
      </c>
      <c r="B451" s="41" t="s">
        <v>85</v>
      </c>
      <c r="C451" s="41" t="s">
        <v>86</v>
      </c>
      <c r="D451" s="41" t="s">
        <v>87</v>
      </c>
      <c r="E451" s="41" t="s">
        <v>88</v>
      </c>
      <c r="F451" s="42" t="s">
        <v>89</v>
      </c>
      <c r="G451" s="94"/>
      <c r="H451" s="93"/>
      <c r="I451" s="94"/>
      <c r="J451" s="98"/>
      <c r="M451" s="137"/>
      <c r="N451" s="128"/>
      <c r="O451" s="2"/>
      <c r="P451" s="2"/>
    </row>
    <row r="452" spans="1:16" ht="12.75" customHeight="1">
      <c r="A452" s="40" t="s">
        <v>8</v>
      </c>
      <c r="B452" s="99"/>
      <c r="C452" s="99"/>
      <c r="D452" s="99"/>
      <c r="E452" s="99"/>
      <c r="F452" s="102"/>
      <c r="G452" s="99"/>
      <c r="H452" s="103"/>
      <c r="I452" s="99"/>
      <c r="J452" s="104"/>
      <c r="M452" s="137"/>
      <c r="N452" s="128"/>
      <c r="O452" s="2"/>
      <c r="P452" s="2"/>
    </row>
    <row r="453" spans="1:16" ht="12.75" customHeight="1">
      <c r="A453" s="78" t="s">
        <v>134</v>
      </c>
      <c r="B453" s="14">
        <v>245</v>
      </c>
      <c r="C453" s="14">
        <v>2439</v>
      </c>
      <c r="D453" s="14">
        <v>28</v>
      </c>
      <c r="E453" s="14">
        <v>2712</v>
      </c>
      <c r="F453" s="113">
        <v>8738080</v>
      </c>
      <c r="G453" s="11">
        <v>9768380</v>
      </c>
      <c r="H453" s="11"/>
      <c r="I453" s="11">
        <v>435168280</v>
      </c>
      <c r="J453" s="105"/>
      <c r="M453" s="137"/>
      <c r="N453" s="128"/>
      <c r="O453" s="2"/>
      <c r="P453" s="2"/>
    </row>
    <row r="454" spans="1:16" ht="12.75" customHeight="1">
      <c r="A454" s="78" t="s">
        <v>135</v>
      </c>
      <c r="B454" s="14">
        <v>73</v>
      </c>
      <c r="C454" s="14">
        <v>1912</v>
      </c>
      <c r="D454" s="14">
        <v>12</v>
      </c>
      <c r="E454" s="14">
        <v>1997</v>
      </c>
      <c r="F454" s="114">
        <v>6904180</v>
      </c>
      <c r="G454" s="7">
        <v>7823480</v>
      </c>
      <c r="H454" s="106"/>
      <c r="I454" s="6">
        <v>440293080</v>
      </c>
      <c r="J454" s="144"/>
      <c r="M454" s="137"/>
      <c r="N454" s="128"/>
      <c r="O454" s="107"/>
      <c r="P454" s="2"/>
    </row>
    <row r="455" spans="1:16" ht="12.75" customHeight="1">
      <c r="A455" s="78" t="s">
        <v>136</v>
      </c>
      <c r="B455" s="6">
        <f aca="true" t="shared" si="9" ref="B455:G455">SUM(B456:B502)</f>
        <v>42</v>
      </c>
      <c r="C455" s="6">
        <f t="shared" si="9"/>
        <v>1656</v>
      </c>
      <c r="D455" s="6">
        <f t="shared" si="9"/>
        <v>7</v>
      </c>
      <c r="E455" s="6">
        <f t="shared" si="9"/>
        <v>1705</v>
      </c>
      <c r="F455" s="7">
        <f t="shared" si="9"/>
        <v>5862680</v>
      </c>
      <c r="G455" s="7">
        <f t="shared" si="9"/>
        <v>7139280</v>
      </c>
      <c r="H455" s="106" t="str">
        <f>"100%"</f>
        <v>100%</v>
      </c>
      <c r="I455" s="6">
        <f>SUM(I456:I502)</f>
        <v>606714980</v>
      </c>
      <c r="J455" s="130" t="str">
        <f>"100%"</f>
        <v>100%</v>
      </c>
      <c r="M455" s="137"/>
      <c r="N455" s="128"/>
      <c r="O455" s="107"/>
      <c r="P455" s="2"/>
    </row>
    <row r="456" spans="1:17" ht="12.75" customHeight="1">
      <c r="A456" s="47" t="s">
        <v>10</v>
      </c>
      <c r="B456" s="108">
        <v>0</v>
      </c>
      <c r="C456" s="108">
        <v>0</v>
      </c>
      <c r="D456" s="108">
        <v>0</v>
      </c>
      <c r="E456" s="108">
        <v>0</v>
      </c>
      <c r="F456" s="109">
        <v>0</v>
      </c>
      <c r="G456" s="108">
        <v>58600</v>
      </c>
      <c r="H456" s="18">
        <f>IF(G$455=0,0,G456/G$455*100)</f>
        <v>0.8208110621799398</v>
      </c>
      <c r="I456" s="108">
        <v>33426800</v>
      </c>
      <c r="J456" s="115">
        <f aca="true" t="shared" si="10" ref="J456:J501">IF(I$455=0,0,I456/I$455*100)</f>
        <v>5.5094733279867265</v>
      </c>
      <c r="M456" s="137"/>
      <c r="N456" s="128"/>
      <c r="O456" s="110"/>
      <c r="P456" s="2"/>
      <c r="Q456" s="110"/>
    </row>
    <row r="457" spans="1:17" ht="12.75" customHeight="1">
      <c r="A457" s="48" t="s">
        <v>11</v>
      </c>
      <c r="B457" s="108">
        <v>0</v>
      </c>
      <c r="C457" s="108">
        <v>24</v>
      </c>
      <c r="D457" s="108">
        <v>0</v>
      </c>
      <c r="E457" s="108">
        <v>24</v>
      </c>
      <c r="F457" s="109">
        <v>86000</v>
      </c>
      <c r="G457" s="118">
        <v>88000</v>
      </c>
      <c r="H457" s="19">
        <f aca="true" t="shared" si="11" ref="H457:H501">IF(G$455=0,0,G457/G$455*100)</f>
        <v>1.2326172947412064</v>
      </c>
      <c r="I457" s="118">
        <v>4997800</v>
      </c>
      <c r="J457" s="116">
        <f t="shared" si="10"/>
        <v>0.8237475857279806</v>
      </c>
      <c r="M457" s="137"/>
      <c r="N457" s="128"/>
      <c r="O457" s="110"/>
      <c r="P457" s="2"/>
      <c r="Q457" s="110"/>
    </row>
    <row r="458" spans="1:17" ht="12.75" customHeight="1">
      <c r="A458" s="48" t="s">
        <v>12</v>
      </c>
      <c r="B458" s="108">
        <v>0</v>
      </c>
      <c r="C458" s="108">
        <v>0</v>
      </c>
      <c r="D458" s="108">
        <v>0</v>
      </c>
      <c r="E458" s="108">
        <v>0</v>
      </c>
      <c r="F458" s="109">
        <v>0</v>
      </c>
      <c r="G458" s="118">
        <v>19200</v>
      </c>
      <c r="H458" s="19">
        <f t="shared" si="11"/>
        <v>0.26893468248899044</v>
      </c>
      <c r="I458" s="118">
        <v>11371100</v>
      </c>
      <c r="J458" s="116">
        <f t="shared" si="10"/>
        <v>1.8742078858840767</v>
      </c>
      <c r="M458" s="137"/>
      <c r="N458" s="128"/>
      <c r="O458" s="110"/>
      <c r="P458" s="2"/>
      <c r="Q458" s="110"/>
    </row>
    <row r="459" spans="1:17" ht="12.75" customHeight="1">
      <c r="A459" s="48" t="s">
        <v>13</v>
      </c>
      <c r="B459" s="108" t="s">
        <v>145</v>
      </c>
      <c r="C459" s="108" t="s">
        <v>145</v>
      </c>
      <c r="D459" s="108" t="s">
        <v>145</v>
      </c>
      <c r="E459" s="108" t="s">
        <v>145</v>
      </c>
      <c r="F459" s="109" t="s">
        <v>149</v>
      </c>
      <c r="G459" s="118">
        <v>123100</v>
      </c>
      <c r="H459" s="19">
        <f t="shared" si="11"/>
        <v>1.724263511166392</v>
      </c>
      <c r="I459" s="118">
        <v>11585500</v>
      </c>
      <c r="J459" s="116">
        <f t="shared" si="10"/>
        <v>1.9095457310119488</v>
      </c>
      <c r="M459" s="137"/>
      <c r="N459" s="128"/>
      <c r="O459" s="110"/>
      <c r="P459" s="2"/>
      <c r="Q459" s="110"/>
    </row>
    <row r="460" spans="1:17" ht="12.75" customHeight="1">
      <c r="A460" s="49" t="s">
        <v>14</v>
      </c>
      <c r="B460" s="6" t="s">
        <v>145</v>
      </c>
      <c r="C460" s="6">
        <v>3</v>
      </c>
      <c r="D460" s="6" t="s">
        <v>145</v>
      </c>
      <c r="E460" s="6">
        <v>3</v>
      </c>
      <c r="F460" s="7">
        <v>5400</v>
      </c>
      <c r="G460" s="121">
        <v>34600</v>
      </c>
      <c r="H460" s="20">
        <f t="shared" si="11"/>
        <v>0.48464270906870166</v>
      </c>
      <c r="I460" s="121">
        <v>8275800</v>
      </c>
      <c r="J460" s="117">
        <f t="shared" si="10"/>
        <v>1.3640342290543082</v>
      </c>
      <c r="M460" s="137"/>
      <c r="N460" s="128"/>
      <c r="O460" s="110"/>
      <c r="P460" s="2"/>
      <c r="Q460" s="110"/>
    </row>
    <row r="461" spans="1:17" ht="12.75" customHeight="1">
      <c r="A461" s="50" t="s">
        <v>15</v>
      </c>
      <c r="B461" s="108">
        <v>4</v>
      </c>
      <c r="C461" s="108">
        <v>53</v>
      </c>
      <c r="D461" s="108">
        <v>0</v>
      </c>
      <c r="E461" s="108">
        <v>57</v>
      </c>
      <c r="F461" s="109">
        <v>176800</v>
      </c>
      <c r="G461" s="108">
        <v>190000</v>
      </c>
      <c r="H461" s="18">
        <f t="shared" si="11"/>
        <v>2.6613327954639683</v>
      </c>
      <c r="I461" s="108">
        <v>9380100</v>
      </c>
      <c r="J461" s="115">
        <f t="shared" si="10"/>
        <v>1.5460472065482873</v>
      </c>
      <c r="M461" s="137"/>
      <c r="N461" s="128"/>
      <c r="O461" s="110"/>
      <c r="P461" s="2"/>
      <c r="Q461" s="110"/>
    </row>
    <row r="462" spans="1:17" ht="12.75" customHeight="1">
      <c r="A462" s="51" t="s">
        <v>16</v>
      </c>
      <c r="B462" s="108">
        <v>7</v>
      </c>
      <c r="C462" s="108">
        <v>0</v>
      </c>
      <c r="D462" s="108">
        <v>0</v>
      </c>
      <c r="E462" s="108">
        <v>7</v>
      </c>
      <c r="F462" s="109">
        <v>23800</v>
      </c>
      <c r="G462" s="118">
        <v>45900</v>
      </c>
      <c r="H462" s="19">
        <f t="shared" si="11"/>
        <v>0.6429219753252429</v>
      </c>
      <c r="I462" s="118">
        <v>17302400</v>
      </c>
      <c r="J462" s="116">
        <f t="shared" si="10"/>
        <v>2.851816844871706</v>
      </c>
      <c r="M462" s="137"/>
      <c r="N462" s="128"/>
      <c r="O462" s="110"/>
      <c r="P462" s="2"/>
      <c r="Q462" s="110"/>
    </row>
    <row r="463" spans="1:17" ht="12.75" customHeight="1">
      <c r="A463" s="51" t="s">
        <v>17</v>
      </c>
      <c r="B463" s="108"/>
      <c r="C463" s="108">
        <v>27</v>
      </c>
      <c r="D463" s="108"/>
      <c r="E463" s="108">
        <v>27</v>
      </c>
      <c r="F463" s="109">
        <v>91800</v>
      </c>
      <c r="G463" s="118">
        <v>105000</v>
      </c>
      <c r="H463" s="19">
        <f t="shared" si="11"/>
        <v>1.4707365448616667</v>
      </c>
      <c r="I463" s="118">
        <v>16466600</v>
      </c>
      <c r="J463" s="116">
        <f t="shared" si="10"/>
        <v>2.714058584806988</v>
      </c>
      <c r="M463" s="137"/>
      <c r="N463" s="128"/>
      <c r="O463" s="110"/>
      <c r="P463" s="2"/>
      <c r="Q463" s="110"/>
    </row>
    <row r="464" spans="1:17" ht="12.75" customHeight="1">
      <c r="A464" s="51" t="s">
        <v>18</v>
      </c>
      <c r="B464" s="108">
        <v>0</v>
      </c>
      <c r="C464" s="108">
        <v>0</v>
      </c>
      <c r="D464" s="108">
        <v>0</v>
      </c>
      <c r="E464" s="108">
        <v>0</v>
      </c>
      <c r="F464" s="109">
        <v>0</v>
      </c>
      <c r="G464" s="118">
        <v>6100</v>
      </c>
      <c r="H464" s="19">
        <f t="shared" si="11"/>
        <v>0.08544278974910635</v>
      </c>
      <c r="I464" s="118">
        <v>13147300</v>
      </c>
      <c r="J464" s="116">
        <f t="shared" si="10"/>
        <v>2.1669647912764574</v>
      </c>
      <c r="M464" s="137"/>
      <c r="N464" s="128"/>
      <c r="O464" s="110"/>
      <c r="P464" s="2"/>
      <c r="Q464" s="110"/>
    </row>
    <row r="465" spans="1:17" ht="12.75" customHeight="1">
      <c r="A465" s="52" t="s">
        <v>19</v>
      </c>
      <c r="B465" s="6">
        <v>0</v>
      </c>
      <c r="C465" s="6">
        <v>0</v>
      </c>
      <c r="D465" s="6">
        <v>0</v>
      </c>
      <c r="E465" s="6">
        <v>0</v>
      </c>
      <c r="F465" s="7">
        <v>0</v>
      </c>
      <c r="G465" s="121">
        <v>4200</v>
      </c>
      <c r="H465" s="20">
        <f t="shared" si="11"/>
        <v>0.05882946179446667</v>
      </c>
      <c r="I465" s="121">
        <v>14348300</v>
      </c>
      <c r="J465" s="117">
        <f t="shared" si="10"/>
        <v>2.364916059926524</v>
      </c>
      <c r="M465" s="137"/>
      <c r="N465" s="128"/>
      <c r="O465" s="110"/>
      <c r="P465" s="2"/>
      <c r="Q465" s="110"/>
    </row>
    <row r="466" spans="1:17" ht="12.75" customHeight="1">
      <c r="A466" s="50" t="s">
        <v>20</v>
      </c>
      <c r="B466" s="108">
        <v>0</v>
      </c>
      <c r="C466" s="108">
        <v>0</v>
      </c>
      <c r="D466" s="108">
        <v>0</v>
      </c>
      <c r="E466" s="108">
        <v>0</v>
      </c>
      <c r="F466" s="109">
        <v>0</v>
      </c>
      <c r="G466" s="108">
        <v>33100</v>
      </c>
      <c r="H466" s="18">
        <f t="shared" si="11"/>
        <v>0.46363218699924924</v>
      </c>
      <c r="I466" s="108">
        <v>13245600</v>
      </c>
      <c r="J466" s="116">
        <f t="shared" si="10"/>
        <v>2.1831667976946934</v>
      </c>
      <c r="M466" s="137"/>
      <c r="N466" s="128"/>
      <c r="O466" s="110"/>
      <c r="P466" s="2"/>
      <c r="Q466" s="110"/>
    </row>
    <row r="467" spans="1:17" ht="12.75" customHeight="1">
      <c r="A467" s="51" t="s">
        <v>54</v>
      </c>
      <c r="B467" s="108">
        <v>0</v>
      </c>
      <c r="C467" s="108">
        <v>59</v>
      </c>
      <c r="D467" s="108">
        <v>3</v>
      </c>
      <c r="E467" s="108">
        <v>62</v>
      </c>
      <c r="F467" s="109">
        <v>210300</v>
      </c>
      <c r="G467" s="118">
        <v>315300</v>
      </c>
      <c r="H467" s="19">
        <f t="shared" si="11"/>
        <v>4.416411738998891</v>
      </c>
      <c r="I467" s="118">
        <v>18742900</v>
      </c>
      <c r="J467" s="116">
        <f t="shared" si="10"/>
        <v>3.0892429918245963</v>
      </c>
      <c r="M467" s="137"/>
      <c r="N467" s="128"/>
      <c r="O467" s="110"/>
      <c r="P467" s="2"/>
      <c r="Q467" s="110"/>
    </row>
    <row r="468" spans="1:17" ht="12.75" customHeight="1">
      <c r="A468" s="51" t="s">
        <v>21</v>
      </c>
      <c r="B468" s="108">
        <v>0</v>
      </c>
      <c r="C468" s="108">
        <v>9</v>
      </c>
      <c r="D468" s="108">
        <v>0</v>
      </c>
      <c r="E468" s="108">
        <v>9</v>
      </c>
      <c r="F468" s="109">
        <v>30600</v>
      </c>
      <c r="G468" s="118">
        <v>147600</v>
      </c>
      <c r="H468" s="19">
        <f t="shared" si="11"/>
        <v>2.0674353716341143</v>
      </c>
      <c r="I468" s="118">
        <v>12780500</v>
      </c>
      <c r="J468" s="116">
        <f t="shared" si="10"/>
        <v>2.10650806742896</v>
      </c>
      <c r="M468" s="137"/>
      <c r="N468" s="128"/>
      <c r="O468" s="110"/>
      <c r="P468" s="2"/>
      <c r="Q468" s="110"/>
    </row>
    <row r="469" spans="1:17" ht="12.75" customHeight="1">
      <c r="A469" s="51" t="s">
        <v>22</v>
      </c>
      <c r="B469" s="108">
        <v>2</v>
      </c>
      <c r="C469" s="108">
        <v>27</v>
      </c>
      <c r="D469" s="108">
        <v>0</v>
      </c>
      <c r="E469" s="108">
        <v>29</v>
      </c>
      <c r="F469" s="109">
        <v>99280</v>
      </c>
      <c r="G469" s="118">
        <v>157380</v>
      </c>
      <c r="H469" s="19">
        <f t="shared" si="11"/>
        <v>2.204423975526944</v>
      </c>
      <c r="I469" s="118">
        <v>12893580</v>
      </c>
      <c r="J469" s="116">
        <f t="shared" si="10"/>
        <v>2.125146143581291</v>
      </c>
      <c r="M469" s="137"/>
      <c r="N469" s="128"/>
      <c r="O469" s="110"/>
      <c r="P469" s="2"/>
      <c r="Q469" s="110"/>
    </row>
    <row r="470" spans="1:17" ht="12.75" customHeight="1">
      <c r="A470" s="52" t="s">
        <v>23</v>
      </c>
      <c r="B470" s="6">
        <v>0</v>
      </c>
      <c r="C470" s="6">
        <v>1</v>
      </c>
      <c r="D470" s="6">
        <v>0</v>
      </c>
      <c r="E470" s="6">
        <v>1</v>
      </c>
      <c r="F470" s="7">
        <v>3400</v>
      </c>
      <c r="G470" s="121">
        <v>14500</v>
      </c>
      <c r="H470" s="20">
        <f t="shared" si="11"/>
        <v>0.2031017133380397</v>
      </c>
      <c r="I470" s="121">
        <v>13166100</v>
      </c>
      <c r="J470" s="116">
        <f t="shared" si="10"/>
        <v>2.1700634456067</v>
      </c>
      <c r="M470" s="137"/>
      <c r="N470" s="128"/>
      <c r="O470" s="110"/>
      <c r="P470" s="2"/>
      <c r="Q470" s="110"/>
    </row>
    <row r="471" spans="1:17" ht="12.75" customHeight="1">
      <c r="A471" s="50" t="s">
        <v>24</v>
      </c>
      <c r="B471" s="108">
        <v>0</v>
      </c>
      <c r="C471" s="108">
        <v>0</v>
      </c>
      <c r="D471" s="108">
        <v>0</v>
      </c>
      <c r="E471" s="108">
        <v>0</v>
      </c>
      <c r="F471" s="109">
        <v>0</v>
      </c>
      <c r="G471" s="108">
        <v>4000</v>
      </c>
      <c r="H471" s="18">
        <f t="shared" si="11"/>
        <v>0.05602805885187302</v>
      </c>
      <c r="I471" s="108">
        <v>5306800</v>
      </c>
      <c r="J471" s="115">
        <f t="shared" si="10"/>
        <v>0.8746775957303708</v>
      </c>
      <c r="M471" s="137"/>
      <c r="N471" s="128"/>
      <c r="O471" s="110"/>
      <c r="P471" s="2"/>
      <c r="Q471" s="110"/>
    </row>
    <row r="472" spans="1:17" ht="12.75" customHeight="1">
      <c r="A472" s="51" t="s">
        <v>55</v>
      </c>
      <c r="B472" s="108">
        <v>0</v>
      </c>
      <c r="C472" s="108">
        <v>0</v>
      </c>
      <c r="D472" s="108">
        <v>0</v>
      </c>
      <c r="E472" s="108">
        <v>0</v>
      </c>
      <c r="F472" s="109">
        <v>0</v>
      </c>
      <c r="G472" s="118">
        <v>12200</v>
      </c>
      <c r="H472" s="19">
        <f t="shared" si="11"/>
        <v>0.1708855794982127</v>
      </c>
      <c r="I472" s="118">
        <v>7775900</v>
      </c>
      <c r="J472" s="116">
        <f t="shared" si="10"/>
        <v>1.281639691836849</v>
      </c>
      <c r="M472" s="137"/>
      <c r="N472" s="128"/>
      <c r="O472" s="110"/>
      <c r="P472" s="2"/>
      <c r="Q472" s="110"/>
    </row>
    <row r="473" spans="1:17" ht="12.75" customHeight="1">
      <c r="A473" s="51" t="s">
        <v>25</v>
      </c>
      <c r="B473" s="108">
        <v>0</v>
      </c>
      <c r="C473" s="108">
        <v>3</v>
      </c>
      <c r="D473" s="108">
        <v>0</v>
      </c>
      <c r="E473" s="108">
        <v>3</v>
      </c>
      <c r="F473" s="109">
        <v>10200</v>
      </c>
      <c r="G473" s="118">
        <v>18500</v>
      </c>
      <c r="H473" s="19">
        <f t="shared" si="11"/>
        <v>0.25912977218991273</v>
      </c>
      <c r="I473" s="118">
        <v>6072500</v>
      </c>
      <c r="J473" s="116">
        <f t="shared" si="10"/>
        <v>1.000881830872216</v>
      </c>
      <c r="M473" s="137"/>
      <c r="N473" s="128"/>
      <c r="O473" s="110"/>
      <c r="P473" s="2"/>
      <c r="Q473" s="110"/>
    </row>
    <row r="474" spans="1:17" ht="12.75" customHeight="1">
      <c r="A474" s="51" t="s">
        <v>56</v>
      </c>
      <c r="B474" s="108">
        <v>0</v>
      </c>
      <c r="C474" s="108">
        <v>0</v>
      </c>
      <c r="D474" s="108">
        <v>0</v>
      </c>
      <c r="E474" s="108">
        <v>0</v>
      </c>
      <c r="F474" s="109">
        <v>0</v>
      </c>
      <c r="G474" s="118">
        <v>19100</v>
      </c>
      <c r="H474" s="19">
        <f t="shared" si="11"/>
        <v>0.26753398101769366</v>
      </c>
      <c r="I474" s="118">
        <v>12775400</v>
      </c>
      <c r="J474" s="116">
        <f t="shared" si="10"/>
        <v>2.105667475030862</v>
      </c>
      <c r="M474" s="137"/>
      <c r="N474" s="128"/>
      <c r="O474" s="110"/>
      <c r="P474" s="2"/>
      <c r="Q474" s="110"/>
    </row>
    <row r="475" spans="1:17" ht="12.75" customHeight="1">
      <c r="A475" s="52" t="s">
        <v>26</v>
      </c>
      <c r="B475" s="6" t="s">
        <v>145</v>
      </c>
      <c r="C475" s="6" t="s">
        <v>145</v>
      </c>
      <c r="D475" s="6" t="s">
        <v>145</v>
      </c>
      <c r="E475" s="6" t="s">
        <v>145</v>
      </c>
      <c r="F475" s="7" t="s">
        <v>145</v>
      </c>
      <c r="G475" s="121">
        <v>42300</v>
      </c>
      <c r="H475" s="20">
        <f t="shared" si="11"/>
        <v>0.5924967223585572</v>
      </c>
      <c r="I475" s="121">
        <v>24762000</v>
      </c>
      <c r="J475" s="117">
        <f t="shared" si="10"/>
        <v>4.081323325822613</v>
      </c>
      <c r="M475" s="137"/>
      <c r="N475" s="128"/>
      <c r="O475" s="110"/>
      <c r="P475" s="2"/>
      <c r="Q475" s="110"/>
    </row>
    <row r="476" spans="1:17" ht="12.75" customHeight="1">
      <c r="A476" s="50" t="s">
        <v>27</v>
      </c>
      <c r="B476" s="108" t="s">
        <v>145</v>
      </c>
      <c r="C476" s="108">
        <v>2</v>
      </c>
      <c r="D476" s="108" t="s">
        <v>145</v>
      </c>
      <c r="E476" s="108">
        <v>2</v>
      </c>
      <c r="F476" s="109">
        <v>6800</v>
      </c>
      <c r="G476" s="108">
        <v>26400</v>
      </c>
      <c r="H476" s="18">
        <f t="shared" si="11"/>
        <v>0.3697851884223619</v>
      </c>
      <c r="I476" s="108">
        <v>15500800</v>
      </c>
      <c r="J476" s="116">
        <f t="shared" si="10"/>
        <v>2.554873459692721</v>
      </c>
      <c r="M476" s="137"/>
      <c r="N476" s="128"/>
      <c r="O476" s="110"/>
      <c r="P476" s="2"/>
      <c r="Q476" s="110"/>
    </row>
    <row r="477" spans="1:17" ht="12.75" customHeight="1">
      <c r="A477" s="51" t="s">
        <v>28</v>
      </c>
      <c r="B477" s="108">
        <v>1</v>
      </c>
      <c r="C477" s="108">
        <v>94</v>
      </c>
      <c r="D477" s="108">
        <v>1</v>
      </c>
      <c r="E477" s="108">
        <v>96</v>
      </c>
      <c r="F477" s="109">
        <v>312100</v>
      </c>
      <c r="G477" s="118">
        <v>339500</v>
      </c>
      <c r="H477" s="19">
        <f t="shared" si="11"/>
        <v>4.755381495052722</v>
      </c>
      <c r="I477" s="118">
        <v>22037300</v>
      </c>
      <c r="J477" s="116">
        <f t="shared" si="10"/>
        <v>3.6322327165879438</v>
      </c>
      <c r="M477" s="137"/>
      <c r="N477" s="128"/>
      <c r="O477" s="110"/>
      <c r="P477" s="2"/>
      <c r="Q477" s="110"/>
    </row>
    <row r="478" spans="1:17" ht="12.75" customHeight="1">
      <c r="A478" s="51" t="s">
        <v>29</v>
      </c>
      <c r="B478" s="108">
        <v>20</v>
      </c>
      <c r="C478" s="108">
        <v>285</v>
      </c>
      <c r="D478" s="108">
        <v>0</v>
      </c>
      <c r="E478" s="108">
        <v>305</v>
      </c>
      <c r="F478" s="109">
        <v>1403000</v>
      </c>
      <c r="G478" s="118">
        <v>1437100</v>
      </c>
      <c r="H478" s="19">
        <f t="shared" si="11"/>
        <v>20.12948084400668</v>
      </c>
      <c r="I478" s="118">
        <v>14121200</v>
      </c>
      <c r="J478" s="116">
        <f t="shared" si="10"/>
        <v>2.32748497490535</v>
      </c>
      <c r="M478" s="137"/>
      <c r="N478" s="128"/>
      <c r="O478" s="110"/>
      <c r="P478" s="2"/>
      <c r="Q478" s="110"/>
    </row>
    <row r="479" spans="1:17" ht="12.75" customHeight="1">
      <c r="A479" s="51" t="s">
        <v>30</v>
      </c>
      <c r="B479" s="108">
        <v>0</v>
      </c>
      <c r="C479" s="108">
        <v>29</v>
      </c>
      <c r="D479" s="108">
        <v>0</v>
      </c>
      <c r="E479" s="108">
        <v>29</v>
      </c>
      <c r="F479" s="109">
        <v>98600</v>
      </c>
      <c r="G479" s="118">
        <v>106600</v>
      </c>
      <c r="H479" s="19">
        <f t="shared" si="11"/>
        <v>1.493147768402416</v>
      </c>
      <c r="I479" s="118">
        <v>13169800</v>
      </c>
      <c r="J479" s="116">
        <f t="shared" si="10"/>
        <v>2.1706732871504175</v>
      </c>
      <c r="M479" s="137"/>
      <c r="N479" s="128"/>
      <c r="O479" s="110"/>
      <c r="P479" s="2"/>
      <c r="Q479" s="110"/>
    </row>
    <row r="480" spans="1:17" ht="12.75" customHeight="1">
      <c r="A480" s="52" t="s">
        <v>31</v>
      </c>
      <c r="B480" s="6">
        <v>0</v>
      </c>
      <c r="C480" s="6">
        <v>3</v>
      </c>
      <c r="D480" s="6">
        <v>0</v>
      </c>
      <c r="E480" s="6">
        <v>3</v>
      </c>
      <c r="F480" s="7">
        <v>12600</v>
      </c>
      <c r="G480" s="121">
        <v>13600</v>
      </c>
      <c r="H480" s="20">
        <v>0.19630825014290088</v>
      </c>
      <c r="I480" s="121">
        <v>7464300</v>
      </c>
      <c r="J480" s="116">
        <v>1.2605889692968064</v>
      </c>
      <c r="M480" s="137"/>
      <c r="N480" s="128"/>
      <c r="O480" s="110"/>
      <c r="P480" s="2"/>
      <c r="Q480" s="110"/>
    </row>
    <row r="481" spans="1:17" ht="12.75" customHeight="1">
      <c r="A481" s="50" t="s">
        <v>32</v>
      </c>
      <c r="B481" s="108">
        <v>0</v>
      </c>
      <c r="C481" s="108">
        <v>20</v>
      </c>
      <c r="D481" s="108">
        <v>0</v>
      </c>
      <c r="E481" s="108">
        <v>20</v>
      </c>
      <c r="F481" s="109">
        <v>68000</v>
      </c>
      <c r="G481" s="108">
        <v>106200</v>
      </c>
      <c r="H481" s="18">
        <f t="shared" si="11"/>
        <v>1.4875449625172286</v>
      </c>
      <c r="I481" s="142">
        <v>12689500</v>
      </c>
      <c r="J481" s="115">
        <f t="shared" si="10"/>
        <v>2.0915092618942754</v>
      </c>
      <c r="M481" s="137"/>
      <c r="N481" s="128"/>
      <c r="O481" s="110"/>
      <c r="P481" s="2"/>
      <c r="Q481" s="110"/>
    </row>
    <row r="482" spans="1:17" ht="12.75" customHeight="1">
      <c r="A482" s="51" t="s">
        <v>33</v>
      </c>
      <c r="B482" s="108" t="s">
        <v>145</v>
      </c>
      <c r="C482" s="108">
        <v>78</v>
      </c>
      <c r="D482" s="108">
        <v>2</v>
      </c>
      <c r="E482" s="108">
        <v>80</v>
      </c>
      <c r="F482" s="109">
        <v>265200</v>
      </c>
      <c r="G482" s="88">
        <v>282200</v>
      </c>
      <c r="H482" s="19">
        <f t="shared" si="11"/>
        <v>3.952779551999641</v>
      </c>
      <c r="I482" s="118">
        <v>8604200</v>
      </c>
      <c r="J482" s="116">
        <f t="shared" si="10"/>
        <v>1.4181617866102465</v>
      </c>
      <c r="L482" s="137"/>
      <c r="M482" s="128"/>
      <c r="N482" s="110"/>
      <c r="O482" s="2"/>
      <c r="P482" s="110"/>
      <c r="Q482" s="86"/>
    </row>
    <row r="483" spans="1:17" ht="12.75" customHeight="1">
      <c r="A483" s="51" t="s">
        <v>34</v>
      </c>
      <c r="B483" s="108" t="s">
        <v>145</v>
      </c>
      <c r="C483" s="108" t="s">
        <v>145</v>
      </c>
      <c r="D483" s="108" t="s">
        <v>145</v>
      </c>
      <c r="E483" s="108" t="s">
        <v>145</v>
      </c>
      <c r="F483" s="109" t="s">
        <v>145</v>
      </c>
      <c r="G483" s="118">
        <v>49600</v>
      </c>
      <c r="H483" s="19">
        <f>IF(G$455=0,0,G483/G$455*100)</f>
        <v>0.6947479297632254</v>
      </c>
      <c r="I483" s="118">
        <v>21821000</v>
      </c>
      <c r="J483" s="116">
        <f>IF(I$455=0,0,I483/I$455*100)</f>
        <v>3.59658170958627</v>
      </c>
      <c r="L483" s="137"/>
      <c r="M483" s="128"/>
      <c r="N483" s="110"/>
      <c r="O483" s="2"/>
      <c r="P483" s="110"/>
      <c r="Q483" s="86"/>
    </row>
    <row r="484" spans="1:17" ht="12.75" customHeight="1">
      <c r="A484" s="51" t="s">
        <v>35</v>
      </c>
      <c r="B484" s="108" t="s">
        <v>145</v>
      </c>
      <c r="C484" s="108" t="s">
        <v>145</v>
      </c>
      <c r="D484" s="108" t="s">
        <v>145</v>
      </c>
      <c r="E484" s="108" t="s">
        <v>150</v>
      </c>
      <c r="F484" s="109" t="s">
        <v>151</v>
      </c>
      <c r="G484" s="118">
        <v>4200</v>
      </c>
      <c r="H484" s="19">
        <f t="shared" si="11"/>
        <v>0.05882946179446667</v>
      </c>
      <c r="I484" s="118">
        <v>6678900</v>
      </c>
      <c r="J484" s="116">
        <f t="shared" si="10"/>
        <v>1.1008299152264214</v>
      </c>
      <c r="L484" s="137"/>
      <c r="M484" s="128"/>
      <c r="N484" s="110"/>
      <c r="O484" s="2"/>
      <c r="P484" s="110"/>
      <c r="Q484" s="86"/>
    </row>
    <row r="485" spans="1:17" ht="12.75" customHeight="1">
      <c r="A485" s="52" t="s">
        <v>36</v>
      </c>
      <c r="B485" s="6">
        <v>0</v>
      </c>
      <c r="C485" s="6">
        <v>0</v>
      </c>
      <c r="D485" s="6">
        <v>0</v>
      </c>
      <c r="E485" s="6">
        <v>0</v>
      </c>
      <c r="F485" s="7">
        <v>0</v>
      </c>
      <c r="G485" s="121">
        <v>6300</v>
      </c>
      <c r="H485" s="20">
        <f t="shared" si="11"/>
        <v>0.0882441926917</v>
      </c>
      <c r="I485" s="121">
        <v>13723700</v>
      </c>
      <c r="J485" s="117">
        <f t="shared" si="10"/>
        <v>2.2619682144653823</v>
      </c>
      <c r="L485" s="137"/>
      <c r="M485" s="128"/>
      <c r="N485" s="110"/>
      <c r="O485" s="2"/>
      <c r="P485" s="110"/>
      <c r="Q485" s="86"/>
    </row>
    <row r="486" spans="1:17" ht="12.75" customHeight="1">
      <c r="A486" s="50" t="s">
        <v>37</v>
      </c>
      <c r="B486" s="108">
        <v>0</v>
      </c>
      <c r="C486" s="108">
        <v>0</v>
      </c>
      <c r="D486" s="108">
        <v>0</v>
      </c>
      <c r="E486" s="108">
        <v>0</v>
      </c>
      <c r="F486" s="109">
        <v>0</v>
      </c>
      <c r="G486" s="108">
        <v>24100</v>
      </c>
      <c r="H486" s="18">
        <f t="shared" si="11"/>
        <v>0.33756905458253494</v>
      </c>
      <c r="I486" s="108">
        <v>5715700</v>
      </c>
      <c r="J486" s="116">
        <f t="shared" si="10"/>
        <v>0.9420733274131454</v>
      </c>
      <c r="L486" s="137"/>
      <c r="M486" s="128"/>
      <c r="N486" s="110"/>
      <c r="O486" s="2"/>
      <c r="P486" s="110"/>
      <c r="Q486" s="86"/>
    </row>
    <row r="487" spans="1:17" ht="12.75" customHeight="1">
      <c r="A487" s="51" t="s">
        <v>38</v>
      </c>
      <c r="B487" s="108">
        <v>0</v>
      </c>
      <c r="C487" s="108">
        <v>14</v>
      </c>
      <c r="D487" s="108">
        <v>1</v>
      </c>
      <c r="E487" s="108">
        <v>15</v>
      </c>
      <c r="F487" s="109">
        <v>53000</v>
      </c>
      <c r="G487" s="118">
        <v>71300</v>
      </c>
      <c r="H487" s="19">
        <v>1.030200925302486</v>
      </c>
      <c r="I487" s="118">
        <v>9814300</v>
      </c>
      <c r="J487" s="116">
        <v>1.6593056881911292</v>
      </c>
      <c r="L487" s="137"/>
      <c r="M487" s="128"/>
      <c r="N487" s="110"/>
      <c r="O487" s="2"/>
      <c r="P487" s="110"/>
      <c r="Q487" s="86"/>
    </row>
    <row r="488" spans="1:17" ht="12.75" customHeight="1">
      <c r="A488" s="51" t="s">
        <v>39</v>
      </c>
      <c r="B488" s="108">
        <v>0</v>
      </c>
      <c r="C488" s="108">
        <v>28</v>
      </c>
      <c r="D488" s="108">
        <v>0</v>
      </c>
      <c r="E488" s="108">
        <v>28</v>
      </c>
      <c r="F488" s="109">
        <v>95200</v>
      </c>
      <c r="G488" s="118">
        <v>106400</v>
      </c>
      <c r="H488" s="19">
        <f t="shared" si="11"/>
        <v>1.4903463654598224</v>
      </c>
      <c r="I488" s="118">
        <v>19555400</v>
      </c>
      <c r="J488" s="116">
        <f t="shared" si="10"/>
        <v>3.2231608983842794</v>
      </c>
      <c r="L488" s="137"/>
      <c r="M488" s="128"/>
      <c r="N488" s="110"/>
      <c r="O488" s="2"/>
      <c r="P488" s="110"/>
      <c r="Q488" s="86"/>
    </row>
    <row r="489" spans="1:17" ht="12.75" customHeight="1">
      <c r="A489" s="51" t="s">
        <v>57</v>
      </c>
      <c r="B489" s="108">
        <v>1</v>
      </c>
      <c r="C489" s="108">
        <v>39</v>
      </c>
      <c r="D489" s="108" t="s">
        <v>145</v>
      </c>
      <c r="E489" s="108">
        <v>40</v>
      </c>
      <c r="F489" s="109">
        <v>91100</v>
      </c>
      <c r="G489" s="118">
        <v>173300</v>
      </c>
      <c r="H489" s="19">
        <f t="shared" si="11"/>
        <v>2.4274156497573984</v>
      </c>
      <c r="I489" s="118">
        <v>17554900</v>
      </c>
      <c r="J489" s="116">
        <f t="shared" si="10"/>
        <v>2.893434409679484</v>
      </c>
      <c r="L489" s="137"/>
      <c r="M489" s="152"/>
      <c r="N489" s="110"/>
      <c r="O489" s="2"/>
      <c r="P489" s="110"/>
      <c r="Q489" s="86"/>
    </row>
    <row r="490" spans="1:17" ht="12.75" customHeight="1">
      <c r="A490" s="52" t="s">
        <v>40</v>
      </c>
      <c r="B490" s="6" t="s">
        <v>145</v>
      </c>
      <c r="C490" s="6" t="s">
        <v>145</v>
      </c>
      <c r="D490" s="6" t="s">
        <v>148</v>
      </c>
      <c r="E490" s="6" t="s">
        <v>145</v>
      </c>
      <c r="F490" s="7" t="s">
        <v>145</v>
      </c>
      <c r="G490" s="121">
        <v>11600</v>
      </c>
      <c r="H490" s="20">
        <f t="shared" si="11"/>
        <v>0.16248137067043175</v>
      </c>
      <c r="I490" s="121">
        <v>12073800</v>
      </c>
      <c r="J490" s="116">
        <f t="shared" si="10"/>
        <v>1.9900283325788328</v>
      </c>
      <c r="L490" s="137"/>
      <c r="M490" s="128"/>
      <c r="N490" s="110"/>
      <c r="O490" s="2"/>
      <c r="P490" s="110"/>
      <c r="Q490" s="86"/>
    </row>
    <row r="491" spans="1:17" ht="12.75" customHeight="1">
      <c r="A491" s="50" t="s">
        <v>41</v>
      </c>
      <c r="B491" s="108">
        <v>0</v>
      </c>
      <c r="C491" s="108">
        <v>0</v>
      </c>
      <c r="D491" s="108">
        <v>0</v>
      </c>
      <c r="E491" s="108">
        <v>0</v>
      </c>
      <c r="F491" s="109">
        <v>0</v>
      </c>
      <c r="G491" s="108">
        <v>6000</v>
      </c>
      <c r="H491" s="18">
        <f t="shared" si="11"/>
        <v>0.08404208827780953</v>
      </c>
      <c r="I491" s="108">
        <v>9526200</v>
      </c>
      <c r="J491" s="115">
        <f t="shared" si="10"/>
        <v>1.570127706423204</v>
      </c>
      <c r="L491" s="137"/>
      <c r="M491" s="128"/>
      <c r="N491" s="110"/>
      <c r="O491" s="2"/>
      <c r="P491" s="110"/>
      <c r="Q491" s="86"/>
    </row>
    <row r="492" spans="1:17" ht="12.75" customHeight="1">
      <c r="A492" s="51" t="s">
        <v>90</v>
      </c>
      <c r="B492" s="108">
        <v>0</v>
      </c>
      <c r="C492" s="108">
        <v>4</v>
      </c>
      <c r="D492" s="108">
        <v>0</v>
      </c>
      <c r="E492" s="108">
        <v>4</v>
      </c>
      <c r="F492" s="109">
        <v>13600</v>
      </c>
      <c r="G492" s="118">
        <v>47600</v>
      </c>
      <c r="H492" s="19">
        <f t="shared" si="11"/>
        <v>0.666733900337289</v>
      </c>
      <c r="I492" s="118">
        <v>7499600</v>
      </c>
      <c r="J492" s="116">
        <f t="shared" si="10"/>
        <v>1.2360993625046146</v>
      </c>
      <c r="L492" s="137"/>
      <c r="M492" s="128"/>
      <c r="N492" s="110"/>
      <c r="O492" s="2"/>
      <c r="P492" s="110"/>
      <c r="Q492" s="86"/>
    </row>
    <row r="493" spans="1:17" ht="12.75" customHeight="1">
      <c r="A493" s="51" t="s">
        <v>43</v>
      </c>
      <c r="B493" s="108">
        <v>7</v>
      </c>
      <c r="C493" s="108">
        <v>165</v>
      </c>
      <c r="D493" s="108">
        <v>0</v>
      </c>
      <c r="E493" s="108">
        <v>172</v>
      </c>
      <c r="F493" s="109">
        <v>438800</v>
      </c>
      <c r="G493" s="118">
        <v>448100</v>
      </c>
      <c r="H493" s="19">
        <v>6.290906334146664</v>
      </c>
      <c r="I493" s="118">
        <v>17720800</v>
      </c>
      <c r="J493" s="116">
        <v>2.9666624802676465</v>
      </c>
      <c r="K493" s="118"/>
      <c r="M493" s="137"/>
      <c r="N493" s="128"/>
      <c r="O493" s="110"/>
      <c r="P493" s="2"/>
      <c r="Q493" s="110"/>
    </row>
    <row r="494" spans="1:17" ht="12.75" customHeight="1">
      <c r="A494" s="51" t="s">
        <v>91</v>
      </c>
      <c r="B494" s="108">
        <v>0</v>
      </c>
      <c r="C494" s="108">
        <v>349</v>
      </c>
      <c r="D494" s="108">
        <v>0</v>
      </c>
      <c r="E494" s="108">
        <v>349</v>
      </c>
      <c r="F494" s="109">
        <v>1110700</v>
      </c>
      <c r="G494" s="118">
        <v>1128900</v>
      </c>
      <c r="H494" s="19">
        <f t="shared" si="11"/>
        <v>15.812518909469864</v>
      </c>
      <c r="I494" s="118">
        <v>19389500</v>
      </c>
      <c r="J494" s="116">
        <f t="shared" si="10"/>
        <v>3.1958169221402772</v>
      </c>
      <c r="M494" s="137"/>
      <c r="N494" s="128"/>
      <c r="O494" s="110"/>
      <c r="P494" s="2"/>
      <c r="Q494" s="110"/>
    </row>
    <row r="495" spans="1:17" ht="12.75" customHeight="1">
      <c r="A495" s="52" t="s">
        <v>110</v>
      </c>
      <c r="B495" s="6">
        <v>0</v>
      </c>
      <c r="C495" s="6">
        <v>93</v>
      </c>
      <c r="D495" s="6">
        <v>0</v>
      </c>
      <c r="E495" s="6">
        <v>93</v>
      </c>
      <c r="F495" s="7">
        <v>316200</v>
      </c>
      <c r="G495" s="121">
        <v>333500</v>
      </c>
      <c r="H495" s="20">
        <f t="shared" si="11"/>
        <v>4.671339406774913</v>
      </c>
      <c r="I495" s="121">
        <v>14014000</v>
      </c>
      <c r="J495" s="117">
        <f t="shared" si="10"/>
        <v>2.309816052341414</v>
      </c>
      <c r="M495" s="137"/>
      <c r="N495" s="128"/>
      <c r="O495" s="110"/>
      <c r="P495" s="2"/>
      <c r="Q495" s="110"/>
    </row>
    <row r="496" spans="1:17" ht="12.75" customHeight="1">
      <c r="A496" s="50" t="s">
        <v>45</v>
      </c>
      <c r="B496" s="108">
        <v>0</v>
      </c>
      <c r="C496" s="108">
        <v>0</v>
      </c>
      <c r="D496" s="108">
        <v>0</v>
      </c>
      <c r="E496" s="108">
        <v>0</v>
      </c>
      <c r="F496" s="109">
        <v>0</v>
      </c>
      <c r="G496" s="108">
        <v>18500</v>
      </c>
      <c r="H496" s="18">
        <f t="shared" si="11"/>
        <v>0.25912977218991273</v>
      </c>
      <c r="I496" s="108">
        <v>5264200</v>
      </c>
      <c r="J496" s="115">
        <f t="shared" si="10"/>
        <v>0.8676561768756722</v>
      </c>
      <c r="M496" s="137"/>
      <c r="N496" s="128"/>
      <c r="O496" s="110"/>
      <c r="P496" s="2"/>
      <c r="Q496" s="110"/>
    </row>
    <row r="497" spans="1:17" ht="12.75" customHeight="1">
      <c r="A497" s="51" t="s">
        <v>46</v>
      </c>
      <c r="B497" s="108">
        <v>0</v>
      </c>
      <c r="C497" s="108">
        <v>29</v>
      </c>
      <c r="D497" s="108">
        <v>0</v>
      </c>
      <c r="E497" s="108">
        <v>29</v>
      </c>
      <c r="F497" s="109">
        <v>98600</v>
      </c>
      <c r="G497" s="118">
        <v>105800</v>
      </c>
      <c r="H497" s="19">
        <v>1.5271627106705081</v>
      </c>
      <c r="I497" s="118">
        <v>7527400</v>
      </c>
      <c r="J497" s="116">
        <v>1.271245449336814</v>
      </c>
      <c r="M497" s="137"/>
      <c r="N497" s="128"/>
      <c r="O497" s="110"/>
      <c r="P497" s="2"/>
      <c r="Q497" s="110"/>
    </row>
    <row r="498" spans="1:17" ht="12.75" customHeight="1">
      <c r="A498" s="51" t="s">
        <v>111</v>
      </c>
      <c r="B498" s="108" t="s">
        <v>145</v>
      </c>
      <c r="C498" s="108">
        <v>4</v>
      </c>
      <c r="D498" s="108" t="s">
        <v>145</v>
      </c>
      <c r="E498" s="108">
        <v>4</v>
      </c>
      <c r="F498" s="109">
        <v>14000</v>
      </c>
      <c r="G498" s="118">
        <v>34200</v>
      </c>
      <c r="H498" s="19">
        <f t="shared" si="11"/>
        <v>0.4790399031835143</v>
      </c>
      <c r="I498" s="118">
        <v>15774600</v>
      </c>
      <c r="J498" s="116">
        <f t="shared" si="10"/>
        <v>2.600001733927849</v>
      </c>
      <c r="M498" s="137"/>
      <c r="N498" s="128"/>
      <c r="O498" s="110"/>
      <c r="P498" s="2"/>
      <c r="Q498" s="110"/>
    </row>
    <row r="499" spans="1:17" ht="12.75" customHeight="1">
      <c r="A499" s="51" t="s">
        <v>48</v>
      </c>
      <c r="B499" s="108">
        <v>0</v>
      </c>
      <c r="C499" s="108">
        <v>0</v>
      </c>
      <c r="D499" s="108">
        <v>0</v>
      </c>
      <c r="E499" s="108">
        <v>0</v>
      </c>
      <c r="F499" s="109">
        <v>0</v>
      </c>
      <c r="G499" s="118">
        <v>34300</v>
      </c>
      <c r="H499" s="19">
        <f t="shared" si="11"/>
        <v>0.48044060465481114</v>
      </c>
      <c r="I499" s="118">
        <v>2585100</v>
      </c>
      <c r="J499" s="116">
        <f t="shared" si="10"/>
        <v>0.42608145261222985</v>
      </c>
      <c r="M499" s="137"/>
      <c r="N499" s="128"/>
      <c r="O499" s="110"/>
      <c r="P499" s="2"/>
      <c r="Q499" s="110"/>
    </row>
    <row r="500" spans="1:17" ht="12.75" customHeight="1">
      <c r="A500" s="52" t="s">
        <v>49</v>
      </c>
      <c r="B500" s="6" t="s">
        <v>145</v>
      </c>
      <c r="C500" s="6">
        <v>1</v>
      </c>
      <c r="D500" s="6" t="s">
        <v>145</v>
      </c>
      <c r="E500" s="6">
        <v>1</v>
      </c>
      <c r="F500" s="7">
        <v>3400</v>
      </c>
      <c r="G500" s="121">
        <v>24800</v>
      </c>
      <c r="H500" s="20">
        <f t="shared" si="11"/>
        <v>0.3473739648816127</v>
      </c>
      <c r="I500" s="121">
        <v>18158000</v>
      </c>
      <c r="J500" s="117">
        <f t="shared" si="10"/>
        <v>2.9928385813055085</v>
      </c>
      <c r="M500" s="137"/>
      <c r="N500" s="128"/>
      <c r="O500" s="110"/>
      <c r="P500" s="2"/>
      <c r="Q500" s="110"/>
    </row>
    <row r="501" spans="1:17" ht="12.75" customHeight="1">
      <c r="A501" s="51" t="s">
        <v>50</v>
      </c>
      <c r="B501" s="108">
        <v>0</v>
      </c>
      <c r="C501" s="108">
        <v>0</v>
      </c>
      <c r="D501" s="108">
        <v>0</v>
      </c>
      <c r="E501" s="108">
        <v>0</v>
      </c>
      <c r="F501" s="109">
        <v>0</v>
      </c>
      <c r="G501" s="108">
        <v>35300</v>
      </c>
      <c r="H501" s="18">
        <f t="shared" si="11"/>
        <v>0.4944476193677794</v>
      </c>
      <c r="I501" s="108">
        <v>17564100</v>
      </c>
      <c r="J501" s="115">
        <f t="shared" si="10"/>
        <v>2.894950772436837</v>
      </c>
      <c r="M501" s="137"/>
      <c r="N501" s="128"/>
      <c r="O501" s="110"/>
      <c r="P501" s="2"/>
      <c r="Q501" s="110"/>
    </row>
    <row r="502" spans="1:17" ht="12.75" customHeight="1">
      <c r="A502" s="53" t="s">
        <v>51</v>
      </c>
      <c r="B502" s="111">
        <v>0</v>
      </c>
      <c r="C502" s="111">
        <v>213</v>
      </c>
      <c r="D502" s="111">
        <v>0</v>
      </c>
      <c r="E502" s="111">
        <v>213</v>
      </c>
      <c r="F502" s="112">
        <v>724200</v>
      </c>
      <c r="G502" s="124">
        <v>725200</v>
      </c>
      <c r="H502" s="22">
        <v>10.467848750267036</v>
      </c>
      <c r="I502" s="124">
        <v>3343700</v>
      </c>
      <c r="J502" s="85">
        <v>0.5646921126746958</v>
      </c>
      <c r="M502" s="137"/>
      <c r="N502" s="128"/>
      <c r="O502" s="110"/>
      <c r="P502" s="2"/>
      <c r="Q502" s="110"/>
    </row>
  </sheetData>
  <sheetProtection/>
  <autoFilter ref="A1:A502"/>
  <mergeCells count="8">
    <mergeCell ref="L384:M384"/>
    <mergeCell ref="I447:J447"/>
    <mergeCell ref="O6:P6"/>
    <mergeCell ref="O69:P69"/>
    <mergeCell ref="O132:P132"/>
    <mergeCell ref="O195:P195"/>
    <mergeCell ref="O258:P258"/>
    <mergeCell ref="J321:K321"/>
  </mergeCells>
  <conditionalFormatting sqref="B455:F502">
    <cfRule type="cellIs" priority="23" dxfId="0" operator="notEqual" stopIfTrue="1">
      <formula>8!#REF!</formula>
    </cfRule>
  </conditionalFormatting>
  <printOptions/>
  <pageMargins left="1.1811023622047245" right="0.1968503937007874" top="0.35433070866141736" bottom="0.7480314960629921" header="0.1968503937007874" footer="0.1968503937007874"/>
  <pageSetup horizontalDpi="600" verticalDpi="600" orientation="landscape" pageOrder="overThenDown" paperSize="9" scale="69" r:id="rId2"/>
  <rowBreaks count="7" manualBreakCount="7">
    <brk id="63" max="16" man="1"/>
    <brk id="126" max="16" man="1"/>
    <brk id="189" max="16" man="1"/>
    <brk id="252" max="16" man="1"/>
    <brk id="315" max="16" man="1"/>
    <brk id="378" max="16" man="1"/>
    <brk id="441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2020-03-19T02:28:38Z</dcterms:created>
  <dcterms:modified xsi:type="dcterms:W3CDTF">2022-03-07T04:26:44Z</dcterms:modified>
  <cp:category/>
  <cp:version/>
  <cp:contentType/>
  <cp:contentStatus/>
</cp:coreProperties>
</file>