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2-6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'12-6'!$A$1:$R$630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'12-6'!$A$1:$T$630</definedName>
    <definedName name="Z_46756D05_7CFE_4F66_9D4E_F3AD269F17DE_.wvu.Rows" localSheetId="0" hidden="1">'12-6'!$15:$32,'12-6'!$78:$95,'12-6'!$267:$284,'12-6'!$330:$347,'12-6'!$393:$410</definedName>
    <definedName name="Z_8AF434F6_3354_4A8E_AF7F_7652D106C0FD_.wvu.PrintArea" localSheetId="0" hidden="1">'12-6'!$A$1:$T$630</definedName>
  </definedNames>
  <calcPr fullCalcOnLoad="1"/>
</workbook>
</file>

<file path=xl/sharedStrings.xml><?xml version="1.0" encoding="utf-8"?>
<sst xmlns="http://schemas.openxmlformats.org/spreadsheetml/2006/main" count="754" uniqueCount="269">
  <si>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</si>
  <si>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</si>
  <si>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</si>
  <si>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</si>
  <si>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</si>
  <si>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</si>
  <si>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</si>
  <si>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</si>
  <si>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</si>
  <si>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</si>
  <si>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</si>
  <si>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</si>
  <si>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</si>
  <si>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</si>
  <si>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</si>
  <si>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</si>
  <si>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</si>
  <si>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</si>
  <si>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</si>
  <si>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</si>
  <si>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</si>
  <si>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</si>
  <si>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</si>
  <si>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</si>
  <si>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</si>
  <si>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</si>
  <si>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</si>
  <si>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</si>
  <si>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</si>
  <si>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</si>
  <si>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</si>
  <si>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</si>
  <si>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</si>
  <si>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</si>
  <si>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</si>
  <si>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</si>
  <si>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</si>
  <si>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</si>
  <si>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</si>
  <si>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</si>
  <si>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</si>
  <si>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</si>
  <si>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</si>
  <si>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</si>
  <si>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</si>
  <si>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</si>
  <si>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</si>
  <si>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</si>
  <si>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</si>
  <si>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</si>
  <si>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</si>
  <si>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</si>
  <si>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</si>
  <si>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　 　（単位：件・個）</t>
  </si>
  <si>
    <t xml:space="preserve"> 　　１２  平成 ２８ 年度　都道府県知事の捕獲許可による捕獲鳥獣数</t>
  </si>
  <si>
    <t>卵</t>
  </si>
  <si>
    <t>ﾑｸﾄﾞﾘ</t>
  </si>
  <si>
    <t>ﾊｼﾎﾞｿｶﾞﾗｽ</t>
  </si>
  <si>
    <t>ﾊｼﾌﾞﾄｶﾞﾗｽ</t>
  </si>
  <si>
    <t>（６）鳥獣による生活環境、農林水産業又は生態系に係る被害の防止（Ｂ）卵　類   ②</t>
  </si>
  <si>
    <t>31　鳥　取</t>
  </si>
  <si>
    <t>25　滋　賀</t>
  </si>
  <si>
    <t>交付数</t>
  </si>
  <si>
    <t>ﾄﾋﾞ</t>
  </si>
  <si>
    <t>ﾄﾞﾊﾞﾄ</t>
  </si>
  <si>
    <t>ﾀﾞｲｻｷﾞ</t>
  </si>
  <si>
    <t>ﾂﾊﾞﾒ</t>
  </si>
  <si>
    <t>ｾｷﾚｲ類</t>
  </si>
  <si>
    <t>ｽｽﾞﾒ</t>
  </si>
  <si>
    <t>ｸｼﾞｬｸ</t>
  </si>
  <si>
    <t>ｹﾘ</t>
  </si>
  <si>
    <t>ｷｼﾞﾊﾞﾄ</t>
  </si>
  <si>
    <t>ｶﾜｳ</t>
  </si>
  <si>
    <t>ｶﾗｽ類</t>
  </si>
  <si>
    <t>ｶｻｻｷﾞ</t>
  </si>
  <si>
    <t>ｵｵｾｸﾞﾛｶﾓﾒ</t>
  </si>
  <si>
    <t>ｳﾐｳ</t>
  </si>
  <si>
    <t>ｱｵｻｷﾞ</t>
  </si>
  <si>
    <t>採取数計</t>
  </si>
  <si>
    <t>許可証</t>
  </si>
  <si>
    <t>（６）鳥獣による生活環境、農林水産業又は生態系に係る被害の防止（Ｂ）卵　類   ①</t>
  </si>
  <si>
    <t>　 　（単位：件・頭）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</si>
  <si>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</si>
  <si>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</si>
  <si>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</si>
  <si>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</si>
  <si>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</si>
  <si>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</si>
  <si>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</si>
  <si>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</si>
  <si>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</si>
  <si>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</si>
  <si>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</si>
  <si>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</si>
  <si>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</si>
  <si>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</si>
  <si>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</si>
  <si>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</si>
  <si>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</si>
  <si>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</si>
  <si>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</si>
  <si>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</si>
  <si>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</si>
  <si>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</si>
  <si>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</si>
  <si>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</si>
  <si>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</si>
  <si>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</si>
  <si>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</si>
  <si>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</si>
  <si>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</si>
  <si>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</si>
  <si>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</si>
  <si>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</si>
  <si>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</si>
  <si>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</si>
  <si>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</si>
  <si>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</si>
  <si>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</si>
  <si>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</si>
  <si>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</si>
  <si>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</si>
  <si>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</si>
  <si>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</si>
  <si>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</si>
  <si>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</si>
  <si>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</si>
  <si>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</si>
  <si>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</si>
  <si>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</si>
  <si>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 xml:space="preserve">  年度及び</t>
  </si>
  <si>
    <t>　　　　区分</t>
  </si>
  <si>
    <t>ﾊﾀﾈｽﾞﾐ</t>
  </si>
  <si>
    <t>ｶﾓｼｶ</t>
  </si>
  <si>
    <t>そ の 他 内 訳</t>
  </si>
  <si>
    <t>その他</t>
  </si>
  <si>
    <t>ﾕｷｳｻｷﾞ</t>
  </si>
  <si>
    <t>ﾔｷﾞ</t>
  </si>
  <si>
    <t>ﾓｸﾞﾗ類</t>
  </si>
  <si>
    <t>ﾐﾝｸ</t>
  </si>
  <si>
    <t>ﾋﾒﾈｽﾞﾐ</t>
  </si>
  <si>
    <t>ﾋﾐｽﾞ</t>
  </si>
  <si>
    <t>ﾋｸﾞﾏ</t>
  </si>
  <si>
    <t>ﾊｸﾋﾞｼﾝ</t>
  </si>
  <si>
    <t>ﾉｲﾇ</t>
  </si>
  <si>
    <t>（６）鳥獣による生活環境、農林水産業又は生態系に係る被害の防止（Ｃ）獣　類   ③</t>
  </si>
  <si>
    <t>ﾇｰﾄﾘｱ</t>
  </si>
  <si>
    <t>ﾆﾎﾝﾉｳｻｷﾞ</t>
  </si>
  <si>
    <t>ﾆﾎﾝｻﾞﾙ</t>
  </si>
  <si>
    <t>ﾃﾝ</t>
  </si>
  <si>
    <t>ﾂｷﾉﾜｸﾞﾏ</t>
  </si>
  <si>
    <t>ﾀﾇｷ</t>
  </si>
  <si>
    <t>ﾀｲﾜﾝｻﾞﾙ</t>
  </si>
  <si>
    <t>ｼﾞｬｺｳﾈｽﾞﾐ</t>
  </si>
  <si>
    <t>ｼﾞﾈｽﾞﾐ</t>
  </si>
  <si>
    <t>ｺﾞﾏﾌｱｻﾞﾗｼ</t>
  </si>
  <si>
    <t>（６）鳥獣による生活環境、農林水産業又は生態系に係る被害の防止（Ｃ）獣　類   ②</t>
  </si>
  <si>
    <t>-</t>
  </si>
  <si>
    <t>する交付数</t>
  </si>
  <si>
    <t>ｺｳﾓﾘ類</t>
  </si>
  <si>
    <t>ｸﾛﾃﾝ</t>
  </si>
  <si>
    <t>ｷｮﾝ</t>
  </si>
  <si>
    <t>ｷﾂﾈ</t>
  </si>
  <si>
    <t>ｲﾀﾁ(性不明)</t>
  </si>
  <si>
    <t>ｲﾀﾁ(ﾒｽ)</t>
  </si>
  <si>
    <t>ｲﾀﾁ(ｵｽ)</t>
  </si>
  <si>
    <t>ｱﾗｲｸﾞﾏ</t>
  </si>
  <si>
    <t>ｱﾌﾞﾗｺｳﾓﾘ</t>
  </si>
  <si>
    <t>ｱﾅｸﾞﾏ</t>
  </si>
  <si>
    <t>ｱｽﾞﾏﾓｸﾞﾗ</t>
  </si>
  <si>
    <t>ｱｶﾈｽﾞﾐ</t>
  </si>
  <si>
    <t>捕獲数計</t>
  </si>
  <si>
    <t>係職員に対</t>
  </si>
  <si>
    <t>国有林野関</t>
  </si>
  <si>
    <t>（６）鳥獣による生活環境、農林水産業又は生態系に係る被害の防止（Ｃ）獣　類   ①</t>
  </si>
  <si>
    <t>　 　（単位：件・羽）</t>
  </si>
  <si>
    <t>ﾐｻｺﾞ</t>
  </si>
  <si>
    <t>ﾀｹﾞﾘ</t>
  </si>
  <si>
    <t>ｿｳｼﾁｮｳ</t>
  </si>
  <si>
    <t>ｾｸﾞﾛｶﾓﾒ</t>
  </si>
  <si>
    <t>ｲｿｼｷﾞ</t>
  </si>
  <si>
    <t>ｱｵﾊﾞｽﾞｸ</t>
  </si>
  <si>
    <t>（６）鳥獣による生活環境、農林水産業又は生態系に係る被害の防止（Ａ）鳥　類   ⑤</t>
  </si>
  <si>
    <t>ﾑﾅｸﾞﾛ</t>
  </si>
  <si>
    <t>ﾐﾔﾏｶﾞﾗｽ</t>
  </si>
  <si>
    <t>ﾏｶﾞﾓ</t>
  </si>
  <si>
    <t>ﾋﾞﾝｽﾞｲ</t>
  </si>
  <si>
    <t>ﾋﾖﾄﾞﾘ</t>
  </si>
  <si>
    <t>ﾋﾊﾞﾘ</t>
  </si>
  <si>
    <t>ﾋﾄﾞﾘｶﾞﾓ</t>
  </si>
  <si>
    <t>ﾊｸｾｷﾚｲ</t>
  </si>
  <si>
    <t>（６）鳥獣による生活環境、農林水産業又は生態系に係る被害の防止（Ａ）鳥　類   ④</t>
  </si>
  <si>
    <t>ﾉｽﾘ</t>
  </si>
  <si>
    <t>ﾆｭｳﾅｲｽｽﾞﾒ</t>
  </si>
  <si>
    <t>ﾁｮｳｹﾞﾝﾎﾞｳ</t>
  </si>
  <si>
    <t>ﾁｭｳｼｬｸｼｷﾞ</t>
  </si>
  <si>
    <t>ﾁｭｳｻｷﾞ</t>
  </si>
  <si>
    <t>ﾀﾋﾊﾞﾘ</t>
  </si>
  <si>
    <t>ｿﾞｳｹﾞｶﾓﾒ</t>
  </si>
  <si>
    <t>ｽｽﾞﾒ類</t>
  </si>
  <si>
    <t>ｽｽﾞｶﾞﾓ</t>
  </si>
  <si>
    <t>ｼﾛｶﾞｼﾗ</t>
  </si>
  <si>
    <t>ｻｻｺﾞｲ</t>
  </si>
  <si>
    <t>（６）鳥獣による生活環境、農林水産業又は生態系に係る被害の防止（Ａ）鳥　類   ③</t>
  </si>
  <si>
    <t>ｻｷﾞ類</t>
  </si>
  <si>
    <t>ｺﾌﾞﾊｸﾁｮｳ</t>
  </si>
  <si>
    <t>ｺﾁﾄﾞﾘ</t>
  </si>
  <si>
    <t>ｺｻｷﾞ</t>
  </si>
  <si>
    <t>ｺｶﾞﾓ</t>
  </si>
  <si>
    <t>ｺｳﾗｲｷｼﾞ</t>
  </si>
  <si>
    <t>ｺﾞｲｻｷﾞ</t>
  </si>
  <si>
    <t>ｷﾊﾞｼﾘ</t>
  </si>
  <si>
    <t>ｷｼﾞ</t>
  </si>
  <si>
    <t>ｶﾜﾗﾋﾜ</t>
  </si>
  <si>
    <t>ｶﾜｱｲｻ</t>
  </si>
  <si>
    <t>ｶﾙｶﾞﾓ</t>
  </si>
  <si>
    <t>ｶﾗｽﾊﾞﾄ</t>
  </si>
  <si>
    <t>ｶﾓﾒ</t>
  </si>
  <si>
    <t>（６）鳥獣による生活環境、農林水産業又は生態系に係る被害の防止（Ａ）鳥　類   ②</t>
  </si>
  <si>
    <t>ｶﾞﾋﾞﾁｮｳ</t>
  </si>
  <si>
    <t>ｵﾅｶﾞｶﾞﾓ</t>
  </si>
  <si>
    <t>ｵﾅｶﾞ</t>
  </si>
  <si>
    <t>ｵｼﾄﾞﾘ</t>
  </si>
  <si>
    <t>ｵｵﾊﾞﾝ</t>
  </si>
  <si>
    <t>ｳﾐﾈｺ</t>
  </si>
  <si>
    <t>ｳｿ</t>
  </si>
  <si>
    <t>ｲﾝﾄﾞｸｼﾞｬｸ</t>
  </si>
  <si>
    <t>ｱﾏｻｷﾞ</t>
  </si>
  <si>
    <t>ｱｵﾊﾞﾄ</t>
  </si>
  <si>
    <t>（６）鳥獣による生活環境、農林水産業又は生態系に係る被害の防止（Ａ）鳥　類   ①</t>
  </si>
  <si>
    <t>滋賀県</t>
  </si>
  <si>
    <t>愛知県</t>
  </si>
  <si>
    <t>北海道</t>
  </si>
  <si>
    <t>神奈川県</t>
  </si>
  <si>
    <t>兵庫県</t>
  </si>
  <si>
    <t>岐阜県</t>
  </si>
  <si>
    <t>平成 28 年度</t>
  </si>
  <si>
    <t>山梨県</t>
  </si>
  <si>
    <t>福島県</t>
  </si>
  <si>
    <t>ｱｶｹﾞｻﾞﾙ</t>
  </si>
  <si>
    <t>ｼﾞｬﾜﾏﾝｸﾞｰｽ</t>
  </si>
  <si>
    <t>ﾀｲﾜﾝﾘｽ</t>
  </si>
  <si>
    <t>(ｸﾘﾊﾗﾘｽ)</t>
  </si>
  <si>
    <t>ﾁｮｳｾﾝｲﾀﾁ</t>
  </si>
  <si>
    <t>(ｵｽ)</t>
  </si>
  <si>
    <t>(性不明)</t>
  </si>
  <si>
    <t>ﾘｭｳｷｭｳｲﾉｼ</t>
  </si>
  <si>
    <t>ｼ</t>
  </si>
  <si>
    <t>ｵｵ</t>
  </si>
  <si>
    <t>ﾐｽﾞﾅｷﾞﾄﾞﾘ</t>
  </si>
  <si>
    <t>ｲﾉｼｼ</t>
  </si>
  <si>
    <t>(ｲﾉﾌﾞﾀを含む)</t>
  </si>
  <si>
    <t>ﾆﾎﾝｼﾞｶ</t>
  </si>
  <si>
    <t>(ﾒｽ)</t>
  </si>
  <si>
    <t>(ﾆﾎﾝｻﾞﾙとの</t>
  </si>
  <si>
    <t>交雑種含む)</t>
  </si>
  <si>
    <t>鳥類</t>
  </si>
  <si>
    <t>(種不明)</t>
  </si>
  <si>
    <t>ｶﾙｶﾞﾓ</t>
  </si>
  <si>
    <t>ｷｼﾞ</t>
  </si>
  <si>
    <t>ﾋﾊﾞﾘ</t>
  </si>
  <si>
    <t>ﾊﾄ類</t>
  </si>
  <si>
    <t>平成 28 年度</t>
  </si>
  <si>
    <t>平成 28 年度</t>
  </si>
  <si>
    <t>平成 28 年度</t>
  </si>
  <si>
    <t>ﾊﾞﾝ</t>
  </si>
  <si>
    <t>ｹﾘ</t>
  </si>
  <si>
    <t>ｶﾓ類</t>
  </si>
  <si>
    <t>ﾎﾝﾄﾞﾃﾝ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</si>
</sst>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9"/>
      <color indexed="10"/>
      <name val="ＭＳ 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 applyProtection="1">
      <alignment vertical="center"/>
      <protection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0" fontId="2" fillId="0" borderId="0" xfId="60" applyFill="1">
      <alignment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5" fillId="0" borderId="0" xfId="6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4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 applyProtection="1">
      <alignment horizontal="left" vertical="center"/>
      <protection/>
    </xf>
    <xf numFmtId="38" fontId="2" fillId="0" borderId="16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 vertical="center" wrapText="1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 vertical="center"/>
      <protection/>
    </xf>
    <xf numFmtId="38" fontId="2" fillId="0" borderId="17" xfId="60" applyNumberFormat="1" applyFont="1" applyFill="1" applyBorder="1" applyAlignment="1">
      <alignment horizontal="left" vertical="center"/>
      <protection/>
    </xf>
    <xf numFmtId="38" fontId="2" fillId="0" borderId="18" xfId="60" applyNumberFormat="1" applyFont="1" applyFill="1" applyBorder="1">
      <alignment/>
      <protection/>
    </xf>
    <xf numFmtId="38" fontId="2" fillId="0" borderId="11" xfId="60" applyNumberFormat="1" applyFont="1" applyFill="1" applyBorder="1">
      <alignment/>
      <protection/>
    </xf>
    <xf numFmtId="38" fontId="2" fillId="0" borderId="17" xfId="60" applyNumberFormat="1" applyFill="1" applyBorder="1" applyAlignment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7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38" fontId="2" fillId="0" borderId="17" xfId="60" applyNumberFormat="1" applyFont="1" applyFill="1" applyBorder="1" applyAlignment="1" applyProtection="1">
      <alignment horizontal="left" vertical="center"/>
      <protection/>
    </xf>
    <xf numFmtId="38" fontId="2" fillId="0" borderId="19" xfId="60" applyNumberFormat="1" applyFont="1" applyFill="1" applyBorder="1" applyAlignment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19" xfId="60" applyNumberFormat="1" applyFont="1" applyFill="1" applyBorder="1" applyAlignment="1">
      <alignment horizontal="left" vertical="center"/>
      <protection/>
    </xf>
    <xf numFmtId="38" fontId="2" fillId="0" borderId="20" xfId="60" applyNumberFormat="1" applyFont="1" applyFill="1" applyBorder="1">
      <alignment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176" fontId="2" fillId="0" borderId="22" xfId="60" applyNumberFormat="1" applyFont="1" applyFill="1" applyBorder="1" applyAlignment="1" applyProtection="1">
      <alignment horizontal="right"/>
      <protection/>
    </xf>
    <xf numFmtId="176" fontId="2" fillId="0" borderId="17" xfId="60" applyNumberFormat="1" applyFont="1" applyFill="1" applyBorder="1" applyAlignment="1" applyProtection="1">
      <alignment horizontal="right"/>
      <protection/>
    </xf>
    <xf numFmtId="176" fontId="2" fillId="0" borderId="18" xfId="60" applyNumberFormat="1" applyFont="1" applyFill="1" applyBorder="1" applyAlignment="1">
      <alignment horizontal="right"/>
      <protection/>
    </xf>
    <xf numFmtId="176" fontId="2" fillId="0" borderId="23" xfId="60" applyNumberFormat="1" applyFont="1" applyFill="1" applyBorder="1" applyAlignment="1">
      <alignment horizontal="right"/>
      <protection/>
    </xf>
    <xf numFmtId="176" fontId="2" fillId="0" borderId="23" xfId="60" applyNumberFormat="1" applyFont="1" applyFill="1" applyBorder="1" applyAlignment="1" applyProtection="1">
      <alignment horizontal="right"/>
      <protection/>
    </xf>
    <xf numFmtId="0" fontId="2" fillId="0" borderId="0" xfId="60" applyNumberFormat="1" applyFill="1">
      <alignment/>
      <protection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176" fontId="2" fillId="0" borderId="24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176" fontId="2" fillId="0" borderId="20" xfId="60" applyNumberFormat="1" applyFont="1" applyFill="1" applyBorder="1" applyAlignment="1" applyProtection="1">
      <alignment horizontal="right"/>
      <protection locked="0"/>
    </xf>
    <xf numFmtId="38" fontId="2" fillId="0" borderId="25" xfId="60" applyNumberFormat="1" applyFont="1" applyFill="1" applyBorder="1" applyAlignment="1" applyProtection="1">
      <alignment horizontal="center"/>
      <protection/>
    </xf>
    <xf numFmtId="176" fontId="2" fillId="0" borderId="26" xfId="60" applyNumberFormat="1" applyFont="1" applyFill="1" applyBorder="1" applyAlignment="1" applyProtection="1">
      <alignment horizontal="right"/>
      <protection locked="0"/>
    </xf>
    <xf numFmtId="176" fontId="2" fillId="0" borderId="27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5" fillId="0" borderId="0" xfId="60" applyFont="1" applyFill="1" applyBorder="1" applyAlignment="1" applyProtection="1">
      <alignment vertical="center"/>
      <protection/>
    </xf>
    <xf numFmtId="38" fontId="2" fillId="0" borderId="15" xfId="60" applyNumberFormat="1" applyFont="1" applyFill="1" applyBorder="1">
      <alignment/>
      <protection/>
    </xf>
    <xf numFmtId="38" fontId="2" fillId="0" borderId="16" xfId="60" applyNumberFormat="1" applyFont="1" applyFill="1" applyBorder="1" applyAlignment="1">
      <alignment horizontal="left"/>
      <protection/>
    </xf>
    <xf numFmtId="38" fontId="2" fillId="0" borderId="17" xfId="60" applyNumberFormat="1" applyFont="1" applyFill="1" applyBorder="1">
      <alignment/>
      <protection/>
    </xf>
    <xf numFmtId="38" fontId="2" fillId="0" borderId="18" xfId="60" applyNumberFormat="1" applyFont="1" applyFill="1" applyBorder="1" applyAlignment="1">
      <alignment horizontal="left"/>
      <protection/>
    </xf>
    <xf numFmtId="38" fontId="2" fillId="0" borderId="17" xfId="60" applyNumberFormat="1" applyFill="1" applyBorder="1" applyAlignment="1">
      <alignment horizontal="center"/>
      <protection/>
    </xf>
    <xf numFmtId="38" fontId="2" fillId="0" borderId="19" xfId="60" applyNumberFormat="1" applyFont="1" applyFill="1" applyBorder="1">
      <alignment/>
      <protection/>
    </xf>
    <xf numFmtId="38" fontId="2" fillId="0" borderId="20" xfId="60" applyNumberFormat="1" applyFont="1" applyFill="1" applyBorder="1" applyAlignment="1">
      <alignment horizontal="left"/>
      <protection/>
    </xf>
    <xf numFmtId="176" fontId="2" fillId="0" borderId="17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>
      <alignment horizontal="right"/>
      <protection/>
    </xf>
    <xf numFmtId="0" fontId="5" fillId="0" borderId="0" xfId="60" applyFont="1" applyFill="1" applyBorder="1">
      <alignment/>
      <protection/>
    </xf>
    <xf numFmtId="0" fontId="2" fillId="0" borderId="15" xfId="60" applyFont="1" applyFill="1" applyBorder="1" applyAlignment="1">
      <alignment horizontal="left"/>
      <protection/>
    </xf>
    <xf numFmtId="0" fontId="2" fillId="0" borderId="17" xfId="60" applyFont="1" applyFill="1" applyBorder="1" applyAlignment="1">
      <alignment horizontal="left"/>
      <protection/>
    </xf>
    <xf numFmtId="0" fontId="2" fillId="0" borderId="17" xfId="60" applyFont="1" applyFill="1" applyBorder="1" applyAlignment="1">
      <alignment horizontal="center"/>
      <protection/>
    </xf>
    <xf numFmtId="38" fontId="2" fillId="0" borderId="18" xfId="60" applyNumberForma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left"/>
      <protection/>
    </xf>
    <xf numFmtId="0" fontId="5" fillId="0" borderId="0" xfId="60" applyFont="1" applyFill="1">
      <alignment/>
      <protection/>
    </xf>
    <xf numFmtId="38" fontId="2" fillId="0" borderId="15" xfId="60" applyNumberFormat="1" applyFont="1" applyFill="1" applyBorder="1" applyAlignment="1">
      <alignment horizontal="left"/>
      <protection/>
    </xf>
    <xf numFmtId="38" fontId="2" fillId="0" borderId="17" xfId="60" applyNumberFormat="1" applyFont="1" applyFill="1" applyBorder="1" applyAlignment="1">
      <alignment horizontal="left"/>
      <protection/>
    </xf>
    <xf numFmtId="38" fontId="2" fillId="0" borderId="19" xfId="60" applyNumberFormat="1" applyFont="1" applyFill="1" applyBorder="1" applyAlignment="1">
      <alignment horizontal="left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2" fillId="0" borderId="0" xfId="60" applyNumberFormat="1" applyFont="1" applyFill="1" applyAlignment="1">
      <alignment horizontal="right"/>
      <protection/>
    </xf>
    <xf numFmtId="38" fontId="8" fillId="0" borderId="0" xfId="60" applyNumberFormat="1" applyFont="1" applyFill="1" applyAlignment="1">
      <alignment horizontal="left" vertical="center"/>
      <protection/>
    </xf>
    <xf numFmtId="38" fontId="2" fillId="0" borderId="28" xfId="60" applyNumberFormat="1" applyFont="1" applyFill="1" applyBorder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 applyAlignment="1">
      <alignment horizontal="right"/>
      <protection/>
    </xf>
    <xf numFmtId="38" fontId="2" fillId="0" borderId="3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 applyAlignment="1">
      <alignment horizontal="right"/>
      <protection/>
    </xf>
    <xf numFmtId="38" fontId="2" fillId="0" borderId="30" xfId="60" applyNumberFormat="1" applyFont="1" applyFill="1" applyBorder="1" applyAlignment="1">
      <alignment horizontal="center"/>
      <protection/>
    </xf>
    <xf numFmtId="38" fontId="2" fillId="0" borderId="32" xfId="60" applyNumberFormat="1" applyFont="1" applyFill="1" applyBorder="1">
      <alignment/>
      <protection/>
    </xf>
    <xf numFmtId="38" fontId="2" fillId="0" borderId="33" xfId="60" applyNumberFormat="1" applyFont="1" applyFill="1" applyBorder="1">
      <alignment/>
      <protection/>
    </xf>
    <xf numFmtId="38" fontId="2" fillId="0" borderId="33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 applyAlignment="1">
      <alignment horizontal="right"/>
      <protection/>
    </xf>
    <xf numFmtId="38" fontId="2" fillId="0" borderId="22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Alignment="1">
      <alignment/>
      <protection/>
    </xf>
    <xf numFmtId="176" fontId="2" fillId="0" borderId="35" xfId="60" applyNumberFormat="1" applyFont="1" applyFill="1" applyBorder="1" applyAlignment="1">
      <alignment horizontal="right"/>
      <protection/>
    </xf>
    <xf numFmtId="176" fontId="2" fillId="0" borderId="30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 shrinkToFit="1"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31" xfId="60" applyNumberFormat="1" applyFont="1" applyFill="1" applyBorder="1">
      <alignment/>
      <protection/>
    </xf>
    <xf numFmtId="176" fontId="2" fillId="0" borderId="32" xfId="60" applyNumberFormat="1" applyFont="1" applyFill="1" applyBorder="1" applyAlignment="1">
      <alignment horizontal="right"/>
      <protection/>
    </xf>
    <xf numFmtId="38" fontId="2" fillId="0" borderId="0" xfId="60" applyNumberFormat="1" applyFill="1">
      <alignment/>
      <protection/>
    </xf>
    <xf numFmtId="38" fontId="7" fillId="0" borderId="0" xfId="60" applyNumberFormat="1" applyFont="1" applyFill="1" applyAlignment="1">
      <alignment horizontal="left"/>
      <protection/>
    </xf>
    <xf numFmtId="38" fontId="7" fillId="0" borderId="0" xfId="60" applyNumberFormat="1" applyFont="1" applyFill="1" applyAlignment="1">
      <alignment/>
      <protection/>
    </xf>
    <xf numFmtId="176" fontId="2" fillId="0" borderId="36" xfId="60" applyNumberFormat="1" applyFont="1" applyFill="1" applyBorder="1" applyAlignment="1">
      <alignment horizontal="right"/>
      <protection/>
    </xf>
    <xf numFmtId="38" fontId="2" fillId="0" borderId="36" xfId="60" applyNumberFormat="1" applyFont="1" applyFill="1" applyBorder="1">
      <alignment/>
      <protection/>
    </xf>
    <xf numFmtId="38" fontId="2" fillId="0" borderId="37" xfId="60" applyNumberFormat="1" applyFont="1" applyFill="1" applyBorder="1">
      <alignment/>
      <protection/>
    </xf>
    <xf numFmtId="38" fontId="2" fillId="0" borderId="37" xfId="60" applyNumberFormat="1" applyFont="1" applyFill="1" applyBorder="1" applyAlignment="1">
      <alignment horizontal="center"/>
      <protection/>
    </xf>
    <xf numFmtId="38" fontId="2" fillId="0" borderId="38" xfId="60" applyNumberFormat="1" applyFont="1" applyFill="1" applyBorder="1" applyAlignment="1">
      <alignment horizontal="right"/>
      <protection/>
    </xf>
    <xf numFmtId="38" fontId="2" fillId="0" borderId="17" xfId="60" applyNumberFormat="1" applyFont="1" applyFill="1" applyBorder="1" applyAlignment="1" applyProtection="1">
      <alignment horizontal="center" vertical="center" shrinkToFit="1"/>
      <protection/>
    </xf>
    <xf numFmtId="38" fontId="2" fillId="0" borderId="39" xfId="60" applyNumberFormat="1" applyFont="1" applyFill="1" applyBorder="1">
      <alignment/>
      <protection/>
    </xf>
    <xf numFmtId="38" fontId="2" fillId="0" borderId="40" xfId="60" applyNumberFormat="1" applyFont="1" applyFill="1" applyBorder="1">
      <alignment/>
      <protection/>
    </xf>
    <xf numFmtId="38" fontId="2" fillId="0" borderId="40" xfId="60" applyNumberFormat="1" applyFont="1" applyFill="1" applyBorder="1" applyAlignment="1">
      <alignment horizontal="center"/>
      <protection/>
    </xf>
    <xf numFmtId="38" fontId="2" fillId="0" borderId="41" xfId="60" applyNumberFormat="1" applyFont="1" applyFill="1" applyBorder="1">
      <alignment/>
      <protection/>
    </xf>
    <xf numFmtId="176" fontId="2" fillId="0" borderId="40" xfId="60" applyNumberFormat="1" applyFont="1" applyFill="1" applyBorder="1" applyAlignment="1">
      <alignment horizontal="right"/>
      <protection/>
    </xf>
    <xf numFmtId="176" fontId="2" fillId="0" borderId="42" xfId="60" applyNumberFormat="1" applyFont="1" applyFill="1" applyBorder="1" applyAlignment="1">
      <alignment horizontal="right"/>
      <protection/>
    </xf>
    <xf numFmtId="176" fontId="2" fillId="0" borderId="42" xfId="60" applyNumberFormat="1" applyFont="1" applyFill="1" applyBorder="1" applyAlignment="1" applyProtection="1">
      <alignment horizontal="right"/>
      <protection/>
    </xf>
    <xf numFmtId="176" fontId="2" fillId="0" borderId="40" xfId="60" applyNumberFormat="1" applyFont="1" applyFill="1" applyBorder="1" applyAlignment="1" applyProtection="1">
      <alignment horizontal="right"/>
      <protection locked="0"/>
    </xf>
    <xf numFmtId="176" fontId="2" fillId="0" borderId="41" xfId="60" applyNumberFormat="1" applyFont="1" applyFill="1" applyBorder="1" applyAlignment="1" applyProtection="1">
      <alignment horizontal="right"/>
      <protection locked="0"/>
    </xf>
    <xf numFmtId="176" fontId="2" fillId="0" borderId="43" xfId="60" applyNumberFormat="1" applyFont="1" applyFill="1" applyBorder="1" applyAlignment="1" applyProtection="1">
      <alignment horizontal="right"/>
      <protection locked="0"/>
    </xf>
    <xf numFmtId="38" fontId="2" fillId="0" borderId="39" xfId="60" applyNumberFormat="1" applyFont="1" applyFill="1" applyBorder="1" applyAlignment="1">
      <alignment horizontal="left"/>
      <protection/>
    </xf>
    <xf numFmtId="38" fontId="2" fillId="0" borderId="40" xfId="60" applyNumberFormat="1" applyFont="1" applyFill="1" applyBorder="1" applyAlignment="1">
      <alignment horizontal="left"/>
      <protection/>
    </xf>
    <xf numFmtId="38" fontId="2" fillId="0" borderId="41" xfId="60" applyNumberFormat="1" applyFont="1" applyFill="1" applyBorder="1" applyAlignment="1">
      <alignment horizontal="lef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Fill="1">
      <alignment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 applyAlignment="1" applyProtection="1">
      <alignment horizontal="center"/>
      <protection/>
    </xf>
    <xf numFmtId="38" fontId="2" fillId="0" borderId="20" xfId="60" applyNumberFormat="1" applyFont="1" applyFill="1" applyBorder="1" applyAlignment="1">
      <alignment horizontal="center"/>
      <protection/>
    </xf>
    <xf numFmtId="176" fontId="2" fillId="0" borderId="18" xfId="60" applyNumberFormat="1" applyFont="1" applyFill="1" applyBorder="1" applyAlignment="1" applyProtection="1">
      <alignment horizontal="right"/>
      <protection/>
    </xf>
    <xf numFmtId="38" fontId="2" fillId="0" borderId="0" xfId="60" applyNumberFormat="1" applyFont="1" applyFill="1" applyBorder="1" applyAlignment="1">
      <alignment shrinkToFit="1"/>
      <protection/>
    </xf>
    <xf numFmtId="38" fontId="2" fillId="0" borderId="0" xfId="60" applyNumberForma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38100</xdr:rowOff>
    </xdr:from>
    <xdr:to>
      <xdr:col>1</xdr:col>
      <xdr:colOff>0</xdr:colOff>
      <xdr:row>263</xdr:row>
      <xdr:rowOff>38100</xdr:rowOff>
    </xdr:to>
    <xdr:sp>
      <xdr:nvSpPr>
        <xdr:cNvPr id="5" name="Line 30"/>
        <xdr:cNvSpPr>
          <a:spLocks/>
        </xdr:cNvSpPr>
      </xdr:nvSpPr>
      <xdr:spPr>
        <a:xfrm>
          <a:off x="0" y="41814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7" name="Line 91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9" name="Line 30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2" name="Line 2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2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6"/>
      <sheetName val="test_1"/>
      <sheetName val="test"/>
      <sheetName val="test2"/>
      <sheetName val="様式１２－５"/>
      <sheetName val="bird"/>
      <sheetName val="egg"/>
      <sheetName val="mamm"/>
      <sheetName val="合計数チェック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0"/>
  <sheetViews>
    <sheetView tabSelected="1" view="pageBreakPreview" zoomScaleSheetLayoutView="100" zoomScalePageLayoutView="0" workbookViewId="0" topLeftCell="A532">
      <selection activeCell="M608" sqref="M608"/>
    </sheetView>
  </sheetViews>
  <sheetFormatPr defaultColWidth="9.625" defaultRowHeight="12.75" customHeight="1"/>
  <cols>
    <col min="1" max="1" width="14.125" style="13" customWidth="1"/>
    <col min="2" max="15" width="9.625" style="14" customWidth="1"/>
    <col min="16" max="16" width="9.625" style="15" customWidth="1"/>
    <col min="17" max="17" width="9.625" style="14" customWidth="1"/>
    <col min="18" max="18" width="9.625" style="16" customWidth="1"/>
    <col min="19" max="19" width="7.00390625" style="12" customWidth="1"/>
    <col min="20" max="16384" width="9.625" style="13" customWidth="1"/>
  </cols>
  <sheetData>
    <row r="1" ht="12.75" customHeight="1">
      <c r="T1" s="12"/>
    </row>
    <row r="2" ht="12.75" customHeight="1">
      <c r="T2" s="12"/>
    </row>
    <row r="3" ht="12.75" customHeight="1">
      <c r="T3" s="12"/>
    </row>
    <row r="4" spans="1:20" ht="12.75" customHeight="1">
      <c r="A4" s="17" t="s">
        <v>54</v>
      </c>
      <c r="T4" s="12"/>
    </row>
    <row r="5" spans="1:26" s="1" customFormat="1" ht="12.75" customHeight="1">
      <c r="A5" s="2"/>
      <c r="B5" s="7" t="s">
        <v>229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"/>
      <c r="S5" s="18"/>
      <c r="T5" s="2"/>
      <c r="U5" s="3"/>
      <c r="V5" s="2"/>
      <c r="W5" s="2"/>
      <c r="X5" s="2"/>
      <c r="Y5" s="2"/>
      <c r="Z5" s="2"/>
    </row>
    <row r="6" spans="1:26" s="1" customFormat="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 t="s">
        <v>175</v>
      </c>
      <c r="R6" s="4"/>
      <c r="S6" s="18"/>
      <c r="T6" s="2"/>
      <c r="U6" s="3"/>
      <c r="V6" s="2"/>
      <c r="W6" s="2"/>
      <c r="X6" s="2"/>
      <c r="Y6" s="2"/>
      <c r="Z6" s="2"/>
    </row>
    <row r="7" spans="1:20" ht="12.75" customHeight="1">
      <c r="A7" s="19"/>
      <c r="B7" s="20"/>
      <c r="C7" s="21"/>
      <c r="D7" s="21"/>
      <c r="E7" s="21"/>
      <c r="F7" s="21"/>
      <c r="G7" s="21"/>
      <c r="H7" s="21"/>
      <c r="I7" s="20"/>
      <c r="J7" s="21"/>
      <c r="K7" s="20"/>
      <c r="L7" s="20"/>
      <c r="M7" s="21"/>
      <c r="N7" s="20"/>
      <c r="O7" s="20"/>
      <c r="P7" s="21"/>
      <c r="Q7" s="22"/>
      <c r="R7" s="23"/>
      <c r="T7" s="24"/>
    </row>
    <row r="8" spans="1:20" ht="12.75" customHeight="1">
      <c r="A8" s="25" t="s">
        <v>52</v>
      </c>
      <c r="B8" s="26" t="s">
        <v>79</v>
      </c>
      <c r="C8" s="27"/>
      <c r="D8" s="27"/>
      <c r="E8" s="27"/>
      <c r="F8" s="27"/>
      <c r="G8" s="27"/>
      <c r="H8" s="27"/>
      <c r="I8" s="27"/>
      <c r="J8" s="27"/>
      <c r="K8" s="27"/>
      <c r="L8" s="28"/>
      <c r="M8" s="27"/>
      <c r="N8" s="28"/>
      <c r="O8" s="28"/>
      <c r="P8" s="27"/>
      <c r="Q8" s="29"/>
      <c r="R8" s="30"/>
      <c r="T8" s="24"/>
    </row>
    <row r="9" spans="1:20" ht="12.75" customHeight="1">
      <c r="A9" s="31"/>
      <c r="B9" s="26"/>
      <c r="C9" s="27" t="s">
        <v>171</v>
      </c>
      <c r="D9" s="27" t="s">
        <v>228</v>
      </c>
      <c r="E9" s="27" t="s">
        <v>77</v>
      </c>
      <c r="F9" s="27" t="s">
        <v>227</v>
      </c>
      <c r="G9" s="27" t="s">
        <v>226</v>
      </c>
      <c r="H9" s="27" t="s">
        <v>225</v>
      </c>
      <c r="I9" s="27" t="s">
        <v>76</v>
      </c>
      <c r="J9" s="27" t="s">
        <v>224</v>
      </c>
      <c r="K9" s="27" t="s">
        <v>75</v>
      </c>
      <c r="L9" s="28" t="s">
        <v>223</v>
      </c>
      <c r="M9" s="27" t="s">
        <v>248</v>
      </c>
      <c r="N9" s="28" t="s">
        <v>222</v>
      </c>
      <c r="O9" s="32" t="s">
        <v>221</v>
      </c>
      <c r="P9" s="27" t="s">
        <v>220</v>
      </c>
      <c r="Q9" s="32" t="s">
        <v>74</v>
      </c>
      <c r="R9" s="33" t="s">
        <v>219</v>
      </c>
      <c r="T9" s="24"/>
    </row>
    <row r="10" spans="1:20" ht="12.75" customHeight="1">
      <c r="A10" s="34" t="s">
        <v>51</v>
      </c>
      <c r="B10" s="35" t="s">
        <v>62</v>
      </c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6" t="s">
        <v>249</v>
      </c>
      <c r="N10" s="35"/>
      <c r="O10" s="35"/>
      <c r="P10" s="36"/>
      <c r="Q10" s="37"/>
      <c r="R10" s="30"/>
      <c r="T10" s="24"/>
    </row>
    <row r="11" spans="1:20" ht="12.75" customHeight="1">
      <c r="A11" s="34" t="s">
        <v>50</v>
      </c>
      <c r="B11" s="38"/>
      <c r="C11" s="39"/>
      <c r="D11" s="39"/>
      <c r="E11" s="39"/>
      <c r="F11" s="39"/>
      <c r="G11" s="39"/>
      <c r="H11" s="39"/>
      <c r="I11" s="38"/>
      <c r="J11" s="39"/>
      <c r="K11" s="38"/>
      <c r="L11" s="38"/>
      <c r="M11" s="39"/>
      <c r="N11" s="38"/>
      <c r="O11" s="38"/>
      <c r="P11" s="39"/>
      <c r="Q11" s="40"/>
      <c r="R11" s="41"/>
      <c r="T11" s="24"/>
    </row>
    <row r="12" spans="1:20" ht="12.75" customHeight="1">
      <c r="A12" s="42" t="s">
        <v>49</v>
      </c>
      <c r="B12" s="43">
        <v>126531</v>
      </c>
      <c r="C12" s="43">
        <v>431023</v>
      </c>
      <c r="D12" s="44">
        <v>0</v>
      </c>
      <c r="E12" s="44">
        <v>3831</v>
      </c>
      <c r="F12" s="44">
        <v>3</v>
      </c>
      <c r="G12" s="44">
        <v>2</v>
      </c>
      <c r="H12" s="44">
        <v>608</v>
      </c>
      <c r="I12" s="44">
        <v>96</v>
      </c>
      <c r="J12" s="44">
        <v>99</v>
      </c>
      <c r="K12" s="44">
        <v>179</v>
      </c>
      <c r="L12" s="44">
        <v>0</v>
      </c>
      <c r="M12" s="44">
        <v>700</v>
      </c>
      <c r="N12" s="44">
        <v>0</v>
      </c>
      <c r="O12" s="44">
        <v>146</v>
      </c>
      <c r="P12" s="44">
        <v>25</v>
      </c>
      <c r="Q12" s="44">
        <v>24</v>
      </c>
      <c r="R12" s="45">
        <v>0</v>
      </c>
      <c r="T12" s="24"/>
    </row>
    <row r="13" spans="1:20" ht="12.75" customHeight="1">
      <c r="A13" s="42" t="s">
        <v>48</v>
      </c>
      <c r="B13" s="43">
        <v>103689</v>
      </c>
      <c r="C13" s="43">
        <v>402073</v>
      </c>
      <c r="D13" s="43">
        <v>0</v>
      </c>
      <c r="E13" s="43">
        <v>4668</v>
      </c>
      <c r="F13" s="43">
        <v>3</v>
      </c>
      <c r="G13" s="43">
        <v>7</v>
      </c>
      <c r="H13" s="43">
        <v>474</v>
      </c>
      <c r="I13" s="43">
        <v>75</v>
      </c>
      <c r="J13" s="43">
        <v>123</v>
      </c>
      <c r="K13" s="43">
        <v>107</v>
      </c>
      <c r="L13" s="43">
        <v>35</v>
      </c>
      <c r="M13" s="43">
        <v>700</v>
      </c>
      <c r="N13" s="43">
        <v>5</v>
      </c>
      <c r="O13" s="43">
        <v>118</v>
      </c>
      <c r="P13" s="43">
        <v>85</v>
      </c>
      <c r="Q13" s="43">
        <v>129</v>
      </c>
      <c r="R13" s="46">
        <v>0</v>
      </c>
      <c r="T13" s="24"/>
    </row>
    <row r="14" spans="1:20" ht="12.75" customHeight="1">
      <c r="A14" s="42" t="s">
        <v>262</v>
      </c>
      <c r="B14" s="43">
        <f aca="true" t="shared" si="0" ref="B14:R14">SUM(B15:B61)</f>
        <v>105312</v>
      </c>
      <c r="C14" s="43">
        <f t="shared" si="0"/>
        <v>377527</v>
      </c>
      <c r="D14" s="43">
        <f t="shared" si="0"/>
        <v>2</v>
      </c>
      <c r="E14" s="43">
        <f t="shared" si="0"/>
        <v>3852</v>
      </c>
      <c r="F14" s="43">
        <f t="shared" si="0"/>
        <v>12</v>
      </c>
      <c r="G14" s="43">
        <f t="shared" si="0"/>
        <v>104</v>
      </c>
      <c r="H14" s="43">
        <f t="shared" si="0"/>
        <v>876</v>
      </c>
      <c r="I14" s="43">
        <f t="shared" si="0"/>
        <v>93</v>
      </c>
      <c r="J14" s="43">
        <f t="shared" si="0"/>
        <v>36</v>
      </c>
      <c r="K14" s="43">
        <f t="shared" si="0"/>
        <v>230</v>
      </c>
      <c r="L14" s="43">
        <f t="shared" si="0"/>
        <v>199</v>
      </c>
      <c r="M14" s="43">
        <f t="shared" si="0"/>
        <v>600</v>
      </c>
      <c r="N14" s="43">
        <f t="shared" si="0"/>
        <v>2</v>
      </c>
      <c r="O14" s="43">
        <f t="shared" si="0"/>
        <v>183</v>
      </c>
      <c r="P14" s="43">
        <f t="shared" si="0"/>
        <v>28</v>
      </c>
      <c r="Q14" s="43">
        <f t="shared" si="0"/>
        <v>7</v>
      </c>
      <c r="R14" s="47">
        <f t="shared" si="0"/>
        <v>3</v>
      </c>
      <c r="S14" s="48"/>
      <c r="T14" s="24"/>
    </row>
    <row r="15" spans="1:20" ht="12.75" customHeight="1">
      <c r="A15" s="10" t="s">
        <v>46</v>
      </c>
      <c r="B15" s="49">
        <v>8976</v>
      </c>
      <c r="C15" s="50">
        <v>57570</v>
      </c>
      <c r="D15" s="49">
        <v>0</v>
      </c>
      <c r="E15" s="49">
        <v>4</v>
      </c>
      <c r="F15" s="49">
        <v>0</v>
      </c>
      <c r="G15" s="49">
        <v>0</v>
      </c>
      <c r="H15" s="49">
        <v>30</v>
      </c>
      <c r="I15" s="49">
        <v>89</v>
      </c>
      <c r="J15" s="49">
        <v>0</v>
      </c>
      <c r="K15" s="49">
        <v>230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51">
        <v>0</v>
      </c>
      <c r="S15" s="48"/>
      <c r="T15" s="24"/>
    </row>
    <row r="16" spans="1:20" ht="12.75" customHeight="1">
      <c r="A16" s="9" t="s">
        <v>45</v>
      </c>
      <c r="B16" s="49">
        <v>170</v>
      </c>
      <c r="C16" s="49">
        <v>5663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1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51">
        <v>0</v>
      </c>
      <c r="S16" s="48"/>
      <c r="T16" s="24"/>
    </row>
    <row r="17" spans="1:20" ht="12.75" customHeight="1">
      <c r="A17" s="9" t="s">
        <v>44</v>
      </c>
      <c r="B17" s="49">
        <v>156</v>
      </c>
      <c r="C17" s="49">
        <v>14912</v>
      </c>
      <c r="D17" s="49">
        <v>0</v>
      </c>
      <c r="E17" s="49">
        <v>66</v>
      </c>
      <c r="F17" s="49">
        <v>0</v>
      </c>
      <c r="G17" s="49">
        <v>0</v>
      </c>
      <c r="H17" s="49">
        <v>150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51">
        <v>0</v>
      </c>
      <c r="S17" s="48"/>
      <c r="T17" s="24"/>
    </row>
    <row r="18" spans="1:20" ht="12.75" customHeight="1">
      <c r="A18" s="9" t="s">
        <v>43</v>
      </c>
      <c r="B18" s="49">
        <v>2547</v>
      </c>
      <c r="C18" s="49">
        <v>8575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51">
        <v>0</v>
      </c>
      <c r="S18" s="48"/>
      <c r="T18" s="24"/>
    </row>
    <row r="19" spans="1:20" ht="12.75" customHeight="1">
      <c r="A19" s="8" t="s">
        <v>42</v>
      </c>
      <c r="B19" s="52">
        <v>402</v>
      </c>
      <c r="C19" s="52">
        <v>3432</v>
      </c>
      <c r="D19" s="52">
        <v>0</v>
      </c>
      <c r="E19" s="52">
        <v>0</v>
      </c>
      <c r="F19" s="52">
        <v>0</v>
      </c>
      <c r="G19" s="52">
        <v>0</v>
      </c>
      <c r="H19" s="52">
        <v>692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3">
        <v>0</v>
      </c>
      <c r="S19" s="48"/>
      <c r="T19" s="24"/>
    </row>
    <row r="20" spans="1:20" ht="12.75" customHeight="1">
      <c r="A20" s="10" t="s">
        <v>41</v>
      </c>
      <c r="B20" s="49">
        <v>62</v>
      </c>
      <c r="C20" s="50">
        <v>5205</v>
      </c>
      <c r="D20" s="49">
        <v>0</v>
      </c>
      <c r="E20" s="49">
        <v>304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49</v>
      </c>
      <c r="P20" s="49">
        <v>0</v>
      </c>
      <c r="Q20" s="49">
        <v>0</v>
      </c>
      <c r="R20" s="51">
        <v>0</v>
      </c>
      <c r="S20" s="48"/>
      <c r="T20" s="24"/>
    </row>
    <row r="21" spans="1:20" ht="12.75" customHeight="1">
      <c r="A21" s="9" t="s">
        <v>40</v>
      </c>
      <c r="B21" s="49">
        <v>240</v>
      </c>
      <c r="C21" s="49">
        <v>3573</v>
      </c>
      <c r="D21" s="49">
        <v>0</v>
      </c>
      <c r="E21" s="49">
        <v>133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51">
        <v>0</v>
      </c>
      <c r="S21" s="48"/>
      <c r="T21" s="24"/>
    </row>
    <row r="22" spans="1:20" ht="12.75" customHeight="1">
      <c r="A22" s="9" t="s">
        <v>39</v>
      </c>
      <c r="B22" s="49">
        <v>143</v>
      </c>
      <c r="C22" s="49">
        <v>7595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51">
        <v>0</v>
      </c>
      <c r="S22" s="48"/>
      <c r="T22" s="24"/>
    </row>
    <row r="23" spans="1:20" ht="12.75" customHeight="1">
      <c r="A23" s="9" t="s">
        <v>38</v>
      </c>
      <c r="B23" s="49">
        <v>257</v>
      </c>
      <c r="C23" s="49">
        <v>9190</v>
      </c>
      <c r="D23" s="49">
        <v>0</v>
      </c>
      <c r="E23" s="49">
        <v>272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51">
        <v>0</v>
      </c>
      <c r="S23" s="48"/>
      <c r="T23" s="24"/>
    </row>
    <row r="24" spans="1:20" ht="12.75" customHeight="1">
      <c r="A24" s="8" t="s">
        <v>37</v>
      </c>
      <c r="B24" s="52">
        <v>266</v>
      </c>
      <c r="C24" s="52">
        <v>5241</v>
      </c>
      <c r="D24" s="52">
        <v>0</v>
      </c>
      <c r="E24" s="52">
        <v>15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3">
        <v>0</v>
      </c>
      <c r="S24" s="48"/>
      <c r="T24" s="24"/>
    </row>
    <row r="25" spans="1:20" ht="12.75" customHeight="1">
      <c r="A25" s="10" t="s">
        <v>36</v>
      </c>
      <c r="B25" s="49">
        <v>531</v>
      </c>
      <c r="C25" s="50">
        <v>3737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51">
        <v>0</v>
      </c>
      <c r="S25" s="48"/>
      <c r="T25" s="24"/>
    </row>
    <row r="26" spans="1:20" ht="12.75" customHeight="1">
      <c r="A26" s="9" t="s">
        <v>35</v>
      </c>
      <c r="B26" s="49">
        <v>2074</v>
      </c>
      <c r="C26" s="49">
        <v>12959</v>
      </c>
      <c r="D26" s="49">
        <v>0</v>
      </c>
      <c r="E26" s="49">
        <v>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51">
        <v>0</v>
      </c>
      <c r="S26" s="48"/>
      <c r="T26" s="24"/>
    </row>
    <row r="27" spans="1:20" ht="12.75" customHeight="1">
      <c r="A27" s="9" t="s">
        <v>34</v>
      </c>
      <c r="B27" s="49">
        <v>2849</v>
      </c>
      <c r="C27" s="49">
        <v>13008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600</v>
      </c>
      <c r="N27" s="49">
        <v>0</v>
      </c>
      <c r="O27" s="49">
        <v>0</v>
      </c>
      <c r="P27" s="49">
        <v>0</v>
      </c>
      <c r="Q27" s="49">
        <v>0</v>
      </c>
      <c r="R27" s="51">
        <v>0</v>
      </c>
      <c r="S27" s="48"/>
      <c r="T27" s="24"/>
    </row>
    <row r="28" spans="1:20" ht="12.75" customHeight="1">
      <c r="A28" s="9" t="s">
        <v>33</v>
      </c>
      <c r="B28" s="49">
        <v>8116</v>
      </c>
      <c r="C28" s="49">
        <v>8635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51">
        <v>3</v>
      </c>
      <c r="S28" s="48"/>
      <c r="T28" s="24"/>
    </row>
    <row r="29" spans="1:20" ht="12.75" customHeight="1">
      <c r="A29" s="8" t="s">
        <v>32</v>
      </c>
      <c r="B29" s="52">
        <v>2238</v>
      </c>
      <c r="C29" s="52">
        <v>16307</v>
      </c>
      <c r="D29" s="52">
        <v>0</v>
      </c>
      <c r="E29" s="52">
        <v>257</v>
      </c>
      <c r="F29" s="52">
        <v>2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3">
        <v>0</v>
      </c>
      <c r="S29" s="48"/>
      <c r="T29" s="24"/>
    </row>
    <row r="30" spans="1:20" ht="12.75" customHeight="1">
      <c r="A30" s="10" t="s">
        <v>31</v>
      </c>
      <c r="B30" s="49">
        <v>1941</v>
      </c>
      <c r="C30" s="50">
        <v>3414</v>
      </c>
      <c r="D30" s="49">
        <v>0</v>
      </c>
      <c r="E30" s="49">
        <v>89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51">
        <v>0</v>
      </c>
      <c r="S30" s="48"/>
      <c r="T30" s="24"/>
    </row>
    <row r="31" spans="1:20" ht="12.75" customHeight="1">
      <c r="A31" s="9" t="s">
        <v>30</v>
      </c>
      <c r="B31" s="49">
        <v>291</v>
      </c>
      <c r="C31" s="49">
        <v>2468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51">
        <v>0</v>
      </c>
      <c r="S31" s="48"/>
      <c r="T31" s="24"/>
    </row>
    <row r="32" spans="1:20" ht="12.75" customHeight="1">
      <c r="A32" s="9" t="s">
        <v>29</v>
      </c>
      <c r="B32" s="49">
        <v>133</v>
      </c>
      <c r="C32" s="49">
        <v>3554</v>
      </c>
      <c r="D32" s="49">
        <v>0</v>
      </c>
      <c r="E32" s="49">
        <v>10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51">
        <v>0</v>
      </c>
      <c r="S32" s="48"/>
      <c r="T32" s="24"/>
    </row>
    <row r="33" spans="1:20" ht="12.75" customHeight="1">
      <c r="A33" s="9" t="s">
        <v>28</v>
      </c>
      <c r="B33" s="49">
        <v>316</v>
      </c>
      <c r="C33" s="49">
        <v>2529</v>
      </c>
      <c r="D33" s="49">
        <v>0</v>
      </c>
      <c r="E33" s="49">
        <v>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51">
        <v>0</v>
      </c>
      <c r="S33" s="48"/>
      <c r="T33" s="24"/>
    </row>
    <row r="34" spans="1:20" ht="12.75" customHeight="1">
      <c r="A34" s="8" t="s">
        <v>27</v>
      </c>
      <c r="B34" s="52">
        <v>322</v>
      </c>
      <c r="C34" s="52">
        <v>16925</v>
      </c>
      <c r="D34" s="52">
        <v>0</v>
      </c>
      <c r="E34" s="52">
        <v>362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2</v>
      </c>
      <c r="O34" s="52">
        <v>134</v>
      </c>
      <c r="P34" s="52">
        <v>0</v>
      </c>
      <c r="Q34" s="52">
        <v>0</v>
      </c>
      <c r="R34" s="53">
        <v>0</v>
      </c>
      <c r="S34" s="48"/>
      <c r="T34" s="24"/>
    </row>
    <row r="35" spans="1:20" ht="12.75" customHeight="1">
      <c r="A35" s="10" t="s">
        <v>26</v>
      </c>
      <c r="B35" s="49">
        <v>194</v>
      </c>
      <c r="C35" s="50">
        <v>4728</v>
      </c>
      <c r="D35" s="49">
        <v>0</v>
      </c>
      <c r="E35" s="49">
        <v>17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51">
        <v>0</v>
      </c>
      <c r="S35" s="48"/>
      <c r="T35" s="24"/>
    </row>
    <row r="36" spans="1:20" ht="12.75" customHeight="1">
      <c r="A36" s="9" t="s">
        <v>25</v>
      </c>
      <c r="B36" s="49">
        <v>187</v>
      </c>
      <c r="C36" s="49">
        <v>8836</v>
      </c>
      <c r="D36" s="49">
        <v>0</v>
      </c>
      <c r="E36" s="49">
        <v>42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51">
        <v>0</v>
      </c>
      <c r="S36" s="48"/>
      <c r="T36" s="24"/>
    </row>
    <row r="37" spans="1:20" ht="12.75" customHeight="1">
      <c r="A37" s="9" t="s">
        <v>24</v>
      </c>
      <c r="B37" s="49">
        <v>856</v>
      </c>
      <c r="C37" s="49">
        <v>24298</v>
      </c>
      <c r="D37" s="49">
        <v>0</v>
      </c>
      <c r="E37" s="49">
        <v>166</v>
      </c>
      <c r="F37" s="49">
        <v>0</v>
      </c>
      <c r="G37" s="49">
        <v>0</v>
      </c>
      <c r="H37" s="49">
        <v>0</v>
      </c>
      <c r="I37" s="49">
        <v>0</v>
      </c>
      <c r="J37" s="49">
        <v>36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51">
        <v>0</v>
      </c>
      <c r="S37" s="48"/>
      <c r="T37" s="24"/>
    </row>
    <row r="38" spans="1:20" ht="12.75" customHeight="1">
      <c r="A38" s="9" t="s">
        <v>23</v>
      </c>
      <c r="B38" s="49">
        <v>599</v>
      </c>
      <c r="C38" s="49">
        <v>3574</v>
      </c>
      <c r="D38" s="49">
        <v>0</v>
      </c>
      <c r="E38" s="49">
        <v>43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51">
        <v>0</v>
      </c>
      <c r="S38" s="48"/>
      <c r="T38" s="24"/>
    </row>
    <row r="39" spans="1:20" ht="12.75" customHeight="1">
      <c r="A39" s="8" t="s">
        <v>61</v>
      </c>
      <c r="B39" s="52">
        <v>98</v>
      </c>
      <c r="C39" s="52">
        <v>3480</v>
      </c>
      <c r="D39" s="52">
        <v>2</v>
      </c>
      <c r="E39" s="52">
        <v>38</v>
      </c>
      <c r="F39" s="52">
        <v>1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199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3">
        <v>0</v>
      </c>
      <c r="S39" s="48"/>
      <c r="T39" s="24"/>
    </row>
    <row r="40" spans="1:20" ht="12.75" customHeight="1">
      <c r="A40" s="10" t="s">
        <v>21</v>
      </c>
      <c r="B40" s="49">
        <v>4541</v>
      </c>
      <c r="C40" s="50">
        <v>3315</v>
      </c>
      <c r="D40" s="49">
        <v>0</v>
      </c>
      <c r="E40" s="49">
        <v>8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51">
        <v>0</v>
      </c>
      <c r="S40" s="48"/>
      <c r="T40" s="24"/>
    </row>
    <row r="41" spans="1:20" ht="12.75" customHeight="1">
      <c r="A41" s="9" t="s">
        <v>20</v>
      </c>
      <c r="B41" s="49">
        <v>738</v>
      </c>
      <c r="C41" s="49">
        <v>5304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51">
        <v>0</v>
      </c>
      <c r="S41" s="48"/>
      <c r="T41" s="24"/>
    </row>
    <row r="42" spans="1:20" ht="12.75" customHeight="1">
      <c r="A42" s="9" t="s">
        <v>19</v>
      </c>
      <c r="B42" s="49">
        <v>4066</v>
      </c>
      <c r="C42" s="49">
        <v>7512</v>
      </c>
      <c r="D42" s="49">
        <v>0</v>
      </c>
      <c r="E42" s="49">
        <v>24</v>
      </c>
      <c r="F42" s="49">
        <v>0</v>
      </c>
      <c r="G42" s="49">
        <v>0</v>
      </c>
      <c r="H42" s="49">
        <v>0</v>
      </c>
      <c r="I42" s="49">
        <v>3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51">
        <v>0</v>
      </c>
      <c r="S42" s="48"/>
      <c r="T42" s="24"/>
    </row>
    <row r="43" spans="1:20" ht="12.75" customHeight="1">
      <c r="A43" s="9" t="s">
        <v>18</v>
      </c>
      <c r="B43" s="49">
        <v>0</v>
      </c>
      <c r="C43" s="49">
        <v>3448</v>
      </c>
      <c r="D43" s="49">
        <v>0</v>
      </c>
      <c r="E43" s="49">
        <v>35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51">
        <v>0</v>
      </c>
      <c r="S43" s="48"/>
      <c r="T43" s="24"/>
    </row>
    <row r="44" spans="1:20" ht="12.75" customHeight="1">
      <c r="A44" s="8" t="s">
        <v>17</v>
      </c>
      <c r="B44" s="52">
        <v>1612</v>
      </c>
      <c r="C44" s="52">
        <v>1233</v>
      </c>
      <c r="D44" s="52">
        <v>0</v>
      </c>
      <c r="E44" s="52">
        <v>115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3">
        <v>0</v>
      </c>
      <c r="S44" s="48"/>
      <c r="T44" s="24"/>
    </row>
    <row r="45" spans="1:20" ht="12.75" customHeight="1">
      <c r="A45" s="10" t="s">
        <v>60</v>
      </c>
      <c r="B45" s="49">
        <v>172</v>
      </c>
      <c r="C45" s="50">
        <v>2828</v>
      </c>
      <c r="D45" s="49">
        <v>0</v>
      </c>
      <c r="E45" s="49">
        <v>361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51">
        <v>0</v>
      </c>
      <c r="S45" s="48"/>
      <c r="T45" s="24"/>
    </row>
    <row r="46" spans="1:20" ht="12.75" customHeight="1">
      <c r="A46" s="9" t="s">
        <v>15</v>
      </c>
      <c r="B46" s="49">
        <v>2720</v>
      </c>
      <c r="C46" s="49">
        <v>3120</v>
      </c>
      <c r="D46" s="49">
        <v>0</v>
      </c>
      <c r="E46" s="49">
        <v>221</v>
      </c>
      <c r="F46" s="49">
        <v>0</v>
      </c>
      <c r="G46" s="49">
        <v>0</v>
      </c>
      <c r="H46" s="49">
        <v>4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51">
        <v>0</v>
      </c>
      <c r="S46" s="48"/>
      <c r="T46" s="24"/>
    </row>
    <row r="47" spans="1:20" ht="12.75" customHeight="1">
      <c r="A47" s="9" t="s">
        <v>14</v>
      </c>
      <c r="B47" s="49">
        <v>30936</v>
      </c>
      <c r="C47" s="49">
        <v>4759</v>
      </c>
      <c r="D47" s="49">
        <v>0</v>
      </c>
      <c r="E47" s="49">
        <v>103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51">
        <v>0</v>
      </c>
      <c r="S47" s="48"/>
      <c r="T47" s="24"/>
    </row>
    <row r="48" spans="1:20" ht="12.75" customHeight="1">
      <c r="A48" s="9" t="s">
        <v>13</v>
      </c>
      <c r="B48" s="49">
        <v>0</v>
      </c>
      <c r="C48" s="49">
        <v>3397</v>
      </c>
      <c r="D48" s="49">
        <v>0</v>
      </c>
      <c r="E48" s="49">
        <v>264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51">
        <v>0</v>
      </c>
      <c r="S48" s="48"/>
      <c r="T48" s="24"/>
    </row>
    <row r="49" spans="1:20" ht="12.75" customHeight="1">
      <c r="A49" s="8" t="s">
        <v>12</v>
      </c>
      <c r="B49" s="52">
        <v>1566</v>
      </c>
      <c r="C49" s="52">
        <v>1605</v>
      </c>
      <c r="D49" s="52">
        <v>0</v>
      </c>
      <c r="E49" s="52">
        <v>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3">
        <v>0</v>
      </c>
      <c r="S49" s="48"/>
      <c r="T49" s="24"/>
    </row>
    <row r="50" spans="1:20" ht="12.75" customHeight="1">
      <c r="A50" s="10" t="s">
        <v>11</v>
      </c>
      <c r="B50" s="49">
        <v>214</v>
      </c>
      <c r="C50" s="50">
        <v>3850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51">
        <v>0</v>
      </c>
      <c r="S50" s="48"/>
      <c r="T50" s="24"/>
    </row>
    <row r="51" spans="1:20" ht="12.75" customHeight="1">
      <c r="A51" s="9" t="s">
        <v>10</v>
      </c>
      <c r="B51" s="49">
        <v>2729</v>
      </c>
      <c r="C51" s="49">
        <v>6555</v>
      </c>
      <c r="D51" s="49">
        <v>0</v>
      </c>
      <c r="E51" s="49">
        <v>72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51">
        <v>0</v>
      </c>
      <c r="S51" s="48"/>
      <c r="T51" s="24"/>
    </row>
    <row r="52" spans="1:20" ht="12.75" customHeight="1">
      <c r="A52" s="9" t="s">
        <v>9</v>
      </c>
      <c r="B52" s="49">
        <v>8211</v>
      </c>
      <c r="C52" s="49">
        <v>5073</v>
      </c>
      <c r="D52" s="49">
        <v>0</v>
      </c>
      <c r="E52" s="49">
        <v>40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51">
        <v>0</v>
      </c>
      <c r="S52" s="48"/>
      <c r="T52" s="24"/>
    </row>
    <row r="53" spans="1:20" ht="12.75" customHeight="1">
      <c r="A53" s="9" t="s">
        <v>8</v>
      </c>
      <c r="B53" s="49">
        <v>6945</v>
      </c>
      <c r="C53" s="49">
        <v>5508</v>
      </c>
      <c r="D53" s="49">
        <v>0</v>
      </c>
      <c r="E53" s="49">
        <v>376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51">
        <v>0</v>
      </c>
      <c r="S53" s="48"/>
      <c r="T53" s="24"/>
    </row>
    <row r="54" spans="1:20" ht="12.75" customHeight="1">
      <c r="A54" s="8" t="s">
        <v>7</v>
      </c>
      <c r="B54" s="52">
        <v>2701</v>
      </c>
      <c r="C54" s="52">
        <v>20480</v>
      </c>
      <c r="D54" s="52">
        <v>0</v>
      </c>
      <c r="E54" s="52">
        <v>155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28</v>
      </c>
      <c r="Q54" s="52">
        <v>0</v>
      </c>
      <c r="R54" s="53">
        <v>0</v>
      </c>
      <c r="S54" s="48"/>
      <c r="T54" s="24"/>
    </row>
    <row r="55" spans="1:20" ht="12.75" customHeight="1">
      <c r="A55" s="10" t="s">
        <v>6</v>
      </c>
      <c r="B55" s="49">
        <v>87</v>
      </c>
      <c r="C55" s="50">
        <v>4968</v>
      </c>
      <c r="D55" s="49">
        <v>0</v>
      </c>
      <c r="E55" s="49">
        <v>134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51">
        <v>0</v>
      </c>
      <c r="S55" s="48"/>
      <c r="T55" s="24"/>
    </row>
    <row r="56" spans="1:20" ht="12.75" customHeight="1">
      <c r="A56" s="9" t="s">
        <v>5</v>
      </c>
      <c r="B56" s="49">
        <v>368</v>
      </c>
      <c r="C56" s="49">
        <v>9911</v>
      </c>
      <c r="D56" s="49">
        <v>0</v>
      </c>
      <c r="E56" s="49">
        <v>0</v>
      </c>
      <c r="F56" s="49">
        <v>9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7</v>
      </c>
      <c r="R56" s="51">
        <v>0</v>
      </c>
      <c r="S56" s="48"/>
      <c r="T56" s="24"/>
    </row>
    <row r="57" spans="1:20" ht="12.75" customHeight="1">
      <c r="A57" s="9" t="s">
        <v>4</v>
      </c>
      <c r="B57" s="49">
        <v>749</v>
      </c>
      <c r="C57" s="49">
        <v>9306</v>
      </c>
      <c r="D57" s="49">
        <v>0</v>
      </c>
      <c r="E57" s="49">
        <v>21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51">
        <v>0</v>
      </c>
      <c r="S57" s="48"/>
      <c r="T57" s="24"/>
    </row>
    <row r="58" spans="1:20" ht="12.75" customHeight="1">
      <c r="A58" s="9" t="s">
        <v>3</v>
      </c>
      <c r="B58" s="49">
        <v>68</v>
      </c>
      <c r="C58" s="49">
        <v>1953</v>
      </c>
      <c r="D58" s="49">
        <v>0</v>
      </c>
      <c r="E58" s="49">
        <v>17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51">
        <v>0</v>
      </c>
      <c r="S58" s="48"/>
      <c r="T58" s="24"/>
    </row>
    <row r="59" spans="1:20" ht="12.75" customHeight="1">
      <c r="A59" s="8" t="s">
        <v>2</v>
      </c>
      <c r="B59" s="52">
        <v>2289</v>
      </c>
      <c r="C59" s="52">
        <v>6076</v>
      </c>
      <c r="D59" s="52">
        <v>0</v>
      </c>
      <c r="E59" s="52">
        <v>75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3">
        <v>0</v>
      </c>
      <c r="S59" s="48"/>
      <c r="T59" s="24"/>
    </row>
    <row r="60" spans="1:20" ht="12.75" customHeight="1">
      <c r="A60" s="9" t="s">
        <v>1</v>
      </c>
      <c r="B60" s="49">
        <v>561</v>
      </c>
      <c r="C60" s="49">
        <v>13752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51">
        <v>0</v>
      </c>
      <c r="S60" s="48"/>
      <c r="T60" s="24"/>
    </row>
    <row r="61" spans="1:20" ht="12.75" customHeight="1">
      <c r="A61" s="54" t="s">
        <v>0</v>
      </c>
      <c r="B61" s="55">
        <v>75</v>
      </c>
      <c r="C61" s="55">
        <v>4166</v>
      </c>
      <c r="D61" s="55">
        <v>0</v>
      </c>
      <c r="E61" s="55">
        <v>0</v>
      </c>
      <c r="F61" s="55">
        <v>0</v>
      </c>
      <c r="G61" s="55">
        <v>104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6">
        <v>0</v>
      </c>
      <c r="S61" s="48"/>
      <c r="T61" s="24"/>
    </row>
    <row r="62" spans="1:25" ht="12.7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58"/>
      <c r="R62" s="59"/>
      <c r="T62" s="12"/>
      <c r="U62" s="58"/>
      <c r="V62" s="57"/>
      <c r="W62" s="57"/>
      <c r="X62" s="57"/>
      <c r="Y62" s="57"/>
    </row>
    <row r="63" spans="2:21" ht="12.7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  <c r="Q63" s="60"/>
      <c r="R63" s="61"/>
      <c r="T63" s="12"/>
      <c r="U63" s="24"/>
    </row>
    <row r="64" spans="11:20" ht="12.75" customHeight="1">
      <c r="K64" s="60"/>
      <c r="L64" s="60"/>
      <c r="M64" s="60"/>
      <c r="N64" s="60"/>
      <c r="O64" s="60"/>
      <c r="T64" s="12"/>
    </row>
    <row r="65" spans="11:20" ht="12.75" customHeight="1">
      <c r="K65" s="60"/>
      <c r="L65" s="60"/>
      <c r="M65" s="60"/>
      <c r="N65" s="60"/>
      <c r="O65" s="60"/>
      <c r="T65" s="12"/>
    </row>
    <row r="66" spans="2:20" s="24" customFormat="1" ht="12.7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  <c r="Q66" s="60"/>
      <c r="R66" s="62"/>
      <c r="S66" s="12"/>
      <c r="T66" s="12"/>
    </row>
    <row r="67" spans="1:20" s="24" customFormat="1" ht="12.75" customHeight="1">
      <c r="A67" s="63" t="s">
        <v>54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1"/>
      <c r="Q67" s="60"/>
      <c r="R67" s="62"/>
      <c r="S67" s="12"/>
      <c r="T67" s="12"/>
    </row>
    <row r="68" spans="1:26" s="1" customFormat="1" ht="12.75" customHeight="1">
      <c r="A68" s="2"/>
      <c r="B68" s="7" t="s">
        <v>218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2"/>
      <c r="S68" s="18"/>
      <c r="T68" s="2"/>
      <c r="U68" s="3"/>
      <c r="V68" s="2"/>
      <c r="W68" s="2"/>
      <c r="X68" s="2"/>
      <c r="Y68" s="2"/>
      <c r="Z68" s="2"/>
    </row>
    <row r="69" spans="1:26" s="1" customFormat="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 t="s">
        <v>175</v>
      </c>
      <c r="R69" s="4"/>
      <c r="S69" s="18"/>
      <c r="T69" s="2"/>
      <c r="U69" s="3"/>
      <c r="V69" s="2"/>
      <c r="W69" s="2"/>
      <c r="X69" s="2"/>
      <c r="Y69" s="2"/>
      <c r="Z69" s="2"/>
    </row>
    <row r="70" spans="1:25" s="24" customFormat="1" ht="12.75" customHeight="1">
      <c r="A70" s="19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23"/>
      <c r="U70" s="12"/>
      <c r="X70" s="12"/>
      <c r="Y70" s="12"/>
    </row>
    <row r="71" spans="1:25" s="24" customFormat="1" ht="12.75" customHeight="1">
      <c r="A71" s="25" t="s">
        <v>52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30"/>
      <c r="U71" s="12"/>
      <c r="X71" s="12"/>
      <c r="Y71" s="12"/>
    </row>
    <row r="72" spans="1:25" s="24" customFormat="1" ht="12.75" customHeight="1">
      <c r="A72" s="31"/>
      <c r="B72" s="27" t="s">
        <v>217</v>
      </c>
      <c r="C72" s="27" t="s">
        <v>267</v>
      </c>
      <c r="D72" s="27" t="s">
        <v>73</v>
      </c>
      <c r="E72" s="27" t="s">
        <v>216</v>
      </c>
      <c r="F72" s="27" t="s">
        <v>215</v>
      </c>
      <c r="G72" s="27" t="s">
        <v>214</v>
      </c>
      <c r="H72" s="27" t="s">
        <v>72</v>
      </c>
      <c r="I72" s="27" t="s">
        <v>213</v>
      </c>
      <c r="J72" s="27" t="s">
        <v>212</v>
      </c>
      <c r="K72" s="27" t="s">
        <v>71</v>
      </c>
      <c r="L72" s="27" t="s">
        <v>211</v>
      </c>
      <c r="M72" s="27" t="s">
        <v>266</v>
      </c>
      <c r="N72" s="27" t="s">
        <v>210</v>
      </c>
      <c r="O72" s="27" t="s">
        <v>209</v>
      </c>
      <c r="P72" s="27" t="s">
        <v>208</v>
      </c>
      <c r="Q72" s="27" t="s">
        <v>207</v>
      </c>
      <c r="R72" s="33" t="s">
        <v>206</v>
      </c>
      <c r="U72" s="12"/>
      <c r="X72" s="12"/>
      <c r="Y72" s="12"/>
    </row>
    <row r="73" spans="1:25" s="24" customFormat="1" ht="12.75" customHeight="1">
      <c r="A73" s="34" t="s">
        <v>51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30"/>
      <c r="U73" s="12"/>
      <c r="X73" s="12"/>
      <c r="Y73" s="12"/>
    </row>
    <row r="74" spans="1:25" s="24" customFormat="1" ht="12.75" customHeight="1">
      <c r="A74" s="34" t="s">
        <v>50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41"/>
      <c r="U74" s="12"/>
      <c r="X74" s="12"/>
      <c r="Y74" s="12"/>
    </row>
    <row r="75" spans="1:25" s="24" customFormat="1" ht="12.75" customHeight="1">
      <c r="A75" s="42" t="s">
        <v>49</v>
      </c>
      <c r="B75" s="71">
        <v>118</v>
      </c>
      <c r="C75" s="71">
        <v>383</v>
      </c>
      <c r="D75" s="71">
        <v>118579</v>
      </c>
      <c r="E75" s="71">
        <v>1</v>
      </c>
      <c r="F75" s="71">
        <v>12887</v>
      </c>
      <c r="G75" s="71">
        <v>46</v>
      </c>
      <c r="H75" s="71">
        <v>12437</v>
      </c>
      <c r="I75" s="71">
        <v>103</v>
      </c>
      <c r="J75" s="71">
        <v>530</v>
      </c>
      <c r="K75" s="71">
        <v>12569</v>
      </c>
      <c r="L75" s="71">
        <v>0</v>
      </c>
      <c r="M75" s="71">
        <v>11</v>
      </c>
      <c r="N75" s="71">
        <v>749</v>
      </c>
      <c r="O75" s="71">
        <v>13</v>
      </c>
      <c r="P75" s="71">
        <v>36</v>
      </c>
      <c r="Q75" s="71">
        <v>504</v>
      </c>
      <c r="R75" s="45">
        <v>0</v>
      </c>
      <c r="U75" s="12"/>
      <c r="X75" s="12"/>
      <c r="Y75" s="12"/>
    </row>
    <row r="76" spans="1:25" s="24" customFormat="1" ht="12.75" customHeight="1">
      <c r="A76" s="42" t="s">
        <v>48</v>
      </c>
      <c r="B76" s="72">
        <v>124</v>
      </c>
      <c r="C76" s="72">
        <v>609</v>
      </c>
      <c r="D76" s="72">
        <v>102909</v>
      </c>
      <c r="E76" s="72">
        <v>0</v>
      </c>
      <c r="F76" s="72">
        <v>12487</v>
      </c>
      <c r="G76" s="72">
        <v>25</v>
      </c>
      <c r="H76" s="72">
        <v>15090</v>
      </c>
      <c r="I76" s="72">
        <v>55</v>
      </c>
      <c r="J76" s="72">
        <v>439</v>
      </c>
      <c r="K76" s="72">
        <v>14708</v>
      </c>
      <c r="L76" s="72">
        <v>0</v>
      </c>
      <c r="M76" s="72">
        <v>6</v>
      </c>
      <c r="N76" s="72">
        <v>989</v>
      </c>
      <c r="O76" s="72">
        <v>10</v>
      </c>
      <c r="P76" s="72">
        <v>46</v>
      </c>
      <c r="Q76" s="72">
        <v>909</v>
      </c>
      <c r="R76" s="46">
        <v>24</v>
      </c>
      <c r="U76" s="12"/>
      <c r="X76" s="12"/>
      <c r="Y76" s="12"/>
    </row>
    <row r="77" spans="1:22" ht="12.75" customHeight="1">
      <c r="A77" s="42" t="s">
        <v>263</v>
      </c>
      <c r="B77" s="43">
        <f aca="true" t="shared" si="1" ref="B77:R77">SUM(B78:B124)</f>
        <v>237</v>
      </c>
      <c r="C77" s="43">
        <f t="shared" si="1"/>
        <v>12</v>
      </c>
      <c r="D77" s="43">
        <f t="shared" si="1"/>
        <v>108020</v>
      </c>
      <c r="E77" s="43">
        <f t="shared" si="1"/>
        <v>538</v>
      </c>
      <c r="F77" s="43">
        <f t="shared" si="1"/>
        <v>11460</v>
      </c>
      <c r="G77" s="43">
        <f t="shared" si="1"/>
        <v>59</v>
      </c>
      <c r="H77" s="43">
        <f t="shared" si="1"/>
        <v>13714</v>
      </c>
      <c r="I77" s="43">
        <f t="shared" si="1"/>
        <v>41</v>
      </c>
      <c r="J77" s="43">
        <f t="shared" si="1"/>
        <v>614</v>
      </c>
      <c r="K77" s="43">
        <f t="shared" si="1"/>
        <v>12227</v>
      </c>
      <c r="L77" s="43">
        <f t="shared" si="1"/>
        <v>183</v>
      </c>
      <c r="M77" s="43">
        <f t="shared" si="1"/>
        <v>5</v>
      </c>
      <c r="N77" s="43">
        <f t="shared" si="1"/>
        <v>863</v>
      </c>
      <c r="O77" s="43">
        <f t="shared" si="1"/>
        <v>10</v>
      </c>
      <c r="P77" s="43">
        <f t="shared" si="1"/>
        <v>430</v>
      </c>
      <c r="Q77" s="43">
        <f t="shared" si="1"/>
        <v>401</v>
      </c>
      <c r="R77" s="47">
        <f t="shared" si="1"/>
        <v>5</v>
      </c>
      <c r="S77" s="14"/>
      <c r="T77" s="16"/>
      <c r="U77" s="48"/>
      <c r="V77" s="24"/>
    </row>
    <row r="78" spans="1:25" s="24" customFormat="1" ht="12.75" customHeight="1">
      <c r="A78" s="10" t="s">
        <v>46</v>
      </c>
      <c r="B78" s="49">
        <v>78</v>
      </c>
      <c r="C78" s="49">
        <v>0</v>
      </c>
      <c r="D78" s="49">
        <v>0</v>
      </c>
      <c r="E78" s="49">
        <v>0</v>
      </c>
      <c r="F78" s="49">
        <v>131</v>
      </c>
      <c r="G78" s="49">
        <v>9</v>
      </c>
      <c r="H78" s="49">
        <v>0</v>
      </c>
      <c r="I78" s="49">
        <v>0</v>
      </c>
      <c r="J78" s="49">
        <v>0</v>
      </c>
      <c r="K78" s="49">
        <v>4192</v>
      </c>
      <c r="L78" s="49">
        <v>0</v>
      </c>
      <c r="M78" s="49">
        <v>0</v>
      </c>
      <c r="N78" s="49">
        <v>0</v>
      </c>
      <c r="O78" s="49">
        <v>10</v>
      </c>
      <c r="P78" s="49">
        <v>0</v>
      </c>
      <c r="Q78" s="49">
        <v>0</v>
      </c>
      <c r="R78" s="51">
        <v>0</v>
      </c>
      <c r="U78" s="12"/>
      <c r="X78" s="12"/>
      <c r="Y78" s="12"/>
    </row>
    <row r="79" spans="1:25" s="24" customFormat="1" ht="12.75" customHeight="1">
      <c r="A79" s="9" t="s">
        <v>45</v>
      </c>
      <c r="B79" s="49">
        <v>0</v>
      </c>
      <c r="C79" s="49">
        <v>0</v>
      </c>
      <c r="D79" s="49">
        <v>1830</v>
      </c>
      <c r="E79" s="49">
        <v>0</v>
      </c>
      <c r="F79" s="49">
        <v>1034</v>
      </c>
      <c r="G79" s="49">
        <v>0</v>
      </c>
      <c r="H79" s="49">
        <v>62</v>
      </c>
      <c r="I79" s="49">
        <v>0</v>
      </c>
      <c r="J79" s="49">
        <v>6</v>
      </c>
      <c r="K79" s="49">
        <v>189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51">
        <v>0</v>
      </c>
      <c r="U79" s="12"/>
      <c r="X79" s="12"/>
      <c r="Y79" s="12"/>
    </row>
    <row r="80" spans="1:25" s="24" customFormat="1" ht="12.75" customHeight="1">
      <c r="A80" s="9" t="s">
        <v>44</v>
      </c>
      <c r="B80" s="49">
        <v>0</v>
      </c>
      <c r="C80" s="49">
        <v>0</v>
      </c>
      <c r="D80" s="49">
        <v>6082</v>
      </c>
      <c r="E80" s="49">
        <v>349</v>
      </c>
      <c r="F80" s="49">
        <v>1695</v>
      </c>
      <c r="G80" s="49">
        <v>0</v>
      </c>
      <c r="H80" s="49">
        <v>251</v>
      </c>
      <c r="I80" s="49">
        <v>0</v>
      </c>
      <c r="J80" s="49">
        <v>0</v>
      </c>
      <c r="K80" s="49">
        <v>327</v>
      </c>
      <c r="L80" s="49">
        <v>183</v>
      </c>
      <c r="M80" s="49">
        <v>0</v>
      </c>
      <c r="N80" s="49">
        <v>104</v>
      </c>
      <c r="O80" s="49">
        <v>0</v>
      </c>
      <c r="P80" s="49">
        <v>0</v>
      </c>
      <c r="Q80" s="49">
        <v>0</v>
      </c>
      <c r="R80" s="51">
        <v>0</v>
      </c>
      <c r="U80" s="12"/>
      <c r="X80" s="12"/>
      <c r="Y80" s="12"/>
    </row>
    <row r="81" spans="1:25" s="24" customFormat="1" ht="12.75" customHeight="1">
      <c r="A81" s="9" t="s">
        <v>43</v>
      </c>
      <c r="B81" s="49">
        <v>0</v>
      </c>
      <c r="C81" s="49">
        <v>0</v>
      </c>
      <c r="D81" s="49">
        <v>4146</v>
      </c>
      <c r="E81" s="49">
        <v>0</v>
      </c>
      <c r="F81" s="49">
        <v>2283</v>
      </c>
      <c r="G81" s="49">
        <v>0</v>
      </c>
      <c r="H81" s="49">
        <v>69</v>
      </c>
      <c r="I81" s="49">
        <v>0</v>
      </c>
      <c r="J81" s="49">
        <v>4</v>
      </c>
      <c r="K81" s="49">
        <v>379</v>
      </c>
      <c r="L81" s="49">
        <v>0</v>
      </c>
      <c r="M81" s="49">
        <v>0</v>
      </c>
      <c r="N81" s="49">
        <v>69</v>
      </c>
      <c r="O81" s="49">
        <v>0</v>
      </c>
      <c r="P81" s="49">
        <v>0</v>
      </c>
      <c r="Q81" s="49">
        <v>0</v>
      </c>
      <c r="R81" s="51">
        <v>0</v>
      </c>
      <c r="U81" s="12"/>
      <c r="X81" s="12"/>
      <c r="Y81" s="12"/>
    </row>
    <row r="82" spans="1:25" s="24" customFormat="1" ht="12.75" customHeight="1">
      <c r="A82" s="8" t="s">
        <v>42</v>
      </c>
      <c r="B82" s="52">
        <v>0</v>
      </c>
      <c r="C82" s="52">
        <v>0</v>
      </c>
      <c r="D82" s="52">
        <v>0</v>
      </c>
      <c r="E82" s="52">
        <v>0</v>
      </c>
      <c r="F82" s="52">
        <v>69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3</v>
      </c>
      <c r="N82" s="52">
        <v>0</v>
      </c>
      <c r="O82" s="52">
        <v>0</v>
      </c>
      <c r="P82" s="52">
        <v>0</v>
      </c>
      <c r="Q82" s="52">
        <v>0</v>
      </c>
      <c r="R82" s="53">
        <v>0</v>
      </c>
      <c r="U82" s="12"/>
      <c r="X82" s="12"/>
      <c r="Y82" s="12"/>
    </row>
    <row r="83" spans="1:25" s="24" customFormat="1" ht="12.75" customHeight="1">
      <c r="A83" s="10" t="s">
        <v>41</v>
      </c>
      <c r="B83" s="49">
        <v>0</v>
      </c>
      <c r="C83" s="49">
        <v>0</v>
      </c>
      <c r="D83" s="49">
        <v>0</v>
      </c>
      <c r="E83" s="49">
        <v>0</v>
      </c>
      <c r="F83" s="49">
        <v>50</v>
      </c>
      <c r="G83" s="49">
        <v>0</v>
      </c>
      <c r="H83" s="49">
        <v>177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48</v>
      </c>
      <c r="O83" s="49">
        <v>0</v>
      </c>
      <c r="P83" s="49">
        <v>0</v>
      </c>
      <c r="Q83" s="49">
        <v>0</v>
      </c>
      <c r="R83" s="51">
        <v>0</v>
      </c>
      <c r="U83" s="12"/>
      <c r="X83" s="12"/>
      <c r="Y83" s="12"/>
    </row>
    <row r="84" spans="1:25" s="24" customFormat="1" ht="12.75" customHeight="1">
      <c r="A84" s="9" t="s">
        <v>40</v>
      </c>
      <c r="B84" s="49">
        <v>0</v>
      </c>
      <c r="C84" s="49">
        <v>0</v>
      </c>
      <c r="D84" s="49">
        <v>546</v>
      </c>
      <c r="E84" s="49">
        <v>0</v>
      </c>
      <c r="F84" s="49">
        <v>575</v>
      </c>
      <c r="G84" s="49">
        <v>0</v>
      </c>
      <c r="H84" s="49">
        <v>43</v>
      </c>
      <c r="I84" s="49">
        <v>0</v>
      </c>
      <c r="J84" s="49">
        <v>0</v>
      </c>
      <c r="K84" s="49">
        <v>26</v>
      </c>
      <c r="L84" s="49">
        <v>0</v>
      </c>
      <c r="M84" s="49">
        <v>0</v>
      </c>
      <c r="N84" s="49">
        <v>5</v>
      </c>
      <c r="O84" s="49">
        <v>0</v>
      </c>
      <c r="P84" s="49">
        <v>0</v>
      </c>
      <c r="Q84" s="49">
        <v>0</v>
      </c>
      <c r="R84" s="51">
        <v>0</v>
      </c>
      <c r="U84" s="12"/>
      <c r="X84" s="12"/>
      <c r="Y84" s="12"/>
    </row>
    <row r="85" spans="1:25" s="24" customFormat="1" ht="12.75" customHeight="1">
      <c r="A85" s="9" t="s">
        <v>39</v>
      </c>
      <c r="B85" s="49">
        <v>0</v>
      </c>
      <c r="C85" s="49">
        <v>0</v>
      </c>
      <c r="D85" s="49">
        <v>4745</v>
      </c>
      <c r="E85" s="49">
        <v>0</v>
      </c>
      <c r="F85" s="49">
        <v>477</v>
      </c>
      <c r="G85" s="49">
        <v>0</v>
      </c>
      <c r="H85" s="49">
        <v>61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51">
        <v>0</v>
      </c>
      <c r="U85" s="12"/>
      <c r="X85" s="12"/>
      <c r="Y85" s="12"/>
    </row>
    <row r="86" spans="1:25" s="24" customFormat="1" ht="12.75" customHeight="1">
      <c r="A86" s="9" t="s">
        <v>38</v>
      </c>
      <c r="B86" s="49">
        <v>0</v>
      </c>
      <c r="C86" s="49">
        <v>0</v>
      </c>
      <c r="D86" s="49">
        <v>281</v>
      </c>
      <c r="E86" s="49">
        <v>0</v>
      </c>
      <c r="F86" s="49">
        <v>3090</v>
      </c>
      <c r="G86" s="49">
        <v>0</v>
      </c>
      <c r="H86" s="49">
        <v>1056</v>
      </c>
      <c r="I86" s="49">
        <v>6</v>
      </c>
      <c r="J86" s="49">
        <v>0</v>
      </c>
      <c r="K86" s="49">
        <v>232</v>
      </c>
      <c r="L86" s="49">
        <v>0</v>
      </c>
      <c r="M86" s="49">
        <v>0</v>
      </c>
      <c r="N86" s="49">
        <v>60</v>
      </c>
      <c r="O86" s="49">
        <v>0</v>
      </c>
      <c r="P86" s="49">
        <v>0</v>
      </c>
      <c r="Q86" s="49">
        <v>0</v>
      </c>
      <c r="R86" s="51">
        <v>0</v>
      </c>
      <c r="U86" s="12"/>
      <c r="X86" s="12"/>
      <c r="Y86" s="12"/>
    </row>
    <row r="87" spans="1:25" s="24" customFormat="1" ht="12.75" customHeight="1">
      <c r="A87" s="8" t="s">
        <v>37</v>
      </c>
      <c r="B87" s="52">
        <v>0</v>
      </c>
      <c r="C87" s="52">
        <v>0</v>
      </c>
      <c r="D87" s="52">
        <v>2815</v>
      </c>
      <c r="E87" s="52">
        <v>0</v>
      </c>
      <c r="F87" s="52">
        <v>93</v>
      </c>
      <c r="G87" s="52">
        <v>0</v>
      </c>
      <c r="H87" s="52">
        <v>341</v>
      </c>
      <c r="I87" s="52">
        <v>0</v>
      </c>
      <c r="J87" s="52">
        <v>0</v>
      </c>
      <c r="K87" s="52">
        <v>468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3">
        <v>0</v>
      </c>
      <c r="U87" s="12"/>
      <c r="X87" s="12"/>
      <c r="Y87" s="12"/>
    </row>
    <row r="88" spans="1:25" s="24" customFormat="1" ht="12.75" customHeight="1">
      <c r="A88" s="10" t="s">
        <v>36</v>
      </c>
      <c r="B88" s="49">
        <v>0</v>
      </c>
      <c r="C88" s="49">
        <v>0</v>
      </c>
      <c r="D88" s="49">
        <v>233</v>
      </c>
      <c r="E88" s="49">
        <v>0</v>
      </c>
      <c r="F88" s="49">
        <v>27</v>
      </c>
      <c r="G88" s="49">
        <v>0</v>
      </c>
      <c r="H88" s="49">
        <v>240</v>
      </c>
      <c r="I88" s="49">
        <v>0</v>
      </c>
      <c r="J88" s="49">
        <v>0</v>
      </c>
      <c r="K88" s="49">
        <v>97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51">
        <v>0</v>
      </c>
      <c r="U88" s="12"/>
      <c r="X88" s="12"/>
      <c r="Y88" s="12"/>
    </row>
    <row r="89" spans="1:25" s="24" customFormat="1" ht="12.75" customHeight="1">
      <c r="A89" s="9" t="s">
        <v>35</v>
      </c>
      <c r="B89" s="49">
        <v>0</v>
      </c>
      <c r="C89" s="49">
        <v>0</v>
      </c>
      <c r="D89" s="49">
        <v>3072</v>
      </c>
      <c r="E89" s="49">
        <v>0</v>
      </c>
      <c r="F89" s="49">
        <v>250</v>
      </c>
      <c r="G89" s="49">
        <v>0</v>
      </c>
      <c r="H89" s="49">
        <v>215</v>
      </c>
      <c r="I89" s="49">
        <v>0</v>
      </c>
      <c r="J89" s="49">
        <v>151</v>
      </c>
      <c r="K89" s="49">
        <v>188</v>
      </c>
      <c r="L89" s="49">
        <v>0</v>
      </c>
      <c r="M89" s="49">
        <v>0</v>
      </c>
      <c r="N89" s="49">
        <v>2</v>
      </c>
      <c r="O89" s="49">
        <v>0</v>
      </c>
      <c r="P89" s="49">
        <v>0</v>
      </c>
      <c r="Q89" s="49">
        <v>0</v>
      </c>
      <c r="R89" s="51">
        <v>0</v>
      </c>
      <c r="U89" s="12"/>
      <c r="X89" s="12"/>
      <c r="Y89" s="12"/>
    </row>
    <row r="90" spans="1:25" s="24" customFormat="1" ht="12.75" customHeight="1">
      <c r="A90" s="9" t="s">
        <v>34</v>
      </c>
      <c r="B90" s="49">
        <v>0</v>
      </c>
      <c r="C90" s="49">
        <v>0</v>
      </c>
      <c r="D90" s="49">
        <v>10077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6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51">
        <v>0</v>
      </c>
      <c r="U90" s="12"/>
      <c r="X90" s="12"/>
      <c r="Y90" s="12"/>
    </row>
    <row r="91" spans="1:25" s="24" customFormat="1" ht="12.75" customHeight="1">
      <c r="A91" s="9" t="s">
        <v>33</v>
      </c>
      <c r="B91" s="49">
        <v>0</v>
      </c>
      <c r="C91" s="49">
        <v>0</v>
      </c>
      <c r="D91" s="49">
        <v>3130</v>
      </c>
      <c r="E91" s="49">
        <v>0</v>
      </c>
      <c r="F91" s="49">
        <v>55</v>
      </c>
      <c r="G91" s="49">
        <v>0</v>
      </c>
      <c r="H91" s="49">
        <v>281</v>
      </c>
      <c r="I91" s="49">
        <v>0</v>
      </c>
      <c r="J91" s="49">
        <v>0</v>
      </c>
      <c r="K91" s="49">
        <v>312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51">
        <v>0</v>
      </c>
      <c r="U91" s="12"/>
      <c r="X91" s="12"/>
      <c r="Y91" s="12"/>
    </row>
    <row r="92" spans="1:25" s="24" customFormat="1" ht="12.75" customHeight="1">
      <c r="A92" s="8" t="s">
        <v>32</v>
      </c>
      <c r="B92" s="52">
        <v>7</v>
      </c>
      <c r="C92" s="52">
        <v>11</v>
      </c>
      <c r="D92" s="52">
        <v>1615</v>
      </c>
      <c r="E92" s="52">
        <v>0</v>
      </c>
      <c r="F92" s="52">
        <v>324</v>
      </c>
      <c r="G92" s="52">
        <v>0</v>
      </c>
      <c r="H92" s="52">
        <v>753</v>
      </c>
      <c r="I92" s="52">
        <v>0</v>
      </c>
      <c r="J92" s="52">
        <v>77</v>
      </c>
      <c r="K92" s="52">
        <v>475</v>
      </c>
      <c r="L92" s="52">
        <v>0</v>
      </c>
      <c r="M92" s="52">
        <v>0</v>
      </c>
      <c r="N92" s="52">
        <v>59</v>
      </c>
      <c r="O92" s="52">
        <v>0</v>
      </c>
      <c r="P92" s="52">
        <v>7</v>
      </c>
      <c r="Q92" s="52">
        <v>2</v>
      </c>
      <c r="R92" s="53">
        <v>0</v>
      </c>
      <c r="U92" s="12"/>
      <c r="X92" s="12"/>
      <c r="Y92" s="12"/>
    </row>
    <row r="93" spans="1:25" s="24" customFormat="1" ht="12.75" customHeight="1">
      <c r="A93" s="10" t="s">
        <v>31</v>
      </c>
      <c r="B93" s="49">
        <v>0</v>
      </c>
      <c r="C93" s="49">
        <v>0</v>
      </c>
      <c r="D93" s="49">
        <v>2451</v>
      </c>
      <c r="E93" s="49">
        <v>0</v>
      </c>
      <c r="F93" s="49">
        <v>115</v>
      </c>
      <c r="G93" s="49">
        <v>0</v>
      </c>
      <c r="H93" s="49">
        <v>396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23</v>
      </c>
      <c r="O93" s="49">
        <v>0</v>
      </c>
      <c r="P93" s="49">
        <v>0</v>
      </c>
      <c r="Q93" s="49">
        <v>0</v>
      </c>
      <c r="R93" s="51">
        <v>0</v>
      </c>
      <c r="U93" s="12"/>
      <c r="X93" s="12"/>
      <c r="Y93" s="12"/>
    </row>
    <row r="94" spans="1:25" s="24" customFormat="1" ht="12.75" customHeight="1">
      <c r="A94" s="9" t="s">
        <v>30</v>
      </c>
      <c r="B94" s="49">
        <v>0</v>
      </c>
      <c r="C94" s="49">
        <v>0</v>
      </c>
      <c r="D94" s="49">
        <v>1573</v>
      </c>
      <c r="E94" s="49">
        <v>0</v>
      </c>
      <c r="F94" s="49">
        <v>66</v>
      </c>
      <c r="G94" s="49">
        <v>0</v>
      </c>
      <c r="H94" s="49">
        <v>0</v>
      </c>
      <c r="I94" s="49">
        <v>0</v>
      </c>
      <c r="J94" s="49">
        <v>15</v>
      </c>
      <c r="K94" s="49">
        <v>2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51">
        <v>0</v>
      </c>
      <c r="U94" s="12"/>
      <c r="X94" s="12"/>
      <c r="Y94" s="12"/>
    </row>
    <row r="95" spans="1:25" s="24" customFormat="1" ht="12.75" customHeight="1">
      <c r="A95" s="9" t="s">
        <v>29</v>
      </c>
      <c r="B95" s="49">
        <v>0</v>
      </c>
      <c r="C95" s="49">
        <v>0</v>
      </c>
      <c r="D95" s="49">
        <v>3436</v>
      </c>
      <c r="E95" s="49">
        <v>0</v>
      </c>
      <c r="F95" s="49">
        <v>7</v>
      </c>
      <c r="G95" s="49">
        <v>0</v>
      </c>
      <c r="H95" s="49">
        <v>68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51">
        <v>0</v>
      </c>
      <c r="U95" s="12"/>
      <c r="X95" s="12"/>
      <c r="Y95" s="12"/>
    </row>
    <row r="96" spans="1:25" s="24" customFormat="1" ht="12.75" customHeight="1">
      <c r="A96" s="9" t="s">
        <v>28</v>
      </c>
      <c r="B96" s="49">
        <v>0</v>
      </c>
      <c r="C96" s="49">
        <v>0</v>
      </c>
      <c r="D96" s="49">
        <v>1488</v>
      </c>
      <c r="E96" s="49">
        <v>0</v>
      </c>
      <c r="F96" s="49">
        <v>0</v>
      </c>
      <c r="G96" s="49">
        <v>0</v>
      </c>
      <c r="H96" s="49">
        <v>57</v>
      </c>
      <c r="I96" s="49">
        <v>0</v>
      </c>
      <c r="J96" s="49">
        <v>0</v>
      </c>
      <c r="K96" s="49">
        <v>8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51">
        <v>0</v>
      </c>
      <c r="U96" s="12"/>
      <c r="X96" s="12"/>
      <c r="Y96" s="12"/>
    </row>
    <row r="97" spans="1:25" s="24" customFormat="1" ht="12.75" customHeight="1">
      <c r="A97" s="8" t="s">
        <v>27</v>
      </c>
      <c r="B97" s="52">
        <v>0</v>
      </c>
      <c r="C97" s="52">
        <v>0</v>
      </c>
      <c r="D97" s="52">
        <v>1993</v>
      </c>
      <c r="E97" s="52">
        <v>0</v>
      </c>
      <c r="F97" s="52">
        <v>355</v>
      </c>
      <c r="G97" s="52">
        <v>50</v>
      </c>
      <c r="H97" s="52">
        <v>274</v>
      </c>
      <c r="I97" s="52">
        <v>0</v>
      </c>
      <c r="J97" s="52">
        <v>0</v>
      </c>
      <c r="K97" s="52">
        <v>1418</v>
      </c>
      <c r="L97" s="52">
        <v>0</v>
      </c>
      <c r="M97" s="52">
        <v>0</v>
      </c>
      <c r="N97" s="52">
        <v>10</v>
      </c>
      <c r="O97" s="52">
        <v>0</v>
      </c>
      <c r="P97" s="52">
        <v>0</v>
      </c>
      <c r="Q97" s="52">
        <v>9</v>
      </c>
      <c r="R97" s="53">
        <v>0</v>
      </c>
      <c r="U97" s="12"/>
      <c r="X97" s="12"/>
      <c r="Y97" s="12"/>
    </row>
    <row r="98" spans="1:25" s="24" customFormat="1" ht="12.75" customHeight="1">
      <c r="A98" s="10" t="s">
        <v>26</v>
      </c>
      <c r="B98" s="49">
        <v>0</v>
      </c>
      <c r="C98" s="49">
        <v>0</v>
      </c>
      <c r="D98" s="49">
        <v>3070</v>
      </c>
      <c r="E98" s="49">
        <v>0</v>
      </c>
      <c r="F98" s="49">
        <v>1</v>
      </c>
      <c r="G98" s="49">
        <v>0</v>
      </c>
      <c r="H98" s="49">
        <v>693</v>
      </c>
      <c r="I98" s="49">
        <v>0</v>
      </c>
      <c r="J98" s="49">
        <v>0</v>
      </c>
      <c r="K98" s="49">
        <v>34</v>
      </c>
      <c r="L98" s="49">
        <v>0</v>
      </c>
      <c r="M98" s="49">
        <v>0</v>
      </c>
      <c r="N98" s="49">
        <v>40</v>
      </c>
      <c r="O98" s="49">
        <v>0</v>
      </c>
      <c r="P98" s="49">
        <v>0</v>
      </c>
      <c r="Q98" s="49">
        <v>0</v>
      </c>
      <c r="R98" s="51">
        <v>0</v>
      </c>
      <c r="U98" s="12"/>
      <c r="X98" s="12"/>
      <c r="Y98" s="12"/>
    </row>
    <row r="99" spans="1:25" s="24" customFormat="1" ht="12.75" customHeight="1">
      <c r="A99" s="9" t="s">
        <v>25</v>
      </c>
      <c r="B99" s="49">
        <v>0</v>
      </c>
      <c r="C99" s="49">
        <v>0</v>
      </c>
      <c r="D99" s="49">
        <v>2495</v>
      </c>
      <c r="E99" s="49">
        <v>0</v>
      </c>
      <c r="F99" s="49">
        <v>54</v>
      </c>
      <c r="G99" s="49">
        <v>0</v>
      </c>
      <c r="H99" s="49">
        <v>1344</v>
      </c>
      <c r="I99" s="49">
        <v>0</v>
      </c>
      <c r="J99" s="49">
        <v>1</v>
      </c>
      <c r="K99" s="49">
        <v>0</v>
      </c>
      <c r="L99" s="49">
        <v>0</v>
      </c>
      <c r="M99" s="49">
        <v>1</v>
      </c>
      <c r="N99" s="49">
        <v>30</v>
      </c>
      <c r="O99" s="49">
        <v>0</v>
      </c>
      <c r="P99" s="49">
        <v>0</v>
      </c>
      <c r="Q99" s="49">
        <v>3</v>
      </c>
      <c r="R99" s="51">
        <v>0</v>
      </c>
      <c r="U99" s="12"/>
      <c r="X99" s="12"/>
      <c r="Y99" s="12"/>
    </row>
    <row r="100" spans="1:25" s="24" customFormat="1" ht="12.75" customHeight="1">
      <c r="A100" s="9" t="s">
        <v>24</v>
      </c>
      <c r="B100" s="49">
        <v>149</v>
      </c>
      <c r="C100" s="49">
        <v>0</v>
      </c>
      <c r="D100" s="49">
        <v>1962</v>
      </c>
      <c r="E100" s="49">
        <v>0</v>
      </c>
      <c r="F100" s="49">
        <v>182</v>
      </c>
      <c r="G100" s="49">
        <v>0</v>
      </c>
      <c r="H100" s="49">
        <v>353</v>
      </c>
      <c r="I100" s="49">
        <v>0</v>
      </c>
      <c r="J100" s="49">
        <v>41</v>
      </c>
      <c r="K100" s="49">
        <v>2551</v>
      </c>
      <c r="L100" s="49">
        <v>0</v>
      </c>
      <c r="M100" s="49">
        <v>1</v>
      </c>
      <c r="N100" s="49">
        <v>2</v>
      </c>
      <c r="O100" s="49">
        <v>0</v>
      </c>
      <c r="P100" s="49">
        <v>1</v>
      </c>
      <c r="Q100" s="49">
        <v>9</v>
      </c>
      <c r="R100" s="51">
        <v>0</v>
      </c>
      <c r="U100" s="12"/>
      <c r="X100" s="12"/>
      <c r="Y100" s="12"/>
    </row>
    <row r="101" spans="1:25" s="24" customFormat="1" ht="12.75" customHeight="1">
      <c r="A101" s="9" t="s">
        <v>23</v>
      </c>
      <c r="B101" s="49">
        <v>0</v>
      </c>
      <c r="C101" s="49">
        <v>0</v>
      </c>
      <c r="D101" s="49">
        <v>2042</v>
      </c>
      <c r="E101" s="49">
        <v>0</v>
      </c>
      <c r="F101" s="49">
        <v>31</v>
      </c>
      <c r="G101" s="49">
        <v>0</v>
      </c>
      <c r="H101" s="49">
        <v>569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51">
        <v>0</v>
      </c>
      <c r="U101" s="12"/>
      <c r="X101" s="12"/>
      <c r="Y101" s="12"/>
    </row>
    <row r="102" spans="1:25" s="24" customFormat="1" ht="12.75" customHeight="1">
      <c r="A102" s="8" t="s">
        <v>22</v>
      </c>
      <c r="B102" s="52">
        <v>0</v>
      </c>
      <c r="C102" s="52">
        <v>0</v>
      </c>
      <c r="D102" s="52">
        <v>2015</v>
      </c>
      <c r="E102" s="52">
        <v>189</v>
      </c>
      <c r="F102" s="52">
        <v>125</v>
      </c>
      <c r="G102" s="52">
        <v>0</v>
      </c>
      <c r="H102" s="52">
        <v>753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3">
        <v>0</v>
      </c>
      <c r="U102" s="12"/>
      <c r="X102" s="12"/>
      <c r="Y102" s="12"/>
    </row>
    <row r="103" spans="1:25" s="24" customFormat="1" ht="12.75" customHeight="1">
      <c r="A103" s="10" t="s">
        <v>21</v>
      </c>
      <c r="B103" s="49">
        <v>0</v>
      </c>
      <c r="C103" s="49">
        <v>0</v>
      </c>
      <c r="D103" s="49">
        <v>1401</v>
      </c>
      <c r="E103" s="49">
        <v>0</v>
      </c>
      <c r="F103" s="49">
        <v>15</v>
      </c>
      <c r="G103" s="49">
        <v>0</v>
      </c>
      <c r="H103" s="49">
        <v>42</v>
      </c>
      <c r="I103" s="49">
        <v>0</v>
      </c>
      <c r="J103" s="49">
        <v>0</v>
      </c>
      <c r="K103" s="49">
        <v>117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14</v>
      </c>
      <c r="R103" s="51">
        <v>0</v>
      </c>
      <c r="U103" s="12"/>
      <c r="X103" s="12"/>
      <c r="Y103" s="12"/>
    </row>
    <row r="104" spans="1:25" s="24" customFormat="1" ht="12.75" customHeight="1">
      <c r="A104" s="9" t="s">
        <v>20</v>
      </c>
      <c r="B104" s="49">
        <v>0</v>
      </c>
      <c r="C104" s="49">
        <v>0</v>
      </c>
      <c r="D104" s="49">
        <v>1428</v>
      </c>
      <c r="E104" s="49">
        <v>0</v>
      </c>
      <c r="F104" s="49">
        <v>0</v>
      </c>
      <c r="G104" s="49">
        <v>0</v>
      </c>
      <c r="H104" s="49">
        <v>32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51">
        <v>0</v>
      </c>
      <c r="U104" s="12"/>
      <c r="X104" s="12"/>
      <c r="Y104" s="12"/>
    </row>
    <row r="105" spans="1:25" s="24" customFormat="1" ht="12.75" customHeight="1">
      <c r="A105" s="9" t="s">
        <v>19</v>
      </c>
      <c r="B105" s="49">
        <v>0</v>
      </c>
      <c r="C105" s="49">
        <v>0</v>
      </c>
      <c r="D105" s="49">
        <v>3003</v>
      </c>
      <c r="E105" s="49">
        <v>0</v>
      </c>
      <c r="F105" s="49">
        <v>0</v>
      </c>
      <c r="G105" s="49">
        <v>0</v>
      </c>
      <c r="H105" s="49">
        <v>50</v>
      </c>
      <c r="I105" s="49">
        <v>0</v>
      </c>
      <c r="J105" s="49">
        <v>0</v>
      </c>
      <c r="K105" s="49">
        <v>3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51">
        <v>0</v>
      </c>
      <c r="U105" s="12"/>
      <c r="X105" s="12"/>
      <c r="Y105" s="12"/>
    </row>
    <row r="106" spans="1:25" s="24" customFormat="1" ht="12.75" customHeight="1">
      <c r="A106" s="9" t="s">
        <v>18</v>
      </c>
      <c r="B106" s="49">
        <v>0</v>
      </c>
      <c r="C106" s="49">
        <v>0</v>
      </c>
      <c r="D106" s="49">
        <v>1079</v>
      </c>
      <c r="E106" s="49">
        <v>0</v>
      </c>
      <c r="F106" s="49">
        <v>0</v>
      </c>
      <c r="G106" s="49">
        <v>0</v>
      </c>
      <c r="H106" s="49">
        <v>187</v>
      </c>
      <c r="I106" s="49">
        <v>0</v>
      </c>
      <c r="J106" s="49">
        <v>0</v>
      </c>
      <c r="K106" s="49">
        <v>330</v>
      </c>
      <c r="L106" s="49">
        <v>0</v>
      </c>
      <c r="M106" s="49">
        <v>0</v>
      </c>
      <c r="N106" s="49">
        <v>47</v>
      </c>
      <c r="O106" s="49">
        <v>0</v>
      </c>
      <c r="P106" s="49">
        <v>0</v>
      </c>
      <c r="Q106" s="49">
        <v>52</v>
      </c>
      <c r="R106" s="51">
        <v>0</v>
      </c>
      <c r="U106" s="12"/>
      <c r="X106" s="12"/>
      <c r="Y106" s="12"/>
    </row>
    <row r="107" spans="1:25" s="24" customFormat="1" ht="12.75" customHeight="1">
      <c r="A107" s="8" t="s">
        <v>17</v>
      </c>
      <c r="B107" s="52">
        <v>0</v>
      </c>
      <c r="C107" s="52">
        <v>0</v>
      </c>
      <c r="D107" s="52">
        <v>664</v>
      </c>
      <c r="E107" s="52">
        <v>0</v>
      </c>
      <c r="F107" s="52">
        <v>4</v>
      </c>
      <c r="G107" s="52">
        <v>0</v>
      </c>
      <c r="H107" s="52">
        <v>315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20</v>
      </c>
      <c r="R107" s="53">
        <v>0</v>
      </c>
      <c r="U107" s="12"/>
      <c r="X107" s="12"/>
      <c r="Y107" s="12"/>
    </row>
    <row r="108" spans="1:25" s="24" customFormat="1" ht="12.75" customHeight="1">
      <c r="A108" s="10" t="s">
        <v>16</v>
      </c>
      <c r="B108" s="49">
        <v>0</v>
      </c>
      <c r="C108" s="49">
        <v>0</v>
      </c>
      <c r="D108" s="49">
        <v>1368</v>
      </c>
      <c r="E108" s="49">
        <v>0</v>
      </c>
      <c r="F108" s="49">
        <v>0</v>
      </c>
      <c r="G108" s="49">
        <v>0</v>
      </c>
      <c r="H108" s="49">
        <v>324</v>
      </c>
      <c r="I108" s="49">
        <v>0</v>
      </c>
      <c r="J108" s="49">
        <v>10</v>
      </c>
      <c r="K108" s="49">
        <v>1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51">
        <v>0</v>
      </c>
      <c r="U108" s="12"/>
      <c r="X108" s="12"/>
      <c r="Y108" s="12"/>
    </row>
    <row r="109" spans="1:25" s="24" customFormat="1" ht="12.75" customHeight="1">
      <c r="A109" s="9" t="s">
        <v>15</v>
      </c>
      <c r="B109" s="49">
        <v>0</v>
      </c>
      <c r="C109" s="49">
        <v>0</v>
      </c>
      <c r="D109" s="49">
        <v>1302</v>
      </c>
      <c r="E109" s="49">
        <v>0</v>
      </c>
      <c r="F109" s="49">
        <v>50</v>
      </c>
      <c r="G109" s="49">
        <v>0</v>
      </c>
      <c r="H109" s="49">
        <v>186</v>
      </c>
      <c r="I109" s="49">
        <v>0</v>
      </c>
      <c r="J109" s="49">
        <v>0</v>
      </c>
      <c r="K109" s="49">
        <v>5</v>
      </c>
      <c r="L109" s="49">
        <v>0</v>
      </c>
      <c r="M109" s="49">
        <v>0</v>
      </c>
      <c r="N109" s="49">
        <v>11</v>
      </c>
      <c r="O109" s="49">
        <v>0</v>
      </c>
      <c r="P109" s="49">
        <v>0</v>
      </c>
      <c r="Q109" s="49">
        <v>72</v>
      </c>
      <c r="R109" s="51">
        <v>0</v>
      </c>
      <c r="U109" s="12"/>
      <c r="X109" s="12"/>
      <c r="Y109" s="12"/>
    </row>
    <row r="110" spans="1:25" s="24" customFormat="1" ht="12.75" customHeight="1">
      <c r="A110" s="9" t="s">
        <v>14</v>
      </c>
      <c r="B110" s="49">
        <v>0</v>
      </c>
      <c r="C110" s="49">
        <v>0</v>
      </c>
      <c r="D110" s="49">
        <v>2685</v>
      </c>
      <c r="E110" s="49">
        <v>0</v>
      </c>
      <c r="F110" s="49">
        <v>2</v>
      </c>
      <c r="G110" s="49">
        <v>0</v>
      </c>
      <c r="H110" s="49">
        <v>450</v>
      </c>
      <c r="I110" s="49">
        <v>0</v>
      </c>
      <c r="J110" s="49">
        <v>0</v>
      </c>
      <c r="K110" s="49">
        <v>84</v>
      </c>
      <c r="L110" s="49">
        <v>0</v>
      </c>
      <c r="M110" s="49">
        <v>0</v>
      </c>
      <c r="N110" s="49">
        <v>5</v>
      </c>
      <c r="O110" s="49">
        <v>0</v>
      </c>
      <c r="P110" s="49">
        <v>0</v>
      </c>
      <c r="Q110" s="49">
        <v>3</v>
      </c>
      <c r="R110" s="51">
        <v>0</v>
      </c>
      <c r="U110" s="12"/>
      <c r="X110" s="12"/>
      <c r="Y110" s="12"/>
    </row>
    <row r="111" spans="1:25" s="24" customFormat="1" ht="12.75" customHeight="1">
      <c r="A111" s="9" t="s">
        <v>13</v>
      </c>
      <c r="B111" s="49">
        <v>0</v>
      </c>
      <c r="C111" s="49">
        <v>1</v>
      </c>
      <c r="D111" s="49">
        <v>1473</v>
      </c>
      <c r="E111" s="49">
        <v>0</v>
      </c>
      <c r="F111" s="49">
        <v>0</v>
      </c>
      <c r="G111" s="49">
        <v>0</v>
      </c>
      <c r="H111" s="49">
        <v>687</v>
      </c>
      <c r="I111" s="49">
        <v>0</v>
      </c>
      <c r="J111" s="49">
        <v>0</v>
      </c>
      <c r="K111" s="49">
        <v>64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51">
        <v>0</v>
      </c>
      <c r="U111" s="12"/>
      <c r="X111" s="12"/>
      <c r="Y111" s="12"/>
    </row>
    <row r="112" spans="1:25" s="24" customFormat="1" ht="12.75" customHeight="1">
      <c r="A112" s="8" t="s">
        <v>12</v>
      </c>
      <c r="B112" s="52">
        <v>0</v>
      </c>
      <c r="C112" s="52">
        <v>0</v>
      </c>
      <c r="D112" s="52">
        <v>625</v>
      </c>
      <c r="E112" s="52">
        <v>0</v>
      </c>
      <c r="F112" s="52">
        <v>16</v>
      </c>
      <c r="G112" s="52">
        <v>0</v>
      </c>
      <c r="H112" s="52">
        <v>188</v>
      </c>
      <c r="I112" s="52">
        <v>0</v>
      </c>
      <c r="J112" s="52">
        <v>0</v>
      </c>
      <c r="K112" s="52">
        <v>5</v>
      </c>
      <c r="L112" s="52">
        <v>0</v>
      </c>
      <c r="M112" s="52">
        <v>0</v>
      </c>
      <c r="N112" s="52">
        <v>2</v>
      </c>
      <c r="O112" s="52">
        <v>0</v>
      </c>
      <c r="P112" s="52">
        <v>0</v>
      </c>
      <c r="Q112" s="52">
        <v>15</v>
      </c>
      <c r="R112" s="53">
        <v>0</v>
      </c>
      <c r="U112" s="12"/>
      <c r="X112" s="12"/>
      <c r="Y112" s="12"/>
    </row>
    <row r="113" spans="1:25" s="24" customFormat="1" ht="12.75" customHeight="1">
      <c r="A113" s="10" t="s">
        <v>11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726</v>
      </c>
      <c r="I113" s="49">
        <v>0</v>
      </c>
      <c r="J113" s="49">
        <v>0</v>
      </c>
      <c r="K113" s="49">
        <v>170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51">
        <v>0</v>
      </c>
      <c r="U113" s="12"/>
      <c r="X113" s="12"/>
      <c r="Y113" s="12"/>
    </row>
    <row r="114" spans="1:25" s="24" customFormat="1" ht="12.75" customHeight="1">
      <c r="A114" s="9" t="s">
        <v>10</v>
      </c>
      <c r="B114" s="49">
        <v>0</v>
      </c>
      <c r="C114" s="49">
        <v>0</v>
      </c>
      <c r="D114" s="49">
        <v>2685</v>
      </c>
      <c r="E114" s="49">
        <v>0</v>
      </c>
      <c r="F114" s="49">
        <v>0</v>
      </c>
      <c r="G114" s="49">
        <v>0</v>
      </c>
      <c r="H114" s="49">
        <v>1304</v>
      </c>
      <c r="I114" s="49">
        <v>0</v>
      </c>
      <c r="J114" s="49">
        <v>0</v>
      </c>
      <c r="K114" s="49">
        <v>5</v>
      </c>
      <c r="L114" s="49">
        <v>0</v>
      </c>
      <c r="M114" s="49">
        <v>0</v>
      </c>
      <c r="N114" s="49">
        <v>32</v>
      </c>
      <c r="O114" s="49">
        <v>0</v>
      </c>
      <c r="P114" s="49">
        <v>0</v>
      </c>
      <c r="Q114" s="49">
        <v>0</v>
      </c>
      <c r="R114" s="51">
        <v>0</v>
      </c>
      <c r="U114" s="12"/>
      <c r="X114" s="12"/>
      <c r="Y114" s="12"/>
    </row>
    <row r="115" spans="1:25" s="24" customFormat="1" ht="12.75" customHeight="1">
      <c r="A115" s="9" t="s">
        <v>9</v>
      </c>
      <c r="B115" s="49">
        <v>0</v>
      </c>
      <c r="C115" s="49">
        <v>0</v>
      </c>
      <c r="D115" s="49">
        <v>3787</v>
      </c>
      <c r="E115" s="49">
        <v>0</v>
      </c>
      <c r="F115" s="49">
        <v>0</v>
      </c>
      <c r="G115" s="49">
        <v>0</v>
      </c>
      <c r="H115" s="49">
        <v>44</v>
      </c>
      <c r="I115" s="49">
        <v>0</v>
      </c>
      <c r="J115" s="49">
        <v>0</v>
      </c>
      <c r="K115" s="49">
        <v>9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51">
        <v>0</v>
      </c>
      <c r="U115" s="12"/>
      <c r="X115" s="12"/>
      <c r="Y115" s="12"/>
    </row>
    <row r="116" spans="1:25" s="24" customFormat="1" ht="12.75" customHeight="1">
      <c r="A116" s="9" t="s">
        <v>8</v>
      </c>
      <c r="B116" s="49">
        <v>0</v>
      </c>
      <c r="C116" s="49">
        <v>0</v>
      </c>
      <c r="D116" s="49">
        <v>0</v>
      </c>
      <c r="E116" s="49">
        <v>0</v>
      </c>
      <c r="F116" s="49">
        <v>3</v>
      </c>
      <c r="G116" s="49">
        <v>0</v>
      </c>
      <c r="H116" s="49">
        <v>508</v>
      </c>
      <c r="I116" s="49">
        <v>0</v>
      </c>
      <c r="J116" s="49">
        <v>0</v>
      </c>
      <c r="K116" s="49">
        <v>174</v>
      </c>
      <c r="L116" s="49">
        <v>0</v>
      </c>
      <c r="M116" s="49">
        <v>0</v>
      </c>
      <c r="N116" s="49">
        <v>74</v>
      </c>
      <c r="O116" s="49">
        <v>0</v>
      </c>
      <c r="P116" s="49">
        <v>2</v>
      </c>
      <c r="Q116" s="49">
        <v>0</v>
      </c>
      <c r="R116" s="51">
        <v>0</v>
      </c>
      <c r="U116" s="12"/>
      <c r="X116" s="12"/>
      <c r="Y116" s="12"/>
    </row>
    <row r="117" spans="1:25" s="24" customFormat="1" ht="12.75" customHeight="1">
      <c r="A117" s="8" t="s">
        <v>7</v>
      </c>
      <c r="B117" s="52">
        <v>3</v>
      </c>
      <c r="C117" s="52">
        <v>0</v>
      </c>
      <c r="D117" s="52">
        <v>811</v>
      </c>
      <c r="E117" s="52">
        <v>0</v>
      </c>
      <c r="F117" s="52">
        <v>126</v>
      </c>
      <c r="G117" s="52">
        <v>0</v>
      </c>
      <c r="H117" s="52">
        <v>67</v>
      </c>
      <c r="I117" s="52">
        <v>35</v>
      </c>
      <c r="J117" s="52">
        <v>0</v>
      </c>
      <c r="K117" s="52">
        <v>153</v>
      </c>
      <c r="L117" s="52">
        <v>0</v>
      </c>
      <c r="M117" s="52">
        <v>0</v>
      </c>
      <c r="N117" s="52">
        <v>141</v>
      </c>
      <c r="O117" s="52">
        <v>0</v>
      </c>
      <c r="P117" s="52">
        <v>4</v>
      </c>
      <c r="Q117" s="52">
        <v>202</v>
      </c>
      <c r="R117" s="53">
        <v>0</v>
      </c>
      <c r="U117" s="12"/>
      <c r="X117" s="12"/>
      <c r="Y117" s="12"/>
    </row>
    <row r="118" spans="1:25" s="24" customFormat="1" ht="12.75" customHeight="1">
      <c r="A118" s="10" t="s">
        <v>6</v>
      </c>
      <c r="B118" s="49">
        <v>0</v>
      </c>
      <c r="C118" s="49">
        <v>0</v>
      </c>
      <c r="D118" s="49">
        <v>3306</v>
      </c>
      <c r="E118" s="49">
        <v>0</v>
      </c>
      <c r="F118" s="49">
        <v>0</v>
      </c>
      <c r="G118" s="49">
        <v>0</v>
      </c>
      <c r="H118" s="49">
        <v>6</v>
      </c>
      <c r="I118" s="49">
        <v>0</v>
      </c>
      <c r="J118" s="49">
        <v>0</v>
      </c>
      <c r="K118" s="49">
        <v>50</v>
      </c>
      <c r="L118" s="49">
        <v>0</v>
      </c>
      <c r="M118" s="49">
        <v>0</v>
      </c>
      <c r="N118" s="49">
        <v>0</v>
      </c>
      <c r="O118" s="49">
        <v>0</v>
      </c>
      <c r="P118" s="49">
        <v>398</v>
      </c>
      <c r="Q118" s="49">
        <v>0</v>
      </c>
      <c r="R118" s="51">
        <v>0</v>
      </c>
      <c r="U118" s="12"/>
      <c r="X118" s="12"/>
      <c r="Y118" s="12"/>
    </row>
    <row r="119" spans="1:25" s="24" customFormat="1" ht="12.75" customHeight="1">
      <c r="A119" s="9" t="s">
        <v>5</v>
      </c>
      <c r="B119" s="49">
        <v>0</v>
      </c>
      <c r="C119" s="49">
        <v>0</v>
      </c>
      <c r="D119" s="49">
        <v>3084</v>
      </c>
      <c r="E119" s="49">
        <v>0</v>
      </c>
      <c r="F119" s="49">
        <v>104</v>
      </c>
      <c r="G119" s="49">
        <v>0</v>
      </c>
      <c r="H119" s="49">
        <v>0</v>
      </c>
      <c r="I119" s="49">
        <v>0</v>
      </c>
      <c r="J119" s="49">
        <v>0</v>
      </c>
      <c r="K119" s="49">
        <v>5</v>
      </c>
      <c r="L119" s="49">
        <v>0</v>
      </c>
      <c r="M119" s="49">
        <v>0</v>
      </c>
      <c r="N119" s="49">
        <v>2</v>
      </c>
      <c r="O119" s="49">
        <v>0</v>
      </c>
      <c r="P119" s="49">
        <v>0</v>
      </c>
      <c r="Q119" s="49">
        <v>0</v>
      </c>
      <c r="R119" s="51">
        <v>0</v>
      </c>
      <c r="U119" s="12"/>
      <c r="X119" s="12"/>
      <c r="Y119" s="12"/>
    </row>
    <row r="120" spans="1:25" s="24" customFormat="1" ht="12.75" customHeight="1">
      <c r="A120" s="9" t="s">
        <v>4</v>
      </c>
      <c r="B120" s="49">
        <v>0</v>
      </c>
      <c r="C120" s="49">
        <v>0</v>
      </c>
      <c r="D120" s="49">
        <v>1524</v>
      </c>
      <c r="E120" s="49">
        <v>0</v>
      </c>
      <c r="F120" s="49">
        <v>0</v>
      </c>
      <c r="G120" s="49">
        <v>0</v>
      </c>
      <c r="H120" s="49">
        <v>188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4</v>
      </c>
      <c r="O120" s="49">
        <v>0</v>
      </c>
      <c r="P120" s="49">
        <v>0</v>
      </c>
      <c r="Q120" s="49">
        <v>0</v>
      </c>
      <c r="R120" s="51">
        <v>0</v>
      </c>
      <c r="U120" s="12"/>
      <c r="X120" s="12"/>
      <c r="Y120" s="12"/>
    </row>
    <row r="121" spans="1:25" s="24" customFormat="1" ht="12.75" customHeight="1">
      <c r="A121" s="9" t="s">
        <v>3</v>
      </c>
      <c r="B121" s="49">
        <v>0</v>
      </c>
      <c r="C121" s="49">
        <v>0</v>
      </c>
      <c r="D121" s="49">
        <v>687</v>
      </c>
      <c r="E121" s="49">
        <v>0</v>
      </c>
      <c r="F121" s="49">
        <v>0</v>
      </c>
      <c r="G121" s="49">
        <v>0</v>
      </c>
      <c r="H121" s="49">
        <v>265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51">
        <v>0</v>
      </c>
      <c r="U121" s="12"/>
      <c r="X121" s="12"/>
      <c r="Y121" s="12"/>
    </row>
    <row r="122" spans="1:25" s="24" customFormat="1" ht="12.75" customHeight="1">
      <c r="A122" s="8" t="s">
        <v>2</v>
      </c>
      <c r="B122" s="52">
        <v>0</v>
      </c>
      <c r="C122" s="52">
        <v>0</v>
      </c>
      <c r="D122" s="52">
        <v>2014</v>
      </c>
      <c r="E122" s="52">
        <v>0</v>
      </c>
      <c r="F122" s="52">
        <v>51</v>
      </c>
      <c r="G122" s="52">
        <v>0</v>
      </c>
      <c r="H122" s="52">
        <v>86</v>
      </c>
      <c r="I122" s="52">
        <v>0</v>
      </c>
      <c r="J122" s="52">
        <v>0</v>
      </c>
      <c r="K122" s="52">
        <v>148</v>
      </c>
      <c r="L122" s="52">
        <v>0</v>
      </c>
      <c r="M122" s="52">
        <v>0</v>
      </c>
      <c r="N122" s="52">
        <v>93</v>
      </c>
      <c r="O122" s="52">
        <v>0</v>
      </c>
      <c r="P122" s="52">
        <v>0</v>
      </c>
      <c r="Q122" s="52">
        <v>0</v>
      </c>
      <c r="R122" s="53">
        <v>0</v>
      </c>
      <c r="U122" s="12"/>
      <c r="X122" s="12"/>
      <c r="Y122" s="12"/>
    </row>
    <row r="123" spans="1:25" s="24" customFormat="1" ht="12.75" customHeight="1">
      <c r="A123" s="9" t="s">
        <v>1</v>
      </c>
      <c r="B123" s="49">
        <v>0</v>
      </c>
      <c r="C123" s="49">
        <v>0</v>
      </c>
      <c r="D123" s="49">
        <v>10873</v>
      </c>
      <c r="E123" s="49">
        <v>0</v>
      </c>
      <c r="F123" s="49">
        <v>0</v>
      </c>
      <c r="G123" s="49">
        <v>0</v>
      </c>
      <c r="H123" s="49">
        <v>3</v>
      </c>
      <c r="I123" s="49">
        <v>0</v>
      </c>
      <c r="J123" s="49">
        <v>309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18</v>
      </c>
      <c r="Q123" s="49">
        <v>0</v>
      </c>
      <c r="R123" s="51">
        <v>0</v>
      </c>
      <c r="U123" s="12"/>
      <c r="X123" s="12"/>
      <c r="Y123" s="12"/>
    </row>
    <row r="124" spans="1:25" s="24" customFormat="1" ht="12.75" customHeight="1">
      <c r="A124" s="54" t="s">
        <v>0</v>
      </c>
      <c r="B124" s="55">
        <v>0</v>
      </c>
      <c r="C124" s="55">
        <v>0</v>
      </c>
      <c r="D124" s="55">
        <v>3124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6">
        <v>5</v>
      </c>
      <c r="U124" s="12"/>
      <c r="X124" s="12"/>
      <c r="Y124" s="12"/>
    </row>
    <row r="125" spans="2:20" s="24" customFormat="1" ht="12.75" customHeight="1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60"/>
      <c r="R125" s="62"/>
      <c r="S125" s="12"/>
      <c r="T125" s="12"/>
    </row>
    <row r="126" spans="2:20" s="24" customFormat="1" ht="12.75" customHeight="1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1"/>
      <c r="Q126" s="60"/>
      <c r="R126" s="62"/>
      <c r="S126" s="12"/>
      <c r="T126" s="12"/>
    </row>
    <row r="127" spans="2:20" s="24" customFormat="1" ht="12.75" customHeight="1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1"/>
      <c r="Q127" s="60"/>
      <c r="R127" s="62"/>
      <c r="S127" s="12"/>
      <c r="T127" s="12"/>
    </row>
    <row r="128" spans="2:20" s="24" customFormat="1" ht="12.75" customHeight="1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1"/>
      <c r="Q128" s="60"/>
      <c r="R128" s="62"/>
      <c r="S128" s="12"/>
      <c r="T128" s="12"/>
    </row>
    <row r="129" spans="2:20" s="24" customFormat="1" ht="12.75" customHeight="1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1"/>
      <c r="Q129" s="60"/>
      <c r="R129" s="62"/>
      <c r="S129" s="12"/>
      <c r="T129" s="12"/>
    </row>
    <row r="130" spans="1:20" s="24" customFormat="1" ht="12.75" customHeight="1">
      <c r="A130" s="73" t="s">
        <v>54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1"/>
      <c r="Q130" s="60"/>
      <c r="R130" s="62"/>
      <c r="S130" s="12"/>
      <c r="T130" s="12"/>
    </row>
    <row r="131" spans="1:26" s="1" customFormat="1" ht="12.75" customHeight="1">
      <c r="A131" s="2"/>
      <c r="B131" s="7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2"/>
      <c r="S131" s="18"/>
      <c r="T131" s="2"/>
      <c r="U131" s="3"/>
      <c r="V131" s="2"/>
      <c r="W131" s="2"/>
      <c r="X131" s="2"/>
      <c r="Y131" s="2"/>
      <c r="Z131" s="2"/>
    </row>
    <row r="132" spans="1:26" s="1" customFormat="1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5" t="s">
        <v>175</v>
      </c>
      <c r="R132" s="4"/>
      <c r="S132" s="18"/>
      <c r="T132" s="2"/>
      <c r="U132" s="3"/>
      <c r="V132" s="2"/>
      <c r="W132" s="2"/>
      <c r="X132" s="2"/>
      <c r="Y132" s="2"/>
      <c r="Z132" s="2"/>
    </row>
    <row r="133" spans="1:26" s="24" customFormat="1" ht="12.75" customHeight="1">
      <c r="A133" s="19"/>
      <c r="B133" s="64"/>
      <c r="C133" s="80"/>
      <c r="D133" s="118"/>
      <c r="E133" s="74"/>
      <c r="F133" s="74"/>
      <c r="G133" s="74"/>
      <c r="H133" s="74"/>
      <c r="I133" s="74"/>
      <c r="J133" s="74"/>
      <c r="K133" s="64"/>
      <c r="L133" s="64"/>
      <c r="M133" s="64"/>
      <c r="N133" s="64"/>
      <c r="O133" s="64"/>
      <c r="P133" s="64"/>
      <c r="Q133" s="64"/>
      <c r="R133" s="23"/>
      <c r="U133" s="12"/>
      <c r="Y133" s="12"/>
      <c r="Z133" s="12"/>
    </row>
    <row r="134" spans="1:26" s="24" customFormat="1" ht="12.75" customHeight="1">
      <c r="A134" s="25" t="s">
        <v>52</v>
      </c>
      <c r="B134" s="66"/>
      <c r="C134" s="81"/>
      <c r="D134" s="119"/>
      <c r="E134" s="75"/>
      <c r="F134" s="75"/>
      <c r="G134" s="75"/>
      <c r="H134" s="75"/>
      <c r="I134" s="75"/>
      <c r="J134" s="75"/>
      <c r="K134" s="66"/>
      <c r="L134" s="66"/>
      <c r="M134" s="66"/>
      <c r="N134" s="66"/>
      <c r="O134" s="66"/>
      <c r="P134" s="66"/>
      <c r="Q134" s="66"/>
      <c r="R134" s="30"/>
      <c r="U134" s="12"/>
      <c r="Y134" s="12"/>
      <c r="Z134" s="12"/>
    </row>
    <row r="135" spans="1:26" s="24" customFormat="1" ht="12.75" customHeight="1">
      <c r="A135" s="31"/>
      <c r="B135" s="68" t="s">
        <v>205</v>
      </c>
      <c r="C135" s="27" t="s">
        <v>204</v>
      </c>
      <c r="D135" s="120" t="s">
        <v>202</v>
      </c>
      <c r="E135" s="76" t="s">
        <v>201</v>
      </c>
      <c r="F135" s="76" t="s">
        <v>200</v>
      </c>
      <c r="G135" s="76" t="s">
        <v>68</v>
      </c>
      <c r="H135" s="76" t="s">
        <v>199</v>
      </c>
      <c r="I135" s="76" t="s">
        <v>67</v>
      </c>
      <c r="J135" s="76" t="s">
        <v>198</v>
      </c>
      <c r="K135" s="27" t="s">
        <v>65</v>
      </c>
      <c r="L135" s="68" t="s">
        <v>197</v>
      </c>
      <c r="M135" s="68" t="s">
        <v>196</v>
      </c>
      <c r="N135" s="27" t="s">
        <v>195</v>
      </c>
      <c r="O135" s="27" t="s">
        <v>194</v>
      </c>
      <c r="P135" s="27" t="s">
        <v>66</v>
      </c>
      <c r="Q135" s="68" t="s">
        <v>64</v>
      </c>
      <c r="R135" s="77" t="s">
        <v>63</v>
      </c>
      <c r="U135" s="12"/>
      <c r="Y135" s="12"/>
      <c r="Z135" s="12"/>
    </row>
    <row r="136" spans="1:26" s="24" customFormat="1" ht="12.75" customHeight="1">
      <c r="A136" s="34" t="s">
        <v>51</v>
      </c>
      <c r="B136" s="66"/>
      <c r="C136" s="81"/>
      <c r="D136" s="119"/>
      <c r="E136" s="75"/>
      <c r="F136" s="75"/>
      <c r="G136" s="75"/>
      <c r="H136" s="75"/>
      <c r="I136" s="75"/>
      <c r="J136" s="75"/>
      <c r="K136" s="66"/>
      <c r="L136" s="66"/>
      <c r="M136" s="66"/>
      <c r="N136" s="66"/>
      <c r="O136" s="66"/>
      <c r="P136" s="66"/>
      <c r="Q136" s="66"/>
      <c r="R136" s="30"/>
      <c r="U136" s="12"/>
      <c r="Y136" s="12"/>
      <c r="Z136" s="12"/>
    </row>
    <row r="137" spans="1:26" s="24" customFormat="1" ht="12.75" customHeight="1">
      <c r="A137" s="34" t="s">
        <v>50</v>
      </c>
      <c r="B137" s="69"/>
      <c r="C137" s="82"/>
      <c r="D137" s="121"/>
      <c r="E137" s="78"/>
      <c r="F137" s="78"/>
      <c r="G137" s="78"/>
      <c r="H137" s="78"/>
      <c r="I137" s="78"/>
      <c r="J137" s="78"/>
      <c r="K137" s="69"/>
      <c r="L137" s="69"/>
      <c r="M137" s="69"/>
      <c r="N137" s="69"/>
      <c r="O137" s="69"/>
      <c r="P137" s="69"/>
      <c r="Q137" s="69"/>
      <c r="R137" s="41"/>
      <c r="U137" s="12"/>
      <c r="Y137" s="12"/>
      <c r="Z137" s="12"/>
    </row>
    <row r="138" spans="1:26" s="24" customFormat="1" ht="12.75" customHeight="1">
      <c r="A138" s="42" t="s">
        <v>49</v>
      </c>
      <c r="B138" s="71">
        <v>0</v>
      </c>
      <c r="C138" s="71">
        <v>317</v>
      </c>
      <c r="D138" s="122">
        <v>73</v>
      </c>
      <c r="E138" s="71">
        <v>254</v>
      </c>
      <c r="F138" s="71">
        <v>57</v>
      </c>
      <c r="G138" s="71">
        <v>14824</v>
      </c>
      <c r="H138" s="71">
        <v>799</v>
      </c>
      <c r="I138" s="71">
        <v>0</v>
      </c>
      <c r="J138" s="71">
        <v>0</v>
      </c>
      <c r="K138" s="71">
        <v>577</v>
      </c>
      <c r="L138" s="71">
        <v>0</v>
      </c>
      <c r="M138" s="71">
        <v>186</v>
      </c>
      <c r="N138" s="71">
        <v>11</v>
      </c>
      <c r="O138" s="71">
        <v>16</v>
      </c>
      <c r="P138" s="71">
        <v>29</v>
      </c>
      <c r="Q138" s="71">
        <v>56638</v>
      </c>
      <c r="R138" s="45">
        <v>269</v>
      </c>
      <c r="U138" s="12"/>
      <c r="Y138" s="12"/>
      <c r="Z138" s="12"/>
    </row>
    <row r="139" spans="1:26" s="24" customFormat="1" ht="12.75" customHeight="1">
      <c r="A139" s="42" t="s">
        <v>48</v>
      </c>
      <c r="B139" s="72">
        <v>0</v>
      </c>
      <c r="C139" s="72">
        <v>587</v>
      </c>
      <c r="D139" s="123">
        <v>78</v>
      </c>
      <c r="E139" s="72">
        <v>304</v>
      </c>
      <c r="F139" s="72">
        <v>50</v>
      </c>
      <c r="G139" s="72">
        <v>14307</v>
      </c>
      <c r="H139" s="72">
        <v>427</v>
      </c>
      <c r="I139" s="72">
        <v>0</v>
      </c>
      <c r="J139" s="72">
        <v>0</v>
      </c>
      <c r="K139" s="72">
        <v>571</v>
      </c>
      <c r="L139" s="72">
        <v>12</v>
      </c>
      <c r="M139" s="72">
        <v>260</v>
      </c>
      <c r="N139" s="72">
        <v>11</v>
      </c>
      <c r="O139" s="72">
        <v>27</v>
      </c>
      <c r="P139" s="72">
        <v>31</v>
      </c>
      <c r="Q139" s="72">
        <v>56957</v>
      </c>
      <c r="R139" s="46">
        <v>760</v>
      </c>
      <c r="U139" s="12"/>
      <c r="Y139" s="12"/>
      <c r="Z139" s="12"/>
    </row>
    <row r="140" spans="1:22" ht="12.75" customHeight="1">
      <c r="A140" s="42" t="s">
        <v>264</v>
      </c>
      <c r="B140" s="43">
        <f>SUM(B141:B187)</f>
        <v>215</v>
      </c>
      <c r="C140" s="43">
        <f>SUM(C141:C187)</f>
        <v>432</v>
      </c>
      <c r="D140" s="124">
        <f aca="true" t="shared" si="2" ref="D140:R140">SUM(D141:D187)</f>
        <v>15</v>
      </c>
      <c r="E140" s="43">
        <f t="shared" si="2"/>
        <v>636</v>
      </c>
      <c r="F140" s="43">
        <f t="shared" si="2"/>
        <v>32</v>
      </c>
      <c r="G140" s="43">
        <f t="shared" si="2"/>
        <v>12788</v>
      </c>
      <c r="H140" s="43">
        <f t="shared" si="2"/>
        <v>112</v>
      </c>
      <c r="I140" s="43">
        <f t="shared" si="2"/>
        <v>2</v>
      </c>
      <c r="J140" s="43">
        <f t="shared" si="2"/>
        <v>287</v>
      </c>
      <c r="K140" s="43">
        <f t="shared" si="2"/>
        <v>633</v>
      </c>
      <c r="L140" s="43">
        <f t="shared" si="2"/>
        <v>24</v>
      </c>
      <c r="M140" s="43">
        <f t="shared" si="2"/>
        <v>151</v>
      </c>
      <c r="N140" s="43">
        <f t="shared" si="2"/>
        <v>15</v>
      </c>
      <c r="O140" s="43">
        <f t="shared" si="2"/>
        <v>8</v>
      </c>
      <c r="P140" s="43">
        <f t="shared" si="2"/>
        <v>23</v>
      </c>
      <c r="Q140" s="43">
        <f t="shared" si="2"/>
        <v>53183</v>
      </c>
      <c r="R140" s="47">
        <f t="shared" si="2"/>
        <v>1217</v>
      </c>
      <c r="S140" s="14"/>
      <c r="T140" s="16"/>
      <c r="U140" s="48"/>
      <c r="V140" s="24"/>
    </row>
    <row r="141" spans="1:26" s="24" customFormat="1" ht="12.75" customHeight="1">
      <c r="A141" s="10" t="s">
        <v>46</v>
      </c>
      <c r="B141" s="49">
        <v>0</v>
      </c>
      <c r="C141" s="49">
        <v>0</v>
      </c>
      <c r="D141" s="125">
        <v>0</v>
      </c>
      <c r="E141" s="49">
        <v>0</v>
      </c>
      <c r="F141" s="49">
        <v>0</v>
      </c>
      <c r="G141" s="49">
        <v>23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6916</v>
      </c>
      <c r="R141" s="51">
        <v>8</v>
      </c>
      <c r="U141" s="12"/>
      <c r="Y141" s="12"/>
      <c r="Z141" s="12"/>
    </row>
    <row r="142" spans="1:26" s="24" customFormat="1" ht="12.75" customHeight="1">
      <c r="A142" s="9" t="s">
        <v>45</v>
      </c>
      <c r="B142" s="49">
        <v>0</v>
      </c>
      <c r="C142" s="49">
        <v>0</v>
      </c>
      <c r="D142" s="125">
        <v>0</v>
      </c>
      <c r="E142" s="49">
        <v>0</v>
      </c>
      <c r="F142" s="49">
        <v>20</v>
      </c>
      <c r="G142" s="49">
        <v>64</v>
      </c>
      <c r="H142" s="49">
        <v>0</v>
      </c>
      <c r="I142" s="49">
        <v>0</v>
      </c>
      <c r="J142" s="49">
        <v>0</v>
      </c>
      <c r="K142" s="49">
        <v>5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7</v>
      </c>
      <c r="R142" s="51">
        <v>13</v>
      </c>
      <c r="U142" s="12"/>
      <c r="Y142" s="12"/>
      <c r="Z142" s="12"/>
    </row>
    <row r="143" spans="1:26" s="24" customFormat="1" ht="12.75" customHeight="1">
      <c r="A143" s="9" t="s">
        <v>44</v>
      </c>
      <c r="B143" s="49">
        <v>215</v>
      </c>
      <c r="C143" s="49">
        <v>0</v>
      </c>
      <c r="D143" s="125">
        <v>0</v>
      </c>
      <c r="E143" s="49">
        <v>0</v>
      </c>
      <c r="F143" s="49">
        <v>0</v>
      </c>
      <c r="G143" s="49">
        <v>301</v>
      </c>
      <c r="H143" s="49">
        <v>0</v>
      </c>
      <c r="I143" s="49">
        <v>0</v>
      </c>
      <c r="J143" s="49">
        <v>287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122</v>
      </c>
      <c r="R143" s="51">
        <v>0</v>
      </c>
      <c r="U143" s="12"/>
      <c r="Y143" s="12"/>
      <c r="Z143" s="12"/>
    </row>
    <row r="144" spans="1:26" s="24" customFormat="1" ht="12.75" customHeight="1">
      <c r="A144" s="9" t="s">
        <v>43</v>
      </c>
      <c r="B144" s="49">
        <v>0</v>
      </c>
      <c r="C144" s="49">
        <v>0</v>
      </c>
      <c r="D144" s="125">
        <v>0</v>
      </c>
      <c r="E144" s="49">
        <v>0</v>
      </c>
      <c r="F144" s="49">
        <v>0</v>
      </c>
      <c r="G144" s="49">
        <v>809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377</v>
      </c>
      <c r="R144" s="51">
        <v>17</v>
      </c>
      <c r="U144" s="12"/>
      <c r="Y144" s="12"/>
      <c r="Z144" s="12"/>
    </row>
    <row r="145" spans="1:26" s="24" customFormat="1" ht="12.75" customHeight="1">
      <c r="A145" s="8" t="s">
        <v>42</v>
      </c>
      <c r="B145" s="52">
        <v>0</v>
      </c>
      <c r="C145" s="52">
        <v>0</v>
      </c>
      <c r="D145" s="126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3">
        <v>0</v>
      </c>
      <c r="U145" s="12"/>
      <c r="Y145" s="12"/>
      <c r="Z145" s="12"/>
    </row>
    <row r="146" spans="1:26" s="24" customFormat="1" ht="12.75" customHeight="1">
      <c r="A146" s="10" t="s">
        <v>41</v>
      </c>
      <c r="B146" s="49">
        <v>0</v>
      </c>
      <c r="C146" s="49">
        <v>0</v>
      </c>
      <c r="D146" s="125">
        <v>15</v>
      </c>
      <c r="E146" s="49">
        <v>0</v>
      </c>
      <c r="F146" s="49">
        <v>0</v>
      </c>
      <c r="G146" s="49">
        <v>499</v>
      </c>
      <c r="H146" s="49">
        <v>0</v>
      </c>
      <c r="I146" s="49">
        <v>0</v>
      </c>
      <c r="J146" s="49">
        <v>0</v>
      </c>
      <c r="K146" s="49">
        <v>3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136</v>
      </c>
      <c r="R146" s="51">
        <v>0</v>
      </c>
      <c r="U146" s="12"/>
      <c r="Y146" s="12"/>
      <c r="Z146" s="12"/>
    </row>
    <row r="147" spans="1:26" s="24" customFormat="1" ht="12.75" customHeight="1">
      <c r="A147" s="9" t="s">
        <v>40</v>
      </c>
      <c r="B147" s="49">
        <v>0</v>
      </c>
      <c r="C147" s="49">
        <v>0</v>
      </c>
      <c r="D147" s="125">
        <v>0</v>
      </c>
      <c r="E147" s="49">
        <v>0</v>
      </c>
      <c r="F147" s="49">
        <v>0</v>
      </c>
      <c r="G147" s="49">
        <v>299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27</v>
      </c>
      <c r="R147" s="51">
        <v>0</v>
      </c>
      <c r="U147" s="12"/>
      <c r="Y147" s="12"/>
      <c r="Z147" s="12"/>
    </row>
    <row r="148" spans="1:26" s="24" customFormat="1" ht="12.75" customHeight="1">
      <c r="A148" s="9" t="s">
        <v>39</v>
      </c>
      <c r="B148" s="49">
        <v>0</v>
      </c>
      <c r="C148" s="49">
        <v>0</v>
      </c>
      <c r="D148" s="125">
        <v>0</v>
      </c>
      <c r="E148" s="49">
        <v>0</v>
      </c>
      <c r="F148" s="49">
        <v>0</v>
      </c>
      <c r="G148" s="49">
        <v>20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1027</v>
      </c>
      <c r="R148" s="51">
        <v>0</v>
      </c>
      <c r="U148" s="12"/>
      <c r="Y148" s="12"/>
      <c r="Z148" s="12"/>
    </row>
    <row r="149" spans="1:26" s="24" customFormat="1" ht="12.75" customHeight="1">
      <c r="A149" s="9" t="s">
        <v>38</v>
      </c>
      <c r="B149" s="49">
        <v>0</v>
      </c>
      <c r="C149" s="49">
        <v>0</v>
      </c>
      <c r="D149" s="125">
        <v>0</v>
      </c>
      <c r="E149" s="49">
        <v>0</v>
      </c>
      <c r="F149" s="49">
        <v>0</v>
      </c>
      <c r="G149" s="49">
        <v>4</v>
      </c>
      <c r="H149" s="49">
        <v>0</v>
      </c>
      <c r="I149" s="49">
        <v>0</v>
      </c>
      <c r="J149" s="49">
        <v>0</v>
      </c>
      <c r="K149" s="49">
        <v>243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294</v>
      </c>
      <c r="R149" s="51">
        <v>0</v>
      </c>
      <c r="U149" s="12"/>
      <c r="Y149" s="12"/>
      <c r="Z149" s="12"/>
    </row>
    <row r="150" spans="1:26" s="24" customFormat="1" ht="12.75" customHeight="1">
      <c r="A150" s="8" t="s">
        <v>37</v>
      </c>
      <c r="B150" s="52">
        <v>0</v>
      </c>
      <c r="C150" s="52">
        <v>0</v>
      </c>
      <c r="D150" s="126">
        <v>0</v>
      </c>
      <c r="E150" s="52">
        <v>0</v>
      </c>
      <c r="F150" s="52">
        <v>0</v>
      </c>
      <c r="G150" s="52">
        <v>442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760</v>
      </c>
      <c r="R150" s="53">
        <v>0</v>
      </c>
      <c r="U150" s="12"/>
      <c r="Y150" s="12"/>
      <c r="Z150" s="12"/>
    </row>
    <row r="151" spans="1:26" s="24" customFormat="1" ht="12.75" customHeight="1">
      <c r="A151" s="10" t="s">
        <v>36</v>
      </c>
      <c r="B151" s="49">
        <v>0</v>
      </c>
      <c r="C151" s="49">
        <v>0</v>
      </c>
      <c r="D151" s="125">
        <v>0</v>
      </c>
      <c r="E151" s="49">
        <v>0</v>
      </c>
      <c r="F151" s="49">
        <v>0</v>
      </c>
      <c r="G151" s="49">
        <v>425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2201</v>
      </c>
      <c r="R151" s="51">
        <v>0</v>
      </c>
      <c r="U151" s="12"/>
      <c r="Y151" s="12"/>
      <c r="Z151" s="12"/>
    </row>
    <row r="152" spans="1:26" s="24" customFormat="1" ht="12.75" customHeight="1">
      <c r="A152" s="9" t="s">
        <v>35</v>
      </c>
      <c r="B152" s="49">
        <v>0</v>
      </c>
      <c r="C152" s="49">
        <v>0</v>
      </c>
      <c r="D152" s="125">
        <v>0</v>
      </c>
      <c r="E152" s="49">
        <v>0</v>
      </c>
      <c r="F152" s="49">
        <v>0</v>
      </c>
      <c r="G152" s="49">
        <v>1279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4410</v>
      </c>
      <c r="R152" s="51">
        <v>0</v>
      </c>
      <c r="U152" s="12"/>
      <c r="Y152" s="12"/>
      <c r="Z152" s="12"/>
    </row>
    <row r="153" spans="1:26" s="24" customFormat="1" ht="12.75" customHeight="1">
      <c r="A153" s="9" t="s">
        <v>34</v>
      </c>
      <c r="B153" s="49">
        <v>0</v>
      </c>
      <c r="C153" s="49">
        <v>0</v>
      </c>
      <c r="D153" s="125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2019</v>
      </c>
      <c r="R153" s="51">
        <v>0</v>
      </c>
      <c r="U153" s="12"/>
      <c r="Y153" s="12"/>
      <c r="Z153" s="12"/>
    </row>
    <row r="154" spans="1:26" s="24" customFormat="1" ht="12.75" customHeight="1">
      <c r="A154" s="9" t="s">
        <v>33</v>
      </c>
      <c r="B154" s="49">
        <v>0</v>
      </c>
      <c r="C154" s="49">
        <v>0</v>
      </c>
      <c r="D154" s="125">
        <v>0</v>
      </c>
      <c r="E154" s="49">
        <v>0</v>
      </c>
      <c r="F154" s="49">
        <v>0</v>
      </c>
      <c r="G154" s="49">
        <v>699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2622</v>
      </c>
      <c r="R154" s="51">
        <v>0</v>
      </c>
      <c r="U154" s="12"/>
      <c r="Y154" s="12"/>
      <c r="Z154" s="12"/>
    </row>
    <row r="155" spans="1:26" s="24" customFormat="1" ht="12.75" customHeight="1">
      <c r="A155" s="8" t="s">
        <v>32</v>
      </c>
      <c r="B155" s="52">
        <v>0</v>
      </c>
      <c r="C155" s="52">
        <v>155</v>
      </c>
      <c r="D155" s="126">
        <v>0</v>
      </c>
      <c r="E155" s="52">
        <v>0</v>
      </c>
      <c r="F155" s="52">
        <v>0</v>
      </c>
      <c r="G155" s="52">
        <v>179</v>
      </c>
      <c r="H155" s="52">
        <v>0</v>
      </c>
      <c r="I155" s="52">
        <v>0</v>
      </c>
      <c r="J155" s="52">
        <v>0</v>
      </c>
      <c r="K155" s="52">
        <v>1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952</v>
      </c>
      <c r="R155" s="53">
        <v>4</v>
      </c>
      <c r="U155" s="12"/>
      <c r="Y155" s="12"/>
      <c r="Z155" s="12"/>
    </row>
    <row r="156" spans="1:26" s="24" customFormat="1" ht="12.75" customHeight="1">
      <c r="A156" s="10" t="s">
        <v>31</v>
      </c>
      <c r="B156" s="49">
        <v>0</v>
      </c>
      <c r="C156" s="49">
        <v>0</v>
      </c>
      <c r="D156" s="125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50</v>
      </c>
      <c r="R156" s="51">
        <v>0</v>
      </c>
      <c r="U156" s="12"/>
      <c r="Y156" s="12"/>
      <c r="Z156" s="12"/>
    </row>
    <row r="157" spans="1:26" s="24" customFormat="1" ht="12.75" customHeight="1">
      <c r="A157" s="9" t="s">
        <v>30</v>
      </c>
      <c r="B157" s="49">
        <v>0</v>
      </c>
      <c r="C157" s="49">
        <v>0</v>
      </c>
      <c r="D157" s="125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290</v>
      </c>
      <c r="R157" s="51">
        <v>2</v>
      </c>
      <c r="U157" s="12"/>
      <c r="Y157" s="12"/>
      <c r="Z157" s="12"/>
    </row>
    <row r="158" spans="1:26" s="24" customFormat="1" ht="12.75" customHeight="1">
      <c r="A158" s="9" t="s">
        <v>29</v>
      </c>
      <c r="B158" s="49">
        <v>0</v>
      </c>
      <c r="C158" s="49">
        <v>0</v>
      </c>
      <c r="D158" s="125">
        <v>0</v>
      </c>
      <c r="E158" s="49">
        <v>0</v>
      </c>
      <c r="F158" s="49">
        <v>0</v>
      </c>
      <c r="G158" s="49">
        <v>7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23</v>
      </c>
      <c r="R158" s="51">
        <v>2</v>
      </c>
      <c r="U158" s="12"/>
      <c r="Y158" s="12"/>
      <c r="Z158" s="12"/>
    </row>
    <row r="159" spans="1:26" s="24" customFormat="1" ht="12.75" customHeight="1">
      <c r="A159" s="9" t="s">
        <v>28</v>
      </c>
      <c r="B159" s="49">
        <v>0</v>
      </c>
      <c r="C159" s="49">
        <v>0</v>
      </c>
      <c r="D159" s="125">
        <v>0</v>
      </c>
      <c r="E159" s="49">
        <v>0</v>
      </c>
      <c r="F159" s="49">
        <v>0</v>
      </c>
      <c r="G159" s="49">
        <v>209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201</v>
      </c>
      <c r="R159" s="51">
        <v>0</v>
      </c>
      <c r="U159" s="12"/>
      <c r="Y159" s="12"/>
      <c r="Z159" s="12"/>
    </row>
    <row r="160" spans="1:26" s="24" customFormat="1" ht="12.75" customHeight="1">
      <c r="A160" s="8" t="s">
        <v>27</v>
      </c>
      <c r="B160" s="52">
        <v>0</v>
      </c>
      <c r="C160" s="52">
        <v>7</v>
      </c>
      <c r="D160" s="126">
        <v>0</v>
      </c>
      <c r="E160" s="52">
        <v>0</v>
      </c>
      <c r="F160" s="52">
        <v>0</v>
      </c>
      <c r="G160" s="52">
        <v>2446</v>
      </c>
      <c r="H160" s="52">
        <v>0</v>
      </c>
      <c r="I160" s="52">
        <v>0</v>
      </c>
      <c r="J160" s="52">
        <v>0</v>
      </c>
      <c r="K160" s="52">
        <v>73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1032</v>
      </c>
      <c r="R160" s="53">
        <v>0</v>
      </c>
      <c r="U160" s="12"/>
      <c r="Y160" s="12"/>
      <c r="Z160" s="12"/>
    </row>
    <row r="161" spans="1:26" s="24" customFormat="1" ht="12.75" customHeight="1">
      <c r="A161" s="10" t="s">
        <v>26</v>
      </c>
      <c r="B161" s="49">
        <v>0</v>
      </c>
      <c r="C161" s="49">
        <v>0</v>
      </c>
      <c r="D161" s="125">
        <v>0</v>
      </c>
      <c r="E161" s="49">
        <v>0</v>
      </c>
      <c r="F161" s="49">
        <v>0</v>
      </c>
      <c r="G161" s="49">
        <v>245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456</v>
      </c>
      <c r="R161" s="51">
        <v>0</v>
      </c>
      <c r="U161" s="12"/>
      <c r="Y161" s="12"/>
      <c r="Z161" s="12"/>
    </row>
    <row r="162" spans="1:26" s="24" customFormat="1" ht="12.75" customHeight="1">
      <c r="A162" s="9" t="s">
        <v>25</v>
      </c>
      <c r="B162" s="49">
        <v>0</v>
      </c>
      <c r="C162" s="49">
        <v>0</v>
      </c>
      <c r="D162" s="125">
        <v>0</v>
      </c>
      <c r="E162" s="49">
        <v>0</v>
      </c>
      <c r="F162" s="49">
        <v>0</v>
      </c>
      <c r="G162" s="49">
        <v>547</v>
      </c>
      <c r="H162" s="49">
        <v>0</v>
      </c>
      <c r="I162" s="49">
        <v>0</v>
      </c>
      <c r="J162" s="49">
        <v>0</v>
      </c>
      <c r="K162" s="49">
        <v>12</v>
      </c>
      <c r="L162" s="49">
        <v>0</v>
      </c>
      <c r="M162" s="49">
        <v>0</v>
      </c>
      <c r="N162" s="49">
        <v>0</v>
      </c>
      <c r="O162" s="49">
        <v>2</v>
      </c>
      <c r="P162" s="49">
        <v>0</v>
      </c>
      <c r="Q162" s="49">
        <v>2660</v>
      </c>
      <c r="R162" s="51">
        <v>1</v>
      </c>
      <c r="U162" s="12"/>
      <c r="Y162" s="12"/>
      <c r="Z162" s="12"/>
    </row>
    <row r="163" spans="1:26" s="24" customFormat="1" ht="12.75" customHeight="1">
      <c r="A163" s="9" t="s">
        <v>24</v>
      </c>
      <c r="B163" s="49">
        <v>0</v>
      </c>
      <c r="C163" s="49">
        <v>0</v>
      </c>
      <c r="D163" s="125">
        <v>0</v>
      </c>
      <c r="E163" s="49">
        <v>0</v>
      </c>
      <c r="F163" s="49">
        <v>12</v>
      </c>
      <c r="G163" s="49">
        <v>2142</v>
      </c>
      <c r="H163" s="49">
        <v>0</v>
      </c>
      <c r="I163" s="49">
        <v>0</v>
      </c>
      <c r="J163" s="49">
        <v>0</v>
      </c>
      <c r="K163" s="49">
        <v>23</v>
      </c>
      <c r="L163" s="49">
        <v>24</v>
      </c>
      <c r="M163" s="49">
        <v>0</v>
      </c>
      <c r="N163" s="49">
        <v>4</v>
      </c>
      <c r="O163" s="49">
        <v>4</v>
      </c>
      <c r="P163" s="49">
        <v>23</v>
      </c>
      <c r="Q163" s="49">
        <v>4250</v>
      </c>
      <c r="R163" s="51">
        <v>133</v>
      </c>
      <c r="U163" s="12"/>
      <c r="Y163" s="12"/>
      <c r="Z163" s="12"/>
    </row>
    <row r="164" spans="1:26" s="24" customFormat="1" ht="12.75" customHeight="1">
      <c r="A164" s="9" t="s">
        <v>23</v>
      </c>
      <c r="B164" s="49">
        <v>0</v>
      </c>
      <c r="C164" s="49">
        <v>0</v>
      </c>
      <c r="D164" s="125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625</v>
      </c>
      <c r="R164" s="51">
        <v>0</v>
      </c>
      <c r="U164" s="12"/>
      <c r="Y164" s="12"/>
      <c r="Z164" s="12"/>
    </row>
    <row r="165" spans="1:26" s="24" customFormat="1" ht="12.75" customHeight="1">
      <c r="A165" s="8" t="s">
        <v>22</v>
      </c>
      <c r="B165" s="52">
        <v>0</v>
      </c>
      <c r="C165" s="52">
        <v>0</v>
      </c>
      <c r="D165" s="126">
        <v>0</v>
      </c>
      <c r="E165" s="52">
        <v>0</v>
      </c>
      <c r="F165" s="52">
        <v>0</v>
      </c>
      <c r="G165" s="52">
        <v>100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41</v>
      </c>
      <c r="R165" s="53">
        <v>0</v>
      </c>
      <c r="U165" s="12"/>
      <c r="Y165" s="12"/>
      <c r="Z165" s="12"/>
    </row>
    <row r="166" spans="1:26" s="24" customFormat="1" ht="12.75" customHeight="1">
      <c r="A166" s="10" t="s">
        <v>21</v>
      </c>
      <c r="B166" s="49">
        <v>0</v>
      </c>
      <c r="C166" s="49">
        <v>0</v>
      </c>
      <c r="D166" s="125">
        <v>0</v>
      </c>
      <c r="E166" s="49">
        <v>0</v>
      </c>
      <c r="F166" s="49">
        <v>0</v>
      </c>
      <c r="G166" s="49">
        <v>20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767</v>
      </c>
      <c r="R166" s="51">
        <v>0</v>
      </c>
      <c r="U166" s="12"/>
      <c r="Y166" s="12"/>
      <c r="Z166" s="12"/>
    </row>
    <row r="167" spans="1:26" s="24" customFormat="1" ht="12.75" customHeight="1">
      <c r="A167" s="9" t="s">
        <v>20</v>
      </c>
      <c r="B167" s="49">
        <v>0</v>
      </c>
      <c r="C167" s="49">
        <v>0</v>
      </c>
      <c r="D167" s="125">
        <v>0</v>
      </c>
      <c r="E167" s="49">
        <v>0</v>
      </c>
      <c r="F167" s="49">
        <v>0</v>
      </c>
      <c r="G167" s="49">
        <v>6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3726</v>
      </c>
      <c r="R167" s="51">
        <v>0</v>
      </c>
      <c r="U167" s="12"/>
      <c r="Y167" s="12"/>
      <c r="Z167" s="12"/>
    </row>
    <row r="168" spans="1:26" s="24" customFormat="1" ht="12.75" customHeight="1">
      <c r="A168" s="9" t="s">
        <v>19</v>
      </c>
      <c r="B168" s="49">
        <v>0</v>
      </c>
      <c r="C168" s="49">
        <v>6</v>
      </c>
      <c r="D168" s="125">
        <v>0</v>
      </c>
      <c r="E168" s="49">
        <v>0</v>
      </c>
      <c r="F168" s="49">
        <v>0</v>
      </c>
      <c r="G168" s="49">
        <v>0</v>
      </c>
      <c r="H168" s="49">
        <v>112</v>
      </c>
      <c r="I168" s="49">
        <v>2</v>
      </c>
      <c r="J168" s="49">
        <v>0</v>
      </c>
      <c r="K168" s="49">
        <v>0</v>
      </c>
      <c r="L168" s="49">
        <v>0</v>
      </c>
      <c r="M168" s="49">
        <v>0</v>
      </c>
      <c r="N168" s="49">
        <v>11</v>
      </c>
      <c r="O168" s="49">
        <v>2</v>
      </c>
      <c r="P168" s="49">
        <v>0</v>
      </c>
      <c r="Q168" s="49">
        <v>3932</v>
      </c>
      <c r="R168" s="51">
        <v>43</v>
      </c>
      <c r="U168" s="12"/>
      <c r="Y168" s="12"/>
      <c r="Z168" s="12"/>
    </row>
    <row r="169" spans="1:26" s="24" customFormat="1" ht="12.75" customHeight="1">
      <c r="A169" s="9" t="s">
        <v>18</v>
      </c>
      <c r="B169" s="49">
        <v>0</v>
      </c>
      <c r="C169" s="49">
        <v>0</v>
      </c>
      <c r="D169" s="125">
        <v>0</v>
      </c>
      <c r="E169" s="49">
        <v>0</v>
      </c>
      <c r="F169" s="49">
        <v>0</v>
      </c>
      <c r="G169" s="49">
        <v>257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932</v>
      </c>
      <c r="R169" s="51">
        <v>0</v>
      </c>
      <c r="U169" s="12"/>
      <c r="Y169" s="12"/>
      <c r="Z169" s="12"/>
    </row>
    <row r="170" spans="1:26" s="24" customFormat="1" ht="12.75" customHeight="1">
      <c r="A170" s="8" t="s">
        <v>17</v>
      </c>
      <c r="B170" s="52">
        <v>0</v>
      </c>
      <c r="C170" s="52">
        <v>0</v>
      </c>
      <c r="D170" s="126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24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9</v>
      </c>
      <c r="R170" s="53">
        <v>0</v>
      </c>
      <c r="U170" s="12"/>
      <c r="Y170" s="12"/>
      <c r="Z170" s="12"/>
    </row>
    <row r="171" spans="1:26" s="24" customFormat="1" ht="12.75" customHeight="1">
      <c r="A171" s="10" t="s">
        <v>16</v>
      </c>
      <c r="B171" s="49">
        <v>0</v>
      </c>
      <c r="C171" s="49">
        <v>0</v>
      </c>
      <c r="D171" s="125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7</v>
      </c>
      <c r="L171" s="49">
        <v>0</v>
      </c>
      <c r="M171" s="49">
        <v>1</v>
      </c>
      <c r="N171" s="49">
        <v>0</v>
      </c>
      <c r="O171" s="49">
        <v>0</v>
      </c>
      <c r="P171" s="49">
        <v>0</v>
      </c>
      <c r="Q171" s="49">
        <v>4</v>
      </c>
      <c r="R171" s="51">
        <v>59</v>
      </c>
      <c r="U171" s="12"/>
      <c r="Y171" s="12"/>
      <c r="Z171" s="12"/>
    </row>
    <row r="172" spans="1:26" ht="12.75" customHeight="1">
      <c r="A172" s="9" t="s">
        <v>15</v>
      </c>
      <c r="B172" s="49">
        <v>0</v>
      </c>
      <c r="C172" s="49">
        <v>0</v>
      </c>
      <c r="D172" s="125">
        <v>0</v>
      </c>
      <c r="E172" s="49">
        <v>0</v>
      </c>
      <c r="F172" s="49">
        <v>0</v>
      </c>
      <c r="G172" s="49">
        <v>239</v>
      </c>
      <c r="H172" s="49">
        <v>0</v>
      </c>
      <c r="I172" s="49">
        <v>0</v>
      </c>
      <c r="J172" s="49">
        <v>0</v>
      </c>
      <c r="K172" s="49">
        <v>48</v>
      </c>
      <c r="L172" s="49">
        <v>0</v>
      </c>
      <c r="M172" s="49">
        <v>138</v>
      </c>
      <c r="N172" s="49">
        <v>0</v>
      </c>
      <c r="O172" s="49">
        <v>0</v>
      </c>
      <c r="P172" s="49">
        <v>0</v>
      </c>
      <c r="Q172" s="49">
        <v>89</v>
      </c>
      <c r="R172" s="51">
        <v>6</v>
      </c>
      <c r="S172" s="14"/>
      <c r="T172" s="16"/>
      <c r="U172" s="12"/>
      <c r="Y172" s="12"/>
      <c r="Z172" s="12"/>
    </row>
    <row r="173" spans="1:26" ht="12.75" customHeight="1">
      <c r="A173" s="9" t="s">
        <v>14</v>
      </c>
      <c r="B173" s="49">
        <v>0</v>
      </c>
      <c r="C173" s="49">
        <v>0</v>
      </c>
      <c r="D173" s="125">
        <v>0</v>
      </c>
      <c r="E173" s="49">
        <v>0</v>
      </c>
      <c r="F173" s="49">
        <v>0</v>
      </c>
      <c r="G173" s="49">
        <v>157</v>
      </c>
      <c r="H173" s="49">
        <v>0</v>
      </c>
      <c r="I173" s="49">
        <v>0</v>
      </c>
      <c r="J173" s="49">
        <v>0</v>
      </c>
      <c r="K173" s="49">
        <v>61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58</v>
      </c>
      <c r="R173" s="51">
        <v>0</v>
      </c>
      <c r="S173" s="14"/>
      <c r="T173" s="16"/>
      <c r="U173" s="12"/>
      <c r="Y173" s="12"/>
      <c r="Z173" s="12"/>
    </row>
    <row r="174" spans="1:26" ht="12.75" customHeight="1">
      <c r="A174" s="9" t="s">
        <v>13</v>
      </c>
      <c r="B174" s="49">
        <v>0</v>
      </c>
      <c r="C174" s="49">
        <v>264</v>
      </c>
      <c r="D174" s="125">
        <v>0</v>
      </c>
      <c r="E174" s="49">
        <v>0</v>
      </c>
      <c r="F174" s="49">
        <v>0</v>
      </c>
      <c r="G174" s="49">
        <v>226</v>
      </c>
      <c r="H174" s="49">
        <v>0</v>
      </c>
      <c r="I174" s="49">
        <v>0</v>
      </c>
      <c r="J174" s="49">
        <v>0</v>
      </c>
      <c r="K174" s="49">
        <v>37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43</v>
      </c>
      <c r="R174" s="51">
        <v>0</v>
      </c>
      <c r="S174" s="14"/>
      <c r="T174" s="16"/>
      <c r="U174" s="12"/>
      <c r="Y174" s="12"/>
      <c r="Z174" s="12"/>
    </row>
    <row r="175" spans="1:26" ht="12.75" customHeight="1">
      <c r="A175" s="8" t="s">
        <v>12</v>
      </c>
      <c r="B175" s="52">
        <v>0</v>
      </c>
      <c r="C175" s="52">
        <v>0</v>
      </c>
      <c r="D175" s="126">
        <v>0</v>
      </c>
      <c r="E175" s="52">
        <v>0</v>
      </c>
      <c r="F175" s="52">
        <v>0</v>
      </c>
      <c r="G175" s="52">
        <v>167</v>
      </c>
      <c r="H175" s="52">
        <v>0</v>
      </c>
      <c r="I175" s="52">
        <v>0</v>
      </c>
      <c r="J175" s="52">
        <v>0</v>
      </c>
      <c r="K175" s="52">
        <v>11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351</v>
      </c>
      <c r="R175" s="53">
        <v>0</v>
      </c>
      <c r="S175" s="14"/>
      <c r="T175" s="16"/>
      <c r="U175" s="12"/>
      <c r="Y175" s="12"/>
      <c r="Z175" s="12"/>
    </row>
    <row r="176" spans="1:26" ht="12.75" customHeight="1">
      <c r="A176" s="10" t="s">
        <v>11</v>
      </c>
      <c r="B176" s="49">
        <v>0</v>
      </c>
      <c r="C176" s="49">
        <v>0</v>
      </c>
      <c r="D176" s="125">
        <v>0</v>
      </c>
      <c r="E176" s="49">
        <v>0</v>
      </c>
      <c r="F176" s="49">
        <v>0</v>
      </c>
      <c r="G176" s="49">
        <v>251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290</v>
      </c>
      <c r="R176" s="51">
        <v>0</v>
      </c>
      <c r="S176" s="14"/>
      <c r="T176" s="16"/>
      <c r="U176" s="12"/>
      <c r="Y176" s="12"/>
      <c r="Z176" s="12"/>
    </row>
    <row r="177" spans="1:26" ht="12.75" customHeight="1">
      <c r="A177" s="9" t="s">
        <v>10</v>
      </c>
      <c r="B177" s="49">
        <v>0</v>
      </c>
      <c r="C177" s="49">
        <v>0</v>
      </c>
      <c r="D177" s="125">
        <v>0</v>
      </c>
      <c r="E177" s="49">
        <v>0</v>
      </c>
      <c r="F177" s="49">
        <v>0</v>
      </c>
      <c r="G177" s="49">
        <v>3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2317</v>
      </c>
      <c r="R177" s="51">
        <v>0</v>
      </c>
      <c r="S177" s="14"/>
      <c r="T177" s="16"/>
      <c r="U177" s="12"/>
      <c r="Y177" s="12"/>
      <c r="Z177" s="12"/>
    </row>
    <row r="178" spans="1:26" ht="12.75" customHeight="1">
      <c r="A178" s="9" t="s">
        <v>9</v>
      </c>
      <c r="B178" s="49">
        <v>0</v>
      </c>
      <c r="C178" s="49">
        <v>0</v>
      </c>
      <c r="D178" s="125">
        <v>0</v>
      </c>
      <c r="E178" s="49">
        <v>0</v>
      </c>
      <c r="F178" s="49">
        <v>0</v>
      </c>
      <c r="G178" s="49">
        <v>5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37</v>
      </c>
      <c r="R178" s="51">
        <v>32</v>
      </c>
      <c r="S178" s="14"/>
      <c r="T178" s="16"/>
      <c r="U178" s="12"/>
      <c r="Y178" s="12"/>
      <c r="Z178" s="12"/>
    </row>
    <row r="179" spans="1:26" ht="12.75" customHeight="1">
      <c r="A179" s="9" t="s">
        <v>8</v>
      </c>
      <c r="B179" s="49">
        <v>0</v>
      </c>
      <c r="C179" s="49">
        <v>0</v>
      </c>
      <c r="D179" s="125">
        <v>0</v>
      </c>
      <c r="E179" s="49">
        <v>0</v>
      </c>
      <c r="F179" s="49">
        <v>0</v>
      </c>
      <c r="G179" s="49">
        <v>42</v>
      </c>
      <c r="H179" s="49">
        <v>0</v>
      </c>
      <c r="I179" s="49">
        <v>0</v>
      </c>
      <c r="J179" s="49">
        <v>0</v>
      </c>
      <c r="K179" s="49">
        <v>2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992</v>
      </c>
      <c r="R179" s="51">
        <v>10</v>
      </c>
      <c r="S179" s="14"/>
      <c r="T179" s="16"/>
      <c r="U179" s="12"/>
      <c r="Y179" s="12"/>
      <c r="Z179" s="12"/>
    </row>
    <row r="180" spans="1:26" ht="12.75" customHeight="1">
      <c r="A180" s="8" t="s">
        <v>7</v>
      </c>
      <c r="B180" s="52">
        <v>0</v>
      </c>
      <c r="C180" s="52">
        <v>0</v>
      </c>
      <c r="D180" s="126">
        <v>0</v>
      </c>
      <c r="E180" s="52">
        <v>0</v>
      </c>
      <c r="F180" s="52">
        <v>0</v>
      </c>
      <c r="G180" s="52">
        <v>440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4</v>
      </c>
      <c r="N180" s="52">
        <v>0</v>
      </c>
      <c r="O180" s="52">
        <v>0</v>
      </c>
      <c r="P180" s="52">
        <v>0</v>
      </c>
      <c r="Q180" s="52">
        <v>3314</v>
      </c>
      <c r="R180" s="53">
        <v>48</v>
      </c>
      <c r="S180" s="14"/>
      <c r="T180" s="16"/>
      <c r="U180" s="12"/>
      <c r="Y180" s="12"/>
      <c r="Z180" s="12"/>
    </row>
    <row r="181" spans="1:26" ht="12.75" customHeight="1">
      <c r="A181" s="10" t="s">
        <v>6</v>
      </c>
      <c r="B181" s="49">
        <v>0</v>
      </c>
      <c r="C181" s="49">
        <v>0</v>
      </c>
      <c r="D181" s="125">
        <v>0</v>
      </c>
      <c r="E181" s="49">
        <v>0</v>
      </c>
      <c r="F181" s="49">
        <v>0</v>
      </c>
      <c r="G181" s="49">
        <v>8</v>
      </c>
      <c r="H181" s="49">
        <v>0</v>
      </c>
      <c r="I181" s="49">
        <v>0</v>
      </c>
      <c r="J181" s="49">
        <v>0</v>
      </c>
      <c r="K181" s="49">
        <v>25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571</v>
      </c>
      <c r="R181" s="51">
        <v>0</v>
      </c>
      <c r="S181" s="14"/>
      <c r="T181" s="16"/>
      <c r="U181" s="12"/>
      <c r="Y181" s="12"/>
      <c r="Z181" s="12"/>
    </row>
    <row r="182" spans="1:26" ht="12.75" customHeight="1">
      <c r="A182" s="9" t="s">
        <v>5</v>
      </c>
      <c r="B182" s="49">
        <v>0</v>
      </c>
      <c r="C182" s="49">
        <v>0</v>
      </c>
      <c r="D182" s="125">
        <v>0</v>
      </c>
      <c r="E182" s="49">
        <v>0</v>
      </c>
      <c r="F182" s="49">
        <v>0</v>
      </c>
      <c r="G182" s="49">
        <v>10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893</v>
      </c>
      <c r="R182" s="51">
        <v>753</v>
      </c>
      <c r="S182" s="14"/>
      <c r="T182" s="16"/>
      <c r="U182" s="12"/>
      <c r="Y182" s="12"/>
      <c r="Z182" s="12"/>
    </row>
    <row r="183" spans="1:26" ht="12.75" customHeight="1">
      <c r="A183" s="9" t="s">
        <v>4</v>
      </c>
      <c r="B183" s="49">
        <v>0</v>
      </c>
      <c r="C183" s="49">
        <v>0</v>
      </c>
      <c r="D183" s="125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952</v>
      </c>
      <c r="R183" s="51">
        <v>0</v>
      </c>
      <c r="S183" s="14"/>
      <c r="T183" s="16"/>
      <c r="U183" s="12"/>
      <c r="Y183" s="12"/>
      <c r="Z183" s="12"/>
    </row>
    <row r="184" spans="1:26" ht="12.75" customHeight="1">
      <c r="A184" s="9" t="s">
        <v>3</v>
      </c>
      <c r="B184" s="49">
        <v>0</v>
      </c>
      <c r="C184" s="49">
        <v>0</v>
      </c>
      <c r="D184" s="125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106</v>
      </c>
      <c r="R184" s="51">
        <v>0</v>
      </c>
      <c r="S184" s="14"/>
      <c r="T184" s="16"/>
      <c r="U184" s="12"/>
      <c r="Y184" s="12"/>
      <c r="Z184" s="12"/>
    </row>
    <row r="185" spans="1:26" ht="12.75" customHeight="1">
      <c r="A185" s="8" t="s">
        <v>2</v>
      </c>
      <c r="B185" s="52">
        <v>0</v>
      </c>
      <c r="C185" s="52">
        <v>0</v>
      </c>
      <c r="D185" s="126">
        <v>0</v>
      </c>
      <c r="E185" s="52">
        <v>0</v>
      </c>
      <c r="F185" s="52">
        <v>0</v>
      </c>
      <c r="G185" s="52">
        <v>49</v>
      </c>
      <c r="H185" s="52">
        <v>0</v>
      </c>
      <c r="I185" s="52">
        <v>0</v>
      </c>
      <c r="J185" s="52">
        <v>0</v>
      </c>
      <c r="K185" s="52">
        <v>50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772</v>
      </c>
      <c r="R185" s="53">
        <v>86</v>
      </c>
      <c r="S185" s="14"/>
      <c r="T185" s="16"/>
      <c r="U185" s="12"/>
      <c r="Y185" s="12"/>
      <c r="Z185" s="12"/>
    </row>
    <row r="186" spans="1:26" ht="12.75" customHeight="1">
      <c r="A186" s="9" t="s">
        <v>1</v>
      </c>
      <c r="B186" s="49">
        <v>0</v>
      </c>
      <c r="C186" s="49">
        <v>0</v>
      </c>
      <c r="D186" s="125">
        <v>0</v>
      </c>
      <c r="E186" s="49">
        <v>0</v>
      </c>
      <c r="F186" s="49">
        <v>0</v>
      </c>
      <c r="G186" s="49">
        <v>169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1271</v>
      </c>
      <c r="R186" s="51">
        <v>0</v>
      </c>
      <c r="S186" s="14"/>
      <c r="T186" s="16"/>
      <c r="U186" s="12"/>
      <c r="Y186" s="12"/>
      <c r="Z186" s="12"/>
    </row>
    <row r="187" spans="1:26" ht="12.75" customHeight="1">
      <c r="A187" s="54" t="s">
        <v>0</v>
      </c>
      <c r="B187" s="55">
        <v>0</v>
      </c>
      <c r="C187" s="55">
        <v>0</v>
      </c>
      <c r="D187" s="127">
        <v>0</v>
      </c>
      <c r="E187" s="55">
        <v>636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8</v>
      </c>
      <c r="N187" s="55">
        <v>0</v>
      </c>
      <c r="O187" s="55">
        <v>0</v>
      </c>
      <c r="P187" s="55">
        <v>0</v>
      </c>
      <c r="Q187" s="55">
        <v>259</v>
      </c>
      <c r="R187" s="56">
        <v>0</v>
      </c>
      <c r="S187" s="14"/>
      <c r="T187" s="16"/>
      <c r="U187" s="12"/>
      <c r="Y187" s="12"/>
      <c r="Z187" s="12"/>
    </row>
    <row r="188" ht="12.75" customHeight="1">
      <c r="T188" s="12"/>
    </row>
    <row r="189" ht="12.75" customHeight="1">
      <c r="T189" s="12"/>
    </row>
    <row r="190" ht="12.75" customHeight="1">
      <c r="T190" s="12"/>
    </row>
    <row r="191" ht="12.75" customHeight="1">
      <c r="T191" s="12"/>
    </row>
    <row r="192" ht="12.75" customHeight="1">
      <c r="T192" s="12"/>
    </row>
    <row r="193" spans="1:20" ht="12.75" customHeight="1">
      <c r="A193" s="79" t="s">
        <v>54</v>
      </c>
      <c r="T193" s="12"/>
    </row>
    <row r="194" spans="1:26" s="1" customFormat="1" ht="12.75" customHeight="1">
      <c r="A194" s="2"/>
      <c r="B194" s="7" t="s">
        <v>191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2"/>
      <c r="S194" s="18"/>
      <c r="T194" s="2"/>
      <c r="U194" s="3"/>
      <c r="V194" s="2"/>
      <c r="W194" s="2"/>
      <c r="X194" s="2"/>
      <c r="Y194" s="2"/>
      <c r="Z194" s="2"/>
    </row>
    <row r="195" spans="1:26" s="1" customFormat="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4"/>
      <c r="N195" s="4"/>
      <c r="O195" s="4"/>
      <c r="P195" s="5" t="s">
        <v>175</v>
      </c>
      <c r="R195" s="4"/>
      <c r="S195" s="18"/>
      <c r="T195" s="2"/>
      <c r="U195" s="3"/>
      <c r="V195" s="2"/>
      <c r="W195" s="2"/>
      <c r="X195" s="2"/>
      <c r="Y195" s="2"/>
      <c r="Z195" s="2"/>
    </row>
    <row r="196" spans="1:28" ht="12.75" customHeight="1">
      <c r="A196" s="19"/>
      <c r="B196" s="64"/>
      <c r="C196" s="64"/>
      <c r="D196" s="128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23"/>
      <c r="R196" s="12"/>
      <c r="S196" s="13"/>
      <c r="V196" s="12"/>
      <c r="W196" s="12"/>
      <c r="AA196" s="12"/>
      <c r="AB196" s="12"/>
    </row>
    <row r="197" spans="1:28" ht="12.75" customHeight="1">
      <c r="A197" s="25" t="s">
        <v>52</v>
      </c>
      <c r="B197" s="66"/>
      <c r="C197" s="66"/>
      <c r="D197" s="129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30"/>
      <c r="R197" s="12"/>
      <c r="S197" s="13"/>
      <c r="V197" s="12"/>
      <c r="W197" s="12"/>
      <c r="AA197" s="12"/>
      <c r="AB197" s="12"/>
    </row>
    <row r="198" spans="1:28" ht="12.75" customHeight="1">
      <c r="A198" s="31"/>
      <c r="B198" s="27" t="s">
        <v>193</v>
      </c>
      <c r="C198" s="27" t="s">
        <v>192</v>
      </c>
      <c r="D198" s="120" t="s">
        <v>190</v>
      </c>
      <c r="E198" s="27" t="s">
        <v>58</v>
      </c>
      <c r="F198" s="27" t="s">
        <v>57</v>
      </c>
      <c r="G198" s="27" t="s">
        <v>261</v>
      </c>
      <c r="H198" s="27" t="s">
        <v>265</v>
      </c>
      <c r="I198" s="27" t="s">
        <v>189</v>
      </c>
      <c r="J198" s="27" t="s">
        <v>188</v>
      </c>
      <c r="K198" s="27" t="s">
        <v>187</v>
      </c>
      <c r="L198" s="27" t="s">
        <v>186</v>
      </c>
      <c r="M198" s="27" t="s">
        <v>185</v>
      </c>
      <c r="N198" s="27" t="s">
        <v>184</v>
      </c>
      <c r="O198" s="27" t="s">
        <v>56</v>
      </c>
      <c r="P198" s="27" t="s">
        <v>183</v>
      </c>
      <c r="Q198" s="33" t="s">
        <v>256</v>
      </c>
      <c r="R198" s="12"/>
      <c r="S198" s="13"/>
      <c r="V198" s="12"/>
      <c r="W198" s="12"/>
      <c r="AA198" s="12"/>
      <c r="AB198" s="12"/>
    </row>
    <row r="199" spans="1:28" ht="12.75" customHeight="1">
      <c r="A199" s="34" t="s">
        <v>51</v>
      </c>
      <c r="B199" s="66"/>
      <c r="C199" s="66"/>
      <c r="D199" s="129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33" t="s">
        <v>257</v>
      </c>
      <c r="R199" s="12"/>
      <c r="S199" s="13"/>
      <c r="V199" s="12"/>
      <c r="W199" s="12"/>
      <c r="AA199" s="12"/>
      <c r="AB199" s="12"/>
    </row>
    <row r="200" spans="1:28" ht="12.75" customHeight="1">
      <c r="A200" s="34" t="s">
        <v>50</v>
      </c>
      <c r="B200" s="69"/>
      <c r="C200" s="69"/>
      <c r="D200" s="130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41"/>
      <c r="R200" s="12"/>
      <c r="S200" s="13"/>
      <c r="V200" s="12"/>
      <c r="W200" s="12"/>
      <c r="AA200" s="12"/>
      <c r="AB200" s="12"/>
    </row>
    <row r="201" spans="1:28" ht="12.75" customHeight="1">
      <c r="A201" s="42" t="s">
        <v>49</v>
      </c>
      <c r="B201" s="71">
        <v>21</v>
      </c>
      <c r="C201" s="71">
        <v>2</v>
      </c>
      <c r="D201" s="122">
        <v>0</v>
      </c>
      <c r="E201" s="71">
        <v>82985</v>
      </c>
      <c r="F201" s="71">
        <v>42076</v>
      </c>
      <c r="G201" s="71">
        <v>0</v>
      </c>
      <c r="H201" s="71">
        <v>11</v>
      </c>
      <c r="I201" s="71">
        <v>145</v>
      </c>
      <c r="J201" s="71">
        <v>122</v>
      </c>
      <c r="K201" s="71">
        <v>45365</v>
      </c>
      <c r="L201" s="71">
        <v>0</v>
      </c>
      <c r="M201" s="71">
        <v>1040</v>
      </c>
      <c r="N201" s="71">
        <v>514</v>
      </c>
      <c r="O201" s="71">
        <v>19439</v>
      </c>
      <c r="P201" s="71">
        <v>9</v>
      </c>
      <c r="Q201" s="45">
        <v>460</v>
      </c>
      <c r="R201" s="12"/>
      <c r="S201" s="13"/>
      <c r="V201" s="12"/>
      <c r="W201" s="12"/>
      <c r="AA201" s="12"/>
      <c r="AB201" s="12"/>
    </row>
    <row r="202" spans="1:28" ht="12.75" customHeight="1">
      <c r="A202" s="42" t="s">
        <v>48</v>
      </c>
      <c r="B202" s="72">
        <v>0</v>
      </c>
      <c r="C202" s="72">
        <v>5</v>
      </c>
      <c r="D202" s="123">
        <v>13</v>
      </c>
      <c r="E202" s="72">
        <v>74973</v>
      </c>
      <c r="F202" s="72">
        <v>46428</v>
      </c>
      <c r="G202" s="72">
        <v>281</v>
      </c>
      <c r="H202" s="72">
        <v>34</v>
      </c>
      <c r="I202" s="72">
        <v>225</v>
      </c>
      <c r="J202" s="72">
        <v>91</v>
      </c>
      <c r="K202" s="72">
        <v>31355</v>
      </c>
      <c r="L202" s="72">
        <v>0</v>
      </c>
      <c r="M202" s="72">
        <v>649</v>
      </c>
      <c r="N202" s="72">
        <v>385</v>
      </c>
      <c r="O202" s="72">
        <v>18144</v>
      </c>
      <c r="P202" s="72">
        <v>11</v>
      </c>
      <c r="Q202" s="46">
        <v>59</v>
      </c>
      <c r="R202" s="12"/>
      <c r="S202" s="13"/>
      <c r="V202" s="12"/>
      <c r="W202" s="12"/>
      <c r="AA202" s="12"/>
      <c r="AB202" s="12"/>
    </row>
    <row r="203" spans="1:19" ht="12.75" customHeight="1">
      <c r="A203" s="42" t="s">
        <v>236</v>
      </c>
      <c r="B203" s="43">
        <f>SUM(B204:B250)</f>
        <v>4</v>
      </c>
      <c r="C203" s="43">
        <f>SUM(C204:C250)</f>
        <v>2</v>
      </c>
      <c r="D203" s="124">
        <f aca="true" t="shared" si="3" ref="D203:Q203">SUM(D204:D250)</f>
        <v>23</v>
      </c>
      <c r="E203" s="43">
        <f t="shared" si="3"/>
        <v>58196</v>
      </c>
      <c r="F203" s="43">
        <f t="shared" si="3"/>
        <v>44081</v>
      </c>
      <c r="G203" s="43">
        <f t="shared" si="3"/>
        <v>6</v>
      </c>
      <c r="H203" s="43">
        <f>SUM(H204:H250)</f>
        <v>17</v>
      </c>
      <c r="I203" s="43">
        <f t="shared" si="3"/>
        <v>142</v>
      </c>
      <c r="J203" s="43">
        <f t="shared" si="3"/>
        <v>114</v>
      </c>
      <c r="K203" s="43">
        <f t="shared" si="3"/>
        <v>29933</v>
      </c>
      <c r="L203" s="43">
        <f t="shared" si="3"/>
        <v>9</v>
      </c>
      <c r="M203" s="43">
        <f t="shared" si="3"/>
        <v>1128</v>
      </c>
      <c r="N203" s="43">
        <f t="shared" si="3"/>
        <v>205</v>
      </c>
      <c r="O203" s="43">
        <f t="shared" si="3"/>
        <v>18646</v>
      </c>
      <c r="P203" s="43">
        <f t="shared" si="3"/>
        <v>8</v>
      </c>
      <c r="Q203" s="47">
        <f t="shared" si="3"/>
        <v>93</v>
      </c>
      <c r="R203" s="48"/>
      <c r="S203" s="24"/>
    </row>
    <row r="204" spans="1:28" ht="12.75" customHeight="1">
      <c r="A204" s="10" t="s">
        <v>46</v>
      </c>
      <c r="B204" s="49">
        <v>4</v>
      </c>
      <c r="C204" s="49">
        <v>0</v>
      </c>
      <c r="D204" s="125">
        <v>0</v>
      </c>
      <c r="E204" s="49">
        <v>25024</v>
      </c>
      <c r="F204" s="49">
        <v>20471</v>
      </c>
      <c r="G204" s="49">
        <v>0</v>
      </c>
      <c r="H204" s="49">
        <v>0</v>
      </c>
      <c r="I204" s="49">
        <v>0</v>
      </c>
      <c r="J204" s="49">
        <v>0</v>
      </c>
      <c r="K204" s="49">
        <v>134</v>
      </c>
      <c r="L204" s="49">
        <v>0</v>
      </c>
      <c r="M204" s="49">
        <v>194</v>
      </c>
      <c r="N204" s="49">
        <v>0</v>
      </c>
      <c r="O204" s="49">
        <v>22</v>
      </c>
      <c r="P204" s="49">
        <v>0</v>
      </c>
      <c r="Q204" s="51">
        <v>0</v>
      </c>
      <c r="R204" s="12"/>
      <c r="S204" s="13"/>
      <c r="V204" s="12"/>
      <c r="W204" s="12"/>
      <c r="AA204" s="12"/>
      <c r="AB204" s="12"/>
    </row>
    <row r="205" spans="1:28" ht="12.75" customHeight="1">
      <c r="A205" s="9" t="s">
        <v>45</v>
      </c>
      <c r="B205" s="49">
        <v>0</v>
      </c>
      <c r="C205" s="49">
        <v>0</v>
      </c>
      <c r="D205" s="125">
        <v>0</v>
      </c>
      <c r="E205" s="49">
        <v>1874</v>
      </c>
      <c r="F205" s="49">
        <v>476</v>
      </c>
      <c r="G205" s="49">
        <v>0</v>
      </c>
      <c r="H205" s="49">
        <v>0</v>
      </c>
      <c r="I205" s="49">
        <v>0</v>
      </c>
      <c r="J205" s="49">
        <v>0</v>
      </c>
      <c r="K205" s="49">
        <v>22</v>
      </c>
      <c r="L205" s="49">
        <v>0</v>
      </c>
      <c r="M205" s="49">
        <v>0</v>
      </c>
      <c r="N205" s="49">
        <v>0</v>
      </c>
      <c r="O205" s="49">
        <v>60</v>
      </c>
      <c r="P205" s="49">
        <v>0</v>
      </c>
      <c r="Q205" s="51">
        <v>0</v>
      </c>
      <c r="R205" s="12"/>
      <c r="S205" s="13"/>
      <c r="V205" s="12"/>
      <c r="W205" s="12"/>
      <c r="AA205" s="12"/>
      <c r="AB205" s="12"/>
    </row>
    <row r="206" spans="1:28" ht="12.75" customHeight="1">
      <c r="A206" s="9" t="s">
        <v>44</v>
      </c>
      <c r="B206" s="49">
        <v>0</v>
      </c>
      <c r="C206" s="49">
        <v>0</v>
      </c>
      <c r="D206" s="125">
        <v>0</v>
      </c>
      <c r="E206" s="49">
        <v>1898</v>
      </c>
      <c r="F206" s="49">
        <v>2130</v>
      </c>
      <c r="G206" s="49">
        <v>0</v>
      </c>
      <c r="H206" s="49">
        <v>0</v>
      </c>
      <c r="I206" s="49">
        <v>0</v>
      </c>
      <c r="J206" s="49">
        <v>0</v>
      </c>
      <c r="K206" s="49">
        <v>346</v>
      </c>
      <c r="L206" s="49">
        <v>0</v>
      </c>
      <c r="M206" s="49">
        <v>0</v>
      </c>
      <c r="N206" s="49">
        <v>0</v>
      </c>
      <c r="O206" s="49">
        <v>356</v>
      </c>
      <c r="P206" s="49">
        <v>0</v>
      </c>
      <c r="Q206" s="51">
        <v>50</v>
      </c>
      <c r="R206" s="12"/>
      <c r="S206" s="13"/>
      <c r="V206" s="12"/>
      <c r="W206" s="12"/>
      <c r="AA206" s="12"/>
      <c r="AB206" s="12"/>
    </row>
    <row r="207" spans="1:28" ht="12.75" customHeight="1">
      <c r="A207" s="9" t="s">
        <v>43</v>
      </c>
      <c r="B207" s="49">
        <v>0</v>
      </c>
      <c r="C207" s="49">
        <v>2</v>
      </c>
      <c r="D207" s="125">
        <v>0</v>
      </c>
      <c r="E207" s="49">
        <v>386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13</v>
      </c>
      <c r="L207" s="49">
        <v>0</v>
      </c>
      <c r="M207" s="49">
        <v>0</v>
      </c>
      <c r="N207" s="49">
        <v>0</v>
      </c>
      <c r="O207" s="49">
        <v>21</v>
      </c>
      <c r="P207" s="49">
        <v>0</v>
      </c>
      <c r="Q207" s="51">
        <v>0</v>
      </c>
      <c r="R207" s="12"/>
      <c r="S207" s="13"/>
      <c r="V207" s="12"/>
      <c r="W207" s="12"/>
      <c r="AA207" s="12"/>
      <c r="AB207" s="12"/>
    </row>
    <row r="208" spans="1:28" ht="12.75" customHeight="1">
      <c r="A208" s="8" t="s">
        <v>42</v>
      </c>
      <c r="B208" s="52">
        <v>0</v>
      </c>
      <c r="C208" s="52">
        <v>0</v>
      </c>
      <c r="D208" s="126">
        <v>0</v>
      </c>
      <c r="E208" s="52">
        <v>257</v>
      </c>
      <c r="F208" s="52">
        <v>2290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121</v>
      </c>
      <c r="P208" s="52">
        <v>0</v>
      </c>
      <c r="Q208" s="53">
        <v>0</v>
      </c>
      <c r="R208" s="12"/>
      <c r="S208" s="13"/>
      <c r="V208" s="12"/>
      <c r="W208" s="12"/>
      <c r="AA208" s="12"/>
      <c r="AB208" s="12"/>
    </row>
    <row r="209" spans="1:28" ht="12.75" customHeight="1">
      <c r="A209" s="10" t="s">
        <v>41</v>
      </c>
      <c r="B209" s="49">
        <v>0</v>
      </c>
      <c r="C209" s="49">
        <v>0</v>
      </c>
      <c r="D209" s="125">
        <v>0</v>
      </c>
      <c r="E209" s="49">
        <v>1117</v>
      </c>
      <c r="F209" s="49">
        <v>817</v>
      </c>
      <c r="G209" s="49">
        <v>0</v>
      </c>
      <c r="H209" s="49">
        <v>0</v>
      </c>
      <c r="I209" s="49">
        <v>0</v>
      </c>
      <c r="J209" s="49">
        <v>0</v>
      </c>
      <c r="K209" s="49">
        <v>235</v>
      </c>
      <c r="L209" s="49">
        <v>0</v>
      </c>
      <c r="M209" s="49">
        <v>0</v>
      </c>
      <c r="N209" s="49">
        <v>0</v>
      </c>
      <c r="O209" s="49">
        <v>1755</v>
      </c>
      <c r="P209" s="49">
        <v>0</v>
      </c>
      <c r="Q209" s="51">
        <v>0</v>
      </c>
      <c r="R209" s="12"/>
      <c r="S209" s="13"/>
      <c r="V209" s="12"/>
      <c r="W209" s="12"/>
      <c r="AA209" s="12"/>
      <c r="AB209" s="12"/>
    </row>
    <row r="210" spans="1:28" ht="12.75" customHeight="1">
      <c r="A210" s="9" t="s">
        <v>40</v>
      </c>
      <c r="B210" s="49">
        <v>0</v>
      </c>
      <c r="C210" s="49">
        <v>0</v>
      </c>
      <c r="D210" s="125">
        <v>0</v>
      </c>
      <c r="E210" s="49">
        <v>829</v>
      </c>
      <c r="F210" s="49">
        <v>552</v>
      </c>
      <c r="G210" s="49">
        <v>0</v>
      </c>
      <c r="H210" s="49">
        <v>0</v>
      </c>
      <c r="I210" s="49">
        <v>0</v>
      </c>
      <c r="J210" s="49">
        <v>0</v>
      </c>
      <c r="K210" s="49">
        <v>236</v>
      </c>
      <c r="L210" s="49">
        <v>0</v>
      </c>
      <c r="M210" s="49">
        <v>0</v>
      </c>
      <c r="N210" s="49">
        <v>0</v>
      </c>
      <c r="O210" s="49">
        <v>302</v>
      </c>
      <c r="P210" s="49">
        <v>0</v>
      </c>
      <c r="Q210" s="51">
        <v>0</v>
      </c>
      <c r="R210" s="12"/>
      <c r="S210" s="13"/>
      <c r="V210" s="12"/>
      <c r="W210" s="12"/>
      <c r="AA210" s="12"/>
      <c r="AB210" s="12"/>
    </row>
    <row r="211" spans="1:28" ht="12.75" customHeight="1">
      <c r="A211" s="9" t="s">
        <v>39</v>
      </c>
      <c r="B211" s="49">
        <v>0</v>
      </c>
      <c r="C211" s="49">
        <v>0</v>
      </c>
      <c r="D211" s="125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196</v>
      </c>
      <c r="L211" s="49">
        <v>0</v>
      </c>
      <c r="M211" s="49">
        <v>0</v>
      </c>
      <c r="N211" s="49">
        <v>0</v>
      </c>
      <c r="O211" s="49">
        <v>1069</v>
      </c>
      <c r="P211" s="49">
        <v>0</v>
      </c>
      <c r="Q211" s="51">
        <v>0</v>
      </c>
      <c r="R211" s="12"/>
      <c r="S211" s="13"/>
      <c r="V211" s="12"/>
      <c r="W211" s="12"/>
      <c r="AA211" s="12"/>
      <c r="AB211" s="12"/>
    </row>
    <row r="212" spans="1:28" ht="12.75" customHeight="1">
      <c r="A212" s="9" t="s">
        <v>38</v>
      </c>
      <c r="B212" s="49">
        <v>0</v>
      </c>
      <c r="C212" s="49">
        <v>0</v>
      </c>
      <c r="D212" s="125">
        <v>0</v>
      </c>
      <c r="E212" s="49">
        <v>2420</v>
      </c>
      <c r="F212" s="49">
        <v>906</v>
      </c>
      <c r="G212" s="49">
        <v>0</v>
      </c>
      <c r="H212" s="49">
        <v>0</v>
      </c>
      <c r="I212" s="49">
        <v>0</v>
      </c>
      <c r="J212" s="49">
        <v>0</v>
      </c>
      <c r="K212" s="49">
        <v>254</v>
      </c>
      <c r="L212" s="49">
        <v>0</v>
      </c>
      <c r="M212" s="49">
        <v>0</v>
      </c>
      <c r="N212" s="49">
        <v>0</v>
      </c>
      <c r="O212" s="49">
        <v>72</v>
      </c>
      <c r="P212" s="49">
        <v>0</v>
      </c>
      <c r="Q212" s="51">
        <v>0</v>
      </c>
      <c r="R212" s="12"/>
      <c r="S212" s="13"/>
      <c r="V212" s="12"/>
      <c r="W212" s="12"/>
      <c r="AA212" s="12"/>
      <c r="AB212" s="12"/>
    </row>
    <row r="213" spans="1:28" ht="12.75" customHeight="1">
      <c r="A213" s="8" t="s">
        <v>37</v>
      </c>
      <c r="B213" s="52">
        <v>0</v>
      </c>
      <c r="C213" s="52">
        <v>0</v>
      </c>
      <c r="D213" s="126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220</v>
      </c>
      <c r="L213" s="52">
        <v>0</v>
      </c>
      <c r="M213" s="52">
        <v>0</v>
      </c>
      <c r="N213" s="52">
        <v>0</v>
      </c>
      <c r="O213" s="52">
        <v>87</v>
      </c>
      <c r="P213" s="52">
        <v>0</v>
      </c>
      <c r="Q213" s="53">
        <v>0</v>
      </c>
      <c r="R213" s="12"/>
      <c r="S213" s="13"/>
      <c r="V213" s="12"/>
      <c r="W213" s="12"/>
      <c r="AA213" s="12"/>
      <c r="AB213" s="12"/>
    </row>
    <row r="214" spans="1:28" ht="12.75" customHeight="1">
      <c r="A214" s="10" t="s">
        <v>36</v>
      </c>
      <c r="B214" s="49">
        <v>0</v>
      </c>
      <c r="C214" s="49">
        <v>0</v>
      </c>
      <c r="D214" s="125">
        <v>0</v>
      </c>
      <c r="E214" s="49">
        <v>285</v>
      </c>
      <c r="F214" s="49">
        <v>90</v>
      </c>
      <c r="G214" s="49">
        <v>0</v>
      </c>
      <c r="H214" s="49">
        <v>0</v>
      </c>
      <c r="I214" s="49">
        <v>0</v>
      </c>
      <c r="J214" s="49">
        <v>0</v>
      </c>
      <c r="K214" s="49">
        <v>99</v>
      </c>
      <c r="L214" s="49">
        <v>0</v>
      </c>
      <c r="M214" s="49">
        <v>0</v>
      </c>
      <c r="N214" s="49">
        <v>0</v>
      </c>
      <c r="O214" s="49">
        <v>40</v>
      </c>
      <c r="P214" s="49">
        <v>0</v>
      </c>
      <c r="Q214" s="51">
        <v>0</v>
      </c>
      <c r="R214" s="12"/>
      <c r="S214" s="13"/>
      <c r="V214" s="12"/>
      <c r="W214" s="12"/>
      <c r="AA214" s="12"/>
      <c r="AB214" s="12"/>
    </row>
    <row r="215" spans="1:28" ht="12.75" customHeight="1">
      <c r="A215" s="9" t="s">
        <v>35</v>
      </c>
      <c r="B215" s="49">
        <v>0</v>
      </c>
      <c r="C215" s="49">
        <v>0</v>
      </c>
      <c r="D215" s="125">
        <v>0</v>
      </c>
      <c r="E215" s="49">
        <v>1675</v>
      </c>
      <c r="F215" s="49">
        <v>818</v>
      </c>
      <c r="G215" s="49">
        <v>0</v>
      </c>
      <c r="H215" s="49">
        <v>0</v>
      </c>
      <c r="I215" s="49">
        <v>0</v>
      </c>
      <c r="J215" s="49">
        <v>0</v>
      </c>
      <c r="K215" s="49">
        <v>708</v>
      </c>
      <c r="L215" s="49">
        <v>0</v>
      </c>
      <c r="M215" s="49">
        <v>0</v>
      </c>
      <c r="N215" s="49">
        <v>0</v>
      </c>
      <c r="O215" s="49">
        <v>183</v>
      </c>
      <c r="P215" s="49">
        <v>0</v>
      </c>
      <c r="Q215" s="51">
        <v>0</v>
      </c>
      <c r="R215" s="12"/>
      <c r="S215" s="13"/>
      <c r="V215" s="12"/>
      <c r="W215" s="12"/>
      <c r="AA215" s="12"/>
      <c r="AB215" s="12"/>
    </row>
    <row r="216" spans="1:28" ht="12.75" customHeight="1">
      <c r="A216" s="9" t="s">
        <v>34</v>
      </c>
      <c r="B216" s="49">
        <v>0</v>
      </c>
      <c r="C216" s="49">
        <v>0</v>
      </c>
      <c r="D216" s="125">
        <v>0</v>
      </c>
      <c r="E216" s="49">
        <v>249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35</v>
      </c>
      <c r="L216" s="49">
        <v>0</v>
      </c>
      <c r="M216" s="49">
        <v>0</v>
      </c>
      <c r="N216" s="49">
        <v>0</v>
      </c>
      <c r="O216" s="49">
        <v>22</v>
      </c>
      <c r="P216" s="49">
        <v>0</v>
      </c>
      <c r="Q216" s="51">
        <v>0</v>
      </c>
      <c r="R216" s="12"/>
      <c r="S216" s="13"/>
      <c r="V216" s="12"/>
      <c r="W216" s="12"/>
      <c r="AA216" s="12"/>
      <c r="AB216" s="12"/>
    </row>
    <row r="217" spans="1:28" ht="12.75" customHeight="1">
      <c r="A217" s="9" t="s">
        <v>33</v>
      </c>
      <c r="B217" s="49">
        <v>0</v>
      </c>
      <c r="C217" s="49">
        <v>0</v>
      </c>
      <c r="D217" s="125">
        <v>0</v>
      </c>
      <c r="E217" s="49">
        <v>85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806</v>
      </c>
      <c r="L217" s="49">
        <v>0</v>
      </c>
      <c r="M217" s="49">
        <v>3</v>
      </c>
      <c r="N217" s="49">
        <v>0</v>
      </c>
      <c r="O217" s="49">
        <v>638</v>
      </c>
      <c r="P217" s="49">
        <v>0</v>
      </c>
      <c r="Q217" s="51">
        <v>0</v>
      </c>
      <c r="R217" s="12"/>
      <c r="S217" s="13"/>
      <c r="V217" s="12"/>
      <c r="W217" s="12"/>
      <c r="AA217" s="12"/>
      <c r="AB217" s="12"/>
    </row>
    <row r="218" spans="1:28" ht="12.75" customHeight="1">
      <c r="A218" s="8" t="s">
        <v>32</v>
      </c>
      <c r="B218" s="52">
        <v>0</v>
      </c>
      <c r="C218" s="52">
        <v>0</v>
      </c>
      <c r="D218" s="126">
        <v>0</v>
      </c>
      <c r="E218" s="52">
        <v>1955</v>
      </c>
      <c r="F218" s="52">
        <v>2733</v>
      </c>
      <c r="G218" s="52">
        <v>6</v>
      </c>
      <c r="H218" s="52">
        <v>0</v>
      </c>
      <c r="I218" s="52">
        <v>0</v>
      </c>
      <c r="J218" s="52">
        <v>0</v>
      </c>
      <c r="K218" s="52">
        <v>83</v>
      </c>
      <c r="L218" s="52">
        <v>0</v>
      </c>
      <c r="M218" s="52">
        <v>0</v>
      </c>
      <c r="N218" s="52">
        <v>69</v>
      </c>
      <c r="O218" s="52">
        <v>6581</v>
      </c>
      <c r="P218" s="52">
        <v>0</v>
      </c>
      <c r="Q218" s="53">
        <v>0</v>
      </c>
      <c r="R218" s="12"/>
      <c r="S218" s="13"/>
      <c r="V218" s="12"/>
      <c r="W218" s="12"/>
      <c r="AA218" s="12"/>
      <c r="AB218" s="12"/>
    </row>
    <row r="219" spans="1:28" ht="12.75" customHeight="1">
      <c r="A219" s="10" t="s">
        <v>31</v>
      </c>
      <c r="B219" s="49">
        <v>0</v>
      </c>
      <c r="C219" s="49">
        <v>0</v>
      </c>
      <c r="D219" s="125">
        <v>0</v>
      </c>
      <c r="E219" s="49">
        <v>1</v>
      </c>
      <c r="F219" s="49">
        <v>30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259</v>
      </c>
      <c r="P219" s="49">
        <v>0</v>
      </c>
      <c r="Q219" s="51">
        <v>0</v>
      </c>
      <c r="R219" s="12"/>
      <c r="S219" s="13"/>
      <c r="V219" s="12"/>
      <c r="W219" s="12"/>
      <c r="AA219" s="12"/>
      <c r="AB219" s="12"/>
    </row>
    <row r="220" spans="1:28" ht="12.75" customHeight="1">
      <c r="A220" s="9" t="s">
        <v>30</v>
      </c>
      <c r="B220" s="49">
        <v>0</v>
      </c>
      <c r="C220" s="49">
        <v>0</v>
      </c>
      <c r="D220" s="125">
        <v>0</v>
      </c>
      <c r="E220" s="49">
        <v>270</v>
      </c>
      <c r="F220" s="49">
        <v>250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51">
        <v>0</v>
      </c>
      <c r="R220" s="12"/>
      <c r="S220" s="13"/>
      <c r="V220" s="12"/>
      <c r="W220" s="12"/>
      <c r="AA220" s="12"/>
      <c r="AB220" s="12"/>
    </row>
    <row r="221" spans="1:28" ht="12.75" customHeight="1">
      <c r="A221" s="9" t="s">
        <v>29</v>
      </c>
      <c r="B221" s="49">
        <v>0</v>
      </c>
      <c r="C221" s="49">
        <v>0</v>
      </c>
      <c r="D221" s="125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1</v>
      </c>
      <c r="P221" s="49">
        <v>0</v>
      </c>
      <c r="Q221" s="51">
        <v>0</v>
      </c>
      <c r="R221" s="12"/>
      <c r="S221" s="13"/>
      <c r="V221" s="12"/>
      <c r="W221" s="12"/>
      <c r="AA221" s="12"/>
      <c r="AB221" s="12"/>
    </row>
    <row r="222" spans="1:28" ht="12.75" customHeight="1">
      <c r="A222" s="9" t="s">
        <v>28</v>
      </c>
      <c r="B222" s="49">
        <v>0</v>
      </c>
      <c r="C222" s="49">
        <v>0</v>
      </c>
      <c r="D222" s="125">
        <v>0</v>
      </c>
      <c r="E222" s="49">
        <v>72</v>
      </c>
      <c r="F222" s="49">
        <v>110</v>
      </c>
      <c r="G222" s="49">
        <v>0</v>
      </c>
      <c r="H222" s="49">
        <v>0</v>
      </c>
      <c r="I222" s="49">
        <v>0</v>
      </c>
      <c r="J222" s="49">
        <v>0</v>
      </c>
      <c r="K222" s="49">
        <v>6</v>
      </c>
      <c r="L222" s="49">
        <v>0</v>
      </c>
      <c r="M222" s="49">
        <v>0</v>
      </c>
      <c r="N222" s="49">
        <v>0</v>
      </c>
      <c r="O222" s="49">
        <v>377</v>
      </c>
      <c r="P222" s="49">
        <v>0</v>
      </c>
      <c r="Q222" s="51">
        <v>0</v>
      </c>
      <c r="R222" s="12"/>
      <c r="S222" s="13"/>
      <c r="V222" s="12"/>
      <c r="W222" s="12"/>
      <c r="AA222" s="12"/>
      <c r="AB222" s="12"/>
    </row>
    <row r="223" spans="1:28" ht="12.75" customHeight="1">
      <c r="A223" s="8" t="s">
        <v>27</v>
      </c>
      <c r="B223" s="52">
        <v>0</v>
      </c>
      <c r="C223" s="52">
        <v>0</v>
      </c>
      <c r="D223" s="126">
        <v>0</v>
      </c>
      <c r="E223" s="52">
        <v>2792</v>
      </c>
      <c r="F223" s="52">
        <v>2187</v>
      </c>
      <c r="G223" s="52">
        <v>0</v>
      </c>
      <c r="H223" s="52">
        <v>0</v>
      </c>
      <c r="I223" s="52">
        <v>0</v>
      </c>
      <c r="J223" s="52">
        <v>0</v>
      </c>
      <c r="K223" s="52">
        <v>1621</v>
      </c>
      <c r="L223" s="52">
        <v>0</v>
      </c>
      <c r="M223" s="52">
        <v>0</v>
      </c>
      <c r="N223" s="52">
        <v>0</v>
      </c>
      <c r="O223" s="52">
        <v>2170</v>
      </c>
      <c r="P223" s="52">
        <v>0</v>
      </c>
      <c r="Q223" s="53">
        <v>0</v>
      </c>
      <c r="R223" s="12"/>
      <c r="S223" s="13"/>
      <c r="V223" s="12"/>
      <c r="W223" s="12"/>
      <c r="AA223" s="12"/>
      <c r="AB223" s="12"/>
    </row>
    <row r="224" spans="1:28" ht="12.75" customHeight="1">
      <c r="A224" s="10" t="s">
        <v>26</v>
      </c>
      <c r="B224" s="49">
        <v>0</v>
      </c>
      <c r="C224" s="49">
        <v>0</v>
      </c>
      <c r="D224" s="125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122</v>
      </c>
      <c r="L224" s="49">
        <v>0</v>
      </c>
      <c r="M224" s="49">
        <v>1</v>
      </c>
      <c r="N224" s="49">
        <v>0</v>
      </c>
      <c r="O224" s="49">
        <v>48</v>
      </c>
      <c r="P224" s="49">
        <v>0</v>
      </c>
      <c r="Q224" s="51">
        <v>0</v>
      </c>
      <c r="R224" s="12"/>
      <c r="S224" s="13"/>
      <c r="V224" s="12"/>
      <c r="W224" s="12"/>
      <c r="AA224" s="12"/>
      <c r="AB224" s="12"/>
    </row>
    <row r="225" spans="1:28" ht="12.75" customHeight="1">
      <c r="A225" s="9" t="s">
        <v>25</v>
      </c>
      <c r="B225" s="49">
        <v>0</v>
      </c>
      <c r="C225" s="49">
        <v>0</v>
      </c>
      <c r="D225" s="125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1511</v>
      </c>
      <c r="L225" s="49">
        <v>0</v>
      </c>
      <c r="M225" s="49">
        <v>0</v>
      </c>
      <c r="N225" s="49">
        <v>0</v>
      </c>
      <c r="O225" s="49">
        <v>28</v>
      </c>
      <c r="P225" s="49">
        <v>0</v>
      </c>
      <c r="Q225" s="51">
        <v>0</v>
      </c>
      <c r="R225" s="12"/>
      <c r="S225" s="13"/>
      <c r="V225" s="12"/>
      <c r="W225" s="12"/>
      <c r="AA225" s="12"/>
      <c r="AB225" s="12"/>
    </row>
    <row r="226" spans="1:28" ht="12.75" customHeight="1">
      <c r="A226" s="9" t="s">
        <v>24</v>
      </c>
      <c r="B226" s="49">
        <v>0</v>
      </c>
      <c r="C226" s="49">
        <v>0</v>
      </c>
      <c r="D226" s="125">
        <v>23</v>
      </c>
      <c r="E226" s="49">
        <v>2043</v>
      </c>
      <c r="F226" s="49">
        <v>3084</v>
      </c>
      <c r="G226" s="49">
        <v>0</v>
      </c>
      <c r="H226" s="49">
        <v>0</v>
      </c>
      <c r="I226" s="49">
        <v>71</v>
      </c>
      <c r="J226" s="49">
        <v>114</v>
      </c>
      <c r="K226" s="49">
        <v>4101</v>
      </c>
      <c r="L226" s="49">
        <v>0</v>
      </c>
      <c r="M226" s="49">
        <v>1</v>
      </c>
      <c r="N226" s="49">
        <v>0</v>
      </c>
      <c r="O226" s="49">
        <v>2784</v>
      </c>
      <c r="P226" s="49">
        <v>8</v>
      </c>
      <c r="Q226" s="51">
        <v>0</v>
      </c>
      <c r="R226" s="12"/>
      <c r="S226" s="13"/>
      <c r="V226" s="12"/>
      <c r="W226" s="12"/>
      <c r="AA226" s="12"/>
      <c r="AB226" s="12"/>
    </row>
    <row r="227" spans="1:28" ht="12.75" customHeight="1">
      <c r="A227" s="9" t="s">
        <v>23</v>
      </c>
      <c r="B227" s="49">
        <v>0</v>
      </c>
      <c r="C227" s="49">
        <v>0</v>
      </c>
      <c r="D227" s="125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28</v>
      </c>
      <c r="L227" s="49">
        <v>0</v>
      </c>
      <c r="M227" s="49">
        <v>0</v>
      </c>
      <c r="N227" s="49">
        <v>0</v>
      </c>
      <c r="O227" s="49">
        <v>236</v>
      </c>
      <c r="P227" s="49">
        <v>0</v>
      </c>
      <c r="Q227" s="51">
        <v>0</v>
      </c>
      <c r="R227" s="12"/>
      <c r="S227" s="13"/>
      <c r="V227" s="12"/>
      <c r="W227" s="12"/>
      <c r="AA227" s="12"/>
      <c r="AB227" s="12"/>
    </row>
    <row r="228" spans="1:28" ht="12.75" customHeight="1">
      <c r="A228" s="8" t="s">
        <v>22</v>
      </c>
      <c r="B228" s="52">
        <v>0</v>
      </c>
      <c r="C228" s="52">
        <v>0</v>
      </c>
      <c r="D228" s="126">
        <v>0</v>
      </c>
      <c r="E228" s="52">
        <v>16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3">
        <v>0</v>
      </c>
      <c r="R228" s="12"/>
      <c r="S228" s="13"/>
      <c r="V228" s="12"/>
      <c r="W228" s="12"/>
      <c r="AA228" s="12"/>
      <c r="AB228" s="12"/>
    </row>
    <row r="229" spans="1:28" ht="12.75" customHeight="1">
      <c r="A229" s="10" t="s">
        <v>21</v>
      </c>
      <c r="B229" s="49">
        <v>0</v>
      </c>
      <c r="C229" s="49">
        <v>0</v>
      </c>
      <c r="D229" s="125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701</v>
      </c>
      <c r="L229" s="49">
        <v>0</v>
      </c>
      <c r="M229" s="49">
        <v>0</v>
      </c>
      <c r="N229" s="49">
        <v>0</v>
      </c>
      <c r="O229" s="49">
        <v>230</v>
      </c>
      <c r="P229" s="49">
        <v>0</v>
      </c>
      <c r="Q229" s="51">
        <v>0</v>
      </c>
      <c r="R229" s="12"/>
      <c r="S229" s="13"/>
      <c r="V229" s="12"/>
      <c r="W229" s="12"/>
      <c r="AA229" s="12"/>
      <c r="AB229" s="12"/>
    </row>
    <row r="230" spans="1:28" ht="12.75" customHeight="1">
      <c r="A230" s="9" t="s">
        <v>20</v>
      </c>
      <c r="B230" s="49">
        <v>0</v>
      </c>
      <c r="C230" s="49">
        <v>0</v>
      </c>
      <c r="D230" s="125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112</v>
      </c>
      <c r="P230" s="49">
        <v>0</v>
      </c>
      <c r="Q230" s="51">
        <v>0</v>
      </c>
      <c r="R230" s="12"/>
      <c r="S230" s="13"/>
      <c r="V230" s="12"/>
      <c r="W230" s="12"/>
      <c r="AA230" s="12"/>
      <c r="AB230" s="12"/>
    </row>
    <row r="231" spans="1:28" ht="12.75" customHeight="1">
      <c r="A231" s="9" t="s">
        <v>19</v>
      </c>
      <c r="B231" s="49">
        <v>0</v>
      </c>
      <c r="C231" s="49">
        <v>0</v>
      </c>
      <c r="D231" s="125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2</v>
      </c>
      <c r="J231" s="49">
        <v>0</v>
      </c>
      <c r="K231" s="49">
        <v>100</v>
      </c>
      <c r="L231" s="49">
        <v>0</v>
      </c>
      <c r="M231" s="49">
        <v>10</v>
      </c>
      <c r="N231" s="49">
        <v>0</v>
      </c>
      <c r="O231" s="49">
        <v>208</v>
      </c>
      <c r="P231" s="49">
        <v>0</v>
      </c>
      <c r="Q231" s="51">
        <v>0</v>
      </c>
      <c r="R231" s="12"/>
      <c r="S231" s="13"/>
      <c r="V231" s="12"/>
      <c r="W231" s="12"/>
      <c r="AA231" s="12"/>
      <c r="AB231" s="12"/>
    </row>
    <row r="232" spans="1:28" ht="12.75" customHeight="1">
      <c r="A232" s="9" t="s">
        <v>18</v>
      </c>
      <c r="B232" s="49">
        <v>0</v>
      </c>
      <c r="C232" s="49">
        <v>0</v>
      </c>
      <c r="D232" s="125">
        <v>0</v>
      </c>
      <c r="E232" s="49">
        <v>45</v>
      </c>
      <c r="F232" s="49">
        <v>60</v>
      </c>
      <c r="G232" s="49">
        <v>0</v>
      </c>
      <c r="H232" s="49">
        <v>0</v>
      </c>
      <c r="I232" s="49">
        <v>0</v>
      </c>
      <c r="J232" s="49">
        <v>0</v>
      </c>
      <c r="K232" s="49">
        <v>204</v>
      </c>
      <c r="L232" s="49">
        <v>0</v>
      </c>
      <c r="M232" s="49">
        <v>0</v>
      </c>
      <c r="N232" s="49">
        <v>0</v>
      </c>
      <c r="O232" s="49">
        <v>220</v>
      </c>
      <c r="P232" s="49">
        <v>0</v>
      </c>
      <c r="Q232" s="51">
        <v>0</v>
      </c>
      <c r="R232" s="12"/>
      <c r="S232" s="13"/>
      <c r="V232" s="12"/>
      <c r="W232" s="12"/>
      <c r="AA232" s="12"/>
      <c r="AB232" s="12"/>
    </row>
    <row r="233" spans="1:28" ht="12.75" customHeight="1">
      <c r="A233" s="8" t="s">
        <v>17</v>
      </c>
      <c r="B233" s="52">
        <v>0</v>
      </c>
      <c r="C233" s="52">
        <v>0</v>
      </c>
      <c r="D233" s="126">
        <v>0</v>
      </c>
      <c r="E233" s="52">
        <v>14</v>
      </c>
      <c r="F233" s="52">
        <v>19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49</v>
      </c>
      <c r="P233" s="52">
        <v>0</v>
      </c>
      <c r="Q233" s="53">
        <v>0</v>
      </c>
      <c r="R233" s="12"/>
      <c r="S233" s="13"/>
      <c r="V233" s="12"/>
      <c r="W233" s="12"/>
      <c r="AA233" s="12"/>
      <c r="AB233" s="12"/>
    </row>
    <row r="234" spans="1:28" ht="12.75" customHeight="1">
      <c r="A234" s="10" t="s">
        <v>16</v>
      </c>
      <c r="B234" s="49">
        <v>0</v>
      </c>
      <c r="C234" s="49">
        <v>0</v>
      </c>
      <c r="D234" s="125">
        <v>0</v>
      </c>
      <c r="E234" s="49">
        <v>438</v>
      </c>
      <c r="F234" s="49">
        <v>255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51">
        <v>0</v>
      </c>
      <c r="R234" s="12"/>
      <c r="S234" s="13"/>
      <c r="V234" s="12"/>
      <c r="W234" s="12"/>
      <c r="AA234" s="12"/>
      <c r="AB234" s="12"/>
    </row>
    <row r="235" spans="1:28" ht="12.75" customHeight="1">
      <c r="A235" s="9" t="s">
        <v>15</v>
      </c>
      <c r="B235" s="49">
        <v>0</v>
      </c>
      <c r="C235" s="49">
        <v>0</v>
      </c>
      <c r="D235" s="125">
        <v>0</v>
      </c>
      <c r="E235" s="49">
        <v>639</v>
      </c>
      <c r="F235" s="49">
        <v>27</v>
      </c>
      <c r="G235" s="49">
        <v>0</v>
      </c>
      <c r="H235" s="49">
        <v>0</v>
      </c>
      <c r="I235" s="49">
        <v>0</v>
      </c>
      <c r="J235" s="49">
        <v>0</v>
      </c>
      <c r="K235" s="49">
        <v>40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51">
        <v>43</v>
      </c>
      <c r="R235" s="12"/>
      <c r="S235" s="13"/>
      <c r="V235" s="12"/>
      <c r="W235" s="12"/>
      <c r="AA235" s="12"/>
      <c r="AB235" s="12"/>
    </row>
    <row r="236" spans="1:28" ht="12.75" customHeight="1">
      <c r="A236" s="9" t="s">
        <v>14</v>
      </c>
      <c r="B236" s="49">
        <v>0</v>
      </c>
      <c r="C236" s="49">
        <v>0</v>
      </c>
      <c r="D236" s="125">
        <v>0</v>
      </c>
      <c r="E236" s="49">
        <v>911</v>
      </c>
      <c r="F236" s="49">
        <v>117</v>
      </c>
      <c r="G236" s="49">
        <v>0</v>
      </c>
      <c r="H236" s="49">
        <v>0</v>
      </c>
      <c r="I236" s="49">
        <v>0</v>
      </c>
      <c r="J236" s="49">
        <v>0</v>
      </c>
      <c r="K236" s="49">
        <v>92</v>
      </c>
      <c r="L236" s="49">
        <v>0</v>
      </c>
      <c r="M236" s="49">
        <v>31</v>
      </c>
      <c r="N236" s="49">
        <v>0</v>
      </c>
      <c r="O236" s="49">
        <v>0</v>
      </c>
      <c r="P236" s="49">
        <v>0</v>
      </c>
      <c r="Q236" s="51">
        <v>0</v>
      </c>
      <c r="R236" s="12"/>
      <c r="S236" s="13"/>
      <c r="V236" s="12"/>
      <c r="W236" s="12"/>
      <c r="AA236" s="12"/>
      <c r="AB236" s="12"/>
    </row>
    <row r="237" spans="1:28" ht="12.75" customHeight="1">
      <c r="A237" s="9" t="s">
        <v>13</v>
      </c>
      <c r="B237" s="49">
        <v>0</v>
      </c>
      <c r="C237" s="49">
        <v>0</v>
      </c>
      <c r="D237" s="125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333</v>
      </c>
      <c r="L237" s="49">
        <v>0</v>
      </c>
      <c r="M237" s="49">
        <v>0</v>
      </c>
      <c r="N237" s="49">
        <v>0</v>
      </c>
      <c r="O237" s="49">
        <v>5</v>
      </c>
      <c r="P237" s="49">
        <v>0</v>
      </c>
      <c r="Q237" s="51">
        <v>0</v>
      </c>
      <c r="R237" s="12"/>
      <c r="S237" s="13"/>
      <c r="V237" s="12"/>
      <c r="W237" s="12"/>
      <c r="AA237" s="12"/>
      <c r="AB237" s="12"/>
    </row>
    <row r="238" spans="1:28" ht="12.75" customHeight="1">
      <c r="A238" s="8" t="s">
        <v>12</v>
      </c>
      <c r="B238" s="52">
        <v>0</v>
      </c>
      <c r="C238" s="52">
        <v>0</v>
      </c>
      <c r="D238" s="126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221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3">
        <v>0</v>
      </c>
      <c r="R238" s="12"/>
      <c r="S238" s="13"/>
      <c r="V238" s="12"/>
      <c r="W238" s="12"/>
      <c r="AA238" s="12"/>
      <c r="AB238" s="12"/>
    </row>
    <row r="239" spans="1:28" ht="12.75" customHeight="1">
      <c r="A239" s="10" t="s">
        <v>11</v>
      </c>
      <c r="B239" s="49">
        <v>0</v>
      </c>
      <c r="C239" s="49">
        <v>0</v>
      </c>
      <c r="D239" s="125">
        <v>0</v>
      </c>
      <c r="E239" s="49">
        <v>1226</v>
      </c>
      <c r="F239" s="49">
        <v>568</v>
      </c>
      <c r="G239" s="49">
        <v>0</v>
      </c>
      <c r="H239" s="49">
        <v>0</v>
      </c>
      <c r="I239" s="49">
        <v>0</v>
      </c>
      <c r="J239" s="49">
        <v>0</v>
      </c>
      <c r="K239" s="49">
        <v>144</v>
      </c>
      <c r="L239" s="49">
        <v>0</v>
      </c>
      <c r="M239" s="49">
        <v>82</v>
      </c>
      <c r="N239" s="49">
        <v>0</v>
      </c>
      <c r="O239" s="49">
        <v>393</v>
      </c>
      <c r="P239" s="49">
        <v>0</v>
      </c>
      <c r="Q239" s="51">
        <v>0</v>
      </c>
      <c r="R239" s="12"/>
      <c r="S239" s="13"/>
      <c r="V239" s="12"/>
      <c r="W239" s="12"/>
      <c r="AA239" s="12"/>
      <c r="AB239" s="12"/>
    </row>
    <row r="240" spans="1:28" ht="12.75" customHeight="1">
      <c r="A240" s="9" t="s">
        <v>10</v>
      </c>
      <c r="B240" s="49">
        <v>0</v>
      </c>
      <c r="C240" s="49">
        <v>0</v>
      </c>
      <c r="D240" s="125">
        <v>0</v>
      </c>
      <c r="E240" s="49">
        <v>5</v>
      </c>
      <c r="F240" s="49">
        <v>17</v>
      </c>
      <c r="G240" s="49">
        <v>0</v>
      </c>
      <c r="H240" s="49">
        <v>0</v>
      </c>
      <c r="I240" s="49">
        <v>0</v>
      </c>
      <c r="J240" s="49">
        <v>0</v>
      </c>
      <c r="K240" s="49">
        <v>89</v>
      </c>
      <c r="L240" s="49">
        <v>0</v>
      </c>
      <c r="M240" s="49">
        <v>0</v>
      </c>
      <c r="N240" s="49">
        <v>0</v>
      </c>
      <c r="O240" s="49">
        <v>26</v>
      </c>
      <c r="P240" s="49">
        <v>0</v>
      </c>
      <c r="Q240" s="51">
        <v>0</v>
      </c>
      <c r="R240" s="12"/>
      <c r="S240" s="13"/>
      <c r="V240" s="12"/>
      <c r="W240" s="12"/>
      <c r="AA240" s="12"/>
      <c r="AB240" s="12"/>
    </row>
    <row r="241" spans="1:28" ht="12.75" customHeight="1">
      <c r="A241" s="9" t="s">
        <v>9</v>
      </c>
      <c r="B241" s="49">
        <v>0</v>
      </c>
      <c r="C241" s="49">
        <v>0</v>
      </c>
      <c r="D241" s="125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1108</v>
      </c>
      <c r="L241" s="49">
        <v>0</v>
      </c>
      <c r="M241" s="49">
        <v>10</v>
      </c>
      <c r="N241" s="49">
        <v>0</v>
      </c>
      <c r="O241" s="49">
        <v>1</v>
      </c>
      <c r="P241" s="49">
        <v>0</v>
      </c>
      <c r="Q241" s="51">
        <v>0</v>
      </c>
      <c r="R241" s="12"/>
      <c r="S241" s="13"/>
      <c r="V241" s="12"/>
      <c r="W241" s="12"/>
      <c r="AA241" s="12"/>
      <c r="AB241" s="12"/>
    </row>
    <row r="242" spans="1:28" ht="12.75" customHeight="1">
      <c r="A242" s="9" t="s">
        <v>8</v>
      </c>
      <c r="B242" s="49">
        <v>0</v>
      </c>
      <c r="C242" s="49">
        <v>0</v>
      </c>
      <c r="D242" s="125">
        <v>0</v>
      </c>
      <c r="E242" s="49">
        <v>1586</v>
      </c>
      <c r="F242" s="49">
        <v>1214</v>
      </c>
      <c r="G242" s="49">
        <v>0</v>
      </c>
      <c r="H242" s="49">
        <v>0</v>
      </c>
      <c r="I242" s="49">
        <v>0</v>
      </c>
      <c r="J242" s="49">
        <v>0</v>
      </c>
      <c r="K242" s="49">
        <v>451</v>
      </c>
      <c r="L242" s="49">
        <v>0</v>
      </c>
      <c r="M242" s="49">
        <v>0</v>
      </c>
      <c r="N242" s="49">
        <v>0</v>
      </c>
      <c r="O242" s="49">
        <v>74</v>
      </c>
      <c r="P242" s="49">
        <v>0</v>
      </c>
      <c r="Q242" s="51">
        <v>0</v>
      </c>
      <c r="R242" s="12"/>
      <c r="S242" s="13"/>
      <c r="V242" s="12"/>
      <c r="W242" s="12"/>
      <c r="AA242" s="12"/>
      <c r="AB242" s="12"/>
    </row>
    <row r="243" spans="1:28" ht="12.75" customHeight="1">
      <c r="A243" s="8" t="s">
        <v>7</v>
      </c>
      <c r="B243" s="52">
        <v>0</v>
      </c>
      <c r="C243" s="52">
        <v>0</v>
      </c>
      <c r="D243" s="126">
        <v>0</v>
      </c>
      <c r="E243" s="52">
        <v>2325</v>
      </c>
      <c r="F243" s="52">
        <v>2037</v>
      </c>
      <c r="G243" s="52">
        <v>0</v>
      </c>
      <c r="H243" s="52">
        <v>0</v>
      </c>
      <c r="I243" s="52">
        <v>64</v>
      </c>
      <c r="J243" s="52">
        <v>0</v>
      </c>
      <c r="K243" s="52">
        <v>10109</v>
      </c>
      <c r="L243" s="52">
        <v>0</v>
      </c>
      <c r="M243" s="52">
        <v>182</v>
      </c>
      <c r="N243" s="52">
        <v>136</v>
      </c>
      <c r="O243" s="52">
        <v>96</v>
      </c>
      <c r="P243" s="52">
        <v>0</v>
      </c>
      <c r="Q243" s="53">
        <v>0</v>
      </c>
      <c r="R243" s="12"/>
      <c r="S243" s="13"/>
      <c r="V243" s="12"/>
      <c r="W243" s="12"/>
      <c r="AA243" s="12"/>
      <c r="AB243" s="12"/>
    </row>
    <row r="244" spans="1:28" ht="12.75" customHeight="1">
      <c r="A244" s="10" t="s">
        <v>6</v>
      </c>
      <c r="B244" s="49">
        <v>0</v>
      </c>
      <c r="C244" s="49">
        <v>0</v>
      </c>
      <c r="D244" s="125">
        <v>0</v>
      </c>
      <c r="E244" s="49">
        <v>0</v>
      </c>
      <c r="F244" s="49">
        <v>0</v>
      </c>
      <c r="G244" s="49">
        <v>0</v>
      </c>
      <c r="H244" s="49">
        <v>17</v>
      </c>
      <c r="I244" s="49">
        <v>0</v>
      </c>
      <c r="J244" s="49">
        <v>0</v>
      </c>
      <c r="K244" s="49">
        <v>90</v>
      </c>
      <c r="L244" s="49">
        <v>0</v>
      </c>
      <c r="M244" s="49">
        <v>363</v>
      </c>
      <c r="N244" s="49">
        <v>0</v>
      </c>
      <c r="O244" s="49">
        <v>0</v>
      </c>
      <c r="P244" s="49">
        <v>0</v>
      </c>
      <c r="Q244" s="51">
        <v>0</v>
      </c>
      <c r="R244" s="12"/>
      <c r="S244" s="13"/>
      <c r="V244" s="12"/>
      <c r="W244" s="12"/>
      <c r="AA244" s="12"/>
      <c r="AB244" s="12"/>
    </row>
    <row r="245" spans="1:28" ht="12.75" customHeight="1">
      <c r="A245" s="9" t="s">
        <v>5</v>
      </c>
      <c r="B245" s="49">
        <v>0</v>
      </c>
      <c r="C245" s="49">
        <v>0</v>
      </c>
      <c r="D245" s="125">
        <v>0</v>
      </c>
      <c r="E245" s="49">
        <v>2813</v>
      </c>
      <c r="F245" s="49">
        <v>552</v>
      </c>
      <c r="G245" s="49">
        <v>0</v>
      </c>
      <c r="H245" s="49">
        <v>0</v>
      </c>
      <c r="I245" s="49">
        <v>0</v>
      </c>
      <c r="J245" s="49">
        <v>0</v>
      </c>
      <c r="K245" s="49">
        <v>1584</v>
      </c>
      <c r="L245" s="49">
        <v>9</v>
      </c>
      <c r="M245" s="49">
        <v>86</v>
      </c>
      <c r="N245" s="49">
        <v>0</v>
      </c>
      <c r="O245" s="49">
        <v>0</v>
      </c>
      <c r="P245" s="49">
        <v>0</v>
      </c>
      <c r="Q245" s="51">
        <v>0</v>
      </c>
      <c r="R245" s="12"/>
      <c r="S245" s="13"/>
      <c r="V245" s="12"/>
      <c r="W245" s="12"/>
      <c r="AA245" s="12"/>
      <c r="AB245" s="12"/>
    </row>
    <row r="246" spans="1:28" ht="12.75" customHeight="1">
      <c r="A246" s="9" t="s">
        <v>4</v>
      </c>
      <c r="B246" s="49">
        <v>0</v>
      </c>
      <c r="C246" s="49">
        <v>0</v>
      </c>
      <c r="D246" s="125">
        <v>0</v>
      </c>
      <c r="E246" s="49">
        <v>3256</v>
      </c>
      <c r="F246" s="49">
        <v>952</v>
      </c>
      <c r="G246" s="49">
        <v>0</v>
      </c>
      <c r="H246" s="49">
        <v>0</v>
      </c>
      <c r="I246" s="49">
        <v>0</v>
      </c>
      <c r="J246" s="49">
        <v>0</v>
      </c>
      <c r="K246" s="49">
        <v>2272</v>
      </c>
      <c r="L246" s="49">
        <v>0</v>
      </c>
      <c r="M246" s="49">
        <v>129</v>
      </c>
      <c r="N246" s="49">
        <v>0</v>
      </c>
      <c r="O246" s="49">
        <v>0</v>
      </c>
      <c r="P246" s="49">
        <v>0</v>
      </c>
      <c r="Q246" s="51">
        <v>0</v>
      </c>
      <c r="R246" s="12"/>
      <c r="S246" s="13"/>
      <c r="V246" s="12"/>
      <c r="W246" s="12"/>
      <c r="AA246" s="12"/>
      <c r="AB246" s="12"/>
    </row>
    <row r="247" spans="1:28" ht="12.75" customHeight="1">
      <c r="A247" s="9" t="s">
        <v>3</v>
      </c>
      <c r="B247" s="49">
        <v>0</v>
      </c>
      <c r="C247" s="49">
        <v>0</v>
      </c>
      <c r="D247" s="125">
        <v>0</v>
      </c>
      <c r="E247" s="49">
        <v>868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10</v>
      </c>
      <c r="N247" s="49">
        <v>0</v>
      </c>
      <c r="O247" s="49">
        <v>0</v>
      </c>
      <c r="P247" s="49">
        <v>0</v>
      </c>
      <c r="Q247" s="51">
        <v>0</v>
      </c>
      <c r="R247" s="12"/>
      <c r="S247" s="13"/>
      <c r="V247" s="12"/>
      <c r="W247" s="12"/>
      <c r="AA247" s="12"/>
      <c r="AB247" s="12"/>
    </row>
    <row r="248" spans="1:28" ht="12.75" customHeight="1">
      <c r="A248" s="8" t="s">
        <v>2</v>
      </c>
      <c r="B248" s="52">
        <v>0</v>
      </c>
      <c r="C248" s="52">
        <v>0</v>
      </c>
      <c r="D248" s="126">
        <v>0</v>
      </c>
      <c r="E248" s="52">
        <v>792</v>
      </c>
      <c r="F248" s="52">
        <v>1319</v>
      </c>
      <c r="G248" s="52">
        <v>0</v>
      </c>
      <c r="H248" s="52">
        <v>0</v>
      </c>
      <c r="I248" s="52">
        <v>5</v>
      </c>
      <c r="J248" s="52">
        <v>0</v>
      </c>
      <c r="K248" s="52">
        <v>510</v>
      </c>
      <c r="L248" s="52">
        <v>0</v>
      </c>
      <c r="M248" s="52">
        <v>26</v>
      </c>
      <c r="N248" s="52">
        <v>0</v>
      </c>
      <c r="O248" s="52">
        <v>0</v>
      </c>
      <c r="P248" s="52">
        <v>0</v>
      </c>
      <c r="Q248" s="53">
        <v>0</v>
      </c>
      <c r="R248" s="12"/>
      <c r="S248" s="13"/>
      <c r="V248" s="12"/>
      <c r="W248" s="12"/>
      <c r="AA248" s="12"/>
      <c r="AB248" s="12"/>
    </row>
    <row r="249" spans="1:28" ht="12.75" customHeight="1">
      <c r="A249" s="9" t="s">
        <v>1</v>
      </c>
      <c r="B249" s="49">
        <v>0</v>
      </c>
      <c r="C249" s="49">
        <v>0</v>
      </c>
      <c r="D249" s="125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1109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51">
        <v>0</v>
      </c>
      <c r="R249" s="12"/>
      <c r="S249" s="13"/>
      <c r="V249" s="12"/>
      <c r="W249" s="12"/>
      <c r="AA249" s="12"/>
      <c r="AB249" s="12"/>
    </row>
    <row r="250" spans="1:28" ht="12.75" customHeight="1">
      <c r="A250" s="54" t="s">
        <v>0</v>
      </c>
      <c r="B250" s="55">
        <v>0</v>
      </c>
      <c r="C250" s="55">
        <v>0</v>
      </c>
      <c r="D250" s="127">
        <v>0</v>
      </c>
      <c r="E250" s="55">
        <v>30</v>
      </c>
      <c r="F250" s="55"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6">
        <v>0</v>
      </c>
      <c r="R250" s="12"/>
      <c r="S250" s="13"/>
      <c r="V250" s="12"/>
      <c r="W250" s="12"/>
      <c r="AA250" s="12"/>
      <c r="AB250" s="12"/>
    </row>
    <row r="251" spans="11:19" ht="12.75" customHeight="1">
      <c r="K251" s="15"/>
      <c r="M251" s="16"/>
      <c r="N251" s="12"/>
      <c r="O251" s="12"/>
      <c r="P251" s="13"/>
      <c r="Q251" s="13"/>
      <c r="R251" s="13"/>
      <c r="S251" s="13"/>
    </row>
    <row r="252" spans="11:19" ht="12.75" customHeight="1">
      <c r="K252" s="15"/>
      <c r="M252" s="16"/>
      <c r="N252" s="12"/>
      <c r="O252" s="12"/>
      <c r="P252" s="13"/>
      <c r="Q252" s="13"/>
      <c r="R252" s="13"/>
      <c r="S252" s="13"/>
    </row>
    <row r="253" spans="19:20" s="14" customFormat="1" ht="12.75" customHeight="1">
      <c r="S253" s="12"/>
      <c r="T253" s="12"/>
    </row>
    <row r="254" spans="19:20" s="14" customFormat="1" ht="12.75" customHeight="1">
      <c r="S254" s="12"/>
      <c r="T254" s="12"/>
    </row>
    <row r="255" spans="19:20" s="14" customFormat="1" ht="12.75" customHeight="1">
      <c r="S255" s="12"/>
      <c r="T255" s="12"/>
    </row>
    <row r="256" spans="1:20" s="14" customFormat="1" ht="12.75" customHeight="1">
      <c r="A256" s="83" t="s">
        <v>54</v>
      </c>
      <c r="S256" s="12"/>
      <c r="T256" s="12"/>
    </row>
    <row r="257" spans="1:26" s="1" customFormat="1" ht="12.75" customHeight="1">
      <c r="A257" s="2"/>
      <c r="B257" s="7" t="s">
        <v>182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2"/>
      <c r="S257" s="18"/>
      <c r="T257" s="2"/>
      <c r="U257" s="3"/>
      <c r="V257" s="2"/>
      <c r="W257" s="2"/>
      <c r="X257" s="2"/>
      <c r="Y257" s="2"/>
      <c r="Z257" s="2"/>
    </row>
    <row r="258" spans="5:18" s="14" customFormat="1" ht="12.75" customHeight="1">
      <c r="E258" s="84"/>
      <c r="F258" s="85" t="s">
        <v>175</v>
      </c>
      <c r="G258" s="84"/>
      <c r="H258" s="84"/>
      <c r="I258" s="84"/>
      <c r="J258" s="84"/>
      <c r="K258" s="84"/>
      <c r="L258" s="84"/>
      <c r="M258" s="84"/>
      <c r="N258" s="12"/>
      <c r="O258" s="84"/>
      <c r="P258" s="84"/>
      <c r="Q258" s="84"/>
      <c r="R258" s="84"/>
    </row>
    <row r="259" spans="1:18" s="14" customFormat="1" ht="12.75" customHeight="1">
      <c r="A259" s="19"/>
      <c r="B259" s="86"/>
      <c r="C259" s="86"/>
      <c r="D259" s="87"/>
      <c r="E259" s="88"/>
      <c r="F259" s="88"/>
      <c r="G259" s="89"/>
      <c r="H259" s="84"/>
      <c r="I259" s="84"/>
      <c r="J259" s="84"/>
      <c r="K259" s="84"/>
      <c r="L259" s="84"/>
      <c r="M259" s="84"/>
      <c r="N259" s="12"/>
      <c r="O259" s="84"/>
      <c r="P259" s="84"/>
      <c r="Q259" s="84"/>
      <c r="R259" s="84"/>
    </row>
    <row r="260" spans="1:18" s="14" customFormat="1" ht="12.75" customHeight="1">
      <c r="A260" s="25" t="s">
        <v>131</v>
      </c>
      <c r="B260" s="90"/>
      <c r="C260" s="90"/>
      <c r="D260" s="60"/>
      <c r="E260" s="91"/>
      <c r="F260" s="91"/>
      <c r="G260" s="92"/>
      <c r="H260" s="84"/>
      <c r="I260" s="84"/>
      <c r="J260" s="84"/>
      <c r="K260" s="84"/>
      <c r="L260" s="84"/>
      <c r="M260" s="84"/>
      <c r="N260" s="12"/>
      <c r="O260" s="84"/>
      <c r="P260" s="84"/>
      <c r="Q260" s="84"/>
      <c r="R260" s="84"/>
    </row>
    <row r="261" spans="1:18" s="14" customFormat="1" ht="12.75" customHeight="1">
      <c r="A261" s="31"/>
      <c r="B261" s="93" t="s">
        <v>135</v>
      </c>
      <c r="C261" s="90"/>
      <c r="D261" s="60"/>
      <c r="E261" s="91" t="s">
        <v>134</v>
      </c>
      <c r="F261" s="91"/>
      <c r="G261" s="92"/>
      <c r="H261" s="84"/>
      <c r="I261" s="84"/>
      <c r="J261" s="84"/>
      <c r="K261" s="84"/>
      <c r="L261" s="84"/>
      <c r="M261" s="84"/>
      <c r="N261" s="12"/>
      <c r="O261" s="84"/>
      <c r="P261" s="84"/>
      <c r="Q261" s="84"/>
      <c r="R261" s="84"/>
    </row>
    <row r="262" spans="1:18" s="14" customFormat="1" ht="12.75" customHeight="1">
      <c r="A262" s="34" t="s">
        <v>130</v>
      </c>
      <c r="B262" s="90"/>
      <c r="C262" s="90"/>
      <c r="D262" s="60"/>
      <c r="E262" s="91"/>
      <c r="F262" s="91"/>
      <c r="G262" s="92"/>
      <c r="H262" s="84"/>
      <c r="I262" s="84"/>
      <c r="J262" s="84"/>
      <c r="K262" s="84"/>
      <c r="L262" s="84"/>
      <c r="M262" s="84"/>
      <c r="N262" s="12"/>
      <c r="O262" s="84"/>
      <c r="P262" s="84"/>
      <c r="Q262" s="84"/>
      <c r="R262" s="84"/>
    </row>
    <row r="263" spans="1:18" s="14" customFormat="1" ht="12.75" customHeight="1">
      <c r="A263" s="34" t="s">
        <v>129</v>
      </c>
      <c r="B263" s="94"/>
      <c r="C263" s="94"/>
      <c r="D263" s="95"/>
      <c r="E263" s="96"/>
      <c r="F263" s="96"/>
      <c r="G263" s="97"/>
      <c r="H263" s="84"/>
      <c r="I263" s="84"/>
      <c r="J263" s="84"/>
      <c r="K263" s="84"/>
      <c r="L263" s="84"/>
      <c r="M263" s="84"/>
      <c r="N263" s="12"/>
      <c r="O263" s="84"/>
      <c r="P263" s="84"/>
      <c r="Q263" s="84"/>
      <c r="R263" s="84"/>
    </row>
    <row r="264" spans="1:18" s="14" customFormat="1" ht="12.75" customHeight="1">
      <c r="A264" s="42" t="s">
        <v>49</v>
      </c>
      <c r="B264" s="98">
        <v>7</v>
      </c>
      <c r="C264" s="90"/>
      <c r="D264" s="99"/>
      <c r="E264" s="100"/>
      <c r="F264" s="101"/>
      <c r="G264" s="92"/>
      <c r="H264" s="15"/>
      <c r="I264" s="15"/>
      <c r="J264" s="15"/>
      <c r="K264" s="15"/>
      <c r="L264" s="102"/>
      <c r="M264" s="15"/>
      <c r="N264" s="12"/>
      <c r="O264" s="84"/>
      <c r="P264" s="84"/>
      <c r="Q264" s="84"/>
      <c r="R264" s="84"/>
    </row>
    <row r="265" spans="1:18" s="14" customFormat="1" ht="12.75" customHeight="1">
      <c r="A265" s="42" t="s">
        <v>47</v>
      </c>
      <c r="B265" s="103">
        <v>2</v>
      </c>
      <c r="C265" s="90"/>
      <c r="D265" s="99" t="s">
        <v>181</v>
      </c>
      <c r="E265" s="138" t="s">
        <v>230</v>
      </c>
      <c r="F265" s="101">
        <v>1</v>
      </c>
      <c r="G265" s="92"/>
      <c r="H265" s="15"/>
      <c r="I265" s="18"/>
      <c r="J265" s="15"/>
      <c r="K265" s="15"/>
      <c r="L265" s="102"/>
      <c r="M265" s="15"/>
      <c r="N265" s="12"/>
      <c r="O265" s="84"/>
      <c r="P265" s="84"/>
      <c r="Q265" s="84"/>
      <c r="R265" s="84"/>
    </row>
    <row r="266" spans="1:18" s="14" customFormat="1" ht="12.75" customHeight="1">
      <c r="A266" s="42" t="s">
        <v>236</v>
      </c>
      <c r="B266" s="43">
        <f>SUM(B267:B313)</f>
        <v>6</v>
      </c>
      <c r="C266" s="90"/>
      <c r="D266" s="99" t="s">
        <v>180</v>
      </c>
      <c r="E266" s="138" t="s">
        <v>231</v>
      </c>
      <c r="F266" s="101">
        <v>1</v>
      </c>
      <c r="G266" s="92"/>
      <c r="H266" s="15"/>
      <c r="I266" s="15"/>
      <c r="J266" s="15"/>
      <c r="K266" s="15"/>
      <c r="L266" s="102"/>
      <c r="M266" s="15"/>
      <c r="N266" s="12"/>
      <c r="O266" s="84"/>
      <c r="P266" s="84"/>
      <c r="Q266" s="84"/>
      <c r="R266" s="84"/>
    </row>
    <row r="267" spans="1:18" s="14" customFormat="1" ht="12.75" customHeight="1">
      <c r="A267" s="10" t="s">
        <v>128</v>
      </c>
      <c r="B267" s="104">
        <v>1</v>
      </c>
      <c r="C267" s="90"/>
      <c r="D267" s="105" t="s">
        <v>179</v>
      </c>
      <c r="E267" s="15" t="s">
        <v>232</v>
      </c>
      <c r="F267" s="106">
        <v>1</v>
      </c>
      <c r="G267" s="92"/>
      <c r="H267" s="15"/>
      <c r="I267" s="15"/>
      <c r="J267" s="15"/>
      <c r="K267" s="15"/>
      <c r="L267" s="102"/>
      <c r="M267" s="15"/>
      <c r="N267" s="12"/>
      <c r="O267" s="84"/>
      <c r="P267" s="84"/>
      <c r="Q267" s="84"/>
      <c r="R267" s="84"/>
    </row>
    <row r="268" spans="1:18" s="14" customFormat="1" ht="12.75" customHeight="1">
      <c r="A268" s="9" t="s">
        <v>127</v>
      </c>
      <c r="B268" s="104">
        <v>0</v>
      </c>
      <c r="C268" s="90"/>
      <c r="D268" s="14" t="s">
        <v>178</v>
      </c>
      <c r="E268" s="138" t="s">
        <v>233</v>
      </c>
      <c r="F268" s="101">
        <v>1</v>
      </c>
      <c r="G268" s="92"/>
      <c r="H268" s="15"/>
      <c r="I268" s="15"/>
      <c r="J268" s="15"/>
      <c r="K268" s="15"/>
      <c r="L268" s="102"/>
      <c r="M268" s="15"/>
      <c r="N268" s="12"/>
      <c r="O268" s="84"/>
      <c r="P268" s="84"/>
      <c r="Q268" s="84"/>
      <c r="R268" s="84"/>
    </row>
    <row r="269" spans="1:18" s="14" customFormat="1" ht="12.75" customHeight="1">
      <c r="A269" s="9" t="s">
        <v>126</v>
      </c>
      <c r="B269" s="104">
        <v>0</v>
      </c>
      <c r="C269" s="90"/>
      <c r="D269" s="109" t="s">
        <v>177</v>
      </c>
      <c r="E269" s="138" t="s">
        <v>234</v>
      </c>
      <c r="F269" s="101">
        <v>1</v>
      </c>
      <c r="G269" s="107"/>
      <c r="H269" s="15"/>
      <c r="I269" s="15"/>
      <c r="J269" s="15"/>
      <c r="K269" s="15"/>
      <c r="L269" s="102"/>
      <c r="M269" s="15"/>
      <c r="N269" s="12"/>
      <c r="O269" s="84"/>
      <c r="P269" s="84"/>
      <c r="Q269" s="84"/>
      <c r="R269" s="84"/>
    </row>
    <row r="270" spans="1:18" s="14" customFormat="1" ht="12.75" customHeight="1">
      <c r="A270" s="9" t="s">
        <v>125</v>
      </c>
      <c r="B270" s="104">
        <v>0</v>
      </c>
      <c r="C270" s="90"/>
      <c r="D270" s="60" t="s">
        <v>176</v>
      </c>
      <c r="E270" s="61" t="s">
        <v>235</v>
      </c>
      <c r="F270" s="101">
        <v>1</v>
      </c>
      <c r="G270" s="107"/>
      <c r="H270" s="15"/>
      <c r="I270" s="15"/>
      <c r="J270" s="15"/>
      <c r="K270" s="15"/>
      <c r="L270" s="102"/>
      <c r="M270" s="15"/>
      <c r="N270" s="12"/>
      <c r="O270" s="84"/>
      <c r="P270" s="84"/>
      <c r="Q270" s="84"/>
      <c r="R270" s="84"/>
    </row>
    <row r="271" spans="1:18" s="14" customFormat="1" ht="12.75" customHeight="1">
      <c r="A271" s="8" t="s">
        <v>124</v>
      </c>
      <c r="B271" s="108">
        <v>0</v>
      </c>
      <c r="C271" s="90"/>
      <c r="G271" s="107"/>
      <c r="H271" s="15"/>
      <c r="I271" s="15"/>
      <c r="J271" s="15"/>
      <c r="K271" s="15"/>
      <c r="L271" s="102"/>
      <c r="M271" s="15"/>
      <c r="N271" s="12"/>
      <c r="O271" s="84"/>
      <c r="P271" s="84"/>
      <c r="Q271" s="84"/>
      <c r="R271" s="84"/>
    </row>
    <row r="272" spans="1:18" s="14" customFormat="1" ht="12.75" customHeight="1">
      <c r="A272" s="10" t="s">
        <v>123</v>
      </c>
      <c r="B272" s="104">
        <v>0</v>
      </c>
      <c r="C272" s="90"/>
      <c r="G272" s="92"/>
      <c r="H272" s="15"/>
      <c r="I272" s="15"/>
      <c r="J272" s="15"/>
      <c r="K272" s="15"/>
      <c r="L272" s="102"/>
      <c r="M272" s="15"/>
      <c r="N272" s="12"/>
      <c r="O272" s="84"/>
      <c r="P272" s="84"/>
      <c r="Q272" s="84"/>
      <c r="R272" s="84"/>
    </row>
    <row r="273" spans="1:18" s="14" customFormat="1" ht="12.75" customHeight="1">
      <c r="A273" s="9" t="s">
        <v>122</v>
      </c>
      <c r="B273" s="104">
        <v>0</v>
      </c>
      <c r="C273" s="90"/>
      <c r="G273" s="92"/>
      <c r="H273" s="15"/>
      <c r="I273" s="15"/>
      <c r="J273" s="15"/>
      <c r="K273" s="15"/>
      <c r="L273" s="102"/>
      <c r="M273" s="15"/>
      <c r="N273" s="12"/>
      <c r="O273" s="84"/>
      <c r="P273" s="84"/>
      <c r="Q273" s="84"/>
      <c r="R273" s="84"/>
    </row>
    <row r="274" spans="1:18" s="14" customFormat="1" ht="12.75" customHeight="1">
      <c r="A274" s="9" t="s">
        <v>121</v>
      </c>
      <c r="B274" s="104">
        <v>0</v>
      </c>
      <c r="C274" s="90"/>
      <c r="G274" s="92"/>
      <c r="H274" s="15"/>
      <c r="I274" s="15"/>
      <c r="J274" s="15"/>
      <c r="K274" s="15"/>
      <c r="L274" s="102"/>
      <c r="M274" s="15"/>
      <c r="N274" s="12"/>
      <c r="O274" s="84"/>
      <c r="P274" s="84"/>
      <c r="Q274" s="84"/>
      <c r="R274" s="84"/>
    </row>
    <row r="275" spans="1:18" s="14" customFormat="1" ht="12.75" customHeight="1">
      <c r="A275" s="9" t="s">
        <v>120</v>
      </c>
      <c r="B275" s="104">
        <v>0</v>
      </c>
      <c r="C275" s="90"/>
      <c r="G275" s="92"/>
      <c r="H275" s="15"/>
      <c r="I275" s="15"/>
      <c r="J275" s="15"/>
      <c r="K275" s="15"/>
      <c r="L275" s="102"/>
      <c r="M275" s="15"/>
      <c r="N275" s="12"/>
      <c r="O275" s="84"/>
      <c r="P275" s="84"/>
      <c r="Q275" s="84"/>
      <c r="R275" s="84"/>
    </row>
    <row r="276" spans="1:18" s="14" customFormat="1" ht="12.75" customHeight="1">
      <c r="A276" s="8" t="s">
        <v>119</v>
      </c>
      <c r="B276" s="108">
        <v>0</v>
      </c>
      <c r="C276" s="90"/>
      <c r="G276" s="92"/>
      <c r="H276" s="15"/>
      <c r="I276" s="110"/>
      <c r="J276" s="110"/>
      <c r="K276" s="110"/>
      <c r="L276" s="111"/>
      <c r="M276" s="15"/>
      <c r="N276" s="12"/>
      <c r="O276" s="84"/>
      <c r="P276" s="84"/>
      <c r="Q276" s="84"/>
      <c r="R276" s="84"/>
    </row>
    <row r="277" spans="1:18" s="14" customFormat="1" ht="12.75" customHeight="1">
      <c r="A277" s="10" t="s">
        <v>118</v>
      </c>
      <c r="B277" s="104">
        <v>0</v>
      </c>
      <c r="C277" s="90"/>
      <c r="G277" s="92"/>
      <c r="H277" s="15"/>
      <c r="I277" s="15"/>
      <c r="J277" s="15"/>
      <c r="K277" s="15"/>
      <c r="L277" s="102"/>
      <c r="M277" s="15"/>
      <c r="N277" s="12"/>
      <c r="O277" s="84"/>
      <c r="P277" s="84"/>
      <c r="Q277" s="84"/>
      <c r="R277" s="84"/>
    </row>
    <row r="278" spans="1:18" s="14" customFormat="1" ht="12.75" customHeight="1">
      <c r="A278" s="9" t="s">
        <v>117</v>
      </c>
      <c r="B278" s="104">
        <v>0</v>
      </c>
      <c r="C278" s="90"/>
      <c r="D278" s="60"/>
      <c r="E278" s="101"/>
      <c r="F278" s="101"/>
      <c r="G278" s="92"/>
      <c r="H278" s="15"/>
      <c r="I278" s="15"/>
      <c r="J278" s="15"/>
      <c r="K278" s="15"/>
      <c r="L278" s="102"/>
      <c r="M278" s="15"/>
      <c r="N278" s="12"/>
      <c r="O278" s="84"/>
      <c r="P278" s="84"/>
      <c r="Q278" s="84"/>
      <c r="R278" s="84"/>
    </row>
    <row r="279" spans="1:18" s="14" customFormat="1" ht="12.75" customHeight="1">
      <c r="A279" s="9" t="s">
        <v>116</v>
      </c>
      <c r="B279" s="104">
        <v>0</v>
      </c>
      <c r="C279" s="90"/>
      <c r="D279" s="60"/>
      <c r="E279" s="101"/>
      <c r="F279" s="101"/>
      <c r="G279" s="92"/>
      <c r="H279" s="15"/>
      <c r="I279" s="15"/>
      <c r="J279" s="15"/>
      <c r="K279" s="15"/>
      <c r="L279" s="102"/>
      <c r="M279" s="15"/>
      <c r="N279" s="12"/>
      <c r="O279" s="84"/>
      <c r="P279" s="84"/>
      <c r="Q279" s="84"/>
      <c r="R279" s="84"/>
    </row>
    <row r="280" spans="1:18" s="14" customFormat="1" ht="12.75" customHeight="1">
      <c r="A280" s="9" t="s">
        <v>115</v>
      </c>
      <c r="B280" s="104">
        <v>1</v>
      </c>
      <c r="C280" s="90"/>
      <c r="D280" s="60"/>
      <c r="E280" s="101"/>
      <c r="F280" s="101"/>
      <c r="G280" s="92"/>
      <c r="H280" s="15"/>
      <c r="I280" s="15"/>
      <c r="J280" s="15"/>
      <c r="K280" s="15"/>
      <c r="L280" s="102"/>
      <c r="M280" s="15"/>
      <c r="N280" s="12"/>
      <c r="O280" s="84"/>
      <c r="P280" s="84"/>
      <c r="Q280" s="84"/>
      <c r="R280" s="84"/>
    </row>
    <row r="281" spans="1:18" s="14" customFormat="1" ht="12.75" customHeight="1">
      <c r="A281" s="8" t="s">
        <v>114</v>
      </c>
      <c r="B281" s="108">
        <v>0</v>
      </c>
      <c r="C281" s="90"/>
      <c r="D281" s="60"/>
      <c r="E281" s="101"/>
      <c r="F281" s="101"/>
      <c r="G281" s="92"/>
      <c r="H281" s="15"/>
      <c r="I281" s="15"/>
      <c r="J281" s="15"/>
      <c r="K281" s="15"/>
      <c r="L281" s="102"/>
      <c r="M281" s="15"/>
      <c r="N281" s="12"/>
      <c r="O281" s="84"/>
      <c r="P281" s="84"/>
      <c r="Q281" s="84"/>
      <c r="R281" s="84"/>
    </row>
    <row r="282" spans="1:18" s="14" customFormat="1" ht="12.75" customHeight="1">
      <c r="A282" s="10" t="s">
        <v>113</v>
      </c>
      <c r="B282" s="104">
        <v>0</v>
      </c>
      <c r="C282" s="90"/>
      <c r="D282" s="60"/>
      <c r="E282" s="101"/>
      <c r="F282" s="101"/>
      <c r="G282" s="92"/>
      <c r="H282" s="15"/>
      <c r="I282" s="15"/>
      <c r="J282" s="15"/>
      <c r="K282" s="15"/>
      <c r="L282" s="102"/>
      <c r="M282" s="15"/>
      <c r="N282" s="12"/>
      <c r="O282" s="84"/>
      <c r="P282" s="84"/>
      <c r="Q282" s="84"/>
      <c r="R282" s="84"/>
    </row>
    <row r="283" spans="1:18" s="14" customFormat="1" ht="12.75" customHeight="1">
      <c r="A283" s="9" t="s">
        <v>112</v>
      </c>
      <c r="B283" s="104">
        <v>0</v>
      </c>
      <c r="C283" s="90"/>
      <c r="D283" s="60"/>
      <c r="E283" s="101"/>
      <c r="F283" s="101"/>
      <c r="G283" s="92"/>
      <c r="H283" s="15"/>
      <c r="I283" s="15"/>
      <c r="J283" s="15"/>
      <c r="K283" s="15"/>
      <c r="L283" s="102"/>
      <c r="M283" s="15"/>
      <c r="N283" s="12"/>
      <c r="O283" s="84"/>
      <c r="P283" s="84"/>
      <c r="Q283" s="84"/>
      <c r="R283" s="84"/>
    </row>
    <row r="284" spans="1:18" s="14" customFormat="1" ht="12.75" customHeight="1">
      <c r="A284" s="9" t="s">
        <v>111</v>
      </c>
      <c r="B284" s="104">
        <v>0</v>
      </c>
      <c r="C284" s="90"/>
      <c r="D284" s="60"/>
      <c r="E284" s="101"/>
      <c r="F284" s="101"/>
      <c r="G284" s="92"/>
      <c r="H284" s="15"/>
      <c r="I284" s="15"/>
      <c r="J284" s="15"/>
      <c r="K284" s="15"/>
      <c r="L284" s="102"/>
      <c r="M284" s="15"/>
      <c r="N284" s="12"/>
      <c r="O284" s="84"/>
      <c r="P284" s="84"/>
      <c r="Q284" s="84"/>
      <c r="R284" s="84"/>
    </row>
    <row r="285" spans="1:18" s="14" customFormat="1" ht="12.75" customHeight="1">
      <c r="A285" s="9" t="s">
        <v>110</v>
      </c>
      <c r="B285" s="104">
        <v>0</v>
      </c>
      <c r="C285" s="90"/>
      <c r="D285" s="60"/>
      <c r="E285" s="101"/>
      <c r="F285" s="101"/>
      <c r="G285" s="92"/>
      <c r="H285" s="15"/>
      <c r="I285" s="15"/>
      <c r="J285" s="15"/>
      <c r="K285" s="15"/>
      <c r="L285" s="102"/>
      <c r="M285" s="15"/>
      <c r="N285" s="12"/>
      <c r="O285" s="84"/>
      <c r="P285" s="84"/>
      <c r="Q285" s="84"/>
      <c r="R285" s="84"/>
    </row>
    <row r="286" spans="1:18" s="14" customFormat="1" ht="12.75" customHeight="1">
      <c r="A286" s="8" t="s">
        <v>109</v>
      </c>
      <c r="B286" s="108">
        <v>0</v>
      </c>
      <c r="C286" s="90"/>
      <c r="D286" s="60"/>
      <c r="E286" s="101"/>
      <c r="F286" s="101"/>
      <c r="G286" s="92"/>
      <c r="H286" s="15"/>
      <c r="I286" s="15"/>
      <c r="J286" s="15"/>
      <c r="K286" s="15"/>
      <c r="L286" s="102"/>
      <c r="M286" s="15"/>
      <c r="N286" s="12"/>
      <c r="O286" s="84"/>
      <c r="P286" s="84"/>
      <c r="Q286" s="84"/>
      <c r="R286" s="84"/>
    </row>
    <row r="287" spans="1:18" s="14" customFormat="1" ht="12.75" customHeight="1">
      <c r="A287" s="10" t="s">
        <v>108</v>
      </c>
      <c r="B287" s="104">
        <v>1</v>
      </c>
      <c r="C287" s="90"/>
      <c r="D287" s="60"/>
      <c r="E287" s="101"/>
      <c r="F287" s="101"/>
      <c r="G287" s="92"/>
      <c r="H287" s="15"/>
      <c r="I287" s="15"/>
      <c r="J287" s="15"/>
      <c r="K287" s="15"/>
      <c r="L287" s="102"/>
      <c r="M287" s="15"/>
      <c r="N287" s="12"/>
      <c r="O287" s="84"/>
      <c r="P287" s="84"/>
      <c r="Q287" s="84"/>
      <c r="R287" s="84"/>
    </row>
    <row r="288" spans="1:18" s="14" customFormat="1" ht="12.75" customHeight="1">
      <c r="A288" s="9" t="s">
        <v>107</v>
      </c>
      <c r="B288" s="104">
        <v>0</v>
      </c>
      <c r="C288" s="90"/>
      <c r="D288" s="60"/>
      <c r="E288" s="101"/>
      <c r="F288" s="101"/>
      <c r="G288" s="92"/>
      <c r="H288" s="15"/>
      <c r="I288" s="15"/>
      <c r="J288" s="15"/>
      <c r="K288" s="15"/>
      <c r="L288" s="102"/>
      <c r="M288" s="15"/>
      <c r="N288" s="12"/>
      <c r="O288" s="84"/>
      <c r="P288" s="84"/>
      <c r="Q288" s="84"/>
      <c r="R288" s="84"/>
    </row>
    <row r="289" spans="1:18" s="14" customFormat="1" ht="12.75" customHeight="1">
      <c r="A289" s="9" t="s">
        <v>106</v>
      </c>
      <c r="B289" s="104">
        <v>1</v>
      </c>
      <c r="C289" s="90"/>
      <c r="D289" s="60"/>
      <c r="E289" s="101"/>
      <c r="F289" s="101"/>
      <c r="G289" s="92"/>
      <c r="H289" s="15"/>
      <c r="I289" s="15"/>
      <c r="J289" s="15"/>
      <c r="K289" s="15"/>
      <c r="L289" s="102"/>
      <c r="M289" s="15"/>
      <c r="N289" s="12"/>
      <c r="O289" s="84"/>
      <c r="P289" s="84"/>
      <c r="Q289" s="84"/>
      <c r="R289" s="84"/>
    </row>
    <row r="290" spans="1:18" s="14" customFormat="1" ht="12.75" customHeight="1">
      <c r="A290" s="9" t="s">
        <v>105</v>
      </c>
      <c r="B290" s="104">
        <v>0</v>
      </c>
      <c r="C290" s="90"/>
      <c r="D290" s="60"/>
      <c r="E290" s="101"/>
      <c r="F290" s="101"/>
      <c r="G290" s="92"/>
      <c r="H290" s="15"/>
      <c r="I290" s="15"/>
      <c r="J290" s="15"/>
      <c r="K290" s="15"/>
      <c r="L290" s="102"/>
      <c r="M290" s="15"/>
      <c r="N290" s="12"/>
      <c r="O290" s="84"/>
      <c r="P290" s="84"/>
      <c r="Q290" s="84"/>
      <c r="R290" s="84"/>
    </row>
    <row r="291" spans="1:18" s="14" customFormat="1" ht="12.75" customHeight="1">
      <c r="A291" s="8" t="s">
        <v>104</v>
      </c>
      <c r="B291" s="108">
        <v>1</v>
      </c>
      <c r="C291" s="90"/>
      <c r="D291" s="60"/>
      <c r="E291" s="101"/>
      <c r="F291" s="101"/>
      <c r="G291" s="92"/>
      <c r="H291" s="15"/>
      <c r="I291" s="15"/>
      <c r="J291" s="15"/>
      <c r="K291" s="15"/>
      <c r="L291" s="102"/>
      <c r="M291" s="15"/>
      <c r="N291" s="12"/>
      <c r="O291" s="84"/>
      <c r="P291" s="84"/>
      <c r="Q291" s="84"/>
      <c r="R291" s="84"/>
    </row>
    <row r="292" spans="1:18" s="14" customFormat="1" ht="12.75" customHeight="1">
      <c r="A292" s="10" t="s">
        <v>103</v>
      </c>
      <c r="B292" s="104">
        <v>0</v>
      </c>
      <c r="C292" s="90"/>
      <c r="D292" s="60"/>
      <c r="E292" s="101"/>
      <c r="F292" s="101"/>
      <c r="G292" s="92"/>
      <c r="H292" s="15"/>
      <c r="I292" s="15"/>
      <c r="J292" s="15"/>
      <c r="K292" s="15"/>
      <c r="L292" s="102"/>
      <c r="M292" s="15"/>
      <c r="N292" s="12"/>
      <c r="O292" s="84"/>
      <c r="P292" s="84"/>
      <c r="Q292" s="84"/>
      <c r="R292" s="84"/>
    </row>
    <row r="293" spans="1:18" s="14" customFormat="1" ht="12.75" customHeight="1">
      <c r="A293" s="9" t="s">
        <v>102</v>
      </c>
      <c r="B293" s="104">
        <v>0</v>
      </c>
      <c r="C293" s="90"/>
      <c r="D293" s="60"/>
      <c r="E293" s="101"/>
      <c r="F293" s="101"/>
      <c r="G293" s="92"/>
      <c r="H293" s="15"/>
      <c r="I293" s="15"/>
      <c r="J293" s="15"/>
      <c r="K293" s="15"/>
      <c r="L293" s="102"/>
      <c r="M293" s="15"/>
      <c r="N293" s="12"/>
      <c r="O293" s="84"/>
      <c r="P293" s="84"/>
      <c r="Q293" s="84"/>
      <c r="R293" s="84"/>
    </row>
    <row r="294" spans="1:18" s="14" customFormat="1" ht="12.75" customHeight="1">
      <c r="A294" s="9" t="s">
        <v>101</v>
      </c>
      <c r="B294" s="104">
        <v>1</v>
      </c>
      <c r="C294" s="90"/>
      <c r="D294" s="60"/>
      <c r="E294" s="101"/>
      <c r="F294" s="101"/>
      <c r="G294" s="92"/>
      <c r="H294" s="15"/>
      <c r="I294" s="15"/>
      <c r="J294" s="15"/>
      <c r="K294" s="15"/>
      <c r="L294" s="102"/>
      <c r="M294" s="15"/>
      <c r="N294" s="12"/>
      <c r="O294" s="84"/>
      <c r="P294" s="84"/>
      <c r="Q294" s="84"/>
      <c r="R294" s="84"/>
    </row>
    <row r="295" spans="1:18" s="14" customFormat="1" ht="12.75" customHeight="1">
      <c r="A295" s="9" t="s">
        <v>100</v>
      </c>
      <c r="B295" s="104">
        <v>0</v>
      </c>
      <c r="C295" s="90"/>
      <c r="D295" s="60"/>
      <c r="E295" s="101"/>
      <c r="F295" s="101"/>
      <c r="G295" s="92"/>
      <c r="H295" s="15"/>
      <c r="I295" s="15"/>
      <c r="J295" s="15"/>
      <c r="K295" s="15"/>
      <c r="L295" s="102"/>
      <c r="M295" s="15"/>
      <c r="N295" s="12"/>
      <c r="O295" s="84"/>
      <c r="P295" s="84"/>
      <c r="Q295" s="84"/>
      <c r="R295" s="84"/>
    </row>
    <row r="296" spans="1:18" s="14" customFormat="1" ht="12.75" customHeight="1">
      <c r="A296" s="8" t="s">
        <v>99</v>
      </c>
      <c r="B296" s="108">
        <v>0</v>
      </c>
      <c r="C296" s="90"/>
      <c r="D296" s="60"/>
      <c r="E296" s="101"/>
      <c r="F296" s="101"/>
      <c r="G296" s="92"/>
      <c r="H296" s="15"/>
      <c r="I296" s="15"/>
      <c r="J296" s="15"/>
      <c r="K296" s="15"/>
      <c r="L296" s="102"/>
      <c r="M296" s="15"/>
      <c r="N296" s="12"/>
      <c r="O296" s="84"/>
      <c r="P296" s="84"/>
      <c r="Q296" s="84"/>
      <c r="R296" s="84"/>
    </row>
    <row r="297" spans="1:18" s="14" customFormat="1" ht="12.75" customHeight="1">
      <c r="A297" s="10" t="s">
        <v>98</v>
      </c>
      <c r="B297" s="104">
        <v>0</v>
      </c>
      <c r="C297" s="90"/>
      <c r="D297" s="60"/>
      <c r="E297" s="101"/>
      <c r="F297" s="101"/>
      <c r="G297" s="92"/>
      <c r="H297" s="15"/>
      <c r="I297" s="15"/>
      <c r="J297" s="15"/>
      <c r="K297" s="15"/>
      <c r="L297" s="102"/>
      <c r="M297" s="15"/>
      <c r="N297" s="12"/>
      <c r="O297" s="84"/>
      <c r="P297" s="84"/>
      <c r="Q297" s="84"/>
      <c r="R297" s="84"/>
    </row>
    <row r="298" spans="1:18" s="14" customFormat="1" ht="12.75" customHeight="1">
      <c r="A298" s="9" t="s">
        <v>97</v>
      </c>
      <c r="B298" s="104">
        <v>0</v>
      </c>
      <c r="C298" s="90"/>
      <c r="D298" s="60"/>
      <c r="E298" s="101"/>
      <c r="F298" s="101"/>
      <c r="G298" s="92"/>
      <c r="H298" s="15"/>
      <c r="I298" s="15"/>
      <c r="J298" s="15"/>
      <c r="K298" s="15"/>
      <c r="L298" s="102"/>
      <c r="M298" s="15"/>
      <c r="N298" s="12"/>
      <c r="O298" s="84"/>
      <c r="P298" s="84"/>
      <c r="Q298" s="84"/>
      <c r="R298" s="84"/>
    </row>
    <row r="299" spans="1:18" s="14" customFormat="1" ht="12.75" customHeight="1">
      <c r="A299" s="9" t="s">
        <v>96</v>
      </c>
      <c r="B299" s="104">
        <v>0</v>
      </c>
      <c r="C299" s="90"/>
      <c r="D299" s="60"/>
      <c r="E299" s="101"/>
      <c r="F299" s="101"/>
      <c r="G299" s="92"/>
      <c r="H299" s="15"/>
      <c r="I299" s="15"/>
      <c r="J299" s="15"/>
      <c r="K299" s="15"/>
      <c r="L299" s="102"/>
      <c r="M299" s="15"/>
      <c r="N299" s="12"/>
      <c r="O299" s="84"/>
      <c r="P299" s="84"/>
      <c r="Q299" s="84"/>
      <c r="R299" s="84"/>
    </row>
    <row r="300" spans="1:18" s="14" customFormat="1" ht="12.75" customHeight="1">
      <c r="A300" s="9" t="s">
        <v>95</v>
      </c>
      <c r="B300" s="104">
        <v>0</v>
      </c>
      <c r="C300" s="90"/>
      <c r="D300" s="60"/>
      <c r="E300" s="101"/>
      <c r="F300" s="101"/>
      <c r="G300" s="92"/>
      <c r="H300" s="15"/>
      <c r="I300" s="15"/>
      <c r="J300" s="15"/>
      <c r="K300" s="15"/>
      <c r="L300" s="102"/>
      <c r="M300" s="15"/>
      <c r="N300" s="12"/>
      <c r="O300" s="84"/>
      <c r="P300" s="84"/>
      <c r="Q300" s="84"/>
      <c r="R300" s="84"/>
    </row>
    <row r="301" spans="1:18" s="14" customFormat="1" ht="12.75" customHeight="1">
      <c r="A301" s="8" t="s">
        <v>94</v>
      </c>
      <c r="B301" s="108">
        <v>0</v>
      </c>
      <c r="C301" s="90"/>
      <c r="D301" s="60"/>
      <c r="E301" s="101"/>
      <c r="F301" s="101"/>
      <c r="G301" s="92"/>
      <c r="H301" s="15"/>
      <c r="I301" s="15"/>
      <c r="J301" s="15"/>
      <c r="K301" s="15"/>
      <c r="L301" s="102"/>
      <c r="M301" s="15"/>
      <c r="N301" s="12"/>
      <c r="O301" s="84"/>
      <c r="P301" s="84"/>
      <c r="Q301" s="84"/>
      <c r="R301" s="84"/>
    </row>
    <row r="302" spans="1:18" s="14" customFormat="1" ht="12.75" customHeight="1">
      <c r="A302" s="10" t="s">
        <v>93</v>
      </c>
      <c r="B302" s="104">
        <v>0</v>
      </c>
      <c r="C302" s="90"/>
      <c r="D302" s="60"/>
      <c r="E302" s="101"/>
      <c r="F302" s="101"/>
      <c r="G302" s="92"/>
      <c r="H302" s="15"/>
      <c r="I302" s="15"/>
      <c r="J302" s="15"/>
      <c r="K302" s="15"/>
      <c r="L302" s="102"/>
      <c r="M302" s="15"/>
      <c r="N302" s="12"/>
      <c r="O302" s="84"/>
      <c r="P302" s="84"/>
      <c r="Q302" s="84"/>
      <c r="R302" s="84"/>
    </row>
    <row r="303" spans="1:18" s="14" customFormat="1" ht="12.75" customHeight="1">
      <c r="A303" s="9" t="s">
        <v>92</v>
      </c>
      <c r="B303" s="104">
        <v>0</v>
      </c>
      <c r="C303" s="90"/>
      <c r="D303" s="60"/>
      <c r="E303" s="101"/>
      <c r="F303" s="101"/>
      <c r="G303" s="92"/>
      <c r="H303" s="15"/>
      <c r="I303" s="15"/>
      <c r="J303" s="15"/>
      <c r="K303" s="15"/>
      <c r="L303" s="102"/>
      <c r="M303" s="15"/>
      <c r="N303" s="12"/>
      <c r="O303" s="84"/>
      <c r="P303" s="84"/>
      <c r="Q303" s="84"/>
      <c r="R303" s="84"/>
    </row>
    <row r="304" spans="1:18" s="14" customFormat="1" ht="12.75" customHeight="1">
      <c r="A304" s="9" t="s">
        <v>91</v>
      </c>
      <c r="B304" s="104">
        <v>0</v>
      </c>
      <c r="C304" s="90"/>
      <c r="D304" s="60"/>
      <c r="E304" s="101"/>
      <c r="F304" s="101"/>
      <c r="G304" s="92"/>
      <c r="H304" s="15"/>
      <c r="I304" s="15"/>
      <c r="J304" s="15"/>
      <c r="K304" s="15"/>
      <c r="L304" s="102"/>
      <c r="M304" s="15"/>
      <c r="N304" s="12"/>
      <c r="O304" s="84"/>
      <c r="P304" s="84"/>
      <c r="Q304" s="84"/>
      <c r="R304" s="84"/>
    </row>
    <row r="305" spans="1:18" s="14" customFormat="1" ht="12.75" customHeight="1">
      <c r="A305" s="9" t="s">
        <v>90</v>
      </c>
      <c r="B305" s="104">
        <v>0</v>
      </c>
      <c r="C305" s="90"/>
      <c r="D305" s="60"/>
      <c r="E305" s="101"/>
      <c r="F305" s="101"/>
      <c r="G305" s="92"/>
      <c r="H305" s="15"/>
      <c r="I305" s="15"/>
      <c r="J305" s="15"/>
      <c r="K305" s="15"/>
      <c r="L305" s="102"/>
      <c r="M305" s="15"/>
      <c r="N305" s="12"/>
      <c r="O305" s="84"/>
      <c r="P305" s="84"/>
      <c r="Q305" s="84"/>
      <c r="R305" s="84"/>
    </row>
    <row r="306" spans="1:18" s="14" customFormat="1" ht="12.75" customHeight="1">
      <c r="A306" s="8" t="s">
        <v>89</v>
      </c>
      <c r="B306" s="108">
        <v>0</v>
      </c>
      <c r="C306" s="90"/>
      <c r="D306" s="60"/>
      <c r="E306" s="101"/>
      <c r="F306" s="101"/>
      <c r="G306" s="92"/>
      <c r="H306" s="15"/>
      <c r="I306" s="15"/>
      <c r="J306" s="15"/>
      <c r="K306" s="15"/>
      <c r="L306" s="102"/>
      <c r="M306" s="15"/>
      <c r="N306" s="12"/>
      <c r="O306" s="84"/>
      <c r="P306" s="84"/>
      <c r="Q306" s="84"/>
      <c r="R306" s="84"/>
    </row>
    <row r="307" spans="1:18" s="14" customFormat="1" ht="12.75" customHeight="1">
      <c r="A307" s="10" t="s">
        <v>88</v>
      </c>
      <c r="B307" s="104">
        <v>0</v>
      </c>
      <c r="C307" s="90"/>
      <c r="D307" s="60"/>
      <c r="E307" s="101"/>
      <c r="F307" s="101"/>
      <c r="G307" s="92"/>
      <c r="H307" s="15"/>
      <c r="I307" s="15"/>
      <c r="J307" s="15"/>
      <c r="K307" s="15"/>
      <c r="L307" s="102"/>
      <c r="M307" s="15"/>
      <c r="N307" s="12"/>
      <c r="O307" s="84"/>
      <c r="P307" s="84"/>
      <c r="Q307" s="84"/>
      <c r="R307" s="84"/>
    </row>
    <row r="308" spans="1:18" s="14" customFormat="1" ht="12.75" customHeight="1">
      <c r="A308" s="9" t="s">
        <v>87</v>
      </c>
      <c r="B308" s="104">
        <v>0</v>
      </c>
      <c r="C308" s="90"/>
      <c r="D308" s="60"/>
      <c r="E308" s="101"/>
      <c r="F308" s="101"/>
      <c r="G308" s="92"/>
      <c r="H308" s="15"/>
      <c r="I308" s="15"/>
      <c r="J308" s="15"/>
      <c r="K308" s="15"/>
      <c r="L308" s="102"/>
      <c r="M308" s="15"/>
      <c r="N308" s="12"/>
      <c r="O308" s="84"/>
      <c r="P308" s="84"/>
      <c r="Q308" s="84"/>
      <c r="R308" s="84"/>
    </row>
    <row r="309" spans="1:18" s="14" customFormat="1" ht="12.75" customHeight="1">
      <c r="A309" s="9" t="s">
        <v>86</v>
      </c>
      <c r="B309" s="104">
        <v>0</v>
      </c>
      <c r="C309" s="90"/>
      <c r="D309" s="60"/>
      <c r="E309" s="101"/>
      <c r="F309" s="101"/>
      <c r="G309" s="92"/>
      <c r="H309" s="15"/>
      <c r="I309" s="15"/>
      <c r="J309" s="15"/>
      <c r="K309" s="15"/>
      <c r="L309" s="102"/>
      <c r="M309" s="15"/>
      <c r="N309" s="12"/>
      <c r="O309" s="84"/>
      <c r="P309" s="84"/>
      <c r="Q309" s="84"/>
      <c r="R309" s="84"/>
    </row>
    <row r="310" spans="1:18" s="14" customFormat="1" ht="12.75" customHeight="1">
      <c r="A310" s="9" t="s">
        <v>85</v>
      </c>
      <c r="B310" s="104">
        <v>0</v>
      </c>
      <c r="C310" s="90"/>
      <c r="D310" s="60"/>
      <c r="E310" s="101"/>
      <c r="F310" s="101"/>
      <c r="G310" s="92"/>
      <c r="H310" s="15"/>
      <c r="I310" s="15"/>
      <c r="J310" s="15"/>
      <c r="K310" s="15"/>
      <c r="L310" s="102"/>
      <c r="M310" s="15"/>
      <c r="N310" s="12"/>
      <c r="O310" s="84"/>
      <c r="P310" s="84"/>
      <c r="Q310" s="84"/>
      <c r="R310" s="84"/>
    </row>
    <row r="311" spans="1:18" s="14" customFormat="1" ht="12.75" customHeight="1">
      <c r="A311" s="8" t="s">
        <v>84</v>
      </c>
      <c r="B311" s="108">
        <v>0</v>
      </c>
      <c r="C311" s="90"/>
      <c r="D311" s="60"/>
      <c r="E311" s="101"/>
      <c r="F311" s="101"/>
      <c r="G311" s="92"/>
      <c r="H311" s="15"/>
      <c r="I311" s="15"/>
      <c r="J311" s="15"/>
      <c r="K311" s="15"/>
      <c r="L311" s="102"/>
      <c r="M311" s="15"/>
      <c r="N311" s="12"/>
      <c r="O311" s="84"/>
      <c r="P311" s="84"/>
      <c r="Q311" s="84"/>
      <c r="R311" s="84"/>
    </row>
    <row r="312" spans="1:18" s="14" customFormat="1" ht="12.75" customHeight="1">
      <c r="A312" s="9" t="s">
        <v>83</v>
      </c>
      <c r="B312" s="104">
        <v>0</v>
      </c>
      <c r="C312" s="90"/>
      <c r="D312" s="60"/>
      <c r="E312" s="101"/>
      <c r="F312" s="101"/>
      <c r="G312" s="92"/>
      <c r="H312" s="15"/>
      <c r="I312" s="15"/>
      <c r="J312" s="15"/>
      <c r="K312" s="15"/>
      <c r="L312" s="102"/>
      <c r="M312" s="15"/>
      <c r="N312" s="12"/>
      <c r="O312" s="84"/>
      <c r="P312" s="84"/>
      <c r="Q312" s="84"/>
      <c r="R312" s="84"/>
    </row>
    <row r="313" spans="1:18" s="14" customFormat="1" ht="12.75" customHeight="1">
      <c r="A313" s="54" t="s">
        <v>82</v>
      </c>
      <c r="B313" s="112">
        <v>0</v>
      </c>
      <c r="C313" s="113"/>
      <c r="D313" s="114"/>
      <c r="E313" s="115"/>
      <c r="F313" s="115"/>
      <c r="G313" s="116"/>
      <c r="H313" s="15"/>
      <c r="I313" s="15"/>
      <c r="J313" s="15"/>
      <c r="K313" s="15"/>
      <c r="L313" s="102"/>
      <c r="M313" s="15"/>
      <c r="N313" s="12"/>
      <c r="O313" s="84"/>
      <c r="P313" s="84"/>
      <c r="Q313" s="84"/>
      <c r="R313" s="84"/>
    </row>
    <row r="314" spans="1:19" ht="12.75" customHeight="1">
      <c r="A314" s="11"/>
      <c r="K314" s="15"/>
      <c r="M314" s="16"/>
      <c r="N314" s="12"/>
      <c r="O314" s="13"/>
      <c r="P314" s="13"/>
      <c r="Q314" s="13"/>
      <c r="R314" s="13"/>
      <c r="S314" s="13"/>
    </row>
    <row r="315" spans="2:21" s="14" customFormat="1" ht="12.75" customHeight="1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12"/>
      <c r="T315" s="12"/>
      <c r="U315" s="60"/>
    </row>
    <row r="316" ht="12.75" customHeight="1">
      <c r="T316" s="12"/>
    </row>
    <row r="317" ht="12.75" customHeight="1">
      <c r="T317" s="12"/>
    </row>
    <row r="318" ht="12.75" customHeight="1">
      <c r="T318" s="12"/>
    </row>
    <row r="319" spans="1:20" ht="12.75" customHeight="1">
      <c r="A319" s="17" t="s">
        <v>54</v>
      </c>
      <c r="T319" s="12"/>
    </row>
    <row r="320" spans="1:26" s="1" customFormat="1" ht="12.75" customHeight="1">
      <c r="A320" s="2"/>
      <c r="B320" s="7" t="s">
        <v>80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2"/>
      <c r="S320" s="18"/>
      <c r="T320" s="2"/>
      <c r="U320" s="3"/>
      <c r="V320" s="2"/>
      <c r="W320" s="2"/>
      <c r="X320" s="2"/>
      <c r="Y320" s="2"/>
      <c r="Z320" s="2"/>
    </row>
    <row r="321" spans="1:26" s="1" customFormat="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5" t="s">
        <v>53</v>
      </c>
      <c r="R321" s="4"/>
      <c r="S321" s="18"/>
      <c r="T321" s="2"/>
      <c r="U321" s="3"/>
      <c r="V321" s="2"/>
      <c r="W321" s="2"/>
      <c r="X321" s="2"/>
      <c r="Y321" s="2"/>
      <c r="Z321" s="2"/>
    </row>
    <row r="322" spans="1:20" ht="12.75" customHeight="1">
      <c r="A322" s="19"/>
      <c r="B322" s="20"/>
      <c r="C322" s="21"/>
      <c r="D322" s="21"/>
      <c r="E322" s="21"/>
      <c r="F322" s="21"/>
      <c r="G322" s="21"/>
      <c r="H322" s="21"/>
      <c r="I322" s="20"/>
      <c r="J322" s="20"/>
      <c r="K322" s="21"/>
      <c r="L322" s="21"/>
      <c r="M322" s="20"/>
      <c r="N322" s="20"/>
      <c r="O322" s="21"/>
      <c r="P322" s="20"/>
      <c r="Q322" s="20"/>
      <c r="R322" s="133"/>
      <c r="T322" s="24"/>
    </row>
    <row r="323" spans="1:20" ht="12.75" customHeight="1">
      <c r="A323" s="25" t="s">
        <v>52</v>
      </c>
      <c r="B323" s="26" t="s">
        <v>79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8"/>
      <c r="O323" s="27"/>
      <c r="P323" s="28"/>
      <c r="Q323" s="28"/>
      <c r="R323" s="33"/>
      <c r="T323" s="24"/>
    </row>
    <row r="324" spans="1:20" ht="12.75" customHeight="1">
      <c r="A324" s="31"/>
      <c r="B324" s="26"/>
      <c r="C324" s="27" t="s">
        <v>78</v>
      </c>
      <c r="D324" s="27" t="s">
        <v>77</v>
      </c>
      <c r="E324" s="27" t="s">
        <v>76</v>
      </c>
      <c r="F324" s="27" t="s">
        <v>75</v>
      </c>
      <c r="G324" s="27" t="s">
        <v>74</v>
      </c>
      <c r="H324" s="27" t="s">
        <v>73</v>
      </c>
      <c r="I324" s="27" t="s">
        <v>258</v>
      </c>
      <c r="J324" s="27" t="s">
        <v>72</v>
      </c>
      <c r="K324" s="27" t="s">
        <v>259</v>
      </c>
      <c r="L324" s="27" t="s">
        <v>71</v>
      </c>
      <c r="M324" s="27" t="s">
        <v>70</v>
      </c>
      <c r="N324" s="28" t="s">
        <v>69</v>
      </c>
      <c r="O324" s="27" t="s">
        <v>68</v>
      </c>
      <c r="P324" s="28" t="s">
        <v>67</v>
      </c>
      <c r="Q324" s="28" t="s">
        <v>66</v>
      </c>
      <c r="R324" s="33" t="s">
        <v>65</v>
      </c>
      <c r="T324" s="24"/>
    </row>
    <row r="325" spans="1:20" ht="12.75" customHeight="1">
      <c r="A325" s="34" t="s">
        <v>51</v>
      </c>
      <c r="B325" s="35" t="s">
        <v>62</v>
      </c>
      <c r="C325" s="36"/>
      <c r="D325" s="36" t="s">
        <v>55</v>
      </c>
      <c r="E325" s="36" t="s">
        <v>55</v>
      </c>
      <c r="F325" s="36" t="s">
        <v>55</v>
      </c>
      <c r="G325" s="36" t="s">
        <v>55</v>
      </c>
      <c r="H325" s="36" t="s">
        <v>55</v>
      </c>
      <c r="I325" s="36" t="s">
        <v>55</v>
      </c>
      <c r="J325" s="36" t="s">
        <v>55</v>
      </c>
      <c r="K325" s="36" t="s">
        <v>55</v>
      </c>
      <c r="L325" s="36" t="s">
        <v>55</v>
      </c>
      <c r="M325" s="36" t="s">
        <v>55</v>
      </c>
      <c r="N325" s="36" t="s">
        <v>55</v>
      </c>
      <c r="O325" s="36" t="s">
        <v>55</v>
      </c>
      <c r="P325" s="36" t="s">
        <v>55</v>
      </c>
      <c r="Q325" s="35" t="s">
        <v>55</v>
      </c>
      <c r="R325" s="134" t="s">
        <v>55</v>
      </c>
      <c r="T325" s="24"/>
    </row>
    <row r="326" spans="1:20" ht="12.75" customHeight="1">
      <c r="A326" s="34" t="s">
        <v>50</v>
      </c>
      <c r="B326" s="38"/>
      <c r="C326" s="39"/>
      <c r="D326" s="39"/>
      <c r="E326" s="39"/>
      <c r="F326" s="39"/>
      <c r="G326" s="39"/>
      <c r="H326" s="39"/>
      <c r="I326" s="38"/>
      <c r="J326" s="38"/>
      <c r="K326" s="39"/>
      <c r="L326" s="39"/>
      <c r="M326" s="38"/>
      <c r="N326" s="38"/>
      <c r="O326" s="39"/>
      <c r="P326" s="38"/>
      <c r="Q326" s="38"/>
      <c r="R326" s="135"/>
      <c r="T326" s="24"/>
    </row>
    <row r="327" spans="1:20" ht="12.75" customHeight="1">
      <c r="A327" s="42" t="s">
        <v>49</v>
      </c>
      <c r="B327" s="43">
        <v>27774</v>
      </c>
      <c r="C327" s="43">
        <v>33637</v>
      </c>
      <c r="D327" s="44">
        <v>76</v>
      </c>
      <c r="E327" s="44">
        <v>0</v>
      </c>
      <c r="F327" s="44">
        <v>166</v>
      </c>
      <c r="G327" s="44">
        <v>37</v>
      </c>
      <c r="H327" s="44">
        <v>24081</v>
      </c>
      <c r="I327" s="44">
        <v>20</v>
      </c>
      <c r="J327" s="44">
        <v>1091</v>
      </c>
      <c r="K327" s="44">
        <v>6</v>
      </c>
      <c r="L327" s="44">
        <v>2</v>
      </c>
      <c r="M327" s="44">
        <v>28</v>
      </c>
      <c r="N327" s="44">
        <v>45</v>
      </c>
      <c r="O327" s="44">
        <v>8</v>
      </c>
      <c r="P327" s="44">
        <v>0</v>
      </c>
      <c r="Q327" s="44">
        <v>4</v>
      </c>
      <c r="R327" s="136">
        <v>0</v>
      </c>
      <c r="T327" s="24"/>
    </row>
    <row r="328" spans="1:20" ht="12.75" customHeight="1">
      <c r="A328" s="42" t="s">
        <v>48</v>
      </c>
      <c r="B328" s="43">
        <v>29070</v>
      </c>
      <c r="C328" s="43">
        <v>33537</v>
      </c>
      <c r="D328" s="43">
        <v>33</v>
      </c>
      <c r="E328" s="43">
        <v>95</v>
      </c>
      <c r="F328" s="43">
        <v>225</v>
      </c>
      <c r="G328" s="43">
        <v>37</v>
      </c>
      <c r="H328" s="43">
        <v>25762</v>
      </c>
      <c r="I328" s="43">
        <v>20</v>
      </c>
      <c r="J328" s="43">
        <v>1252</v>
      </c>
      <c r="K328" s="43">
        <v>26</v>
      </c>
      <c r="L328" s="43">
        <v>2</v>
      </c>
      <c r="M328" s="43">
        <v>30</v>
      </c>
      <c r="N328" s="43">
        <v>0</v>
      </c>
      <c r="O328" s="43">
        <v>5</v>
      </c>
      <c r="P328" s="43">
        <v>0</v>
      </c>
      <c r="Q328" s="43">
        <v>0</v>
      </c>
      <c r="R328" s="47">
        <v>42</v>
      </c>
      <c r="T328" s="24"/>
    </row>
    <row r="329" spans="1:20" ht="12.75" customHeight="1">
      <c r="A329" s="42" t="s">
        <v>236</v>
      </c>
      <c r="B329" s="43">
        <f aca="true" t="shared" si="4" ref="B329:H329">SUM(B330:B376)</f>
        <v>26742</v>
      </c>
      <c r="C329" s="43">
        <f t="shared" si="4"/>
        <v>33793</v>
      </c>
      <c r="D329" s="43">
        <f t="shared" si="4"/>
        <v>4</v>
      </c>
      <c r="E329" s="43">
        <f t="shared" si="4"/>
        <v>65</v>
      </c>
      <c r="F329" s="43">
        <f t="shared" si="4"/>
        <v>157</v>
      </c>
      <c r="G329" s="43">
        <f t="shared" si="4"/>
        <v>19</v>
      </c>
      <c r="H329" s="43">
        <f t="shared" si="4"/>
        <v>22831</v>
      </c>
      <c r="I329" s="43">
        <f aca="true" t="shared" si="5" ref="I329:R329">SUM(I330:I376)</f>
        <v>20</v>
      </c>
      <c r="J329" s="43">
        <f t="shared" si="5"/>
        <v>1742</v>
      </c>
      <c r="K329" s="43">
        <f t="shared" si="5"/>
        <v>26</v>
      </c>
      <c r="L329" s="43">
        <f t="shared" si="5"/>
        <v>5</v>
      </c>
      <c r="M329" s="43">
        <f t="shared" si="5"/>
        <v>18</v>
      </c>
      <c r="N329" s="43">
        <f t="shared" si="5"/>
        <v>312</v>
      </c>
      <c r="O329" s="43">
        <f t="shared" si="5"/>
        <v>32</v>
      </c>
      <c r="P329" s="43">
        <f t="shared" si="5"/>
        <v>10</v>
      </c>
      <c r="Q329" s="43">
        <f t="shared" si="5"/>
        <v>5</v>
      </c>
      <c r="R329" s="47">
        <f t="shared" si="5"/>
        <v>60</v>
      </c>
      <c r="S329" s="48"/>
      <c r="T329" s="24"/>
    </row>
    <row r="330" spans="1:20" ht="12.75" customHeight="1">
      <c r="A330" s="10" t="s">
        <v>46</v>
      </c>
      <c r="B330" s="49">
        <v>6011</v>
      </c>
      <c r="C330" s="50">
        <v>5004</v>
      </c>
      <c r="D330" s="49">
        <v>0</v>
      </c>
      <c r="E330" s="49">
        <v>65</v>
      </c>
      <c r="F330" s="49">
        <v>157</v>
      </c>
      <c r="G330" s="49">
        <v>13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3</v>
      </c>
      <c r="P330" s="49">
        <v>0</v>
      </c>
      <c r="Q330" s="49">
        <v>0</v>
      </c>
      <c r="R330" s="51">
        <v>0</v>
      </c>
      <c r="S330" s="48"/>
      <c r="T330" s="24"/>
    </row>
    <row r="331" spans="1:20" ht="12.75" customHeight="1">
      <c r="A331" s="9" t="s">
        <v>45</v>
      </c>
      <c r="B331" s="49">
        <v>2</v>
      </c>
      <c r="C331" s="49">
        <v>53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51">
        <v>0</v>
      </c>
      <c r="S331" s="48"/>
      <c r="T331" s="24"/>
    </row>
    <row r="332" spans="1:20" ht="12.75" customHeight="1">
      <c r="A332" s="9" t="s">
        <v>44</v>
      </c>
      <c r="B332" s="49">
        <v>18</v>
      </c>
      <c r="C332" s="49">
        <v>30</v>
      </c>
      <c r="D332" s="49">
        <v>0</v>
      </c>
      <c r="E332" s="49">
        <v>0</v>
      </c>
      <c r="F332" s="49">
        <v>0</v>
      </c>
      <c r="G332" s="49">
        <v>0</v>
      </c>
      <c r="H332" s="49">
        <v>30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51">
        <v>0</v>
      </c>
      <c r="S332" s="48"/>
      <c r="T332" s="24"/>
    </row>
    <row r="333" spans="1:20" ht="12.75" customHeight="1">
      <c r="A333" s="9" t="s">
        <v>43</v>
      </c>
      <c r="B333" s="49">
        <v>323</v>
      </c>
      <c r="C333" s="49">
        <v>54</v>
      </c>
      <c r="D333" s="49">
        <v>0</v>
      </c>
      <c r="E333" s="49">
        <v>0</v>
      </c>
      <c r="F333" s="49">
        <v>0</v>
      </c>
      <c r="G333" s="49">
        <v>0</v>
      </c>
      <c r="H333" s="49">
        <v>54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51">
        <v>0</v>
      </c>
      <c r="S333" s="48"/>
      <c r="T333" s="24"/>
    </row>
    <row r="334" spans="1:20" ht="12.75" customHeight="1">
      <c r="A334" s="8" t="s">
        <v>42</v>
      </c>
      <c r="B334" s="52">
        <v>363</v>
      </c>
      <c r="C334" s="52">
        <v>392</v>
      </c>
      <c r="D334" s="52">
        <v>0</v>
      </c>
      <c r="E334" s="52">
        <v>0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3">
        <v>0</v>
      </c>
      <c r="S334" s="48"/>
      <c r="T334" s="24"/>
    </row>
    <row r="335" spans="1:20" ht="12.75" customHeight="1">
      <c r="A335" s="10" t="s">
        <v>41</v>
      </c>
      <c r="B335" s="49">
        <v>442</v>
      </c>
      <c r="C335" s="50">
        <v>664</v>
      </c>
      <c r="D335" s="49">
        <v>0</v>
      </c>
      <c r="E335" s="49">
        <v>0</v>
      </c>
      <c r="F335" s="49">
        <v>0</v>
      </c>
      <c r="G335" s="49">
        <v>0</v>
      </c>
      <c r="H335" s="49">
        <v>79</v>
      </c>
      <c r="I335" s="49">
        <v>0</v>
      </c>
      <c r="J335" s="49">
        <v>391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10</v>
      </c>
      <c r="Q335" s="49">
        <v>0</v>
      </c>
      <c r="R335" s="51">
        <v>0</v>
      </c>
      <c r="S335" s="48"/>
      <c r="T335" s="24"/>
    </row>
    <row r="336" spans="1:20" ht="12.75" customHeight="1">
      <c r="A336" s="9" t="s">
        <v>40</v>
      </c>
      <c r="B336" s="49">
        <v>17</v>
      </c>
      <c r="C336" s="49">
        <v>2</v>
      </c>
      <c r="D336" s="49">
        <v>0</v>
      </c>
      <c r="E336" s="49">
        <v>0</v>
      </c>
      <c r="F336" s="49">
        <v>0</v>
      </c>
      <c r="G336" s="49">
        <v>0</v>
      </c>
      <c r="H336" s="49">
        <v>2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51">
        <v>0</v>
      </c>
      <c r="S336" s="48"/>
      <c r="T336" s="24"/>
    </row>
    <row r="337" spans="1:20" ht="12.75" customHeight="1">
      <c r="A337" s="9" t="s">
        <v>39</v>
      </c>
      <c r="B337" s="49">
        <v>297</v>
      </c>
      <c r="C337" s="49">
        <v>43</v>
      </c>
      <c r="D337" s="49">
        <v>0</v>
      </c>
      <c r="E337" s="49">
        <v>0</v>
      </c>
      <c r="F337" s="49">
        <v>0</v>
      </c>
      <c r="G337" s="49">
        <v>0</v>
      </c>
      <c r="H337" s="49">
        <v>43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51">
        <v>0</v>
      </c>
      <c r="S337" s="48"/>
      <c r="T337" s="24"/>
    </row>
    <row r="338" spans="1:20" ht="12.75" customHeight="1">
      <c r="A338" s="9" t="s">
        <v>38</v>
      </c>
      <c r="B338" s="49">
        <v>3</v>
      </c>
      <c r="C338" s="49">
        <v>8</v>
      </c>
      <c r="D338" s="49">
        <v>0</v>
      </c>
      <c r="E338" s="49">
        <v>0</v>
      </c>
      <c r="F338" s="49">
        <v>0</v>
      </c>
      <c r="G338" s="49">
        <v>0</v>
      </c>
      <c r="H338" s="49">
        <v>4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51">
        <v>0</v>
      </c>
      <c r="S338" s="48"/>
      <c r="T338" s="24"/>
    </row>
    <row r="339" spans="1:20" ht="12.75" customHeight="1">
      <c r="A339" s="8" t="s">
        <v>37</v>
      </c>
      <c r="B339" s="52">
        <v>0</v>
      </c>
      <c r="C339" s="52">
        <v>58</v>
      </c>
      <c r="D339" s="52">
        <v>0</v>
      </c>
      <c r="E339" s="52">
        <v>0</v>
      </c>
      <c r="F339" s="52">
        <v>0</v>
      </c>
      <c r="G339" s="52">
        <v>0</v>
      </c>
      <c r="H339" s="52">
        <v>58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3">
        <v>0</v>
      </c>
      <c r="S339" s="48"/>
      <c r="T339" s="24"/>
    </row>
    <row r="340" spans="1:20" ht="12.75" customHeight="1">
      <c r="A340" s="10" t="s">
        <v>36</v>
      </c>
      <c r="B340" s="49">
        <v>83</v>
      </c>
      <c r="C340" s="50">
        <v>530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505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51">
        <v>0</v>
      </c>
      <c r="S340" s="48"/>
      <c r="T340" s="24"/>
    </row>
    <row r="341" spans="1:20" ht="12.75" customHeight="1">
      <c r="A341" s="9" t="s">
        <v>35</v>
      </c>
      <c r="B341" s="49">
        <v>1507</v>
      </c>
      <c r="C341" s="49">
        <v>352</v>
      </c>
      <c r="D341" s="49">
        <v>0</v>
      </c>
      <c r="E341" s="49">
        <v>0</v>
      </c>
      <c r="F341" s="49">
        <v>0</v>
      </c>
      <c r="G341" s="49">
        <v>0</v>
      </c>
      <c r="H341" s="49">
        <v>300</v>
      </c>
      <c r="I341" s="49">
        <v>0</v>
      </c>
      <c r="J341" s="49">
        <v>0</v>
      </c>
      <c r="K341" s="49">
        <v>0</v>
      </c>
      <c r="L341" s="49">
        <v>2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51">
        <v>0</v>
      </c>
      <c r="S341" s="48"/>
      <c r="T341" s="24"/>
    </row>
    <row r="342" spans="1:20" ht="12.75" customHeight="1">
      <c r="A342" s="9" t="s">
        <v>34</v>
      </c>
      <c r="B342" s="49">
        <v>616</v>
      </c>
      <c r="C342" s="49">
        <v>2481</v>
      </c>
      <c r="D342" s="49">
        <v>0</v>
      </c>
      <c r="E342" s="49">
        <v>0</v>
      </c>
      <c r="F342" s="49">
        <v>0</v>
      </c>
      <c r="G342" s="49">
        <v>0</v>
      </c>
      <c r="H342" s="49">
        <v>2430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51">
        <v>0</v>
      </c>
      <c r="S342" s="48"/>
      <c r="T342" s="24"/>
    </row>
    <row r="343" spans="1:20" ht="12.75" customHeight="1">
      <c r="A343" s="9" t="s">
        <v>33</v>
      </c>
      <c r="B343" s="49">
        <v>4286</v>
      </c>
      <c r="C343" s="49">
        <v>1691</v>
      </c>
      <c r="D343" s="49">
        <v>0</v>
      </c>
      <c r="E343" s="49">
        <v>0</v>
      </c>
      <c r="F343" s="49">
        <v>0</v>
      </c>
      <c r="G343" s="49">
        <v>0</v>
      </c>
      <c r="H343" s="49">
        <v>1481</v>
      </c>
      <c r="I343" s="49">
        <v>0</v>
      </c>
      <c r="J343" s="49">
        <v>0</v>
      </c>
      <c r="K343" s="49">
        <v>0</v>
      </c>
      <c r="L343" s="49">
        <v>1</v>
      </c>
      <c r="M343" s="49">
        <v>0</v>
      </c>
      <c r="N343" s="49">
        <v>0</v>
      </c>
      <c r="O343" s="49">
        <v>23</v>
      </c>
      <c r="P343" s="49">
        <v>0</v>
      </c>
      <c r="Q343" s="49">
        <v>0</v>
      </c>
      <c r="R343" s="51">
        <v>0</v>
      </c>
      <c r="S343" s="48"/>
      <c r="T343" s="24"/>
    </row>
    <row r="344" spans="1:20" ht="12.75" customHeight="1">
      <c r="A344" s="8" t="s">
        <v>32</v>
      </c>
      <c r="B344" s="52">
        <v>1016</v>
      </c>
      <c r="C344" s="52">
        <v>10</v>
      </c>
      <c r="D344" s="52">
        <v>0</v>
      </c>
      <c r="E344" s="52">
        <v>0</v>
      </c>
      <c r="F344" s="52">
        <v>0</v>
      </c>
      <c r="G344" s="52">
        <v>0</v>
      </c>
      <c r="H344" s="52">
        <v>10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3">
        <v>0</v>
      </c>
      <c r="S344" s="48"/>
      <c r="T344" s="24"/>
    </row>
    <row r="345" spans="1:20" ht="12.75" customHeight="1">
      <c r="A345" s="10" t="s">
        <v>31</v>
      </c>
      <c r="B345" s="49">
        <v>404</v>
      </c>
      <c r="C345" s="50">
        <v>3698</v>
      </c>
      <c r="D345" s="49">
        <v>0</v>
      </c>
      <c r="E345" s="49">
        <v>0</v>
      </c>
      <c r="F345" s="49">
        <v>0</v>
      </c>
      <c r="G345" s="49">
        <v>0</v>
      </c>
      <c r="H345" s="49">
        <v>3698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51">
        <v>0</v>
      </c>
      <c r="S345" s="48"/>
      <c r="T345" s="24"/>
    </row>
    <row r="346" spans="1:20" ht="12.75" customHeight="1">
      <c r="A346" s="9" t="s">
        <v>30</v>
      </c>
      <c r="B346" s="49">
        <v>137</v>
      </c>
      <c r="C346" s="49">
        <v>3422</v>
      </c>
      <c r="D346" s="49">
        <v>0</v>
      </c>
      <c r="E346" s="49">
        <v>0</v>
      </c>
      <c r="F346" s="49">
        <v>0</v>
      </c>
      <c r="G346" s="49">
        <v>0</v>
      </c>
      <c r="H346" s="49">
        <v>2492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51">
        <v>0</v>
      </c>
      <c r="S346" s="48"/>
      <c r="T346" s="24"/>
    </row>
    <row r="347" spans="1:20" ht="12.75" customHeight="1">
      <c r="A347" s="9" t="s">
        <v>29</v>
      </c>
      <c r="B347" s="49">
        <v>767</v>
      </c>
      <c r="C347" s="49">
        <v>4823</v>
      </c>
      <c r="D347" s="49">
        <v>0</v>
      </c>
      <c r="E347" s="49">
        <v>0</v>
      </c>
      <c r="F347" s="49">
        <v>0</v>
      </c>
      <c r="G347" s="49">
        <v>0</v>
      </c>
      <c r="H347" s="49">
        <v>4823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51">
        <v>0</v>
      </c>
      <c r="S347" s="48"/>
      <c r="T347" s="24"/>
    </row>
    <row r="348" spans="1:20" ht="12.75" customHeight="1">
      <c r="A348" s="9" t="s">
        <v>28</v>
      </c>
      <c r="B348" s="49">
        <v>33</v>
      </c>
      <c r="C348" s="49">
        <v>562</v>
      </c>
      <c r="D348" s="49">
        <v>4</v>
      </c>
      <c r="E348" s="49">
        <v>0</v>
      </c>
      <c r="F348" s="49">
        <v>0</v>
      </c>
      <c r="G348" s="49">
        <v>0</v>
      </c>
      <c r="H348" s="49">
        <v>8</v>
      </c>
      <c r="I348" s="49">
        <v>0</v>
      </c>
      <c r="J348" s="49">
        <v>545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51">
        <v>0</v>
      </c>
      <c r="S348" s="48"/>
      <c r="T348" s="24"/>
    </row>
    <row r="349" spans="1:20" ht="12.75" customHeight="1">
      <c r="A349" s="8" t="s">
        <v>27</v>
      </c>
      <c r="B349" s="52">
        <v>7</v>
      </c>
      <c r="C349" s="52">
        <v>657</v>
      </c>
      <c r="D349" s="52">
        <v>0</v>
      </c>
      <c r="E349" s="52">
        <v>0</v>
      </c>
      <c r="F349" s="52">
        <v>0</v>
      </c>
      <c r="G349" s="52">
        <v>0</v>
      </c>
      <c r="H349" s="52">
        <v>147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3">
        <v>0</v>
      </c>
      <c r="S349" s="48"/>
      <c r="T349" s="24"/>
    </row>
    <row r="350" spans="1:20" ht="12.75" customHeight="1">
      <c r="A350" s="10" t="s">
        <v>26</v>
      </c>
      <c r="B350" s="49">
        <v>20</v>
      </c>
      <c r="C350" s="50">
        <v>395</v>
      </c>
      <c r="D350" s="49">
        <v>0</v>
      </c>
      <c r="E350" s="49">
        <v>0</v>
      </c>
      <c r="F350" s="49">
        <v>0</v>
      </c>
      <c r="G350" s="49">
        <v>0</v>
      </c>
      <c r="H350" s="49">
        <v>372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51">
        <v>0</v>
      </c>
      <c r="S350" s="48"/>
      <c r="T350" s="24"/>
    </row>
    <row r="351" spans="1:20" ht="12.75" customHeight="1">
      <c r="A351" s="9" t="s">
        <v>25</v>
      </c>
      <c r="B351" s="49">
        <v>7</v>
      </c>
      <c r="C351" s="49">
        <v>1767</v>
      </c>
      <c r="D351" s="49">
        <v>0</v>
      </c>
      <c r="E351" s="49">
        <v>0</v>
      </c>
      <c r="F351" s="49">
        <v>0</v>
      </c>
      <c r="G351" s="49">
        <v>0</v>
      </c>
      <c r="H351" s="49">
        <v>1686</v>
      </c>
      <c r="I351" s="49">
        <v>20</v>
      </c>
      <c r="J351" s="49">
        <v>0</v>
      </c>
      <c r="K351" s="49">
        <v>26</v>
      </c>
      <c r="L351" s="49">
        <v>0</v>
      </c>
      <c r="M351" s="49">
        <v>15</v>
      </c>
      <c r="N351" s="49">
        <v>0</v>
      </c>
      <c r="O351" s="49">
        <v>4</v>
      </c>
      <c r="P351" s="49">
        <v>0</v>
      </c>
      <c r="Q351" s="49">
        <v>0</v>
      </c>
      <c r="R351" s="51">
        <v>0</v>
      </c>
      <c r="S351" s="48"/>
      <c r="T351" s="24"/>
    </row>
    <row r="352" spans="1:20" ht="12.75" customHeight="1">
      <c r="A352" s="9" t="s">
        <v>24</v>
      </c>
      <c r="B352" s="49">
        <v>68</v>
      </c>
      <c r="C352" s="49">
        <v>35</v>
      </c>
      <c r="D352" s="49">
        <v>0</v>
      </c>
      <c r="E352" s="49">
        <v>0</v>
      </c>
      <c r="F352" s="49">
        <v>0</v>
      </c>
      <c r="G352" s="49">
        <v>0</v>
      </c>
      <c r="H352" s="49">
        <v>10</v>
      </c>
      <c r="I352" s="49">
        <v>0</v>
      </c>
      <c r="J352" s="49">
        <v>0</v>
      </c>
      <c r="K352" s="49">
        <v>0</v>
      </c>
      <c r="L352" s="49">
        <v>0</v>
      </c>
      <c r="M352" s="49">
        <v>3</v>
      </c>
      <c r="N352" s="49">
        <v>0</v>
      </c>
      <c r="O352" s="49">
        <v>0</v>
      </c>
      <c r="P352" s="49">
        <v>0</v>
      </c>
      <c r="Q352" s="49">
        <v>0</v>
      </c>
      <c r="R352" s="51">
        <v>0</v>
      </c>
      <c r="S352" s="48"/>
      <c r="T352" s="24"/>
    </row>
    <row r="353" spans="1:20" ht="12.75" customHeight="1">
      <c r="A353" s="9" t="s">
        <v>23</v>
      </c>
      <c r="B353" s="49">
        <v>152</v>
      </c>
      <c r="C353" s="49">
        <v>447</v>
      </c>
      <c r="D353" s="49">
        <v>0</v>
      </c>
      <c r="E353" s="49">
        <v>0</v>
      </c>
      <c r="F353" s="49">
        <v>0</v>
      </c>
      <c r="G353" s="49">
        <v>0</v>
      </c>
      <c r="H353" s="49">
        <v>445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51">
        <v>0</v>
      </c>
      <c r="S353" s="48"/>
      <c r="T353" s="24"/>
    </row>
    <row r="354" spans="1:20" ht="12.75" customHeight="1">
      <c r="A354" s="8" t="s">
        <v>61</v>
      </c>
      <c r="B354" s="52">
        <v>338</v>
      </c>
      <c r="C354" s="52">
        <v>1916</v>
      </c>
      <c r="D354" s="52">
        <v>0</v>
      </c>
      <c r="E354" s="52">
        <v>0</v>
      </c>
      <c r="F354" s="52">
        <v>0</v>
      </c>
      <c r="G354" s="52">
        <v>0</v>
      </c>
      <c r="H354" s="52">
        <v>1914</v>
      </c>
      <c r="I354" s="52">
        <v>0</v>
      </c>
      <c r="J354" s="52">
        <v>0</v>
      </c>
      <c r="K354" s="52">
        <v>0</v>
      </c>
      <c r="L354" s="52">
        <v>2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3">
        <v>0</v>
      </c>
      <c r="S354" s="48"/>
      <c r="T354" s="24"/>
    </row>
    <row r="355" spans="1:20" ht="12.75" customHeight="1">
      <c r="A355" s="10" t="s">
        <v>21</v>
      </c>
      <c r="B355" s="49">
        <v>1485</v>
      </c>
      <c r="C355" s="50">
        <v>479</v>
      </c>
      <c r="D355" s="49">
        <v>0</v>
      </c>
      <c r="E355" s="49">
        <v>0</v>
      </c>
      <c r="F355" s="49">
        <v>0</v>
      </c>
      <c r="G355" s="49">
        <v>0</v>
      </c>
      <c r="H355" s="49">
        <v>479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51">
        <v>0</v>
      </c>
      <c r="S355" s="48"/>
      <c r="T355" s="24"/>
    </row>
    <row r="356" spans="1:20" ht="12.75" customHeight="1">
      <c r="A356" s="9" t="s">
        <v>20</v>
      </c>
      <c r="B356" s="49">
        <v>372</v>
      </c>
      <c r="C356" s="49">
        <v>366</v>
      </c>
      <c r="D356" s="49">
        <v>0</v>
      </c>
      <c r="E356" s="49">
        <v>0</v>
      </c>
      <c r="F356" s="49">
        <v>0</v>
      </c>
      <c r="G356" s="49">
        <v>0</v>
      </c>
      <c r="H356" s="49">
        <v>194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51">
        <v>0</v>
      </c>
      <c r="S356" s="48"/>
      <c r="T356" s="24"/>
    </row>
    <row r="357" spans="1:20" ht="12.75" customHeight="1">
      <c r="A357" s="9" t="s">
        <v>19</v>
      </c>
      <c r="B357" s="49">
        <v>1614</v>
      </c>
      <c r="C357" s="49">
        <v>1204</v>
      </c>
      <c r="D357" s="49">
        <v>0</v>
      </c>
      <c r="E357" s="49">
        <v>0</v>
      </c>
      <c r="F357" s="49">
        <v>0</v>
      </c>
      <c r="G357" s="49">
        <v>0</v>
      </c>
      <c r="H357" s="49">
        <v>1191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2</v>
      </c>
      <c r="P357" s="49">
        <v>0</v>
      </c>
      <c r="Q357" s="49">
        <v>0</v>
      </c>
      <c r="R357" s="51">
        <v>0</v>
      </c>
      <c r="S357" s="48"/>
      <c r="T357" s="24"/>
    </row>
    <row r="358" spans="1:20" ht="12.75" customHeight="1">
      <c r="A358" s="9" t="s">
        <v>18</v>
      </c>
      <c r="B358" s="49">
        <v>0</v>
      </c>
      <c r="C358" s="49">
        <v>25</v>
      </c>
      <c r="D358" s="49">
        <v>0</v>
      </c>
      <c r="E358" s="49">
        <v>0</v>
      </c>
      <c r="F358" s="49">
        <v>0</v>
      </c>
      <c r="G358" s="49">
        <v>0</v>
      </c>
      <c r="H358" s="49">
        <v>2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51">
        <v>0</v>
      </c>
      <c r="S358" s="48"/>
      <c r="T358" s="24"/>
    </row>
    <row r="359" spans="1:20" ht="12.75" customHeight="1">
      <c r="A359" s="8" t="s">
        <v>17</v>
      </c>
      <c r="B359" s="52">
        <v>97</v>
      </c>
      <c r="C359" s="52">
        <v>62</v>
      </c>
      <c r="D359" s="52">
        <v>0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3">
        <v>0</v>
      </c>
      <c r="S359" s="48"/>
      <c r="T359" s="24"/>
    </row>
    <row r="360" spans="1:20" ht="12.75" customHeight="1">
      <c r="A360" s="10" t="s">
        <v>60</v>
      </c>
      <c r="B360" s="49">
        <v>0</v>
      </c>
      <c r="C360" s="50">
        <v>0</v>
      </c>
      <c r="D360" s="49">
        <v>0</v>
      </c>
      <c r="E360" s="49">
        <v>0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51">
        <v>0</v>
      </c>
      <c r="S360" s="48"/>
      <c r="T360" s="24"/>
    </row>
    <row r="361" spans="1:20" ht="12.75" customHeight="1">
      <c r="A361" s="9" t="s">
        <v>15</v>
      </c>
      <c r="B361" s="49">
        <v>444</v>
      </c>
      <c r="C361" s="49">
        <v>0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51">
        <v>0</v>
      </c>
      <c r="S361" s="48"/>
      <c r="T361" s="24"/>
    </row>
    <row r="362" spans="1:20" ht="12.75" customHeight="1">
      <c r="A362" s="9" t="s">
        <v>14</v>
      </c>
      <c r="B362" s="49">
        <v>816</v>
      </c>
      <c r="C362" s="49">
        <v>14</v>
      </c>
      <c r="D362" s="49">
        <v>0</v>
      </c>
      <c r="E362" s="49">
        <v>0</v>
      </c>
      <c r="F362" s="49">
        <v>0</v>
      </c>
      <c r="G362" s="49">
        <v>0</v>
      </c>
      <c r="H362" s="49">
        <v>2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51">
        <v>0</v>
      </c>
      <c r="S362" s="48"/>
      <c r="T362" s="24"/>
    </row>
    <row r="363" spans="1:20" ht="12.75" customHeight="1">
      <c r="A363" s="9" t="s">
        <v>13</v>
      </c>
      <c r="B363" s="49">
        <v>0</v>
      </c>
      <c r="C363" s="49">
        <v>0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51">
        <v>0</v>
      </c>
      <c r="S363" s="48"/>
      <c r="T363" s="24"/>
    </row>
    <row r="364" spans="1:20" ht="12.75" customHeight="1">
      <c r="A364" s="8" t="s">
        <v>12</v>
      </c>
      <c r="B364" s="52">
        <v>0</v>
      </c>
      <c r="C364" s="52">
        <v>0</v>
      </c>
      <c r="D364" s="52">
        <v>0</v>
      </c>
      <c r="E364" s="52">
        <v>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3">
        <v>0</v>
      </c>
      <c r="S364" s="48"/>
      <c r="T364" s="24"/>
    </row>
    <row r="365" spans="1:20" ht="12.75" customHeight="1">
      <c r="A365" s="10" t="s">
        <v>11</v>
      </c>
      <c r="B365" s="49">
        <v>22</v>
      </c>
      <c r="C365" s="50">
        <v>301</v>
      </c>
      <c r="D365" s="49">
        <v>0</v>
      </c>
      <c r="E365" s="49">
        <v>0</v>
      </c>
      <c r="F365" s="49">
        <v>0</v>
      </c>
      <c r="G365" s="49">
        <v>0</v>
      </c>
      <c r="H365" s="49">
        <v>0</v>
      </c>
      <c r="I365" s="49"/>
      <c r="J365" s="49">
        <v>301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51">
        <v>0</v>
      </c>
      <c r="S365" s="48"/>
      <c r="T365" s="24"/>
    </row>
    <row r="366" spans="1:20" ht="12.75" customHeight="1">
      <c r="A366" s="9" t="s">
        <v>10</v>
      </c>
      <c r="B366" s="49">
        <v>908</v>
      </c>
      <c r="C366" s="49">
        <v>61</v>
      </c>
      <c r="D366" s="49">
        <v>0</v>
      </c>
      <c r="E366" s="49">
        <v>0</v>
      </c>
      <c r="F366" s="49">
        <v>0</v>
      </c>
      <c r="G366" s="49">
        <v>0</v>
      </c>
      <c r="H366" s="49">
        <v>18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51">
        <v>0</v>
      </c>
      <c r="S366" s="48"/>
      <c r="T366" s="24"/>
    </row>
    <row r="367" spans="1:20" ht="12.75" customHeight="1">
      <c r="A367" s="9" t="s">
        <v>9</v>
      </c>
      <c r="B367" s="49">
        <v>777</v>
      </c>
      <c r="C367" s="49">
        <v>132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51">
        <v>0</v>
      </c>
      <c r="S367" s="48"/>
      <c r="T367" s="24"/>
    </row>
    <row r="368" spans="1:20" ht="12.75" customHeight="1">
      <c r="A368" s="9" t="s">
        <v>8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51">
        <v>0</v>
      </c>
      <c r="S368" s="48"/>
      <c r="T368" s="24"/>
    </row>
    <row r="369" spans="1:20" ht="12.75" customHeight="1">
      <c r="A369" s="8" t="s">
        <v>7</v>
      </c>
      <c r="B369" s="52">
        <v>157</v>
      </c>
      <c r="C369" s="52">
        <v>237</v>
      </c>
      <c r="D369" s="52">
        <v>0</v>
      </c>
      <c r="E369" s="52">
        <v>0</v>
      </c>
      <c r="F369" s="52">
        <v>0</v>
      </c>
      <c r="G369" s="52">
        <v>0</v>
      </c>
      <c r="H369" s="52">
        <v>214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3">
        <v>0</v>
      </c>
      <c r="S369" s="48"/>
      <c r="T369" s="24"/>
    </row>
    <row r="370" spans="1:20" ht="12.75" customHeight="1">
      <c r="A370" s="10" t="s">
        <v>6</v>
      </c>
      <c r="B370" s="49">
        <v>0</v>
      </c>
      <c r="C370" s="50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51">
        <v>0</v>
      </c>
      <c r="S370" s="48"/>
      <c r="T370" s="24"/>
    </row>
    <row r="371" spans="1:20" ht="12.75" customHeight="1">
      <c r="A371" s="9" t="s">
        <v>5</v>
      </c>
      <c r="B371" s="49">
        <v>25</v>
      </c>
      <c r="C371" s="49">
        <v>182</v>
      </c>
      <c r="D371" s="49">
        <v>0</v>
      </c>
      <c r="E371" s="49">
        <v>0</v>
      </c>
      <c r="F371" s="49">
        <v>0</v>
      </c>
      <c r="G371" s="49">
        <v>6</v>
      </c>
      <c r="H371" s="49">
        <v>168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51">
        <v>0</v>
      </c>
      <c r="S371" s="48"/>
      <c r="T371" s="24"/>
    </row>
    <row r="372" spans="1:20" ht="12.75" customHeight="1">
      <c r="A372" s="9" t="s">
        <v>4</v>
      </c>
      <c r="B372" s="49">
        <v>735</v>
      </c>
      <c r="C372" s="49">
        <v>839</v>
      </c>
      <c r="D372" s="49">
        <v>0</v>
      </c>
      <c r="E372" s="49">
        <v>0</v>
      </c>
      <c r="F372" s="49">
        <v>0</v>
      </c>
      <c r="G372" s="49">
        <v>0</v>
      </c>
      <c r="H372" s="49">
        <v>57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51">
        <v>0</v>
      </c>
      <c r="S372" s="48"/>
      <c r="T372" s="24"/>
    </row>
    <row r="373" spans="1:20" ht="12.75" customHeight="1">
      <c r="A373" s="9" t="s">
        <v>3</v>
      </c>
      <c r="B373" s="49">
        <v>0</v>
      </c>
      <c r="C373" s="49">
        <v>0</v>
      </c>
      <c r="D373" s="49">
        <v>0</v>
      </c>
      <c r="E373" s="49">
        <v>0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51">
        <v>0</v>
      </c>
      <c r="S373" s="48"/>
      <c r="T373" s="24"/>
    </row>
    <row r="374" spans="1:20" ht="12.75" customHeight="1">
      <c r="A374" s="8" t="s">
        <v>2</v>
      </c>
      <c r="B374" s="52">
        <v>15</v>
      </c>
      <c r="C374" s="52">
        <v>65</v>
      </c>
      <c r="D374" s="52">
        <v>0</v>
      </c>
      <c r="E374" s="52">
        <v>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5</v>
      </c>
      <c r="R374" s="53">
        <v>60</v>
      </c>
      <c r="S374" s="48"/>
      <c r="T374" s="24"/>
    </row>
    <row r="375" spans="1:20" ht="12.75" customHeight="1">
      <c r="A375" s="9" t="s">
        <v>1</v>
      </c>
      <c r="B375" s="49">
        <v>2355</v>
      </c>
      <c r="C375" s="49">
        <v>420</v>
      </c>
      <c r="D375" s="49">
        <v>0</v>
      </c>
      <c r="E375" s="49">
        <v>0</v>
      </c>
      <c r="F375" s="49">
        <v>0</v>
      </c>
      <c r="G375" s="49">
        <v>0</v>
      </c>
      <c r="H375" s="49">
        <v>420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51">
        <v>0</v>
      </c>
      <c r="S375" s="48"/>
      <c r="T375" s="24"/>
    </row>
    <row r="376" spans="1:20" ht="12.75" customHeight="1">
      <c r="A376" s="54" t="s">
        <v>0</v>
      </c>
      <c r="B376" s="55">
        <v>3</v>
      </c>
      <c r="C376" s="55">
        <v>312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312</v>
      </c>
      <c r="O376" s="55">
        <v>0</v>
      </c>
      <c r="P376" s="55">
        <v>0</v>
      </c>
      <c r="Q376" s="55">
        <v>0</v>
      </c>
      <c r="R376" s="56">
        <v>0</v>
      </c>
      <c r="S376" s="48"/>
      <c r="T376" s="24"/>
    </row>
    <row r="377" spans="1:25" ht="12.75" customHeight="1">
      <c r="A377" s="57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9"/>
      <c r="Q377" s="58"/>
      <c r="R377" s="59"/>
      <c r="T377" s="12"/>
      <c r="U377" s="58"/>
      <c r="V377" s="57"/>
      <c r="W377" s="57"/>
      <c r="X377" s="57"/>
      <c r="Y377" s="57"/>
    </row>
    <row r="378" spans="2:21" ht="12.75" customHeight="1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1"/>
      <c r="Q378" s="60"/>
      <c r="R378" s="61"/>
      <c r="T378" s="12"/>
      <c r="U378" s="24"/>
    </row>
    <row r="379" spans="11:20" ht="12.75" customHeight="1">
      <c r="K379" s="60"/>
      <c r="L379" s="60"/>
      <c r="M379" s="60"/>
      <c r="N379" s="60"/>
      <c r="O379" s="60"/>
      <c r="T379" s="12"/>
    </row>
    <row r="380" spans="11:20" ht="12.75" customHeight="1">
      <c r="K380" s="60"/>
      <c r="L380" s="60"/>
      <c r="M380" s="60"/>
      <c r="N380" s="60"/>
      <c r="O380" s="60"/>
      <c r="T380" s="12"/>
    </row>
    <row r="381" spans="2:20" s="24" customFormat="1" ht="12.75" customHeight="1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1"/>
      <c r="Q381" s="60"/>
      <c r="R381" s="62"/>
      <c r="S381" s="12"/>
      <c r="T381" s="12"/>
    </row>
    <row r="382" spans="1:20" s="24" customFormat="1" ht="12.75" customHeight="1">
      <c r="A382" s="63" t="s">
        <v>54</v>
      </c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1"/>
      <c r="Q382" s="60"/>
      <c r="R382" s="62"/>
      <c r="S382" s="12"/>
      <c r="T382" s="12"/>
    </row>
    <row r="383" spans="1:26" s="1" customFormat="1" ht="12.75" customHeight="1">
      <c r="A383" s="2"/>
      <c r="B383" s="7" t="s">
        <v>59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2"/>
      <c r="S383" s="18"/>
      <c r="T383" s="2"/>
      <c r="U383" s="3"/>
      <c r="V383" s="2"/>
      <c r="W383" s="2"/>
      <c r="X383" s="2"/>
      <c r="Y383" s="2"/>
      <c r="Z383" s="2"/>
    </row>
    <row r="384" spans="1:26" s="1" customFormat="1" ht="12.75" customHeight="1">
      <c r="A384" s="4"/>
      <c r="B384" s="4"/>
      <c r="C384" s="5"/>
      <c r="D384" s="4"/>
      <c r="E384" s="4"/>
      <c r="F384" s="5" t="s">
        <v>53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R384" s="4"/>
      <c r="S384" s="18"/>
      <c r="T384" s="2"/>
      <c r="U384" s="3"/>
      <c r="V384" s="2"/>
      <c r="W384" s="2"/>
      <c r="X384" s="2"/>
      <c r="Y384" s="2"/>
      <c r="Z384" s="2"/>
    </row>
    <row r="385" spans="1:11" s="24" customFormat="1" ht="12.75" customHeight="1">
      <c r="A385" s="19"/>
      <c r="B385" s="22"/>
      <c r="C385" s="64"/>
      <c r="D385" s="118"/>
      <c r="E385" s="64"/>
      <c r="F385" s="64"/>
      <c r="G385" s="65"/>
      <c r="J385" s="12"/>
      <c r="K385" s="12"/>
    </row>
    <row r="386" spans="1:11" s="24" customFormat="1" ht="12.75" customHeight="1">
      <c r="A386" s="25" t="s">
        <v>52</v>
      </c>
      <c r="B386" s="29"/>
      <c r="C386" s="66"/>
      <c r="D386" s="119"/>
      <c r="E386" s="66"/>
      <c r="F386" s="66"/>
      <c r="G386" s="67"/>
      <c r="J386" s="12"/>
      <c r="K386" s="12"/>
    </row>
    <row r="387" spans="1:16" s="24" customFormat="1" ht="12.75" customHeight="1">
      <c r="A387" s="31"/>
      <c r="B387" s="28" t="s">
        <v>64</v>
      </c>
      <c r="C387" s="27" t="s">
        <v>63</v>
      </c>
      <c r="D387" s="120" t="s">
        <v>58</v>
      </c>
      <c r="E387" s="27" t="s">
        <v>57</v>
      </c>
      <c r="F387" s="27" t="s">
        <v>260</v>
      </c>
      <c r="G387" s="33" t="s">
        <v>56</v>
      </c>
      <c r="K387" s="12"/>
      <c r="N387" s="131"/>
      <c r="O387" s="131"/>
      <c r="P387" s="132"/>
    </row>
    <row r="388" spans="1:16" s="24" customFormat="1" ht="12.75" customHeight="1">
      <c r="A388" s="34" t="s">
        <v>51</v>
      </c>
      <c r="B388" s="35" t="s">
        <v>55</v>
      </c>
      <c r="C388" s="27" t="s">
        <v>55</v>
      </c>
      <c r="D388" s="120" t="s">
        <v>55</v>
      </c>
      <c r="E388" s="27" t="s">
        <v>55</v>
      </c>
      <c r="F388" s="27" t="s">
        <v>55</v>
      </c>
      <c r="G388" s="33" t="s">
        <v>55</v>
      </c>
      <c r="K388" s="12"/>
      <c r="N388" s="131"/>
      <c r="O388" s="131"/>
      <c r="P388" s="132"/>
    </row>
    <row r="389" spans="1:16" s="24" customFormat="1" ht="12.75" customHeight="1">
      <c r="A389" s="34" t="s">
        <v>50</v>
      </c>
      <c r="B389" s="40"/>
      <c r="C389" s="69"/>
      <c r="D389" s="121"/>
      <c r="E389" s="69"/>
      <c r="F389" s="69"/>
      <c r="G389" s="70"/>
      <c r="K389" s="12"/>
      <c r="N389" s="131"/>
      <c r="O389" s="131"/>
      <c r="P389" s="132"/>
    </row>
    <row r="390" spans="1:11" s="24" customFormat="1" ht="12.75" customHeight="1">
      <c r="A390" s="42" t="s">
        <v>49</v>
      </c>
      <c r="B390" s="44">
        <v>271</v>
      </c>
      <c r="C390" s="71">
        <v>2</v>
      </c>
      <c r="D390" s="122">
        <v>5393</v>
      </c>
      <c r="E390" s="71">
        <v>2308</v>
      </c>
      <c r="F390" s="71">
        <v>22</v>
      </c>
      <c r="G390" s="45">
        <v>14</v>
      </c>
      <c r="J390" s="12"/>
      <c r="K390" s="12"/>
    </row>
    <row r="391" spans="1:11" s="24" customFormat="1" ht="12.75" customHeight="1">
      <c r="A391" s="42" t="s">
        <v>48</v>
      </c>
      <c r="B391" s="43">
        <v>365</v>
      </c>
      <c r="C391" s="72">
        <v>0</v>
      </c>
      <c r="D391" s="123">
        <v>3473</v>
      </c>
      <c r="E391" s="72">
        <v>2127</v>
      </c>
      <c r="F391" s="72">
        <v>40</v>
      </c>
      <c r="G391" s="46">
        <v>3</v>
      </c>
      <c r="J391" s="12"/>
      <c r="K391" s="12"/>
    </row>
    <row r="392" spans="1:19" ht="12.75" customHeight="1">
      <c r="A392" s="42" t="s">
        <v>236</v>
      </c>
      <c r="B392" s="43">
        <f aca="true" t="shared" si="6" ref="B392:G392">SUM(B393:B439)</f>
        <v>396</v>
      </c>
      <c r="C392" s="43">
        <f t="shared" si="6"/>
        <v>2</v>
      </c>
      <c r="D392" s="124">
        <f t="shared" si="6"/>
        <v>4156</v>
      </c>
      <c r="E392" s="43">
        <f t="shared" si="6"/>
        <v>3911</v>
      </c>
      <c r="F392" s="43">
        <f t="shared" si="6"/>
        <v>12</v>
      </c>
      <c r="G392" s="47">
        <f t="shared" si="6"/>
        <v>10</v>
      </c>
      <c r="H392" s="2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1" s="24" customFormat="1" ht="12.75" customHeight="1">
      <c r="A393" s="10" t="s">
        <v>46</v>
      </c>
      <c r="B393" s="49">
        <v>5</v>
      </c>
      <c r="C393" s="49">
        <v>2</v>
      </c>
      <c r="D393" s="125">
        <v>2488</v>
      </c>
      <c r="E393" s="49">
        <v>2271</v>
      </c>
      <c r="F393" s="49">
        <v>0</v>
      </c>
      <c r="G393" s="51">
        <v>0</v>
      </c>
      <c r="J393" s="12"/>
      <c r="K393" s="12"/>
    </row>
    <row r="394" spans="1:11" s="24" customFormat="1" ht="12.75" customHeight="1">
      <c r="A394" s="9" t="s">
        <v>45</v>
      </c>
      <c r="B394" s="49">
        <v>0</v>
      </c>
      <c r="C394" s="49">
        <v>0</v>
      </c>
      <c r="D394" s="125">
        <v>53</v>
      </c>
      <c r="E394" s="49">
        <v>0</v>
      </c>
      <c r="F394" s="49">
        <v>0</v>
      </c>
      <c r="G394" s="51">
        <v>0</v>
      </c>
      <c r="J394" s="12"/>
      <c r="K394" s="12"/>
    </row>
    <row r="395" spans="1:11" s="24" customFormat="1" ht="12.75" customHeight="1">
      <c r="A395" s="9" t="s">
        <v>44</v>
      </c>
      <c r="B395" s="49">
        <v>0</v>
      </c>
      <c r="C395" s="49">
        <v>0</v>
      </c>
      <c r="D395" s="125">
        <v>0</v>
      </c>
      <c r="E395" s="49">
        <v>0</v>
      </c>
      <c r="F395" s="49">
        <v>0</v>
      </c>
      <c r="G395" s="51">
        <v>0</v>
      </c>
      <c r="J395" s="12"/>
      <c r="K395" s="12"/>
    </row>
    <row r="396" spans="1:11" s="24" customFormat="1" ht="12.75" customHeight="1">
      <c r="A396" s="9" t="s">
        <v>43</v>
      </c>
      <c r="B396" s="49">
        <v>0</v>
      </c>
      <c r="C396" s="49">
        <v>0</v>
      </c>
      <c r="D396" s="125">
        <v>0</v>
      </c>
      <c r="E396" s="49">
        <v>0</v>
      </c>
      <c r="F396" s="49">
        <v>0</v>
      </c>
      <c r="G396" s="51">
        <v>0</v>
      </c>
      <c r="J396" s="12"/>
      <c r="K396" s="12"/>
    </row>
    <row r="397" spans="1:11" s="24" customFormat="1" ht="12.75" customHeight="1">
      <c r="A397" s="8" t="s">
        <v>42</v>
      </c>
      <c r="B397" s="52">
        <v>0</v>
      </c>
      <c r="C397" s="52">
        <v>0</v>
      </c>
      <c r="D397" s="126">
        <v>0</v>
      </c>
      <c r="E397" s="52">
        <v>392</v>
      </c>
      <c r="F397" s="52">
        <v>0</v>
      </c>
      <c r="G397" s="53">
        <v>0</v>
      </c>
      <c r="J397" s="12"/>
      <c r="K397" s="12"/>
    </row>
    <row r="398" spans="1:11" s="24" customFormat="1" ht="12.75" customHeight="1">
      <c r="A398" s="10" t="s">
        <v>41</v>
      </c>
      <c r="B398" s="49">
        <v>2</v>
      </c>
      <c r="C398" s="49">
        <v>0</v>
      </c>
      <c r="D398" s="125">
        <v>76</v>
      </c>
      <c r="E398" s="49">
        <v>106</v>
      </c>
      <c r="F398" s="49">
        <v>0</v>
      </c>
      <c r="G398" s="51">
        <v>0</v>
      </c>
      <c r="J398" s="12"/>
      <c r="K398" s="12"/>
    </row>
    <row r="399" spans="1:11" s="24" customFormat="1" ht="12.75" customHeight="1">
      <c r="A399" s="9" t="s">
        <v>40</v>
      </c>
      <c r="B399" s="49">
        <v>0</v>
      </c>
      <c r="C399" s="49">
        <v>0</v>
      </c>
      <c r="D399" s="125">
        <v>0</v>
      </c>
      <c r="E399" s="49">
        <v>0</v>
      </c>
      <c r="F399" s="49">
        <v>0</v>
      </c>
      <c r="G399" s="51">
        <v>0</v>
      </c>
      <c r="J399" s="12"/>
      <c r="K399" s="12"/>
    </row>
    <row r="400" spans="1:11" s="24" customFormat="1" ht="12.75" customHeight="1">
      <c r="A400" s="9" t="s">
        <v>39</v>
      </c>
      <c r="B400" s="49">
        <v>0</v>
      </c>
      <c r="C400" s="49">
        <v>0</v>
      </c>
      <c r="D400" s="125">
        <v>0</v>
      </c>
      <c r="E400" s="49">
        <v>0</v>
      </c>
      <c r="F400" s="49">
        <v>0</v>
      </c>
      <c r="G400" s="51">
        <v>0</v>
      </c>
      <c r="J400" s="12"/>
      <c r="K400" s="12"/>
    </row>
    <row r="401" spans="1:11" s="24" customFormat="1" ht="12.75" customHeight="1">
      <c r="A401" s="9" t="s">
        <v>38</v>
      </c>
      <c r="B401" s="49">
        <v>4</v>
      </c>
      <c r="C401" s="49">
        <v>0</v>
      </c>
      <c r="D401" s="125">
        <v>0</v>
      </c>
      <c r="E401" s="49">
        <v>0</v>
      </c>
      <c r="F401" s="49">
        <v>0</v>
      </c>
      <c r="G401" s="51">
        <v>0</v>
      </c>
      <c r="J401" s="12"/>
      <c r="K401" s="12"/>
    </row>
    <row r="402" spans="1:11" s="24" customFormat="1" ht="12.75" customHeight="1">
      <c r="A402" s="8" t="s">
        <v>37</v>
      </c>
      <c r="B402" s="52">
        <v>0</v>
      </c>
      <c r="C402" s="52">
        <v>0</v>
      </c>
      <c r="D402" s="126">
        <v>0</v>
      </c>
      <c r="E402" s="52">
        <v>0</v>
      </c>
      <c r="F402" s="52">
        <v>0</v>
      </c>
      <c r="G402" s="53">
        <v>0</v>
      </c>
      <c r="J402" s="12"/>
      <c r="K402" s="12"/>
    </row>
    <row r="403" spans="1:11" s="24" customFormat="1" ht="12.75" customHeight="1">
      <c r="A403" s="10" t="s">
        <v>36</v>
      </c>
      <c r="B403" s="49">
        <v>3</v>
      </c>
      <c r="C403" s="49">
        <v>0</v>
      </c>
      <c r="D403" s="125">
        <v>20</v>
      </c>
      <c r="E403" s="49">
        <v>2</v>
      </c>
      <c r="F403" s="49">
        <v>0</v>
      </c>
      <c r="G403" s="51">
        <v>0</v>
      </c>
      <c r="J403" s="12"/>
      <c r="K403" s="12"/>
    </row>
    <row r="404" spans="1:11" s="24" customFormat="1" ht="12.75" customHeight="1">
      <c r="A404" s="9" t="s">
        <v>35</v>
      </c>
      <c r="B404" s="49">
        <v>5</v>
      </c>
      <c r="C404" s="49">
        <v>0</v>
      </c>
      <c r="D404" s="125">
        <v>45</v>
      </c>
      <c r="E404" s="49">
        <v>0</v>
      </c>
      <c r="F404" s="49">
        <v>0</v>
      </c>
      <c r="G404" s="51">
        <v>0</v>
      </c>
      <c r="J404" s="12"/>
      <c r="K404" s="12"/>
    </row>
    <row r="405" spans="1:11" s="24" customFormat="1" ht="12.75" customHeight="1">
      <c r="A405" s="9" t="s">
        <v>34</v>
      </c>
      <c r="B405" s="49">
        <v>50</v>
      </c>
      <c r="C405" s="49">
        <v>0</v>
      </c>
      <c r="D405" s="125">
        <v>0</v>
      </c>
      <c r="E405" s="49">
        <v>0</v>
      </c>
      <c r="F405" s="49">
        <v>0</v>
      </c>
      <c r="G405" s="51">
        <v>1</v>
      </c>
      <c r="J405" s="12"/>
      <c r="K405" s="12"/>
    </row>
    <row r="406" spans="1:11" s="24" customFormat="1" ht="12.75" customHeight="1">
      <c r="A406" s="9" t="s">
        <v>33</v>
      </c>
      <c r="B406" s="49">
        <v>76</v>
      </c>
      <c r="C406" s="49">
        <v>0</v>
      </c>
      <c r="D406" s="125">
        <v>110</v>
      </c>
      <c r="E406" s="49">
        <v>0</v>
      </c>
      <c r="F406" s="49">
        <v>0</v>
      </c>
      <c r="G406" s="51">
        <v>0</v>
      </c>
      <c r="J406" s="12"/>
      <c r="K406" s="12"/>
    </row>
    <row r="407" spans="1:11" s="24" customFormat="1" ht="12.75" customHeight="1">
      <c r="A407" s="8" t="s">
        <v>32</v>
      </c>
      <c r="B407" s="52">
        <v>0</v>
      </c>
      <c r="C407" s="52">
        <v>0</v>
      </c>
      <c r="D407" s="126">
        <v>0</v>
      </c>
      <c r="E407" s="52">
        <v>0</v>
      </c>
      <c r="F407" s="52">
        <v>0</v>
      </c>
      <c r="G407" s="53">
        <v>0</v>
      </c>
      <c r="J407" s="12"/>
      <c r="K407" s="12"/>
    </row>
    <row r="408" spans="1:11" s="24" customFormat="1" ht="12.75" customHeight="1">
      <c r="A408" s="10" t="s">
        <v>31</v>
      </c>
      <c r="B408" s="49">
        <v>0</v>
      </c>
      <c r="C408" s="49">
        <v>0</v>
      </c>
      <c r="D408" s="125">
        <v>0</v>
      </c>
      <c r="E408" s="49">
        <v>0</v>
      </c>
      <c r="F408" s="49">
        <v>0</v>
      </c>
      <c r="G408" s="51">
        <v>0</v>
      </c>
      <c r="J408" s="12"/>
      <c r="K408" s="12"/>
    </row>
    <row r="409" spans="1:11" s="24" customFormat="1" ht="12.75" customHeight="1">
      <c r="A409" s="9" t="s">
        <v>30</v>
      </c>
      <c r="B409" s="49">
        <v>0</v>
      </c>
      <c r="C409" s="49">
        <v>0</v>
      </c>
      <c r="D409" s="125">
        <v>221</v>
      </c>
      <c r="E409" s="49">
        <v>709</v>
      </c>
      <c r="F409" s="49">
        <v>0</v>
      </c>
      <c r="G409" s="51">
        <v>0</v>
      </c>
      <c r="J409" s="12"/>
      <c r="K409" s="12"/>
    </row>
    <row r="410" spans="1:11" s="24" customFormat="1" ht="12.75" customHeight="1">
      <c r="A410" s="9" t="s">
        <v>29</v>
      </c>
      <c r="B410" s="49">
        <v>0</v>
      </c>
      <c r="C410" s="49">
        <v>0</v>
      </c>
      <c r="D410" s="125">
        <v>0</v>
      </c>
      <c r="E410" s="49">
        <v>0</v>
      </c>
      <c r="F410" s="49">
        <v>0</v>
      </c>
      <c r="G410" s="51">
        <v>0</v>
      </c>
      <c r="J410" s="12"/>
      <c r="K410" s="12"/>
    </row>
    <row r="411" spans="1:11" s="24" customFormat="1" ht="12.75" customHeight="1">
      <c r="A411" s="9" t="s">
        <v>28</v>
      </c>
      <c r="B411" s="49">
        <v>0</v>
      </c>
      <c r="C411" s="49">
        <v>0</v>
      </c>
      <c r="D411" s="125">
        <v>0</v>
      </c>
      <c r="E411" s="49">
        <v>0</v>
      </c>
      <c r="F411" s="49">
        <v>0</v>
      </c>
      <c r="G411" s="51">
        <v>5</v>
      </c>
      <c r="J411" s="12"/>
      <c r="K411" s="12"/>
    </row>
    <row r="412" spans="1:11" s="24" customFormat="1" ht="12.75" customHeight="1">
      <c r="A412" s="8" t="s">
        <v>27</v>
      </c>
      <c r="B412" s="52">
        <v>2</v>
      </c>
      <c r="C412" s="52">
        <v>0</v>
      </c>
      <c r="D412" s="126">
        <v>347</v>
      </c>
      <c r="E412" s="52">
        <v>161</v>
      </c>
      <c r="F412" s="52">
        <v>0</v>
      </c>
      <c r="G412" s="53">
        <v>0</v>
      </c>
      <c r="J412" s="12"/>
      <c r="K412" s="12"/>
    </row>
    <row r="413" spans="1:11" s="24" customFormat="1" ht="12.75" customHeight="1">
      <c r="A413" s="10" t="s">
        <v>26</v>
      </c>
      <c r="B413" s="49">
        <v>23</v>
      </c>
      <c r="C413" s="49">
        <v>0</v>
      </c>
      <c r="D413" s="125">
        <v>0</v>
      </c>
      <c r="E413" s="49">
        <v>0</v>
      </c>
      <c r="F413" s="49">
        <v>0</v>
      </c>
      <c r="G413" s="51">
        <v>0</v>
      </c>
      <c r="J413" s="12"/>
      <c r="K413" s="12"/>
    </row>
    <row r="414" spans="1:11" s="24" customFormat="1" ht="12.75" customHeight="1">
      <c r="A414" s="9" t="s">
        <v>25</v>
      </c>
      <c r="B414" s="49">
        <v>0</v>
      </c>
      <c r="C414" s="49">
        <v>0</v>
      </c>
      <c r="D414" s="125">
        <v>0</v>
      </c>
      <c r="E414" s="49">
        <v>0</v>
      </c>
      <c r="F414" s="49">
        <v>12</v>
      </c>
      <c r="G414" s="51">
        <v>4</v>
      </c>
      <c r="J414" s="12"/>
      <c r="K414" s="12"/>
    </row>
    <row r="415" spans="1:11" s="24" customFormat="1" ht="12.75" customHeight="1">
      <c r="A415" s="9" t="s">
        <v>24</v>
      </c>
      <c r="B415" s="49">
        <v>15</v>
      </c>
      <c r="C415" s="49">
        <v>0</v>
      </c>
      <c r="D415" s="125">
        <v>7</v>
      </c>
      <c r="E415" s="49">
        <v>0</v>
      </c>
      <c r="F415" s="49">
        <v>0</v>
      </c>
      <c r="G415" s="51">
        <v>0</v>
      </c>
      <c r="J415" s="12"/>
      <c r="K415" s="12"/>
    </row>
    <row r="416" spans="1:11" s="24" customFormat="1" ht="12.75" customHeight="1">
      <c r="A416" s="9" t="s">
        <v>23</v>
      </c>
      <c r="B416" s="49">
        <v>2</v>
      </c>
      <c r="C416" s="49">
        <v>0</v>
      </c>
      <c r="D416" s="125">
        <v>0</v>
      </c>
      <c r="E416" s="49">
        <v>0</v>
      </c>
      <c r="F416" s="49">
        <v>0</v>
      </c>
      <c r="G416" s="51">
        <v>0</v>
      </c>
      <c r="J416" s="12"/>
      <c r="K416" s="12"/>
    </row>
    <row r="417" spans="1:11" s="24" customFormat="1" ht="12.75" customHeight="1">
      <c r="A417" s="8" t="s">
        <v>22</v>
      </c>
      <c r="B417" s="52">
        <v>0</v>
      </c>
      <c r="C417" s="52">
        <v>0</v>
      </c>
      <c r="D417" s="126">
        <v>0</v>
      </c>
      <c r="E417" s="52">
        <v>0</v>
      </c>
      <c r="F417" s="52">
        <v>0</v>
      </c>
      <c r="G417" s="53">
        <v>0</v>
      </c>
      <c r="J417" s="12"/>
      <c r="K417" s="12"/>
    </row>
    <row r="418" spans="1:11" s="24" customFormat="1" ht="12.75" customHeight="1">
      <c r="A418" s="10" t="s">
        <v>21</v>
      </c>
      <c r="B418" s="49">
        <v>0</v>
      </c>
      <c r="C418" s="49">
        <v>0</v>
      </c>
      <c r="D418" s="125">
        <v>0</v>
      </c>
      <c r="E418" s="49">
        <v>0</v>
      </c>
      <c r="F418" s="49">
        <v>0</v>
      </c>
      <c r="G418" s="51">
        <v>0</v>
      </c>
      <c r="J418" s="12"/>
      <c r="K418" s="12"/>
    </row>
    <row r="419" spans="1:11" s="24" customFormat="1" ht="12.75" customHeight="1">
      <c r="A419" s="9" t="s">
        <v>20</v>
      </c>
      <c r="B419" s="49">
        <v>172</v>
      </c>
      <c r="C419" s="49">
        <v>0</v>
      </c>
      <c r="D419" s="125">
        <v>0</v>
      </c>
      <c r="E419" s="49">
        <v>0</v>
      </c>
      <c r="F419" s="49">
        <v>0</v>
      </c>
      <c r="G419" s="51">
        <v>0</v>
      </c>
      <c r="J419" s="12"/>
      <c r="K419" s="12"/>
    </row>
    <row r="420" spans="1:11" s="24" customFormat="1" ht="12.75" customHeight="1">
      <c r="A420" s="9" t="s">
        <v>19</v>
      </c>
      <c r="B420" s="49">
        <v>11</v>
      </c>
      <c r="C420" s="49">
        <v>0</v>
      </c>
      <c r="D420" s="125">
        <v>0</v>
      </c>
      <c r="E420" s="49">
        <v>0</v>
      </c>
      <c r="F420" s="49">
        <v>0</v>
      </c>
      <c r="G420" s="51">
        <v>0</v>
      </c>
      <c r="J420" s="12"/>
      <c r="K420" s="12"/>
    </row>
    <row r="421" spans="1:11" s="24" customFormat="1" ht="12.75" customHeight="1">
      <c r="A421" s="9" t="s">
        <v>18</v>
      </c>
      <c r="B421" s="49">
        <v>0</v>
      </c>
      <c r="C421" s="49">
        <v>0</v>
      </c>
      <c r="D421" s="125">
        <v>18</v>
      </c>
      <c r="E421" s="49">
        <v>5</v>
      </c>
      <c r="F421" s="49">
        <v>0</v>
      </c>
      <c r="G421" s="51">
        <v>0</v>
      </c>
      <c r="J421" s="12"/>
      <c r="K421" s="12"/>
    </row>
    <row r="422" spans="1:11" s="24" customFormat="1" ht="12.75" customHeight="1">
      <c r="A422" s="8" t="s">
        <v>17</v>
      </c>
      <c r="B422" s="52">
        <v>0</v>
      </c>
      <c r="C422" s="52">
        <v>0</v>
      </c>
      <c r="D422" s="126">
        <v>31</v>
      </c>
      <c r="E422" s="52">
        <v>31</v>
      </c>
      <c r="F422" s="52">
        <v>0</v>
      </c>
      <c r="G422" s="53">
        <v>0</v>
      </c>
      <c r="J422" s="12"/>
      <c r="K422" s="12"/>
    </row>
    <row r="423" spans="1:11" s="24" customFormat="1" ht="12.75" customHeight="1">
      <c r="A423" s="10" t="s">
        <v>16</v>
      </c>
      <c r="B423" s="49">
        <v>0</v>
      </c>
      <c r="C423" s="49">
        <v>0</v>
      </c>
      <c r="D423" s="125">
        <v>0</v>
      </c>
      <c r="E423" s="49">
        <v>0</v>
      </c>
      <c r="F423" s="49">
        <v>0</v>
      </c>
      <c r="G423" s="51">
        <v>0</v>
      </c>
      <c r="J423" s="12"/>
      <c r="K423" s="12"/>
    </row>
    <row r="424" spans="1:11" s="24" customFormat="1" ht="12.75" customHeight="1">
      <c r="A424" s="9" t="s">
        <v>15</v>
      </c>
      <c r="B424" s="49">
        <v>0</v>
      </c>
      <c r="C424" s="49">
        <v>0</v>
      </c>
      <c r="D424" s="125">
        <v>0</v>
      </c>
      <c r="E424" s="49">
        <v>0</v>
      </c>
      <c r="F424" s="49">
        <v>0</v>
      </c>
      <c r="G424" s="51">
        <v>0</v>
      </c>
      <c r="J424" s="12"/>
      <c r="K424" s="12"/>
    </row>
    <row r="425" spans="1:11" s="24" customFormat="1" ht="12.75" customHeight="1">
      <c r="A425" s="9" t="s">
        <v>14</v>
      </c>
      <c r="B425" s="49">
        <v>0</v>
      </c>
      <c r="C425" s="49">
        <v>0</v>
      </c>
      <c r="D425" s="125">
        <v>0</v>
      </c>
      <c r="E425" s="49">
        <v>12</v>
      </c>
      <c r="F425" s="49">
        <v>0</v>
      </c>
      <c r="G425" s="51">
        <v>0</v>
      </c>
      <c r="J425" s="12"/>
      <c r="K425" s="12"/>
    </row>
    <row r="426" spans="1:11" s="24" customFormat="1" ht="12.75" customHeight="1">
      <c r="A426" s="9" t="s">
        <v>13</v>
      </c>
      <c r="B426" s="49">
        <v>0</v>
      </c>
      <c r="C426" s="49">
        <v>0</v>
      </c>
      <c r="D426" s="125">
        <v>0</v>
      </c>
      <c r="E426" s="49">
        <v>0</v>
      </c>
      <c r="F426" s="49">
        <v>0</v>
      </c>
      <c r="G426" s="51">
        <v>0</v>
      </c>
      <c r="J426" s="12"/>
      <c r="K426" s="12"/>
    </row>
    <row r="427" spans="1:11" s="24" customFormat="1" ht="12.75" customHeight="1">
      <c r="A427" s="8" t="s">
        <v>12</v>
      </c>
      <c r="B427" s="52">
        <v>0</v>
      </c>
      <c r="C427" s="52">
        <v>0</v>
      </c>
      <c r="D427" s="126">
        <v>0</v>
      </c>
      <c r="E427" s="52">
        <v>0</v>
      </c>
      <c r="F427" s="52">
        <v>0</v>
      </c>
      <c r="G427" s="53">
        <v>0</v>
      </c>
      <c r="J427" s="12"/>
      <c r="K427" s="12"/>
    </row>
    <row r="428" spans="1:11" s="24" customFormat="1" ht="12.75" customHeight="1">
      <c r="A428" s="10" t="s">
        <v>11</v>
      </c>
      <c r="B428" s="49">
        <v>0</v>
      </c>
      <c r="C428" s="49">
        <v>0</v>
      </c>
      <c r="D428" s="125">
        <v>0</v>
      </c>
      <c r="E428" s="49">
        <v>0</v>
      </c>
      <c r="F428" s="49">
        <v>0</v>
      </c>
      <c r="G428" s="51">
        <v>0</v>
      </c>
      <c r="J428" s="12"/>
      <c r="K428" s="12"/>
    </row>
    <row r="429" spans="1:11" s="24" customFormat="1" ht="12.75" customHeight="1">
      <c r="A429" s="9" t="s">
        <v>10</v>
      </c>
      <c r="B429" s="49">
        <v>16</v>
      </c>
      <c r="C429" s="49">
        <v>0</v>
      </c>
      <c r="D429" s="125">
        <v>0</v>
      </c>
      <c r="E429" s="49">
        <v>27</v>
      </c>
      <c r="F429" s="49">
        <v>0</v>
      </c>
      <c r="G429" s="51">
        <v>0</v>
      </c>
      <c r="J429" s="12"/>
      <c r="K429" s="12"/>
    </row>
    <row r="430" spans="1:11" s="24" customFormat="1" ht="12.75" customHeight="1">
      <c r="A430" s="9" t="s">
        <v>9</v>
      </c>
      <c r="B430" s="49">
        <v>0</v>
      </c>
      <c r="C430" s="49">
        <v>0</v>
      </c>
      <c r="D430" s="125">
        <v>84</v>
      </c>
      <c r="E430" s="49">
        <v>48</v>
      </c>
      <c r="F430" s="49">
        <v>0</v>
      </c>
      <c r="G430" s="51">
        <v>0</v>
      </c>
      <c r="J430" s="12"/>
      <c r="K430" s="12"/>
    </row>
    <row r="431" spans="1:11" s="24" customFormat="1" ht="12.75" customHeight="1">
      <c r="A431" s="9" t="s">
        <v>8</v>
      </c>
      <c r="B431" s="49">
        <v>0</v>
      </c>
      <c r="C431" s="49">
        <v>0</v>
      </c>
      <c r="D431" s="125">
        <v>0</v>
      </c>
      <c r="E431" s="49">
        <v>0</v>
      </c>
      <c r="F431" s="49">
        <v>0</v>
      </c>
      <c r="G431" s="51">
        <v>0</v>
      </c>
      <c r="J431" s="12"/>
      <c r="K431" s="12"/>
    </row>
    <row r="432" spans="1:11" s="24" customFormat="1" ht="12.75" customHeight="1">
      <c r="A432" s="8" t="s">
        <v>7</v>
      </c>
      <c r="B432" s="52">
        <v>0</v>
      </c>
      <c r="C432" s="52">
        <v>0</v>
      </c>
      <c r="D432" s="126">
        <v>23</v>
      </c>
      <c r="E432" s="52">
        <v>0</v>
      </c>
      <c r="F432" s="52">
        <v>0</v>
      </c>
      <c r="G432" s="53">
        <v>0</v>
      </c>
      <c r="J432" s="12"/>
      <c r="K432" s="12"/>
    </row>
    <row r="433" spans="1:11" s="24" customFormat="1" ht="12.75" customHeight="1">
      <c r="A433" s="10" t="s">
        <v>6</v>
      </c>
      <c r="B433" s="49">
        <v>0</v>
      </c>
      <c r="C433" s="49">
        <v>0</v>
      </c>
      <c r="D433" s="125">
        <v>0</v>
      </c>
      <c r="E433" s="49">
        <v>0</v>
      </c>
      <c r="F433" s="49">
        <v>0</v>
      </c>
      <c r="G433" s="51">
        <v>0</v>
      </c>
      <c r="J433" s="12"/>
      <c r="K433" s="12"/>
    </row>
    <row r="434" spans="1:11" s="24" customFormat="1" ht="12.75" customHeight="1">
      <c r="A434" s="9" t="s">
        <v>5</v>
      </c>
      <c r="B434" s="49">
        <v>8</v>
      </c>
      <c r="C434" s="49">
        <v>0</v>
      </c>
      <c r="D434" s="125">
        <v>0</v>
      </c>
      <c r="E434" s="49">
        <v>0</v>
      </c>
      <c r="F434" s="49">
        <v>0</v>
      </c>
      <c r="G434" s="51">
        <v>0</v>
      </c>
      <c r="J434" s="12"/>
      <c r="K434" s="12"/>
    </row>
    <row r="435" spans="1:11" s="24" customFormat="1" ht="12.75" customHeight="1">
      <c r="A435" s="9" t="s">
        <v>4</v>
      </c>
      <c r="B435" s="49">
        <v>2</v>
      </c>
      <c r="C435" s="49">
        <v>0</v>
      </c>
      <c r="D435" s="125">
        <v>633</v>
      </c>
      <c r="E435" s="49">
        <v>147</v>
      </c>
      <c r="F435" s="49">
        <v>0</v>
      </c>
      <c r="G435" s="51">
        <v>0</v>
      </c>
      <c r="J435" s="12"/>
      <c r="K435" s="12"/>
    </row>
    <row r="436" spans="1:11" s="24" customFormat="1" ht="12.75" customHeight="1">
      <c r="A436" s="9" t="s">
        <v>3</v>
      </c>
      <c r="B436" s="49">
        <v>0</v>
      </c>
      <c r="C436" s="49">
        <v>0</v>
      </c>
      <c r="D436" s="125">
        <v>0</v>
      </c>
      <c r="E436" s="49">
        <v>0</v>
      </c>
      <c r="F436" s="49">
        <v>0</v>
      </c>
      <c r="G436" s="51">
        <v>0</v>
      </c>
      <c r="J436" s="12"/>
      <c r="K436" s="12"/>
    </row>
    <row r="437" spans="1:11" s="24" customFormat="1" ht="12.75" customHeight="1">
      <c r="A437" s="8" t="s">
        <v>2</v>
      </c>
      <c r="B437" s="52">
        <v>0</v>
      </c>
      <c r="C437" s="52">
        <v>0</v>
      </c>
      <c r="D437" s="126">
        <v>0</v>
      </c>
      <c r="E437" s="52">
        <v>0</v>
      </c>
      <c r="F437" s="52">
        <v>0</v>
      </c>
      <c r="G437" s="53">
        <v>0</v>
      </c>
      <c r="J437" s="12"/>
      <c r="K437" s="12"/>
    </row>
    <row r="438" spans="1:11" s="24" customFormat="1" ht="12.75" customHeight="1">
      <c r="A438" s="9" t="s">
        <v>1</v>
      </c>
      <c r="B438" s="49">
        <v>0</v>
      </c>
      <c r="C438" s="49">
        <v>0</v>
      </c>
      <c r="D438" s="125">
        <v>0</v>
      </c>
      <c r="E438" s="49">
        <v>0</v>
      </c>
      <c r="F438" s="49">
        <v>0</v>
      </c>
      <c r="G438" s="51">
        <v>0</v>
      </c>
      <c r="J438" s="12"/>
      <c r="K438" s="12"/>
    </row>
    <row r="439" spans="1:11" s="24" customFormat="1" ht="12.75" customHeight="1">
      <c r="A439" s="54" t="s">
        <v>0</v>
      </c>
      <c r="B439" s="55">
        <v>0</v>
      </c>
      <c r="C439" s="55">
        <v>0</v>
      </c>
      <c r="D439" s="127">
        <v>0</v>
      </c>
      <c r="E439" s="55">
        <v>0</v>
      </c>
      <c r="F439" s="55">
        <v>0</v>
      </c>
      <c r="G439" s="56">
        <v>0</v>
      </c>
      <c r="J439" s="12"/>
      <c r="K439" s="12"/>
    </row>
    <row r="440" spans="2:6" s="24" customFormat="1" ht="12.75" customHeight="1">
      <c r="B440" s="61"/>
      <c r="C440" s="60"/>
      <c r="D440" s="62"/>
      <c r="E440" s="12"/>
      <c r="F440" s="12"/>
    </row>
    <row r="441" spans="2:6" s="24" customFormat="1" ht="12.75" customHeight="1">
      <c r="B441" s="61"/>
      <c r="C441" s="60"/>
      <c r="D441" s="62"/>
      <c r="E441" s="12"/>
      <c r="F441" s="12"/>
    </row>
    <row r="442" ht="12.75" customHeight="1">
      <c r="T442" s="12"/>
    </row>
    <row r="443" ht="12.75" customHeight="1">
      <c r="T443" s="12"/>
    </row>
    <row r="444" ht="12.75" customHeight="1">
      <c r="T444" s="12"/>
    </row>
    <row r="445" spans="1:20" ht="12.75" customHeight="1">
      <c r="A445" s="17" t="s">
        <v>54</v>
      </c>
      <c r="T445" s="12"/>
    </row>
    <row r="446" spans="1:26" s="1" customFormat="1" ht="12.75" customHeight="1">
      <c r="A446" s="2"/>
      <c r="B446" s="7" t="s">
        <v>174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2"/>
      <c r="S446" s="18"/>
      <c r="T446" s="2"/>
      <c r="U446" s="3"/>
      <c r="V446" s="2"/>
      <c r="W446" s="2"/>
      <c r="X446" s="2"/>
      <c r="Y446" s="2"/>
      <c r="Z446" s="2"/>
    </row>
    <row r="447" spans="1:26" s="1" customFormat="1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5" t="s">
        <v>81</v>
      </c>
      <c r="R447" s="4"/>
      <c r="S447" s="18"/>
      <c r="T447" s="2"/>
      <c r="U447" s="3"/>
      <c r="V447" s="2"/>
      <c r="W447" s="2"/>
      <c r="X447" s="2"/>
      <c r="Y447" s="2"/>
      <c r="Z447" s="2"/>
    </row>
    <row r="448" spans="1:20" ht="12.75" customHeight="1">
      <c r="A448" s="19"/>
      <c r="B448" s="20"/>
      <c r="C448" s="21"/>
      <c r="D448" s="21"/>
      <c r="E448" s="21"/>
      <c r="F448" s="21"/>
      <c r="G448" s="21"/>
      <c r="H448" s="21"/>
      <c r="I448" s="20"/>
      <c r="J448" s="21"/>
      <c r="K448" s="20"/>
      <c r="L448" s="20"/>
      <c r="M448" s="21"/>
      <c r="N448" s="20"/>
      <c r="O448" s="20"/>
      <c r="P448" s="21"/>
      <c r="Q448" s="22"/>
      <c r="R448" s="23"/>
      <c r="T448" s="24"/>
    </row>
    <row r="449" spans="1:20" ht="12.75" customHeight="1">
      <c r="A449" s="25" t="s">
        <v>52</v>
      </c>
      <c r="B449" s="26" t="s">
        <v>79</v>
      </c>
      <c r="C449" s="27" t="s">
        <v>173</v>
      </c>
      <c r="D449" s="27"/>
      <c r="E449" s="27"/>
      <c r="F449" s="27"/>
      <c r="G449" s="27"/>
      <c r="H449" s="27"/>
      <c r="I449" s="27"/>
      <c r="J449" s="27"/>
      <c r="K449" s="27"/>
      <c r="L449" s="28"/>
      <c r="M449" s="27"/>
      <c r="N449" s="28"/>
      <c r="O449" s="28"/>
      <c r="P449" s="27"/>
      <c r="Q449" s="29"/>
      <c r="R449" s="30"/>
      <c r="T449" s="24"/>
    </row>
    <row r="450" spans="1:20" ht="12.75" customHeight="1">
      <c r="A450" s="31"/>
      <c r="B450" s="26"/>
      <c r="C450" s="27" t="s">
        <v>172</v>
      </c>
      <c r="D450" s="27" t="s">
        <v>171</v>
      </c>
      <c r="E450" s="27" t="s">
        <v>239</v>
      </c>
      <c r="F450" s="27" t="s">
        <v>170</v>
      </c>
      <c r="G450" s="27" t="s">
        <v>169</v>
      </c>
      <c r="H450" s="27" t="s">
        <v>168</v>
      </c>
      <c r="I450" s="27" t="s">
        <v>167</v>
      </c>
      <c r="J450" s="27" t="s">
        <v>166</v>
      </c>
      <c r="K450" s="27" t="s">
        <v>165</v>
      </c>
      <c r="L450" s="28" t="s">
        <v>164</v>
      </c>
      <c r="M450" s="27" t="s">
        <v>163</v>
      </c>
      <c r="N450" s="28" t="s">
        <v>250</v>
      </c>
      <c r="O450" s="32" t="s">
        <v>162</v>
      </c>
      <c r="P450" s="27" t="s">
        <v>161</v>
      </c>
      <c r="Q450" s="32" t="s">
        <v>160</v>
      </c>
      <c r="R450" s="33" t="s">
        <v>159</v>
      </c>
      <c r="T450" s="24"/>
    </row>
    <row r="451" spans="1:20" ht="12.75" customHeight="1">
      <c r="A451" s="34" t="s">
        <v>51</v>
      </c>
      <c r="B451" s="35" t="s">
        <v>62</v>
      </c>
      <c r="C451" s="36" t="s">
        <v>158</v>
      </c>
      <c r="D451" s="36"/>
      <c r="E451" s="36" t="s">
        <v>254</v>
      </c>
      <c r="F451" s="36"/>
      <c r="G451" s="36"/>
      <c r="H451" s="36"/>
      <c r="I451" s="36"/>
      <c r="J451" s="36"/>
      <c r="K451" s="36"/>
      <c r="L451" s="35"/>
      <c r="M451" s="36"/>
      <c r="N451" s="117" t="s">
        <v>251</v>
      </c>
      <c r="O451" s="35"/>
      <c r="P451" s="36"/>
      <c r="Q451" s="37"/>
      <c r="R451" s="30"/>
      <c r="T451" s="24"/>
    </row>
    <row r="452" spans="1:20" ht="12.75" customHeight="1">
      <c r="A452" s="34" t="s">
        <v>50</v>
      </c>
      <c r="B452" s="38"/>
      <c r="C452" s="39"/>
      <c r="D452" s="39"/>
      <c r="E452" s="39" t="s">
        <v>255</v>
      </c>
      <c r="F452" s="39"/>
      <c r="G452" s="39"/>
      <c r="H452" s="39"/>
      <c r="I452" s="38"/>
      <c r="J452" s="39"/>
      <c r="K452" s="38"/>
      <c r="L452" s="38"/>
      <c r="M452" s="39"/>
      <c r="N452" s="38"/>
      <c r="O452" s="38"/>
      <c r="P452" s="39"/>
      <c r="Q452" s="40"/>
      <c r="R452" s="41"/>
      <c r="T452" s="24"/>
    </row>
    <row r="453" spans="1:20" ht="12.75" customHeight="1">
      <c r="A453" s="42" t="s">
        <v>49</v>
      </c>
      <c r="B453" s="43">
        <v>173414</v>
      </c>
      <c r="C453" s="43">
        <v>831</v>
      </c>
      <c r="D453" s="44">
        <v>671788</v>
      </c>
      <c r="E453" s="44">
        <v>0</v>
      </c>
      <c r="F453" s="44">
        <v>8</v>
      </c>
      <c r="G453" s="44">
        <v>94</v>
      </c>
      <c r="H453" s="44">
        <v>8876</v>
      </c>
      <c r="I453" s="44">
        <v>15</v>
      </c>
      <c r="J453" s="44">
        <v>9026</v>
      </c>
      <c r="K453" s="44">
        <v>430</v>
      </c>
      <c r="L453" s="44">
        <v>14</v>
      </c>
      <c r="M453" s="44">
        <v>740</v>
      </c>
      <c r="N453" s="44">
        <v>314177</v>
      </c>
      <c r="O453" s="44">
        <v>7526</v>
      </c>
      <c r="P453" s="44">
        <v>3179</v>
      </c>
      <c r="Q453" s="44">
        <v>0</v>
      </c>
      <c r="R453" s="45">
        <v>0</v>
      </c>
      <c r="T453" s="24"/>
    </row>
    <row r="454" spans="1:20" ht="12.75" customHeight="1">
      <c r="A454" s="42" t="s">
        <v>48</v>
      </c>
      <c r="B454" s="43">
        <v>161278</v>
      </c>
      <c r="C454" s="43">
        <v>485</v>
      </c>
      <c r="D454" s="43">
        <v>752262</v>
      </c>
      <c r="E454" s="43">
        <v>170</v>
      </c>
      <c r="F454" s="43">
        <v>6</v>
      </c>
      <c r="G454" s="43">
        <v>44</v>
      </c>
      <c r="H454" s="43">
        <v>12757</v>
      </c>
      <c r="I454" s="43">
        <v>3</v>
      </c>
      <c r="J454" s="43">
        <v>9471</v>
      </c>
      <c r="K454" s="43">
        <v>252</v>
      </c>
      <c r="L454" s="43">
        <v>21</v>
      </c>
      <c r="M454" s="43">
        <v>727</v>
      </c>
      <c r="N454" s="43">
        <v>363620</v>
      </c>
      <c r="O454" s="43">
        <v>8755</v>
      </c>
      <c r="P454" s="43">
        <v>3600</v>
      </c>
      <c r="Q454" s="43">
        <v>1</v>
      </c>
      <c r="R454" s="46">
        <v>0</v>
      </c>
      <c r="T454" s="24"/>
    </row>
    <row r="455" spans="1:20" ht="12.75" customHeight="1">
      <c r="A455" s="42" t="s">
        <v>236</v>
      </c>
      <c r="B455" s="43">
        <f aca="true" t="shared" si="7" ref="B455:R455">SUM(B456:B502)</f>
        <v>167002</v>
      </c>
      <c r="C455" s="43">
        <f t="shared" si="7"/>
        <v>554</v>
      </c>
      <c r="D455" s="43">
        <f t="shared" si="7"/>
        <v>838870</v>
      </c>
      <c r="E455" s="43">
        <f t="shared" si="7"/>
        <v>328</v>
      </c>
      <c r="F455" s="43">
        <f t="shared" si="7"/>
        <v>42</v>
      </c>
      <c r="G455" s="43">
        <f t="shared" si="7"/>
        <v>5</v>
      </c>
      <c r="H455" s="43">
        <f t="shared" si="7"/>
        <v>16334</v>
      </c>
      <c r="I455" s="43">
        <f t="shared" si="7"/>
        <v>8</v>
      </c>
      <c r="J455" s="43">
        <f t="shared" si="7"/>
        <v>15097</v>
      </c>
      <c r="K455" s="43">
        <f t="shared" si="7"/>
        <v>584</v>
      </c>
      <c r="L455" s="43">
        <f t="shared" si="7"/>
        <v>49</v>
      </c>
      <c r="M455" s="43">
        <f t="shared" si="7"/>
        <v>908</v>
      </c>
      <c r="N455" s="43">
        <f t="shared" si="7"/>
        <v>423865</v>
      </c>
      <c r="O455" s="43">
        <f t="shared" si="7"/>
        <v>8334</v>
      </c>
      <c r="P455" s="43">
        <f t="shared" si="7"/>
        <v>4643</v>
      </c>
      <c r="Q455" s="43">
        <f t="shared" si="7"/>
        <v>11</v>
      </c>
      <c r="R455" s="47">
        <f t="shared" si="7"/>
        <v>8</v>
      </c>
      <c r="S455" s="48"/>
      <c r="T455" s="24"/>
    </row>
    <row r="456" spans="1:20" ht="12.75" customHeight="1">
      <c r="A456" s="10" t="s">
        <v>46</v>
      </c>
      <c r="B456" s="49">
        <v>4818</v>
      </c>
      <c r="C456" s="50">
        <v>14</v>
      </c>
      <c r="D456" s="49">
        <f>SUM(E456:R456,B519:R519,B582:M582)</f>
        <v>22150</v>
      </c>
      <c r="E456" s="49">
        <v>0</v>
      </c>
      <c r="F456" s="49">
        <v>0</v>
      </c>
      <c r="G456" s="49">
        <v>0</v>
      </c>
      <c r="H456" s="49">
        <v>0</v>
      </c>
      <c r="I456" s="49">
        <v>0</v>
      </c>
      <c r="J456" s="49">
        <v>1946</v>
      </c>
      <c r="K456" s="49">
        <v>0</v>
      </c>
      <c r="L456" s="49">
        <v>0</v>
      </c>
      <c r="M456" s="49">
        <v>0</v>
      </c>
      <c r="N456" s="49">
        <v>0</v>
      </c>
      <c r="O456" s="49">
        <v>7418</v>
      </c>
      <c r="P456" s="49">
        <v>0</v>
      </c>
      <c r="Q456" s="49">
        <v>11</v>
      </c>
      <c r="R456" s="51">
        <v>0</v>
      </c>
      <c r="S456" s="48"/>
      <c r="T456" s="24"/>
    </row>
    <row r="457" spans="1:20" ht="12.75" customHeight="1">
      <c r="A457" s="9" t="s">
        <v>45</v>
      </c>
      <c r="B457" s="49">
        <v>502</v>
      </c>
      <c r="C457" s="49">
        <v>0</v>
      </c>
      <c r="D457" s="49">
        <f aca="true" t="shared" si="8" ref="D457:D502">SUM(E457:R457,B520:R520,B583:M583)</f>
        <v>801</v>
      </c>
      <c r="E457" s="49">
        <v>0</v>
      </c>
      <c r="F457" s="49">
        <v>0</v>
      </c>
      <c r="G457" s="49">
        <v>0</v>
      </c>
      <c r="H457" s="49">
        <v>57</v>
      </c>
      <c r="I457" s="49">
        <v>0</v>
      </c>
      <c r="J457" s="49">
        <v>103</v>
      </c>
      <c r="K457" s="49">
        <v>0</v>
      </c>
      <c r="L457" s="49">
        <v>0</v>
      </c>
      <c r="M457" s="49">
        <v>0</v>
      </c>
      <c r="N457" s="49">
        <v>0</v>
      </c>
      <c r="O457" s="49">
        <v>3</v>
      </c>
      <c r="P457" s="49">
        <v>0</v>
      </c>
      <c r="Q457" s="49">
        <v>0</v>
      </c>
      <c r="R457" s="51">
        <v>0</v>
      </c>
      <c r="S457" s="48"/>
      <c r="T457" s="24"/>
    </row>
    <row r="458" spans="1:20" ht="12.75" customHeight="1">
      <c r="A458" s="9" t="s">
        <v>44</v>
      </c>
      <c r="B458" s="49">
        <v>837</v>
      </c>
      <c r="C458" s="49">
        <v>2</v>
      </c>
      <c r="D458" s="49">
        <f t="shared" si="8"/>
        <v>7031</v>
      </c>
      <c r="E458" s="49">
        <v>0</v>
      </c>
      <c r="F458" s="49">
        <v>0</v>
      </c>
      <c r="G458" s="49">
        <v>0</v>
      </c>
      <c r="H458" s="49">
        <v>59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42</v>
      </c>
      <c r="O458" s="49">
        <v>54</v>
      </c>
      <c r="P458" s="49">
        <v>0</v>
      </c>
      <c r="Q458" s="49">
        <v>0</v>
      </c>
      <c r="R458" s="51">
        <v>0</v>
      </c>
      <c r="S458" s="48"/>
      <c r="T458" s="24"/>
    </row>
    <row r="459" spans="1:20" ht="12.75" customHeight="1">
      <c r="A459" s="9" t="s">
        <v>43</v>
      </c>
      <c r="B459" s="49">
        <v>3734</v>
      </c>
      <c r="C459" s="49">
        <v>0</v>
      </c>
      <c r="D459" s="49">
        <f t="shared" si="8"/>
        <v>8591</v>
      </c>
      <c r="E459" s="49">
        <v>0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6418</v>
      </c>
      <c r="O459" s="49">
        <v>0</v>
      </c>
      <c r="P459" s="49">
        <v>0</v>
      </c>
      <c r="Q459" s="49">
        <v>0</v>
      </c>
      <c r="R459" s="51">
        <v>0</v>
      </c>
      <c r="S459" s="48"/>
      <c r="T459" s="24"/>
    </row>
    <row r="460" spans="1:20" ht="12.75" customHeight="1">
      <c r="A460" s="8" t="s">
        <v>42</v>
      </c>
      <c r="B460" s="52">
        <v>728</v>
      </c>
      <c r="C460" s="52">
        <v>0</v>
      </c>
      <c r="D460" s="52">
        <f t="shared" si="8"/>
        <v>722</v>
      </c>
      <c r="E460" s="52">
        <v>0</v>
      </c>
      <c r="F460" s="52">
        <v>0</v>
      </c>
      <c r="G460" s="52">
        <v>0</v>
      </c>
      <c r="H460" s="52">
        <v>10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5</v>
      </c>
      <c r="P460" s="52">
        <v>0</v>
      </c>
      <c r="Q460" s="52">
        <v>0</v>
      </c>
      <c r="R460" s="53">
        <v>0</v>
      </c>
      <c r="S460" s="48"/>
      <c r="T460" s="24"/>
    </row>
    <row r="461" spans="1:20" ht="12.75" customHeight="1">
      <c r="A461" s="10" t="s">
        <v>41</v>
      </c>
      <c r="B461" s="49">
        <v>121</v>
      </c>
      <c r="C461" s="50">
        <v>0</v>
      </c>
      <c r="D461" s="49">
        <f t="shared" si="8"/>
        <v>263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53</v>
      </c>
      <c r="O461" s="49">
        <v>0</v>
      </c>
      <c r="P461" s="49">
        <v>0</v>
      </c>
      <c r="Q461" s="49">
        <v>0</v>
      </c>
      <c r="R461" s="51">
        <v>0</v>
      </c>
      <c r="S461" s="48"/>
      <c r="T461" s="24"/>
    </row>
    <row r="462" spans="1:20" ht="12.75" customHeight="1">
      <c r="A462" s="9" t="s">
        <v>40</v>
      </c>
      <c r="B462" s="49">
        <v>1397</v>
      </c>
      <c r="C462" s="49">
        <v>0</v>
      </c>
      <c r="D462" s="49">
        <f>SUM(E462:R462,B525:R525,B588:M588)</f>
        <v>13193</v>
      </c>
      <c r="E462" s="49">
        <v>0</v>
      </c>
      <c r="F462" s="49">
        <v>42</v>
      </c>
      <c r="G462" s="49">
        <v>0</v>
      </c>
      <c r="H462" s="49">
        <v>89</v>
      </c>
      <c r="I462" s="49">
        <v>0</v>
      </c>
      <c r="J462" s="49">
        <v>549</v>
      </c>
      <c r="K462" s="49">
        <v>0</v>
      </c>
      <c r="L462" s="49">
        <v>0</v>
      </c>
      <c r="M462" s="49">
        <v>0</v>
      </c>
      <c r="N462" s="49">
        <v>10334</v>
      </c>
      <c r="O462" s="49">
        <v>26</v>
      </c>
      <c r="P462" s="49">
        <v>0</v>
      </c>
      <c r="Q462" s="49">
        <v>0</v>
      </c>
      <c r="R462" s="51">
        <v>0</v>
      </c>
      <c r="S462" s="48"/>
      <c r="T462" s="24"/>
    </row>
    <row r="463" spans="1:20" ht="12.75" customHeight="1">
      <c r="A463" s="9" t="s">
        <v>39</v>
      </c>
      <c r="B463" s="49">
        <v>281</v>
      </c>
      <c r="C463" s="49">
        <v>0</v>
      </c>
      <c r="D463" s="49">
        <f t="shared" si="8"/>
        <v>3636</v>
      </c>
      <c r="E463" s="49">
        <v>0</v>
      </c>
      <c r="F463" s="49">
        <v>0</v>
      </c>
      <c r="G463" s="49">
        <v>0</v>
      </c>
      <c r="H463" s="49">
        <v>0</v>
      </c>
      <c r="I463" s="49">
        <v>0</v>
      </c>
      <c r="J463" s="49">
        <v>44</v>
      </c>
      <c r="K463" s="49">
        <v>0</v>
      </c>
      <c r="L463" s="49">
        <v>0</v>
      </c>
      <c r="M463" s="49">
        <v>0</v>
      </c>
      <c r="N463" s="49">
        <v>3359</v>
      </c>
      <c r="O463" s="49">
        <v>1</v>
      </c>
      <c r="P463" s="49">
        <v>0</v>
      </c>
      <c r="Q463" s="49">
        <v>0</v>
      </c>
      <c r="R463" s="51">
        <v>0</v>
      </c>
      <c r="S463" s="48"/>
      <c r="T463" s="24"/>
    </row>
    <row r="464" spans="1:20" ht="12.75" customHeight="1">
      <c r="A464" s="9" t="s">
        <v>38</v>
      </c>
      <c r="B464" s="49">
        <v>887</v>
      </c>
      <c r="C464" s="49">
        <v>3</v>
      </c>
      <c r="D464" s="49">
        <f t="shared" si="8"/>
        <v>16926</v>
      </c>
      <c r="E464" s="49">
        <v>0</v>
      </c>
      <c r="F464" s="49">
        <v>0</v>
      </c>
      <c r="G464" s="49">
        <v>0</v>
      </c>
      <c r="H464" s="49">
        <v>0</v>
      </c>
      <c r="I464" s="49">
        <v>0</v>
      </c>
      <c r="J464" s="49">
        <v>10</v>
      </c>
      <c r="K464" s="49">
        <v>1</v>
      </c>
      <c r="L464" s="49">
        <v>0</v>
      </c>
      <c r="M464" s="49">
        <v>0</v>
      </c>
      <c r="N464" s="49">
        <v>11090</v>
      </c>
      <c r="O464" s="49">
        <v>3</v>
      </c>
      <c r="P464" s="49">
        <v>0</v>
      </c>
      <c r="Q464" s="49">
        <v>0</v>
      </c>
      <c r="R464" s="51">
        <v>0</v>
      </c>
      <c r="S464" s="48"/>
      <c r="T464" s="24"/>
    </row>
    <row r="465" spans="1:20" ht="12.75" customHeight="1">
      <c r="A465" s="8" t="s">
        <v>37</v>
      </c>
      <c r="B465" s="52">
        <v>1486</v>
      </c>
      <c r="C465" s="52">
        <v>0</v>
      </c>
      <c r="D465" s="52">
        <f t="shared" si="8"/>
        <v>14344</v>
      </c>
      <c r="E465" s="52">
        <v>0</v>
      </c>
      <c r="F465" s="52">
        <v>0</v>
      </c>
      <c r="G465" s="52">
        <v>0</v>
      </c>
      <c r="H465" s="52">
        <v>34</v>
      </c>
      <c r="I465" s="52">
        <v>0</v>
      </c>
      <c r="J465" s="52">
        <v>477</v>
      </c>
      <c r="K465" s="52">
        <v>0</v>
      </c>
      <c r="L465" s="52">
        <v>0</v>
      </c>
      <c r="M465" s="52">
        <v>0</v>
      </c>
      <c r="N465" s="52">
        <v>5701</v>
      </c>
      <c r="O465" s="52">
        <v>34</v>
      </c>
      <c r="P465" s="52">
        <v>0</v>
      </c>
      <c r="Q465" s="52">
        <v>0</v>
      </c>
      <c r="R465" s="53">
        <v>0</v>
      </c>
      <c r="S465" s="48"/>
      <c r="T465" s="24"/>
    </row>
    <row r="466" spans="1:20" ht="12.75" customHeight="1">
      <c r="A466" s="10" t="s">
        <v>36</v>
      </c>
      <c r="B466" s="49">
        <v>747</v>
      </c>
      <c r="C466" s="50">
        <v>0</v>
      </c>
      <c r="D466" s="49">
        <f t="shared" si="8"/>
        <v>5208</v>
      </c>
      <c r="E466" s="49">
        <v>0</v>
      </c>
      <c r="F466" s="49">
        <v>0</v>
      </c>
      <c r="G466" s="49">
        <v>0</v>
      </c>
      <c r="H466" s="49">
        <v>91</v>
      </c>
      <c r="I466" s="49">
        <v>0</v>
      </c>
      <c r="J466" s="49">
        <v>418</v>
      </c>
      <c r="K466" s="49">
        <v>0</v>
      </c>
      <c r="L466" s="49">
        <v>0</v>
      </c>
      <c r="M466" s="49">
        <v>2</v>
      </c>
      <c r="N466" s="49">
        <v>1446</v>
      </c>
      <c r="O466" s="49">
        <v>0</v>
      </c>
      <c r="P466" s="49">
        <v>0</v>
      </c>
      <c r="Q466" s="49">
        <v>0</v>
      </c>
      <c r="R466" s="51">
        <v>0</v>
      </c>
      <c r="S466" s="48"/>
      <c r="T466" s="24"/>
    </row>
    <row r="467" spans="1:20" ht="12.75" customHeight="1">
      <c r="A467" s="9" t="s">
        <v>35</v>
      </c>
      <c r="B467" s="49">
        <v>499</v>
      </c>
      <c r="C467" s="49">
        <v>0</v>
      </c>
      <c r="D467" s="49">
        <f t="shared" si="8"/>
        <v>43455</v>
      </c>
      <c r="E467" s="49">
        <v>328</v>
      </c>
      <c r="F467" s="49">
        <v>0</v>
      </c>
      <c r="G467" s="49">
        <v>0</v>
      </c>
      <c r="H467" s="49">
        <v>0</v>
      </c>
      <c r="I467" s="49">
        <v>5</v>
      </c>
      <c r="J467" s="49">
        <v>2623</v>
      </c>
      <c r="K467" s="49">
        <v>10</v>
      </c>
      <c r="L467" s="49">
        <v>0</v>
      </c>
      <c r="M467" s="49">
        <v>2</v>
      </c>
      <c r="N467" s="49">
        <v>26470</v>
      </c>
      <c r="O467" s="49">
        <v>0</v>
      </c>
      <c r="P467" s="49">
        <v>2400</v>
      </c>
      <c r="Q467" s="49">
        <v>0</v>
      </c>
      <c r="R467" s="51">
        <v>0</v>
      </c>
      <c r="S467" s="48"/>
      <c r="T467" s="24"/>
    </row>
    <row r="468" spans="1:20" ht="12.75" customHeight="1">
      <c r="A468" s="9" t="s">
        <v>34</v>
      </c>
      <c r="B468" s="49">
        <v>699</v>
      </c>
      <c r="C468" s="49">
        <v>0</v>
      </c>
      <c r="D468" s="49">
        <f t="shared" si="8"/>
        <v>13892</v>
      </c>
      <c r="E468" s="49">
        <v>0</v>
      </c>
      <c r="F468" s="49">
        <v>0</v>
      </c>
      <c r="G468" s="49">
        <v>0</v>
      </c>
      <c r="H468" s="49">
        <v>87</v>
      </c>
      <c r="I468" s="49">
        <v>0</v>
      </c>
      <c r="J468" s="49">
        <v>486</v>
      </c>
      <c r="K468" s="49">
        <v>0</v>
      </c>
      <c r="L468" s="49">
        <v>0</v>
      </c>
      <c r="M468" s="49">
        <v>3</v>
      </c>
      <c r="N468" s="49">
        <v>833</v>
      </c>
      <c r="O468" s="49">
        <v>0</v>
      </c>
      <c r="P468" s="49">
        <v>2243</v>
      </c>
      <c r="Q468" s="49">
        <v>0</v>
      </c>
      <c r="R468" s="51">
        <v>0</v>
      </c>
      <c r="S468" s="48"/>
      <c r="T468" s="24"/>
    </row>
    <row r="469" spans="1:20" ht="12.75" customHeight="1">
      <c r="A469" s="9" t="s">
        <v>33</v>
      </c>
      <c r="B469" s="49">
        <v>6863</v>
      </c>
      <c r="C469" s="49">
        <v>0</v>
      </c>
      <c r="D469" s="49">
        <v>4631</v>
      </c>
      <c r="E469" s="49">
        <v>0</v>
      </c>
      <c r="F469" s="49">
        <v>0</v>
      </c>
      <c r="G469" s="49">
        <v>4</v>
      </c>
      <c r="H469" s="49">
        <v>43</v>
      </c>
      <c r="I469" s="49">
        <v>0</v>
      </c>
      <c r="J469" s="49">
        <v>0</v>
      </c>
      <c r="K469" s="49">
        <v>0</v>
      </c>
      <c r="L469" s="49">
        <v>0</v>
      </c>
      <c r="M469" s="49">
        <v>1</v>
      </c>
      <c r="N469" s="49">
        <v>2307</v>
      </c>
      <c r="O469" s="49">
        <v>0</v>
      </c>
      <c r="P469" s="49">
        <v>0</v>
      </c>
      <c r="Q469" s="49">
        <v>0</v>
      </c>
      <c r="R469" s="51">
        <v>0</v>
      </c>
      <c r="S469" s="48"/>
      <c r="T469" s="24"/>
    </row>
    <row r="470" spans="1:20" ht="12.75" customHeight="1">
      <c r="A470" s="8" t="s">
        <v>32</v>
      </c>
      <c r="B470" s="52">
        <v>2024</v>
      </c>
      <c r="C470" s="52">
        <v>0</v>
      </c>
      <c r="D470" s="52">
        <f t="shared" si="8"/>
        <v>2992</v>
      </c>
      <c r="E470" s="52">
        <v>0</v>
      </c>
      <c r="F470" s="52">
        <v>0</v>
      </c>
      <c r="G470" s="52">
        <v>1</v>
      </c>
      <c r="H470" s="52">
        <v>20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670</v>
      </c>
      <c r="O470" s="52">
        <v>15</v>
      </c>
      <c r="P470" s="52">
        <v>0</v>
      </c>
      <c r="Q470" s="52">
        <v>0</v>
      </c>
      <c r="R470" s="53">
        <v>0</v>
      </c>
      <c r="S470" s="48"/>
      <c r="T470" s="24"/>
    </row>
    <row r="471" spans="1:20" ht="12.75" customHeight="1">
      <c r="A471" s="10" t="s">
        <v>31</v>
      </c>
      <c r="B471" s="49">
        <v>501</v>
      </c>
      <c r="C471" s="50">
        <v>0</v>
      </c>
      <c r="D471" s="49">
        <f t="shared" si="8"/>
        <v>101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5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51">
        <v>0</v>
      </c>
      <c r="S471" s="48"/>
      <c r="T471" s="24"/>
    </row>
    <row r="472" spans="1:20" ht="12.75" customHeight="1">
      <c r="A472" s="9" t="s">
        <v>30</v>
      </c>
      <c r="B472" s="49">
        <v>402</v>
      </c>
      <c r="C472" s="49">
        <v>0</v>
      </c>
      <c r="D472" s="49">
        <f t="shared" si="8"/>
        <v>5488</v>
      </c>
      <c r="E472" s="49">
        <v>0</v>
      </c>
      <c r="F472" s="49">
        <v>0</v>
      </c>
      <c r="G472" s="49">
        <v>0</v>
      </c>
      <c r="H472" s="49">
        <v>5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5285</v>
      </c>
      <c r="O472" s="49">
        <v>0</v>
      </c>
      <c r="P472" s="49">
        <v>0</v>
      </c>
      <c r="Q472" s="49">
        <v>0</v>
      </c>
      <c r="R472" s="51">
        <v>0</v>
      </c>
      <c r="S472" s="48"/>
      <c r="T472" s="24"/>
    </row>
    <row r="473" spans="1:20" ht="12.75" customHeight="1">
      <c r="A473" s="9" t="s">
        <v>29</v>
      </c>
      <c r="B473" s="49">
        <v>915</v>
      </c>
      <c r="C473" s="49" t="s">
        <v>157</v>
      </c>
      <c r="D473" s="49">
        <f t="shared" si="8"/>
        <v>16924</v>
      </c>
      <c r="E473" s="49">
        <v>0</v>
      </c>
      <c r="F473" s="49">
        <v>0</v>
      </c>
      <c r="G473" s="49">
        <v>0</v>
      </c>
      <c r="H473" s="49">
        <v>267</v>
      </c>
      <c r="I473" s="49">
        <v>0</v>
      </c>
      <c r="J473" s="49">
        <v>325</v>
      </c>
      <c r="K473" s="49">
        <v>54</v>
      </c>
      <c r="L473" s="49">
        <v>20</v>
      </c>
      <c r="M473" s="49">
        <v>0</v>
      </c>
      <c r="N473" s="49">
        <v>6790</v>
      </c>
      <c r="O473" s="49">
        <v>7</v>
      </c>
      <c r="P473" s="49">
        <v>0</v>
      </c>
      <c r="Q473" s="49">
        <v>0</v>
      </c>
      <c r="R473" s="51">
        <v>0</v>
      </c>
      <c r="S473" s="48"/>
      <c r="T473" s="24"/>
    </row>
    <row r="474" spans="1:20" ht="12.75" customHeight="1">
      <c r="A474" s="9" t="s">
        <v>28</v>
      </c>
      <c r="B474" s="49">
        <v>503</v>
      </c>
      <c r="C474" s="49">
        <v>0</v>
      </c>
      <c r="D474" s="49">
        <f>SUM(E474:R474,B537:R537,B600:M600,Q580)</f>
        <v>753</v>
      </c>
      <c r="E474" s="49">
        <v>0</v>
      </c>
      <c r="F474" s="49">
        <v>0</v>
      </c>
      <c r="G474" s="49">
        <v>0</v>
      </c>
      <c r="H474" s="49">
        <v>5</v>
      </c>
      <c r="I474" s="49">
        <v>0</v>
      </c>
      <c r="J474" s="49">
        <v>15</v>
      </c>
      <c r="K474" s="49">
        <v>0</v>
      </c>
      <c r="L474" s="49">
        <v>0</v>
      </c>
      <c r="M474" s="49">
        <v>0</v>
      </c>
      <c r="N474" s="49">
        <v>255</v>
      </c>
      <c r="O474" s="49">
        <v>0</v>
      </c>
      <c r="P474" s="49">
        <v>0</v>
      </c>
      <c r="Q474" s="49">
        <v>0</v>
      </c>
      <c r="R474" s="51">
        <v>0</v>
      </c>
      <c r="S474" s="48"/>
      <c r="T474" s="24"/>
    </row>
    <row r="475" spans="1:20" ht="12.75" customHeight="1">
      <c r="A475" s="8" t="s">
        <v>27</v>
      </c>
      <c r="B475" s="52">
        <v>560</v>
      </c>
      <c r="C475" s="52">
        <v>0</v>
      </c>
      <c r="D475" s="52">
        <f t="shared" si="8"/>
        <v>9482</v>
      </c>
      <c r="E475" s="52">
        <v>0</v>
      </c>
      <c r="F475" s="52">
        <v>0</v>
      </c>
      <c r="G475" s="52">
        <v>0</v>
      </c>
      <c r="H475" s="52">
        <v>407</v>
      </c>
      <c r="I475" s="52">
        <v>0</v>
      </c>
      <c r="J475" s="52">
        <v>8</v>
      </c>
      <c r="K475" s="52">
        <v>0</v>
      </c>
      <c r="L475" s="52">
        <v>0</v>
      </c>
      <c r="M475" s="52">
        <v>0</v>
      </c>
      <c r="N475" s="52">
        <v>4824</v>
      </c>
      <c r="O475" s="52">
        <v>561</v>
      </c>
      <c r="P475" s="52">
        <v>0</v>
      </c>
      <c r="Q475" s="52">
        <v>0</v>
      </c>
      <c r="R475" s="53">
        <v>0</v>
      </c>
      <c r="S475" s="48"/>
      <c r="T475" s="24"/>
    </row>
    <row r="476" spans="1:20" ht="12.75" customHeight="1">
      <c r="A476" s="10" t="s">
        <v>26</v>
      </c>
      <c r="B476" s="49">
        <v>1168</v>
      </c>
      <c r="C476" s="50">
        <v>0</v>
      </c>
      <c r="D476" s="49">
        <f t="shared" si="8"/>
        <v>14462</v>
      </c>
      <c r="E476" s="49">
        <v>0</v>
      </c>
      <c r="F476" s="49">
        <v>0</v>
      </c>
      <c r="G476" s="49">
        <v>0</v>
      </c>
      <c r="H476" s="49">
        <v>31</v>
      </c>
      <c r="I476" s="49">
        <v>0</v>
      </c>
      <c r="J476" s="49">
        <v>255</v>
      </c>
      <c r="K476" s="49">
        <v>139</v>
      </c>
      <c r="L476" s="49">
        <v>0</v>
      </c>
      <c r="M476" s="49">
        <v>15</v>
      </c>
      <c r="N476" s="49">
        <v>6733</v>
      </c>
      <c r="O476" s="49">
        <v>9</v>
      </c>
      <c r="P476" s="49">
        <v>0</v>
      </c>
      <c r="Q476" s="49">
        <v>0</v>
      </c>
      <c r="R476" s="51">
        <v>0</v>
      </c>
      <c r="S476" s="48"/>
      <c r="T476" s="24"/>
    </row>
    <row r="477" spans="1:20" ht="12.75" customHeight="1">
      <c r="A477" s="9" t="s">
        <v>25</v>
      </c>
      <c r="B477" s="49">
        <v>843</v>
      </c>
      <c r="C477" s="49">
        <v>0</v>
      </c>
      <c r="D477" s="49">
        <f t="shared" si="8"/>
        <v>19948</v>
      </c>
      <c r="E477" s="49">
        <v>0</v>
      </c>
      <c r="F477" s="49">
        <v>0</v>
      </c>
      <c r="G477" s="49">
        <v>0</v>
      </c>
      <c r="H477" s="49">
        <v>182</v>
      </c>
      <c r="I477" s="49">
        <v>0</v>
      </c>
      <c r="J477" s="49">
        <v>165</v>
      </c>
      <c r="K477" s="49">
        <v>0</v>
      </c>
      <c r="L477" s="49">
        <v>0</v>
      </c>
      <c r="M477" s="49">
        <v>0</v>
      </c>
      <c r="N477" s="49">
        <v>9877</v>
      </c>
      <c r="O477" s="49">
        <v>3</v>
      </c>
      <c r="P477" s="49">
        <v>0</v>
      </c>
      <c r="Q477" s="49">
        <v>0</v>
      </c>
      <c r="R477" s="51">
        <v>0</v>
      </c>
      <c r="S477" s="48"/>
      <c r="T477" s="24"/>
    </row>
    <row r="478" spans="1:20" ht="12.75" customHeight="1">
      <c r="A478" s="9" t="s">
        <v>24</v>
      </c>
      <c r="B478" s="49">
        <v>1122</v>
      </c>
      <c r="C478" s="49">
        <v>0</v>
      </c>
      <c r="D478" s="49">
        <f t="shared" si="8"/>
        <v>6588</v>
      </c>
      <c r="E478" s="49">
        <v>0</v>
      </c>
      <c r="F478" s="49">
        <v>0</v>
      </c>
      <c r="G478" s="49">
        <v>0</v>
      </c>
      <c r="H478" s="49">
        <v>109</v>
      </c>
      <c r="I478" s="49">
        <v>3</v>
      </c>
      <c r="J478" s="49">
        <v>456</v>
      </c>
      <c r="K478" s="49">
        <v>65</v>
      </c>
      <c r="L478" s="49">
        <v>0</v>
      </c>
      <c r="M478" s="49">
        <v>5</v>
      </c>
      <c r="N478" s="49">
        <v>3599</v>
      </c>
      <c r="O478" s="49">
        <v>23</v>
      </c>
      <c r="P478" s="49">
        <v>0</v>
      </c>
      <c r="Q478" s="49">
        <v>0</v>
      </c>
      <c r="R478" s="51">
        <v>8</v>
      </c>
      <c r="S478" s="48"/>
      <c r="T478" s="24"/>
    </row>
    <row r="479" spans="1:20" ht="12.75" customHeight="1">
      <c r="A479" s="9" t="s">
        <v>23</v>
      </c>
      <c r="B479" s="49">
        <v>2232</v>
      </c>
      <c r="C479" s="49">
        <v>0</v>
      </c>
      <c r="D479" s="49">
        <f t="shared" si="8"/>
        <v>23890</v>
      </c>
      <c r="E479" s="49">
        <v>0</v>
      </c>
      <c r="F479" s="49">
        <v>0</v>
      </c>
      <c r="G479" s="49">
        <v>0</v>
      </c>
      <c r="H479" s="49">
        <v>122</v>
      </c>
      <c r="I479" s="49">
        <v>0</v>
      </c>
      <c r="J479" s="49">
        <v>139</v>
      </c>
      <c r="K479" s="49">
        <v>9</v>
      </c>
      <c r="L479" s="49">
        <v>6</v>
      </c>
      <c r="M479" s="49">
        <v>23</v>
      </c>
      <c r="N479" s="49">
        <v>8168</v>
      </c>
      <c r="O479" s="49">
        <v>1</v>
      </c>
      <c r="P479" s="49">
        <v>0</v>
      </c>
      <c r="Q479" s="49">
        <v>0</v>
      </c>
      <c r="R479" s="51">
        <v>0</v>
      </c>
      <c r="S479" s="48"/>
      <c r="T479" s="24"/>
    </row>
    <row r="480" spans="1:20" ht="12.75" customHeight="1">
      <c r="A480" s="8" t="s">
        <v>61</v>
      </c>
      <c r="B480" s="52">
        <v>359</v>
      </c>
      <c r="C480" s="52">
        <v>0</v>
      </c>
      <c r="D480" s="52">
        <f t="shared" si="8"/>
        <v>16762</v>
      </c>
      <c r="E480" s="52">
        <v>0</v>
      </c>
      <c r="F480" s="52">
        <v>0</v>
      </c>
      <c r="G480" s="52">
        <v>0</v>
      </c>
      <c r="H480" s="52">
        <v>12</v>
      </c>
      <c r="I480" s="52">
        <v>0</v>
      </c>
      <c r="J480" s="52">
        <v>239</v>
      </c>
      <c r="K480" s="52">
        <v>63</v>
      </c>
      <c r="L480" s="52">
        <v>23</v>
      </c>
      <c r="M480" s="52">
        <v>39</v>
      </c>
      <c r="N480" s="52">
        <v>3972</v>
      </c>
      <c r="O480" s="52">
        <v>25</v>
      </c>
      <c r="P480" s="52">
        <v>0</v>
      </c>
      <c r="Q480" s="52">
        <v>0</v>
      </c>
      <c r="R480" s="53">
        <v>0</v>
      </c>
      <c r="S480" s="48"/>
      <c r="T480" s="24"/>
    </row>
    <row r="481" spans="1:20" ht="12.75" customHeight="1">
      <c r="A481" s="10" t="s">
        <v>21</v>
      </c>
      <c r="B481" s="49">
        <v>9986</v>
      </c>
      <c r="C481" s="50">
        <v>0</v>
      </c>
      <c r="D481" s="49">
        <f t="shared" si="8"/>
        <v>25864</v>
      </c>
      <c r="E481" s="49">
        <v>0</v>
      </c>
      <c r="F481" s="49">
        <v>0</v>
      </c>
      <c r="G481" s="49">
        <v>0</v>
      </c>
      <c r="H481" s="49">
        <v>366</v>
      </c>
      <c r="I481" s="49">
        <v>0</v>
      </c>
      <c r="J481" s="49">
        <v>314</v>
      </c>
      <c r="K481" s="49">
        <v>146</v>
      </c>
      <c r="L481" s="49">
        <v>0</v>
      </c>
      <c r="M481" s="49">
        <v>0</v>
      </c>
      <c r="N481" s="49">
        <v>8561</v>
      </c>
      <c r="O481" s="49">
        <v>5</v>
      </c>
      <c r="P481" s="49">
        <v>0</v>
      </c>
      <c r="Q481" s="49">
        <v>0</v>
      </c>
      <c r="R481" s="51">
        <v>0</v>
      </c>
      <c r="S481" s="48"/>
      <c r="T481" s="24"/>
    </row>
    <row r="482" spans="1:20" ht="12.75" customHeight="1">
      <c r="A482" s="9" t="s">
        <v>20</v>
      </c>
      <c r="B482" s="49">
        <v>1301</v>
      </c>
      <c r="C482" s="49">
        <v>0</v>
      </c>
      <c r="D482" s="49">
        <f t="shared" si="8"/>
        <v>4231</v>
      </c>
      <c r="E482" s="49">
        <v>0</v>
      </c>
      <c r="F482" s="49">
        <v>0</v>
      </c>
      <c r="G482" s="49">
        <v>0</v>
      </c>
      <c r="H482" s="49">
        <v>0</v>
      </c>
      <c r="I482" s="49">
        <v>0</v>
      </c>
      <c r="J482" s="49">
        <v>21</v>
      </c>
      <c r="K482" s="49">
        <v>0</v>
      </c>
      <c r="L482" s="49">
        <v>0</v>
      </c>
      <c r="M482" s="49">
        <v>696</v>
      </c>
      <c r="N482" s="49">
        <v>2973</v>
      </c>
      <c r="O482" s="49">
        <v>0</v>
      </c>
      <c r="P482" s="49">
        <v>0</v>
      </c>
      <c r="Q482" s="49">
        <v>0</v>
      </c>
      <c r="R482" s="51">
        <v>0</v>
      </c>
      <c r="S482" s="48"/>
      <c r="T482" s="24"/>
    </row>
    <row r="483" spans="1:20" ht="12.75" customHeight="1">
      <c r="A483" s="9" t="s">
        <v>19</v>
      </c>
      <c r="B483" s="49">
        <v>7935</v>
      </c>
      <c r="C483" s="49">
        <v>0</v>
      </c>
      <c r="D483" s="49">
        <f t="shared" si="8"/>
        <v>31765</v>
      </c>
      <c r="E483" s="49">
        <v>0</v>
      </c>
      <c r="F483" s="49">
        <v>0</v>
      </c>
      <c r="G483" s="49">
        <v>0</v>
      </c>
      <c r="H483" s="49">
        <v>514</v>
      </c>
      <c r="I483" s="49">
        <v>0</v>
      </c>
      <c r="J483" s="49">
        <v>295</v>
      </c>
      <c r="K483" s="49">
        <v>10</v>
      </c>
      <c r="L483" s="49">
        <v>0</v>
      </c>
      <c r="M483" s="49">
        <v>4</v>
      </c>
      <c r="N483" s="49">
        <v>11652</v>
      </c>
      <c r="O483" s="49">
        <v>1</v>
      </c>
      <c r="P483" s="49">
        <v>0</v>
      </c>
      <c r="Q483" s="49">
        <v>0</v>
      </c>
      <c r="R483" s="51">
        <v>0</v>
      </c>
      <c r="S483" s="48"/>
      <c r="T483" s="24"/>
    </row>
    <row r="484" spans="1:20" ht="12.75" customHeight="1">
      <c r="A484" s="9" t="s">
        <v>18</v>
      </c>
      <c r="B484" s="49">
        <v>0</v>
      </c>
      <c r="C484" s="49">
        <v>0</v>
      </c>
      <c r="D484" s="49">
        <f t="shared" si="8"/>
        <v>12140</v>
      </c>
      <c r="E484" s="49">
        <v>0</v>
      </c>
      <c r="F484" s="49">
        <v>0</v>
      </c>
      <c r="G484" s="49">
        <v>0</v>
      </c>
      <c r="H484" s="49">
        <v>8</v>
      </c>
      <c r="I484" s="49">
        <v>0</v>
      </c>
      <c r="J484" s="49">
        <v>774</v>
      </c>
      <c r="K484" s="49">
        <v>7</v>
      </c>
      <c r="L484" s="49">
        <v>0</v>
      </c>
      <c r="M484" s="49">
        <v>0</v>
      </c>
      <c r="N484" s="49">
        <v>5274</v>
      </c>
      <c r="O484" s="49">
        <v>0</v>
      </c>
      <c r="P484" s="49">
        <v>0</v>
      </c>
      <c r="Q484" s="49">
        <v>0</v>
      </c>
      <c r="R484" s="51">
        <v>0</v>
      </c>
      <c r="S484" s="48"/>
      <c r="T484" s="24"/>
    </row>
    <row r="485" spans="1:20" ht="12.75" customHeight="1">
      <c r="A485" s="8" t="s">
        <v>17</v>
      </c>
      <c r="B485" s="52">
        <v>2856</v>
      </c>
      <c r="C485" s="52">
        <v>0</v>
      </c>
      <c r="D485" s="52">
        <f t="shared" si="8"/>
        <v>28772</v>
      </c>
      <c r="E485" s="52">
        <v>0</v>
      </c>
      <c r="F485" s="52">
        <v>0</v>
      </c>
      <c r="G485" s="52">
        <v>0</v>
      </c>
      <c r="H485" s="52">
        <v>457</v>
      </c>
      <c r="I485" s="52">
        <v>0</v>
      </c>
      <c r="J485" s="52">
        <v>1319</v>
      </c>
      <c r="K485" s="52">
        <v>21</v>
      </c>
      <c r="L485" s="52">
        <v>0</v>
      </c>
      <c r="M485" s="52">
        <v>0</v>
      </c>
      <c r="N485" s="52">
        <v>13862</v>
      </c>
      <c r="O485" s="52">
        <v>0</v>
      </c>
      <c r="P485" s="52">
        <v>0</v>
      </c>
      <c r="Q485" s="52">
        <v>0</v>
      </c>
      <c r="R485" s="53">
        <v>0</v>
      </c>
      <c r="S485" s="48"/>
      <c r="T485" s="24"/>
    </row>
    <row r="486" spans="1:20" ht="12.75" customHeight="1">
      <c r="A486" s="10" t="s">
        <v>60</v>
      </c>
      <c r="B486" s="49">
        <v>679</v>
      </c>
      <c r="C486" s="50">
        <v>0</v>
      </c>
      <c r="D486" s="49">
        <f t="shared" si="8"/>
        <v>14838</v>
      </c>
      <c r="E486" s="49">
        <v>0</v>
      </c>
      <c r="F486" s="49">
        <v>0</v>
      </c>
      <c r="G486" s="49">
        <v>0</v>
      </c>
      <c r="H486" s="49">
        <v>57</v>
      </c>
      <c r="I486" s="49">
        <v>0</v>
      </c>
      <c r="J486" s="49">
        <v>41</v>
      </c>
      <c r="K486" s="49">
        <v>0</v>
      </c>
      <c r="L486" s="49">
        <v>0</v>
      </c>
      <c r="M486" s="49">
        <v>0</v>
      </c>
      <c r="N486" s="49">
        <v>9182</v>
      </c>
      <c r="O486" s="49">
        <v>9</v>
      </c>
      <c r="P486" s="49">
        <v>0</v>
      </c>
      <c r="Q486" s="49">
        <v>0</v>
      </c>
      <c r="R486" s="51">
        <v>0</v>
      </c>
      <c r="S486" s="48"/>
      <c r="T486" s="24"/>
    </row>
    <row r="487" spans="1:20" ht="12.75" customHeight="1">
      <c r="A487" s="9" t="s">
        <v>15</v>
      </c>
      <c r="B487" s="49">
        <v>4967</v>
      </c>
      <c r="C487" s="49">
        <v>0</v>
      </c>
      <c r="D487" s="49">
        <f t="shared" si="8"/>
        <v>5903</v>
      </c>
      <c r="E487" s="49">
        <v>0</v>
      </c>
      <c r="F487" s="49">
        <v>0</v>
      </c>
      <c r="G487" s="49">
        <v>0</v>
      </c>
      <c r="H487" s="49">
        <v>667</v>
      </c>
      <c r="I487" s="49">
        <v>0</v>
      </c>
      <c r="J487" s="49">
        <v>159</v>
      </c>
      <c r="K487" s="49">
        <v>6</v>
      </c>
      <c r="L487" s="49">
        <v>0</v>
      </c>
      <c r="M487" s="49">
        <v>42</v>
      </c>
      <c r="N487" s="49">
        <v>590</v>
      </c>
      <c r="O487" s="49">
        <v>31</v>
      </c>
      <c r="P487" s="49">
        <v>0</v>
      </c>
      <c r="Q487" s="49">
        <v>0</v>
      </c>
      <c r="R487" s="51">
        <v>0</v>
      </c>
      <c r="S487" s="48"/>
      <c r="T487" s="24"/>
    </row>
    <row r="488" spans="1:20" ht="12.75" customHeight="1">
      <c r="A488" s="9" t="s">
        <v>14</v>
      </c>
      <c r="B488" s="49">
        <v>49943</v>
      </c>
      <c r="C488" s="49">
        <v>0</v>
      </c>
      <c r="D488" s="49">
        <f t="shared" si="8"/>
        <v>28973</v>
      </c>
      <c r="E488" s="49">
        <v>0</v>
      </c>
      <c r="F488" s="49">
        <v>0</v>
      </c>
      <c r="G488" s="49">
        <v>0</v>
      </c>
      <c r="H488" s="49">
        <v>443</v>
      </c>
      <c r="I488" s="49">
        <v>0</v>
      </c>
      <c r="J488" s="49">
        <v>5</v>
      </c>
      <c r="K488" s="49">
        <v>0</v>
      </c>
      <c r="L488" s="49">
        <v>0</v>
      </c>
      <c r="M488" s="49">
        <v>5</v>
      </c>
      <c r="N488" s="49">
        <v>17043</v>
      </c>
      <c r="O488" s="49">
        <v>2</v>
      </c>
      <c r="P488" s="49">
        <v>0</v>
      </c>
      <c r="Q488" s="49">
        <v>0</v>
      </c>
      <c r="R488" s="51">
        <v>0</v>
      </c>
      <c r="S488" s="48"/>
      <c r="T488" s="24"/>
    </row>
    <row r="489" spans="1:20" ht="12.75" customHeight="1">
      <c r="A489" s="9" t="s">
        <v>13</v>
      </c>
      <c r="B489" s="49">
        <v>0</v>
      </c>
      <c r="C489" s="49">
        <v>0</v>
      </c>
      <c r="D489" s="49">
        <f t="shared" si="8"/>
        <v>27983</v>
      </c>
      <c r="E489" s="49">
        <v>0</v>
      </c>
      <c r="F489" s="49">
        <v>0</v>
      </c>
      <c r="G489" s="49">
        <v>0</v>
      </c>
      <c r="H489" s="49">
        <v>423</v>
      </c>
      <c r="I489" s="49">
        <v>0</v>
      </c>
      <c r="J489" s="49">
        <v>39</v>
      </c>
      <c r="K489" s="49">
        <v>0</v>
      </c>
      <c r="L489" s="49">
        <v>0</v>
      </c>
      <c r="M489" s="49">
        <v>41</v>
      </c>
      <c r="N489" s="49">
        <v>19268</v>
      </c>
      <c r="O489" s="49">
        <v>53</v>
      </c>
      <c r="P489" s="49">
        <v>0</v>
      </c>
      <c r="Q489" s="49">
        <v>0</v>
      </c>
      <c r="R489" s="51">
        <v>0</v>
      </c>
      <c r="S489" s="48"/>
      <c r="T489" s="24"/>
    </row>
    <row r="490" spans="1:20" ht="12.75" customHeight="1">
      <c r="A490" s="8" t="s">
        <v>12</v>
      </c>
      <c r="B490" s="52">
        <v>5675</v>
      </c>
      <c r="C490" s="52">
        <v>0</v>
      </c>
      <c r="D490" s="52">
        <f t="shared" si="8"/>
        <v>16995</v>
      </c>
      <c r="E490" s="52">
        <v>0</v>
      </c>
      <c r="F490" s="52">
        <v>0</v>
      </c>
      <c r="G490" s="52">
        <v>0</v>
      </c>
      <c r="H490" s="52">
        <v>182</v>
      </c>
      <c r="I490" s="52">
        <v>0</v>
      </c>
      <c r="J490" s="52">
        <v>60</v>
      </c>
      <c r="K490" s="52">
        <v>0</v>
      </c>
      <c r="L490" s="52">
        <v>0</v>
      </c>
      <c r="M490" s="52">
        <v>0</v>
      </c>
      <c r="N490" s="52">
        <v>12315</v>
      </c>
      <c r="O490" s="52">
        <v>1</v>
      </c>
      <c r="P490" s="52">
        <v>0</v>
      </c>
      <c r="Q490" s="52">
        <v>0</v>
      </c>
      <c r="R490" s="53">
        <v>0</v>
      </c>
      <c r="S490" s="48"/>
      <c r="T490" s="24"/>
    </row>
    <row r="491" spans="1:20" ht="12.75" customHeight="1">
      <c r="A491" s="10" t="s">
        <v>11</v>
      </c>
      <c r="B491" s="49">
        <v>446</v>
      </c>
      <c r="C491" s="50">
        <v>0</v>
      </c>
      <c r="D491" s="49">
        <f t="shared" si="8"/>
        <v>15252</v>
      </c>
      <c r="E491" s="49">
        <v>0</v>
      </c>
      <c r="F491" s="49">
        <v>0</v>
      </c>
      <c r="G491" s="49">
        <v>0</v>
      </c>
      <c r="H491" s="49">
        <v>6</v>
      </c>
      <c r="I491" s="49">
        <v>0</v>
      </c>
      <c r="J491" s="49">
        <v>1</v>
      </c>
      <c r="K491" s="49">
        <v>2</v>
      </c>
      <c r="L491" s="49">
        <v>0</v>
      </c>
      <c r="M491" s="49">
        <v>0</v>
      </c>
      <c r="N491" s="49">
        <v>3813</v>
      </c>
      <c r="O491" s="49">
        <v>1</v>
      </c>
      <c r="P491" s="49">
        <v>0</v>
      </c>
      <c r="Q491" s="49">
        <v>0</v>
      </c>
      <c r="R491" s="51">
        <v>0</v>
      </c>
      <c r="S491" s="48"/>
      <c r="T491" s="24"/>
    </row>
    <row r="492" spans="1:20" ht="12.75" customHeight="1">
      <c r="A492" s="9" t="s">
        <v>10</v>
      </c>
      <c r="B492" s="49">
        <v>3527</v>
      </c>
      <c r="C492" s="49">
        <v>0</v>
      </c>
      <c r="D492" s="49">
        <f t="shared" si="8"/>
        <v>13210</v>
      </c>
      <c r="E492" s="49">
        <v>0</v>
      </c>
      <c r="F492" s="49">
        <v>0</v>
      </c>
      <c r="G492" s="49">
        <v>0</v>
      </c>
      <c r="H492" s="49">
        <v>0</v>
      </c>
      <c r="I492" s="49">
        <v>0</v>
      </c>
      <c r="J492" s="49">
        <v>116</v>
      </c>
      <c r="K492" s="49">
        <v>0</v>
      </c>
      <c r="L492" s="49">
        <v>0</v>
      </c>
      <c r="M492" s="49">
        <v>9</v>
      </c>
      <c r="N492" s="49">
        <v>10387</v>
      </c>
      <c r="O492" s="49">
        <v>4</v>
      </c>
      <c r="P492" s="49">
        <v>0</v>
      </c>
      <c r="Q492" s="49">
        <v>0</v>
      </c>
      <c r="R492" s="51">
        <v>0</v>
      </c>
      <c r="S492" s="48"/>
      <c r="T492" s="24"/>
    </row>
    <row r="493" spans="1:20" ht="12.75" customHeight="1">
      <c r="A493" s="9" t="s">
        <v>9</v>
      </c>
      <c r="B493" s="49">
        <v>8261</v>
      </c>
      <c r="C493" s="49">
        <v>3</v>
      </c>
      <c r="D493" s="49">
        <f t="shared" si="8"/>
        <v>25337</v>
      </c>
      <c r="E493" s="49">
        <v>0</v>
      </c>
      <c r="F493" s="49">
        <v>0</v>
      </c>
      <c r="G493" s="49">
        <v>0</v>
      </c>
      <c r="H493" s="49">
        <v>156</v>
      </c>
      <c r="I493" s="49">
        <v>0</v>
      </c>
      <c r="J493" s="49">
        <v>0</v>
      </c>
      <c r="K493" s="49">
        <v>0</v>
      </c>
      <c r="L493" s="49">
        <v>0</v>
      </c>
      <c r="M493" s="49">
        <v>1</v>
      </c>
      <c r="N493" s="49">
        <v>17617</v>
      </c>
      <c r="O493" s="49">
        <v>1</v>
      </c>
      <c r="P493" s="49">
        <v>0</v>
      </c>
      <c r="Q493" s="49">
        <v>0</v>
      </c>
      <c r="R493" s="51">
        <v>0</v>
      </c>
      <c r="S493" s="48"/>
      <c r="T493" s="24"/>
    </row>
    <row r="494" spans="1:20" ht="12.75" customHeight="1">
      <c r="A494" s="9" t="s">
        <v>8</v>
      </c>
      <c r="B494" s="49">
        <v>9158</v>
      </c>
      <c r="C494" s="49">
        <v>0</v>
      </c>
      <c r="D494" s="49">
        <f t="shared" si="8"/>
        <v>29223</v>
      </c>
      <c r="E494" s="49">
        <v>0</v>
      </c>
      <c r="F494" s="49">
        <v>0</v>
      </c>
      <c r="G494" s="49">
        <v>0</v>
      </c>
      <c r="H494" s="49">
        <v>223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11935</v>
      </c>
      <c r="O494" s="49">
        <v>28</v>
      </c>
      <c r="P494" s="49">
        <v>0</v>
      </c>
      <c r="Q494" s="49">
        <v>0</v>
      </c>
      <c r="R494" s="51">
        <v>0</v>
      </c>
      <c r="S494" s="48"/>
      <c r="T494" s="24"/>
    </row>
    <row r="495" spans="1:20" ht="12.75" customHeight="1">
      <c r="A495" s="8" t="s">
        <v>7</v>
      </c>
      <c r="B495" s="52">
        <v>2785</v>
      </c>
      <c r="C495" s="52">
        <v>0</v>
      </c>
      <c r="D495" s="52">
        <f t="shared" si="8"/>
        <v>27929</v>
      </c>
      <c r="E495" s="52">
        <v>0</v>
      </c>
      <c r="F495" s="52">
        <v>0</v>
      </c>
      <c r="G495" s="52">
        <v>0</v>
      </c>
      <c r="H495" s="52">
        <v>865</v>
      </c>
      <c r="I495" s="52">
        <v>0</v>
      </c>
      <c r="J495" s="52">
        <v>810</v>
      </c>
      <c r="K495" s="52">
        <v>44</v>
      </c>
      <c r="L495" s="52">
        <v>0</v>
      </c>
      <c r="M495" s="52">
        <v>0</v>
      </c>
      <c r="N495" s="52">
        <v>19697</v>
      </c>
      <c r="O495" s="52">
        <v>3</v>
      </c>
      <c r="P495" s="52">
        <v>0</v>
      </c>
      <c r="Q495" s="52">
        <v>0</v>
      </c>
      <c r="R495" s="53">
        <v>0</v>
      </c>
      <c r="S495" s="48"/>
      <c r="T495" s="24"/>
    </row>
    <row r="496" spans="1:20" ht="12.75" customHeight="1">
      <c r="A496" s="10" t="s">
        <v>6</v>
      </c>
      <c r="B496" s="49">
        <v>152</v>
      </c>
      <c r="C496" s="50">
        <v>0</v>
      </c>
      <c r="D496" s="49">
        <f t="shared" si="8"/>
        <v>27003</v>
      </c>
      <c r="E496" s="49">
        <v>0</v>
      </c>
      <c r="F496" s="49">
        <v>0</v>
      </c>
      <c r="G496" s="49">
        <v>0</v>
      </c>
      <c r="H496" s="49">
        <v>715</v>
      </c>
      <c r="I496" s="49">
        <v>0</v>
      </c>
      <c r="J496" s="49">
        <v>1303</v>
      </c>
      <c r="K496" s="49">
        <v>0</v>
      </c>
      <c r="L496" s="49">
        <v>0</v>
      </c>
      <c r="M496" s="49">
        <v>4</v>
      </c>
      <c r="N496" s="49">
        <v>24628</v>
      </c>
      <c r="O496" s="49">
        <v>1</v>
      </c>
      <c r="P496" s="49">
        <v>0</v>
      </c>
      <c r="Q496" s="49">
        <v>0</v>
      </c>
      <c r="R496" s="51">
        <v>0</v>
      </c>
      <c r="S496" s="48"/>
      <c r="T496" s="24"/>
    </row>
    <row r="497" spans="1:20" ht="12.75" customHeight="1">
      <c r="A497" s="9" t="s">
        <v>5</v>
      </c>
      <c r="B497" s="49">
        <v>368</v>
      </c>
      <c r="C497" s="49">
        <v>0</v>
      </c>
      <c r="D497" s="49">
        <f t="shared" si="8"/>
        <v>55932</v>
      </c>
      <c r="E497" s="49">
        <v>0</v>
      </c>
      <c r="F497" s="49">
        <v>0</v>
      </c>
      <c r="G497" s="49">
        <v>0</v>
      </c>
      <c r="H497" s="49">
        <v>462</v>
      </c>
      <c r="I497" s="49">
        <v>0</v>
      </c>
      <c r="J497" s="49">
        <v>1313</v>
      </c>
      <c r="K497" s="49">
        <v>0</v>
      </c>
      <c r="L497" s="49">
        <v>0</v>
      </c>
      <c r="M497" s="49">
        <v>10</v>
      </c>
      <c r="N497" s="49">
        <v>42602</v>
      </c>
      <c r="O497" s="49">
        <v>3</v>
      </c>
      <c r="P497" s="49">
        <v>0</v>
      </c>
      <c r="Q497" s="49">
        <v>0</v>
      </c>
      <c r="R497" s="51">
        <v>0</v>
      </c>
      <c r="S497" s="48"/>
      <c r="T497" s="24"/>
    </row>
    <row r="498" spans="1:20" ht="12.75" customHeight="1">
      <c r="A498" s="9" t="s">
        <v>4</v>
      </c>
      <c r="B498" s="49">
        <v>862</v>
      </c>
      <c r="C498" s="49">
        <v>62</v>
      </c>
      <c r="D498" s="49">
        <f t="shared" si="8"/>
        <v>37272</v>
      </c>
      <c r="E498" s="49">
        <v>0</v>
      </c>
      <c r="F498" s="49">
        <v>0</v>
      </c>
      <c r="G498" s="49">
        <v>0</v>
      </c>
      <c r="H498" s="49">
        <v>159</v>
      </c>
      <c r="I498" s="49">
        <v>0</v>
      </c>
      <c r="J498" s="49">
        <v>0</v>
      </c>
      <c r="K498" s="49">
        <v>0</v>
      </c>
      <c r="L498" s="49">
        <v>0</v>
      </c>
      <c r="M498" s="49">
        <v>5</v>
      </c>
      <c r="N498" s="49">
        <v>23157</v>
      </c>
      <c r="O498" s="49">
        <v>0</v>
      </c>
      <c r="P498" s="49">
        <v>0</v>
      </c>
      <c r="Q498" s="49">
        <v>0</v>
      </c>
      <c r="R498" s="51">
        <v>0</v>
      </c>
      <c r="S498" s="48"/>
      <c r="T498" s="24"/>
    </row>
    <row r="499" spans="1:20" ht="12.75" customHeight="1">
      <c r="A499" s="9" t="s">
        <v>3</v>
      </c>
      <c r="B499" s="49">
        <v>202</v>
      </c>
      <c r="C499" s="49">
        <v>27</v>
      </c>
      <c r="D499" s="49">
        <f t="shared" si="8"/>
        <v>64586</v>
      </c>
      <c r="E499" s="49">
        <v>0</v>
      </c>
      <c r="F499" s="49">
        <v>0</v>
      </c>
      <c r="G499" s="49">
        <v>0</v>
      </c>
      <c r="H499" s="49">
        <v>2521</v>
      </c>
      <c r="I499" s="49">
        <v>0</v>
      </c>
      <c r="J499" s="49">
        <v>263</v>
      </c>
      <c r="K499" s="49">
        <v>7</v>
      </c>
      <c r="L499" s="49">
        <v>0</v>
      </c>
      <c r="M499" s="49">
        <v>1</v>
      </c>
      <c r="N499" s="49">
        <v>25730</v>
      </c>
      <c r="O499" s="49">
        <v>3</v>
      </c>
      <c r="P499" s="49">
        <v>0</v>
      </c>
      <c r="Q499" s="49">
        <v>0</v>
      </c>
      <c r="R499" s="51">
        <v>0</v>
      </c>
      <c r="S499" s="48"/>
      <c r="T499" s="24"/>
    </row>
    <row r="500" spans="1:20" ht="12.75" customHeight="1">
      <c r="A500" s="8" t="s">
        <v>2</v>
      </c>
      <c r="B500" s="52">
        <v>17005</v>
      </c>
      <c r="C500" s="52">
        <v>223</v>
      </c>
      <c r="D500" s="52">
        <f t="shared" si="8"/>
        <v>31839</v>
      </c>
      <c r="E500" s="52">
        <v>0</v>
      </c>
      <c r="F500" s="52">
        <v>0</v>
      </c>
      <c r="G500" s="52">
        <v>0</v>
      </c>
      <c r="H500" s="52">
        <v>586</v>
      </c>
      <c r="I500" s="52">
        <v>0</v>
      </c>
      <c r="J500" s="52">
        <v>1</v>
      </c>
      <c r="K500" s="52">
        <v>0</v>
      </c>
      <c r="L500" s="52">
        <v>0</v>
      </c>
      <c r="M500" s="52">
        <v>0</v>
      </c>
      <c r="N500" s="52">
        <v>11455</v>
      </c>
      <c r="O500" s="52">
        <v>0</v>
      </c>
      <c r="P500" s="52">
        <v>0</v>
      </c>
      <c r="Q500" s="52">
        <v>0</v>
      </c>
      <c r="R500" s="53">
        <v>0</v>
      </c>
      <c r="S500" s="48"/>
      <c r="T500" s="24"/>
    </row>
    <row r="501" spans="1:20" ht="12.75" customHeight="1">
      <c r="A501" s="9" t="s">
        <v>1</v>
      </c>
      <c r="B501" s="49">
        <v>6611</v>
      </c>
      <c r="C501" s="49">
        <v>220</v>
      </c>
      <c r="D501" s="49">
        <f t="shared" si="8"/>
        <v>40615</v>
      </c>
      <c r="E501" s="49">
        <v>0</v>
      </c>
      <c r="F501" s="49">
        <v>0</v>
      </c>
      <c r="G501" s="49">
        <v>0</v>
      </c>
      <c r="H501" s="49">
        <v>5894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13056</v>
      </c>
      <c r="O501" s="49">
        <v>0</v>
      </c>
      <c r="P501" s="49">
        <v>0</v>
      </c>
      <c r="Q501" s="49">
        <v>0</v>
      </c>
      <c r="R501" s="51">
        <v>0</v>
      </c>
      <c r="S501" s="48"/>
      <c r="T501" s="24"/>
    </row>
    <row r="502" spans="1:20" ht="12.75" customHeight="1">
      <c r="A502" s="54" t="s">
        <v>0</v>
      </c>
      <c r="B502" s="55">
        <v>55</v>
      </c>
      <c r="C502" s="55">
        <v>0</v>
      </c>
      <c r="D502" s="55">
        <f t="shared" si="8"/>
        <v>975</v>
      </c>
      <c r="E502" s="55">
        <v>0</v>
      </c>
      <c r="F502" s="55">
        <v>0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842</v>
      </c>
      <c r="O502" s="55">
        <v>0</v>
      </c>
      <c r="P502" s="55">
        <v>0</v>
      </c>
      <c r="Q502" s="55">
        <v>0</v>
      </c>
      <c r="R502" s="56">
        <v>0</v>
      </c>
      <c r="S502" s="48"/>
      <c r="T502" s="24"/>
    </row>
    <row r="503" spans="1:25" ht="12.75" customHeight="1">
      <c r="A503" s="57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9"/>
      <c r="Q503" s="58"/>
      <c r="R503" s="59"/>
      <c r="T503" s="12"/>
      <c r="U503" s="58"/>
      <c r="V503" s="57"/>
      <c r="W503" s="57"/>
      <c r="X503" s="57"/>
      <c r="Y503" s="57"/>
    </row>
    <row r="504" spans="2:21" ht="12.75" customHeight="1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1"/>
      <c r="Q504" s="60"/>
      <c r="R504" s="61"/>
      <c r="T504" s="12"/>
      <c r="U504" s="24"/>
    </row>
    <row r="505" spans="11:20" ht="12.75" customHeight="1">
      <c r="K505" s="60"/>
      <c r="L505" s="60"/>
      <c r="M505" s="60"/>
      <c r="N505" s="60"/>
      <c r="O505" s="60"/>
      <c r="T505" s="12"/>
    </row>
    <row r="506" spans="11:20" ht="12.75" customHeight="1">
      <c r="K506" s="60"/>
      <c r="L506" s="60"/>
      <c r="M506" s="60"/>
      <c r="N506" s="60"/>
      <c r="O506" s="60"/>
      <c r="T506" s="12"/>
    </row>
    <row r="507" spans="2:20" s="24" customFormat="1" ht="12.75" customHeight="1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1"/>
      <c r="Q507" s="60"/>
      <c r="R507" s="62"/>
      <c r="S507" s="12"/>
      <c r="T507" s="12"/>
    </row>
    <row r="508" spans="1:20" s="24" customFormat="1" ht="12.75" customHeight="1">
      <c r="A508" s="63" t="s">
        <v>54</v>
      </c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1"/>
      <c r="Q508" s="60"/>
      <c r="R508" s="62"/>
      <c r="S508" s="12"/>
      <c r="T508" s="12"/>
    </row>
    <row r="509" spans="1:26" s="1" customFormat="1" ht="12.75" customHeight="1">
      <c r="A509" s="2"/>
      <c r="B509" s="7" t="s">
        <v>156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2"/>
      <c r="S509" s="18"/>
      <c r="T509" s="2"/>
      <c r="U509" s="3"/>
      <c r="V509" s="2"/>
      <c r="W509" s="2"/>
      <c r="X509" s="2"/>
      <c r="Y509" s="2"/>
      <c r="Z509" s="2"/>
    </row>
    <row r="510" spans="1:26" s="1" customFormat="1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5" t="s">
        <v>81</v>
      </c>
      <c r="R510" s="4"/>
      <c r="S510" s="18"/>
      <c r="T510" s="2"/>
      <c r="U510" s="3"/>
      <c r="V510" s="2"/>
      <c r="W510" s="2"/>
      <c r="X510" s="2"/>
      <c r="Y510" s="2"/>
      <c r="Z510" s="2"/>
    </row>
    <row r="511" spans="1:23" s="24" customFormat="1" ht="12.75" customHeight="1">
      <c r="A511" s="19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5"/>
      <c r="S511" s="12"/>
      <c r="V511" s="12"/>
      <c r="W511" s="12"/>
    </row>
    <row r="512" spans="1:23" s="24" customFormat="1" ht="12.75" customHeight="1">
      <c r="A512" s="25" t="s">
        <v>52</v>
      </c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7"/>
      <c r="S512" s="12"/>
      <c r="V512" s="12"/>
      <c r="W512" s="12"/>
    </row>
    <row r="513" spans="1:23" s="24" customFormat="1" ht="12.75" customHeight="1">
      <c r="A513" s="31"/>
      <c r="B513" s="27" t="s">
        <v>155</v>
      </c>
      <c r="C513" s="27" t="s">
        <v>154</v>
      </c>
      <c r="D513" s="27" t="s">
        <v>153</v>
      </c>
      <c r="E513" s="27" t="s">
        <v>240</v>
      </c>
      <c r="F513" s="27" t="s">
        <v>152</v>
      </c>
      <c r="G513" s="27" t="s">
        <v>241</v>
      </c>
      <c r="H513" s="27" t="s">
        <v>151</v>
      </c>
      <c r="I513" s="68" t="s">
        <v>243</v>
      </c>
      <c r="J513" s="27" t="s">
        <v>243</v>
      </c>
      <c r="K513" s="27" t="s">
        <v>150</v>
      </c>
      <c r="L513" s="27" t="s">
        <v>149</v>
      </c>
      <c r="M513" s="68" t="s">
        <v>148</v>
      </c>
      <c r="N513" s="68" t="s">
        <v>252</v>
      </c>
      <c r="O513" s="68" t="s">
        <v>252</v>
      </c>
      <c r="P513" s="27" t="s">
        <v>252</v>
      </c>
      <c r="Q513" s="68" t="s">
        <v>147</v>
      </c>
      <c r="R513" s="33" t="s">
        <v>146</v>
      </c>
      <c r="S513" s="12"/>
      <c r="V513" s="12"/>
      <c r="W513" s="12"/>
    </row>
    <row r="514" spans="1:23" s="24" customFormat="1" ht="12.75" customHeight="1">
      <c r="A514" s="34" t="s">
        <v>51</v>
      </c>
      <c r="B514" s="66"/>
      <c r="C514" s="66"/>
      <c r="D514" s="66"/>
      <c r="E514" s="27"/>
      <c r="F514" s="66"/>
      <c r="G514" s="27" t="s">
        <v>242</v>
      </c>
      <c r="H514" s="66"/>
      <c r="I514" s="27" t="s">
        <v>244</v>
      </c>
      <c r="J514" s="27" t="s">
        <v>245</v>
      </c>
      <c r="K514" s="66"/>
      <c r="L514" s="66"/>
      <c r="M514" s="66"/>
      <c r="N514" s="27" t="s">
        <v>244</v>
      </c>
      <c r="O514" s="27" t="s">
        <v>253</v>
      </c>
      <c r="P514" s="27" t="s">
        <v>245</v>
      </c>
      <c r="Q514" s="66"/>
      <c r="R514" s="67"/>
      <c r="S514" s="12"/>
      <c r="V514" s="12"/>
      <c r="W514" s="12"/>
    </row>
    <row r="515" spans="1:23" s="24" customFormat="1" ht="12.75" customHeight="1">
      <c r="A515" s="34" t="s">
        <v>50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70"/>
      <c r="S515" s="12"/>
      <c r="V515" s="12"/>
      <c r="W515" s="12"/>
    </row>
    <row r="516" spans="1:23" s="24" customFormat="1" ht="12.75" customHeight="1">
      <c r="A516" s="42" t="s">
        <v>49</v>
      </c>
      <c r="B516" s="71">
        <v>295</v>
      </c>
      <c r="C516" s="71">
        <v>0</v>
      </c>
      <c r="D516" s="71">
        <v>0</v>
      </c>
      <c r="E516" s="71">
        <v>407</v>
      </c>
      <c r="F516" s="71">
        <v>343</v>
      </c>
      <c r="G516" s="71">
        <v>13156</v>
      </c>
      <c r="H516" s="71">
        <v>19161</v>
      </c>
      <c r="I516" s="71">
        <v>40</v>
      </c>
      <c r="J516" s="71">
        <v>1</v>
      </c>
      <c r="K516" s="71">
        <v>2475</v>
      </c>
      <c r="L516" s="71">
        <v>205</v>
      </c>
      <c r="M516" s="71">
        <v>18241</v>
      </c>
      <c r="N516" s="71">
        <v>85478</v>
      </c>
      <c r="O516" s="71">
        <v>108999</v>
      </c>
      <c r="P516" s="71">
        <v>52387</v>
      </c>
      <c r="Q516" s="71">
        <v>2280</v>
      </c>
      <c r="R516" s="45">
        <v>6357</v>
      </c>
      <c r="S516" s="12"/>
      <c r="V516" s="12"/>
      <c r="W516" s="12"/>
    </row>
    <row r="517" spans="1:23" s="24" customFormat="1" ht="12.75" customHeight="1">
      <c r="A517" s="42" t="s">
        <v>48</v>
      </c>
      <c r="B517" s="72">
        <v>216</v>
      </c>
      <c r="C517" s="72">
        <v>0</v>
      </c>
      <c r="D517" s="72">
        <v>0</v>
      </c>
      <c r="E517" s="72">
        <v>814</v>
      </c>
      <c r="F517" s="72">
        <v>344</v>
      </c>
      <c r="G517" s="72">
        <v>9278</v>
      </c>
      <c r="H517" s="72">
        <v>21056</v>
      </c>
      <c r="I517" s="72">
        <v>34</v>
      </c>
      <c r="J517" s="72">
        <v>19</v>
      </c>
      <c r="K517" s="72">
        <v>946</v>
      </c>
      <c r="L517" s="72">
        <v>187</v>
      </c>
      <c r="M517" s="72">
        <v>18502</v>
      </c>
      <c r="N517" s="72">
        <v>98441</v>
      </c>
      <c r="O517" s="72">
        <v>122136</v>
      </c>
      <c r="P517" s="72">
        <v>55776</v>
      </c>
      <c r="Q517" s="72">
        <v>1908</v>
      </c>
      <c r="R517" s="46">
        <v>6205</v>
      </c>
      <c r="S517" s="12"/>
      <c r="V517" s="12"/>
      <c r="W517" s="12"/>
    </row>
    <row r="518" spans="1:20" ht="12.75" customHeight="1">
      <c r="A518" s="42" t="s">
        <v>236</v>
      </c>
      <c r="B518" s="43">
        <f aca="true" t="shared" si="9" ref="B518:R518">SUM(B519:B565)</f>
        <v>157</v>
      </c>
      <c r="C518" s="43">
        <f t="shared" si="9"/>
        <v>2</v>
      </c>
      <c r="D518" s="43">
        <f t="shared" si="9"/>
        <v>4</v>
      </c>
      <c r="E518" s="43">
        <f t="shared" si="9"/>
        <v>102</v>
      </c>
      <c r="F518" s="43">
        <f t="shared" si="9"/>
        <v>296</v>
      </c>
      <c r="G518" s="43">
        <f t="shared" si="9"/>
        <v>11690</v>
      </c>
      <c r="H518" s="43">
        <f t="shared" si="9"/>
        <v>25047</v>
      </c>
      <c r="I518" s="43">
        <f t="shared" si="9"/>
        <v>30</v>
      </c>
      <c r="J518" s="43">
        <f t="shared" si="9"/>
        <v>14</v>
      </c>
      <c r="K518" s="43">
        <f t="shared" si="9"/>
        <v>2577</v>
      </c>
      <c r="L518" s="43">
        <f t="shared" si="9"/>
        <v>215</v>
      </c>
      <c r="M518" s="43">
        <f t="shared" si="9"/>
        <v>19382</v>
      </c>
      <c r="N518" s="43">
        <f t="shared" si="9"/>
        <v>102863</v>
      </c>
      <c r="O518" s="43">
        <f t="shared" si="9"/>
        <v>133000</v>
      </c>
      <c r="P518" s="43">
        <f t="shared" si="9"/>
        <v>44444</v>
      </c>
      <c r="Q518" s="43">
        <f t="shared" si="9"/>
        <v>1479</v>
      </c>
      <c r="R518" s="47">
        <f t="shared" si="9"/>
        <v>7156</v>
      </c>
      <c r="S518" s="48"/>
      <c r="T518" s="24"/>
    </row>
    <row r="519" spans="1:23" s="24" customFormat="1" ht="12.75" customHeight="1">
      <c r="A519" s="10" t="s">
        <v>46</v>
      </c>
      <c r="B519" s="49">
        <v>157</v>
      </c>
      <c r="C519" s="49">
        <v>0</v>
      </c>
      <c r="D519" s="49">
        <v>0</v>
      </c>
      <c r="E519" s="49">
        <v>0</v>
      </c>
      <c r="F519" s="49">
        <v>0</v>
      </c>
      <c r="G519" s="49">
        <v>0</v>
      </c>
      <c r="H519" s="49">
        <v>1205</v>
      </c>
      <c r="I519" s="49">
        <v>0</v>
      </c>
      <c r="J519" s="49">
        <v>0</v>
      </c>
      <c r="K519" s="49">
        <v>0</v>
      </c>
      <c r="L519" s="49">
        <v>2</v>
      </c>
      <c r="M519" s="49">
        <v>0</v>
      </c>
      <c r="N519" s="49">
        <v>3956</v>
      </c>
      <c r="O519" s="49">
        <v>6710</v>
      </c>
      <c r="P519" s="49">
        <v>0</v>
      </c>
      <c r="Q519" s="49">
        <v>0</v>
      </c>
      <c r="R519" s="51">
        <v>0</v>
      </c>
      <c r="S519" s="12"/>
      <c r="V519" s="12"/>
      <c r="W519" s="12"/>
    </row>
    <row r="520" spans="1:23" s="24" customFormat="1" ht="12.75" customHeight="1">
      <c r="A520" s="9" t="s">
        <v>45</v>
      </c>
      <c r="B520" s="49">
        <v>0</v>
      </c>
      <c r="C520" s="49">
        <v>0</v>
      </c>
      <c r="D520" s="49">
        <v>0</v>
      </c>
      <c r="E520" s="49">
        <v>0</v>
      </c>
      <c r="F520" s="49">
        <v>0</v>
      </c>
      <c r="G520" s="49">
        <v>0</v>
      </c>
      <c r="H520" s="49">
        <v>20</v>
      </c>
      <c r="I520" s="49">
        <v>0</v>
      </c>
      <c r="J520" s="49">
        <v>0</v>
      </c>
      <c r="K520" s="49">
        <v>154</v>
      </c>
      <c r="L520" s="49">
        <v>0</v>
      </c>
      <c r="M520" s="49">
        <v>395</v>
      </c>
      <c r="N520" s="49">
        <v>2</v>
      </c>
      <c r="O520" s="49">
        <v>0</v>
      </c>
      <c r="P520" s="49">
        <v>0</v>
      </c>
      <c r="Q520" s="49">
        <v>60</v>
      </c>
      <c r="R520" s="51">
        <v>0</v>
      </c>
      <c r="S520" s="12"/>
      <c r="V520" s="12"/>
      <c r="W520" s="12"/>
    </row>
    <row r="521" spans="1:23" s="24" customFormat="1" ht="12.75" customHeight="1">
      <c r="A521" s="9" t="s">
        <v>44</v>
      </c>
      <c r="B521" s="49">
        <v>0</v>
      </c>
      <c r="C521" s="49">
        <v>0</v>
      </c>
      <c r="D521" s="49">
        <v>0</v>
      </c>
      <c r="E521" s="49">
        <v>0</v>
      </c>
      <c r="F521" s="49">
        <v>0</v>
      </c>
      <c r="G521" s="49">
        <v>0</v>
      </c>
      <c r="H521" s="49">
        <v>189</v>
      </c>
      <c r="I521" s="49">
        <v>0</v>
      </c>
      <c r="J521" s="49">
        <v>0</v>
      </c>
      <c r="K521" s="49">
        <v>328</v>
      </c>
      <c r="L521" s="49">
        <v>0</v>
      </c>
      <c r="M521" s="49">
        <v>2</v>
      </c>
      <c r="N521" s="49">
        <v>2389</v>
      </c>
      <c r="O521" s="49">
        <v>3249</v>
      </c>
      <c r="P521" s="49">
        <v>80</v>
      </c>
      <c r="Q521" s="49">
        <v>107</v>
      </c>
      <c r="R521" s="51">
        <v>0</v>
      </c>
      <c r="S521" s="12"/>
      <c r="V521" s="12"/>
      <c r="W521" s="12"/>
    </row>
    <row r="522" spans="1:23" s="24" customFormat="1" ht="12.75" customHeight="1">
      <c r="A522" s="9" t="s">
        <v>43</v>
      </c>
      <c r="B522" s="49">
        <v>0</v>
      </c>
      <c r="C522" s="49">
        <v>0</v>
      </c>
      <c r="D522" s="49">
        <v>0</v>
      </c>
      <c r="E522" s="49">
        <v>0</v>
      </c>
      <c r="F522" s="49">
        <v>0</v>
      </c>
      <c r="G522" s="49">
        <v>0</v>
      </c>
      <c r="H522" s="49">
        <v>235</v>
      </c>
      <c r="I522" s="49">
        <v>0</v>
      </c>
      <c r="J522" s="49">
        <v>0</v>
      </c>
      <c r="K522" s="49">
        <v>132</v>
      </c>
      <c r="L522" s="49">
        <v>0</v>
      </c>
      <c r="M522" s="49">
        <v>197</v>
      </c>
      <c r="N522" s="49">
        <v>725</v>
      </c>
      <c r="O522" s="49">
        <v>789</v>
      </c>
      <c r="P522" s="49">
        <v>0</v>
      </c>
      <c r="Q522" s="49">
        <v>0</v>
      </c>
      <c r="R522" s="51">
        <v>0</v>
      </c>
      <c r="S522" s="12"/>
      <c r="V522" s="12"/>
      <c r="W522" s="12"/>
    </row>
    <row r="523" spans="1:23" s="24" customFormat="1" ht="12.75" customHeight="1">
      <c r="A523" s="8" t="s">
        <v>42</v>
      </c>
      <c r="B523" s="52">
        <v>0</v>
      </c>
      <c r="C523" s="52">
        <v>0</v>
      </c>
      <c r="D523" s="52">
        <v>0</v>
      </c>
      <c r="E523" s="52">
        <v>0</v>
      </c>
      <c r="F523" s="52">
        <v>0</v>
      </c>
      <c r="G523" s="52">
        <v>0</v>
      </c>
      <c r="H523" s="52">
        <v>12</v>
      </c>
      <c r="I523" s="52">
        <v>0</v>
      </c>
      <c r="J523" s="52">
        <v>0</v>
      </c>
      <c r="K523" s="52">
        <v>458</v>
      </c>
      <c r="L523" s="52">
        <v>0</v>
      </c>
      <c r="M523" s="52">
        <v>93</v>
      </c>
      <c r="N523" s="52">
        <v>0</v>
      </c>
      <c r="O523" s="52">
        <v>0</v>
      </c>
      <c r="P523" s="52">
        <v>0</v>
      </c>
      <c r="Q523" s="52">
        <v>140</v>
      </c>
      <c r="R523" s="53">
        <v>0</v>
      </c>
      <c r="S523" s="12"/>
      <c r="V523" s="12"/>
      <c r="W523" s="12"/>
    </row>
    <row r="524" spans="1:23" s="24" customFormat="1" ht="12.75" customHeight="1">
      <c r="A524" s="10" t="s">
        <v>41</v>
      </c>
      <c r="B524" s="49">
        <v>0</v>
      </c>
      <c r="C524" s="49">
        <v>0</v>
      </c>
      <c r="D524" s="49">
        <v>0</v>
      </c>
      <c r="E524" s="49">
        <v>0</v>
      </c>
      <c r="F524" s="49">
        <v>0</v>
      </c>
      <c r="G524" s="49">
        <v>0</v>
      </c>
      <c r="H524" s="49">
        <v>28</v>
      </c>
      <c r="I524" s="49">
        <v>0</v>
      </c>
      <c r="J524" s="49">
        <v>0</v>
      </c>
      <c r="K524" s="49">
        <v>0</v>
      </c>
      <c r="L524" s="49">
        <v>0</v>
      </c>
      <c r="M524" s="49">
        <v>1</v>
      </c>
      <c r="N524" s="49">
        <v>0</v>
      </c>
      <c r="O524" s="49">
        <v>0</v>
      </c>
      <c r="P524" s="49">
        <v>1</v>
      </c>
      <c r="Q524" s="49">
        <v>114</v>
      </c>
      <c r="R524" s="51">
        <v>0</v>
      </c>
      <c r="S524" s="12"/>
      <c r="V524" s="12"/>
      <c r="W524" s="12"/>
    </row>
    <row r="525" spans="1:23" s="24" customFormat="1" ht="12.75" customHeight="1">
      <c r="A525" s="9" t="s">
        <v>40</v>
      </c>
      <c r="B525" s="49">
        <v>0</v>
      </c>
      <c r="C525" s="49">
        <v>2</v>
      </c>
      <c r="D525" s="49">
        <v>0</v>
      </c>
      <c r="E525" s="49">
        <v>0</v>
      </c>
      <c r="F525" s="49">
        <v>0</v>
      </c>
      <c r="G525" s="49">
        <v>0</v>
      </c>
      <c r="H525" s="49">
        <v>718</v>
      </c>
      <c r="I525" s="49">
        <v>0</v>
      </c>
      <c r="J525" s="49">
        <v>0</v>
      </c>
      <c r="K525" s="49">
        <v>339</v>
      </c>
      <c r="L525" s="49">
        <v>0</v>
      </c>
      <c r="M525" s="49">
        <v>66</v>
      </c>
      <c r="N525" s="49">
        <v>65</v>
      </c>
      <c r="O525" s="49">
        <v>68</v>
      </c>
      <c r="P525" s="49">
        <v>67</v>
      </c>
      <c r="Q525" s="49">
        <v>5</v>
      </c>
      <c r="R525" s="51">
        <v>0</v>
      </c>
      <c r="S525" s="12"/>
      <c r="V525" s="12"/>
      <c r="W525" s="12"/>
    </row>
    <row r="526" spans="1:23" s="24" customFormat="1" ht="12.75" customHeight="1">
      <c r="A526" s="9" t="s">
        <v>39</v>
      </c>
      <c r="B526" s="49">
        <v>0</v>
      </c>
      <c r="C526" s="49">
        <v>0</v>
      </c>
      <c r="D526" s="49">
        <v>0</v>
      </c>
      <c r="E526" s="49">
        <v>0</v>
      </c>
      <c r="F526" s="49">
        <v>0</v>
      </c>
      <c r="G526" s="49">
        <v>0</v>
      </c>
      <c r="H526" s="49">
        <v>21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51">
        <v>0</v>
      </c>
      <c r="S526" s="12"/>
      <c r="V526" s="12"/>
      <c r="W526" s="12"/>
    </row>
    <row r="527" spans="1:23" s="24" customFormat="1" ht="12.75" customHeight="1">
      <c r="A527" s="9" t="s">
        <v>38</v>
      </c>
      <c r="B527" s="49">
        <v>0</v>
      </c>
      <c r="C527" s="49">
        <v>0</v>
      </c>
      <c r="D527" s="49">
        <v>0</v>
      </c>
      <c r="E527" s="49">
        <v>0</v>
      </c>
      <c r="F527" s="49">
        <v>0</v>
      </c>
      <c r="G527" s="49">
        <v>0</v>
      </c>
      <c r="H527" s="49">
        <v>127</v>
      </c>
      <c r="I527" s="49">
        <v>0</v>
      </c>
      <c r="J527" s="49">
        <v>0</v>
      </c>
      <c r="K527" s="49">
        <v>60</v>
      </c>
      <c r="L527" s="49">
        <v>0</v>
      </c>
      <c r="M527" s="49">
        <v>586</v>
      </c>
      <c r="N527" s="49">
        <v>2029</v>
      </c>
      <c r="O527" s="49">
        <v>2649</v>
      </c>
      <c r="P527" s="49">
        <v>0</v>
      </c>
      <c r="Q527" s="49">
        <v>0</v>
      </c>
      <c r="R527" s="51">
        <v>0</v>
      </c>
      <c r="S527" s="12"/>
      <c r="V527" s="12"/>
      <c r="W527" s="12"/>
    </row>
    <row r="528" spans="1:23" s="24" customFormat="1" ht="12.75" customHeight="1">
      <c r="A528" s="8" t="s">
        <v>37</v>
      </c>
      <c r="B528" s="52">
        <v>0</v>
      </c>
      <c r="C528" s="52">
        <v>0</v>
      </c>
      <c r="D528" s="52">
        <v>0</v>
      </c>
      <c r="E528" s="52">
        <v>0</v>
      </c>
      <c r="F528" s="52">
        <v>0</v>
      </c>
      <c r="G528" s="52">
        <v>0</v>
      </c>
      <c r="H528" s="52">
        <v>1286</v>
      </c>
      <c r="I528" s="52">
        <v>0</v>
      </c>
      <c r="J528" s="52">
        <v>0</v>
      </c>
      <c r="K528" s="52">
        <v>316</v>
      </c>
      <c r="L528" s="52">
        <v>0</v>
      </c>
      <c r="M528" s="52">
        <v>1185</v>
      </c>
      <c r="N528" s="52">
        <v>1655</v>
      </c>
      <c r="O528" s="52">
        <v>1895</v>
      </c>
      <c r="P528" s="52">
        <v>0</v>
      </c>
      <c r="Q528" s="52">
        <v>0</v>
      </c>
      <c r="R528" s="53">
        <v>0</v>
      </c>
      <c r="S528" s="12"/>
      <c r="V528" s="12"/>
      <c r="W528" s="12"/>
    </row>
    <row r="529" spans="1:23" s="24" customFormat="1" ht="12.75" customHeight="1">
      <c r="A529" s="10" t="s">
        <v>36</v>
      </c>
      <c r="B529" s="49">
        <v>0</v>
      </c>
      <c r="C529" s="49">
        <v>0</v>
      </c>
      <c r="D529" s="49">
        <v>0</v>
      </c>
      <c r="E529" s="49">
        <v>0</v>
      </c>
      <c r="F529" s="49">
        <v>0</v>
      </c>
      <c r="G529" s="49">
        <v>0</v>
      </c>
      <c r="H529" s="49">
        <v>482</v>
      </c>
      <c r="I529" s="49">
        <v>0</v>
      </c>
      <c r="J529" s="49">
        <v>0</v>
      </c>
      <c r="K529" s="49">
        <v>13</v>
      </c>
      <c r="L529" s="49">
        <v>1</v>
      </c>
      <c r="M529" s="49">
        <v>137</v>
      </c>
      <c r="N529" s="49">
        <v>837</v>
      </c>
      <c r="O529" s="49">
        <v>716</v>
      </c>
      <c r="P529" s="49">
        <v>7</v>
      </c>
      <c r="Q529" s="49">
        <v>0</v>
      </c>
      <c r="R529" s="51">
        <v>0</v>
      </c>
      <c r="S529" s="12"/>
      <c r="V529" s="12"/>
      <c r="W529" s="12"/>
    </row>
    <row r="530" spans="1:23" s="24" customFormat="1" ht="12.75" customHeight="1">
      <c r="A530" s="9" t="s">
        <v>35</v>
      </c>
      <c r="B530" s="49">
        <v>0</v>
      </c>
      <c r="C530" s="49">
        <v>0</v>
      </c>
      <c r="D530" s="49">
        <v>0</v>
      </c>
      <c r="E530" s="49">
        <v>0</v>
      </c>
      <c r="F530" s="49">
        <v>0</v>
      </c>
      <c r="G530" s="49">
        <v>0</v>
      </c>
      <c r="H530" s="49">
        <v>2626</v>
      </c>
      <c r="I530" s="49">
        <v>0</v>
      </c>
      <c r="J530" s="49">
        <v>0</v>
      </c>
      <c r="K530" s="49">
        <v>0</v>
      </c>
      <c r="L530" s="49">
        <v>0</v>
      </c>
      <c r="M530" s="49">
        <v>1063</v>
      </c>
      <c r="N530" s="49">
        <v>532</v>
      </c>
      <c r="O530" s="49">
        <v>676</v>
      </c>
      <c r="P530" s="49">
        <v>3154</v>
      </c>
      <c r="Q530" s="49">
        <v>68</v>
      </c>
      <c r="R530" s="51">
        <v>0</v>
      </c>
      <c r="S530" s="12"/>
      <c r="V530" s="12"/>
      <c r="W530" s="12"/>
    </row>
    <row r="531" spans="1:23" s="24" customFormat="1" ht="12.75" customHeight="1">
      <c r="A531" s="9" t="s">
        <v>34</v>
      </c>
      <c r="B531" s="49">
        <v>0</v>
      </c>
      <c r="C531" s="49">
        <v>0</v>
      </c>
      <c r="D531" s="49">
        <v>0</v>
      </c>
      <c r="E531" s="49">
        <v>0</v>
      </c>
      <c r="F531" s="49">
        <v>296</v>
      </c>
      <c r="G531" s="49">
        <v>8432</v>
      </c>
      <c r="H531" s="49">
        <v>471</v>
      </c>
      <c r="I531" s="49">
        <v>0</v>
      </c>
      <c r="J531" s="49">
        <v>0</v>
      </c>
      <c r="K531" s="49">
        <v>4</v>
      </c>
      <c r="L531" s="49">
        <v>4</v>
      </c>
      <c r="M531" s="49">
        <v>56</v>
      </c>
      <c r="N531" s="49">
        <v>0</v>
      </c>
      <c r="O531" s="49">
        <v>0</v>
      </c>
      <c r="P531" s="49">
        <v>303</v>
      </c>
      <c r="Q531" s="49">
        <v>0</v>
      </c>
      <c r="R531" s="51">
        <v>0</v>
      </c>
      <c r="S531" s="12"/>
      <c r="V531" s="12"/>
      <c r="W531" s="12"/>
    </row>
    <row r="532" spans="1:23" s="24" customFormat="1" ht="12.75" customHeight="1">
      <c r="A532" s="9" t="s">
        <v>33</v>
      </c>
      <c r="B532" s="49">
        <v>0</v>
      </c>
      <c r="C532" s="49">
        <v>0</v>
      </c>
      <c r="D532" s="49">
        <v>0</v>
      </c>
      <c r="E532" s="49">
        <v>0</v>
      </c>
      <c r="F532" s="49">
        <v>0</v>
      </c>
      <c r="G532" s="49">
        <v>532</v>
      </c>
      <c r="H532" s="49">
        <v>409</v>
      </c>
      <c r="I532" s="49">
        <v>0</v>
      </c>
      <c r="J532" s="49">
        <v>0</v>
      </c>
      <c r="K532" s="49">
        <v>1</v>
      </c>
      <c r="L532" s="49">
        <v>0</v>
      </c>
      <c r="M532" s="49">
        <v>0</v>
      </c>
      <c r="N532" s="49">
        <v>0</v>
      </c>
      <c r="O532" s="49">
        <v>0</v>
      </c>
      <c r="P532" s="49">
        <v>1</v>
      </c>
      <c r="Q532" s="49">
        <v>0</v>
      </c>
      <c r="R532" s="51">
        <v>0</v>
      </c>
      <c r="S532" s="12"/>
      <c r="V532" s="12"/>
      <c r="W532" s="12"/>
    </row>
    <row r="533" spans="1:23" s="24" customFormat="1" ht="12.75" customHeight="1">
      <c r="A533" s="8" t="s">
        <v>32</v>
      </c>
      <c r="B533" s="52">
        <v>0</v>
      </c>
      <c r="C533" s="52">
        <v>0</v>
      </c>
      <c r="D533" s="52">
        <v>0</v>
      </c>
      <c r="E533" s="52">
        <v>0</v>
      </c>
      <c r="F533" s="52">
        <v>0</v>
      </c>
      <c r="G533" s="52">
        <v>0</v>
      </c>
      <c r="H533" s="52">
        <v>213</v>
      </c>
      <c r="I533" s="52">
        <v>0</v>
      </c>
      <c r="J533" s="52">
        <v>0</v>
      </c>
      <c r="K533" s="52">
        <v>237</v>
      </c>
      <c r="L533" s="52">
        <v>0</v>
      </c>
      <c r="M533" s="52">
        <v>1259</v>
      </c>
      <c r="N533" s="52">
        <v>54</v>
      </c>
      <c r="O533" s="52">
        <v>20</v>
      </c>
      <c r="P533" s="52">
        <v>12</v>
      </c>
      <c r="Q533" s="52">
        <v>219</v>
      </c>
      <c r="R533" s="53">
        <v>0</v>
      </c>
      <c r="S533" s="12"/>
      <c r="V533" s="12"/>
      <c r="W533" s="12"/>
    </row>
    <row r="534" spans="1:23" s="24" customFormat="1" ht="12.75" customHeight="1">
      <c r="A534" s="10" t="s">
        <v>31</v>
      </c>
      <c r="B534" s="49">
        <v>0</v>
      </c>
      <c r="C534" s="49">
        <v>0</v>
      </c>
      <c r="D534" s="49">
        <v>0</v>
      </c>
      <c r="E534" s="49">
        <v>0</v>
      </c>
      <c r="F534" s="49">
        <v>0</v>
      </c>
      <c r="G534" s="49">
        <v>0</v>
      </c>
      <c r="H534" s="49">
        <v>6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8</v>
      </c>
      <c r="R534" s="51">
        <v>0</v>
      </c>
      <c r="S534" s="12"/>
      <c r="V534" s="12"/>
      <c r="W534" s="12"/>
    </row>
    <row r="535" spans="1:23" s="24" customFormat="1" ht="12.75" customHeight="1">
      <c r="A535" s="9" t="s">
        <v>30</v>
      </c>
      <c r="B535" s="49">
        <v>0</v>
      </c>
      <c r="C535" s="49">
        <v>0</v>
      </c>
      <c r="D535" s="49">
        <v>0</v>
      </c>
      <c r="E535" s="49">
        <v>0</v>
      </c>
      <c r="F535" s="49">
        <v>0</v>
      </c>
      <c r="G535" s="49">
        <v>0</v>
      </c>
      <c r="H535" s="49">
        <v>62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3</v>
      </c>
      <c r="Q535" s="49">
        <v>0</v>
      </c>
      <c r="R535" s="51">
        <v>0</v>
      </c>
      <c r="S535" s="12"/>
      <c r="V535" s="12"/>
      <c r="W535" s="12"/>
    </row>
    <row r="536" spans="1:23" s="24" customFormat="1" ht="12.75" customHeight="1">
      <c r="A536" s="9" t="s">
        <v>29</v>
      </c>
      <c r="B536" s="49">
        <v>0</v>
      </c>
      <c r="C536" s="49">
        <v>0</v>
      </c>
      <c r="D536" s="49">
        <v>0</v>
      </c>
      <c r="E536" s="49">
        <v>0</v>
      </c>
      <c r="F536" s="49">
        <v>0</v>
      </c>
      <c r="G536" s="49">
        <v>0</v>
      </c>
      <c r="H536" s="49">
        <v>176</v>
      </c>
      <c r="I536" s="49">
        <v>0</v>
      </c>
      <c r="J536" s="49">
        <v>0</v>
      </c>
      <c r="K536" s="49">
        <v>43</v>
      </c>
      <c r="L536" s="49">
        <v>42</v>
      </c>
      <c r="M536" s="49">
        <v>836</v>
      </c>
      <c r="N536" s="49">
        <v>2991</v>
      </c>
      <c r="O536" s="49">
        <v>4563</v>
      </c>
      <c r="P536" s="49">
        <v>0</v>
      </c>
      <c r="Q536" s="49">
        <v>0</v>
      </c>
      <c r="R536" s="51">
        <v>9</v>
      </c>
      <c r="S536" s="12"/>
      <c r="V536" s="12"/>
      <c r="W536" s="12"/>
    </row>
    <row r="537" spans="1:23" s="24" customFormat="1" ht="12.75" customHeight="1">
      <c r="A537" s="9" t="s">
        <v>28</v>
      </c>
      <c r="B537" s="49">
        <v>0</v>
      </c>
      <c r="C537" s="49">
        <v>0</v>
      </c>
      <c r="D537" s="49">
        <v>0</v>
      </c>
      <c r="E537" s="49">
        <v>0</v>
      </c>
      <c r="F537" s="49">
        <v>0</v>
      </c>
      <c r="G537" s="49">
        <v>0</v>
      </c>
      <c r="H537" s="49">
        <v>5</v>
      </c>
      <c r="I537" s="49">
        <v>0</v>
      </c>
      <c r="J537" s="49">
        <v>0</v>
      </c>
      <c r="K537" s="49">
        <v>17</v>
      </c>
      <c r="L537" s="49">
        <v>0</v>
      </c>
      <c r="M537" s="49">
        <v>161</v>
      </c>
      <c r="N537" s="49">
        <v>102</v>
      </c>
      <c r="O537" s="49">
        <v>45</v>
      </c>
      <c r="P537" s="49">
        <v>109</v>
      </c>
      <c r="Q537" s="49">
        <v>0</v>
      </c>
      <c r="R537" s="51">
        <v>0</v>
      </c>
      <c r="S537" s="12"/>
      <c r="V537" s="12"/>
      <c r="W537" s="12"/>
    </row>
    <row r="538" spans="1:23" s="24" customFormat="1" ht="12.75" customHeight="1">
      <c r="A538" s="8" t="s">
        <v>27</v>
      </c>
      <c r="B538" s="52">
        <v>0</v>
      </c>
      <c r="C538" s="52">
        <v>0</v>
      </c>
      <c r="D538" s="52">
        <v>0</v>
      </c>
      <c r="E538" s="52">
        <v>0</v>
      </c>
      <c r="F538" s="52">
        <v>0</v>
      </c>
      <c r="G538" s="52">
        <v>0</v>
      </c>
      <c r="H538" s="52">
        <v>2007</v>
      </c>
      <c r="I538" s="52">
        <v>0</v>
      </c>
      <c r="J538" s="52">
        <v>0</v>
      </c>
      <c r="K538" s="52">
        <v>16</v>
      </c>
      <c r="L538" s="52">
        <v>4</v>
      </c>
      <c r="M538" s="52">
        <v>0</v>
      </c>
      <c r="N538" s="52">
        <v>0</v>
      </c>
      <c r="O538" s="52">
        <v>0</v>
      </c>
      <c r="P538" s="52">
        <v>0</v>
      </c>
      <c r="Q538" s="52">
        <v>43</v>
      </c>
      <c r="R538" s="53">
        <v>0</v>
      </c>
      <c r="S538" s="12"/>
      <c r="V538" s="12"/>
      <c r="W538" s="12"/>
    </row>
    <row r="539" spans="1:23" s="24" customFormat="1" ht="12.75" customHeight="1">
      <c r="A539" s="10" t="s">
        <v>26</v>
      </c>
      <c r="B539" s="49">
        <v>0</v>
      </c>
      <c r="C539" s="49">
        <v>0</v>
      </c>
      <c r="D539" s="49">
        <v>0</v>
      </c>
      <c r="E539" s="49">
        <v>0</v>
      </c>
      <c r="F539" s="49">
        <v>0</v>
      </c>
      <c r="G539" s="49">
        <v>0</v>
      </c>
      <c r="H539" s="49">
        <v>109</v>
      </c>
      <c r="I539" s="49">
        <v>0</v>
      </c>
      <c r="J539" s="49">
        <v>0</v>
      </c>
      <c r="K539" s="49">
        <v>109</v>
      </c>
      <c r="L539" s="49">
        <v>0</v>
      </c>
      <c r="M539" s="49">
        <v>1184</v>
      </c>
      <c r="N539" s="49">
        <v>1773</v>
      </c>
      <c r="O539" s="49">
        <v>2218</v>
      </c>
      <c r="P539" s="49">
        <v>805</v>
      </c>
      <c r="Q539" s="49">
        <v>0</v>
      </c>
      <c r="R539" s="51">
        <v>579</v>
      </c>
      <c r="S539" s="12"/>
      <c r="V539" s="12"/>
      <c r="W539" s="12"/>
    </row>
    <row r="540" spans="1:23" s="24" customFormat="1" ht="12.75" customHeight="1">
      <c r="A540" s="9" t="s">
        <v>25</v>
      </c>
      <c r="B540" s="49">
        <v>0</v>
      </c>
      <c r="C540" s="49">
        <v>0</v>
      </c>
      <c r="D540" s="49">
        <v>0</v>
      </c>
      <c r="E540" s="49">
        <v>0</v>
      </c>
      <c r="F540" s="49">
        <v>0</v>
      </c>
      <c r="G540" s="49">
        <v>888</v>
      </c>
      <c r="H540" s="49">
        <v>165</v>
      </c>
      <c r="I540" s="49">
        <v>0</v>
      </c>
      <c r="J540" s="49">
        <v>0</v>
      </c>
      <c r="K540" s="49">
        <v>25</v>
      </c>
      <c r="L540" s="49">
        <v>0</v>
      </c>
      <c r="M540" s="49">
        <v>375</v>
      </c>
      <c r="N540" s="49">
        <v>3490</v>
      </c>
      <c r="O540" s="49">
        <v>3079</v>
      </c>
      <c r="P540" s="49">
        <v>847</v>
      </c>
      <c r="Q540" s="49">
        <v>5</v>
      </c>
      <c r="R540" s="51">
        <v>20</v>
      </c>
      <c r="S540" s="12"/>
      <c r="V540" s="12"/>
      <c r="W540" s="12"/>
    </row>
    <row r="541" spans="1:23" s="24" customFormat="1" ht="12.75" customHeight="1">
      <c r="A541" s="9" t="s">
        <v>24</v>
      </c>
      <c r="B541" s="49">
        <v>0</v>
      </c>
      <c r="C541" s="49">
        <v>0</v>
      </c>
      <c r="D541" s="49">
        <v>0</v>
      </c>
      <c r="E541" s="49">
        <v>0</v>
      </c>
      <c r="F541" s="49">
        <v>0</v>
      </c>
      <c r="G541" s="49">
        <v>0</v>
      </c>
      <c r="H541" s="49">
        <v>340</v>
      </c>
      <c r="I541" s="49">
        <v>30</v>
      </c>
      <c r="J541" s="49">
        <v>1</v>
      </c>
      <c r="K541" s="49">
        <v>0</v>
      </c>
      <c r="L541" s="49">
        <v>0</v>
      </c>
      <c r="M541" s="49">
        <v>139</v>
      </c>
      <c r="N541" s="49">
        <v>253</v>
      </c>
      <c r="O541" s="49">
        <v>341</v>
      </c>
      <c r="P541" s="49">
        <v>16</v>
      </c>
      <c r="Q541" s="49">
        <v>38</v>
      </c>
      <c r="R541" s="51">
        <v>424</v>
      </c>
      <c r="S541" s="12"/>
      <c r="V541" s="12"/>
      <c r="W541" s="12"/>
    </row>
    <row r="542" spans="1:23" s="24" customFormat="1" ht="12.75" customHeight="1">
      <c r="A542" s="9" t="s">
        <v>23</v>
      </c>
      <c r="B542" s="49">
        <v>0</v>
      </c>
      <c r="C542" s="49">
        <v>0</v>
      </c>
      <c r="D542" s="49">
        <v>0</v>
      </c>
      <c r="E542" s="49">
        <v>0</v>
      </c>
      <c r="F542" s="49">
        <v>0</v>
      </c>
      <c r="G542" s="49">
        <v>0</v>
      </c>
      <c r="H542" s="49">
        <v>61</v>
      </c>
      <c r="I542" s="49">
        <v>0</v>
      </c>
      <c r="J542" s="49">
        <v>0</v>
      </c>
      <c r="K542" s="49">
        <v>0</v>
      </c>
      <c r="L542" s="49">
        <v>0</v>
      </c>
      <c r="M542" s="49">
        <v>1516</v>
      </c>
      <c r="N542" s="49">
        <v>5427</v>
      </c>
      <c r="O542" s="49">
        <v>8355</v>
      </c>
      <c r="P542" s="49">
        <v>0</v>
      </c>
      <c r="Q542" s="49">
        <v>0</v>
      </c>
      <c r="R542" s="51">
        <v>2</v>
      </c>
      <c r="S542" s="12"/>
      <c r="V542" s="12"/>
      <c r="W542" s="12"/>
    </row>
    <row r="543" spans="1:23" s="24" customFormat="1" ht="12.75" customHeight="1">
      <c r="A543" s="8" t="s">
        <v>22</v>
      </c>
      <c r="B543" s="52">
        <v>0</v>
      </c>
      <c r="C543" s="52">
        <v>0</v>
      </c>
      <c r="D543" s="52">
        <v>0</v>
      </c>
      <c r="E543" s="52">
        <v>0</v>
      </c>
      <c r="F543" s="52">
        <v>0</v>
      </c>
      <c r="G543" s="52">
        <v>0</v>
      </c>
      <c r="H543" s="52">
        <v>210</v>
      </c>
      <c r="I543" s="52">
        <v>0</v>
      </c>
      <c r="J543" s="52">
        <v>3</v>
      </c>
      <c r="K543" s="52">
        <v>0</v>
      </c>
      <c r="L543" s="52">
        <v>37</v>
      </c>
      <c r="M543" s="52">
        <v>468</v>
      </c>
      <c r="N543" s="52">
        <v>4386</v>
      </c>
      <c r="O543" s="52">
        <v>6802</v>
      </c>
      <c r="P543" s="52">
        <v>0</v>
      </c>
      <c r="Q543" s="52">
        <v>0</v>
      </c>
      <c r="R543" s="53">
        <v>6</v>
      </c>
      <c r="S543" s="12"/>
      <c r="V543" s="12"/>
      <c r="W543" s="12"/>
    </row>
    <row r="544" spans="1:23" s="24" customFormat="1" ht="12.75" customHeight="1">
      <c r="A544" s="10" t="s">
        <v>21</v>
      </c>
      <c r="B544" s="49">
        <v>0</v>
      </c>
      <c r="C544" s="49">
        <v>0</v>
      </c>
      <c r="D544" s="49">
        <v>0</v>
      </c>
      <c r="E544" s="49">
        <v>0</v>
      </c>
      <c r="F544" s="49">
        <v>0</v>
      </c>
      <c r="G544" s="49">
        <v>0</v>
      </c>
      <c r="H544" s="49">
        <v>363</v>
      </c>
      <c r="I544" s="49">
        <v>0</v>
      </c>
      <c r="J544" s="49">
        <v>0</v>
      </c>
      <c r="K544" s="49">
        <v>68</v>
      </c>
      <c r="L544" s="49">
        <v>1</v>
      </c>
      <c r="M544" s="49">
        <v>375</v>
      </c>
      <c r="N544" s="49">
        <v>6764</v>
      </c>
      <c r="O544" s="49">
        <v>8526</v>
      </c>
      <c r="P544" s="49">
        <v>0</v>
      </c>
      <c r="Q544" s="49">
        <v>0</v>
      </c>
      <c r="R544" s="51">
        <v>131</v>
      </c>
      <c r="S544" s="12"/>
      <c r="V544" s="12"/>
      <c r="W544" s="12"/>
    </row>
    <row r="545" spans="1:23" s="24" customFormat="1" ht="12.75" customHeight="1">
      <c r="A545" s="9" t="s">
        <v>20</v>
      </c>
      <c r="B545" s="49">
        <v>0</v>
      </c>
      <c r="C545" s="49">
        <v>0</v>
      </c>
      <c r="D545" s="49">
        <v>0</v>
      </c>
      <c r="E545" s="49">
        <v>0</v>
      </c>
      <c r="F545" s="49">
        <v>0</v>
      </c>
      <c r="G545" s="49">
        <v>0</v>
      </c>
      <c r="H545" s="49">
        <v>2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187</v>
      </c>
      <c r="O545" s="49">
        <v>233</v>
      </c>
      <c r="P545" s="49">
        <v>41</v>
      </c>
      <c r="Q545" s="49">
        <v>0</v>
      </c>
      <c r="R545" s="51">
        <v>68</v>
      </c>
      <c r="S545" s="12"/>
      <c r="V545" s="12"/>
      <c r="W545" s="12"/>
    </row>
    <row r="546" spans="1:23" s="24" customFormat="1" ht="12.75" customHeight="1">
      <c r="A546" s="9" t="s">
        <v>19</v>
      </c>
      <c r="B546" s="49">
        <v>0</v>
      </c>
      <c r="C546" s="49">
        <v>0</v>
      </c>
      <c r="D546" s="49">
        <v>0</v>
      </c>
      <c r="E546" s="49">
        <v>0</v>
      </c>
      <c r="F546" s="49">
        <v>0</v>
      </c>
      <c r="G546" s="49">
        <v>0</v>
      </c>
      <c r="H546" s="49">
        <v>257</v>
      </c>
      <c r="I546" s="49">
        <v>0</v>
      </c>
      <c r="J546" s="49">
        <v>0</v>
      </c>
      <c r="K546" s="49">
        <v>28</v>
      </c>
      <c r="L546" s="49">
        <v>0</v>
      </c>
      <c r="M546" s="49">
        <v>54</v>
      </c>
      <c r="N546" s="49">
        <v>7893</v>
      </c>
      <c r="O546" s="49">
        <v>10799</v>
      </c>
      <c r="P546" s="49">
        <v>18</v>
      </c>
      <c r="Q546" s="49">
        <v>0</v>
      </c>
      <c r="R546" s="51">
        <v>69</v>
      </c>
      <c r="S546" s="12"/>
      <c r="V546" s="12"/>
      <c r="W546" s="12"/>
    </row>
    <row r="547" spans="1:23" s="24" customFormat="1" ht="12.75" customHeight="1">
      <c r="A547" s="9" t="s">
        <v>18</v>
      </c>
      <c r="B547" s="49">
        <v>0</v>
      </c>
      <c r="C547" s="49">
        <v>0</v>
      </c>
      <c r="D547" s="49">
        <v>0</v>
      </c>
      <c r="E547" s="49">
        <v>0</v>
      </c>
      <c r="F547" s="49">
        <v>0</v>
      </c>
      <c r="G547" s="49">
        <v>0</v>
      </c>
      <c r="H547" s="49">
        <v>43</v>
      </c>
      <c r="I547" s="49">
        <v>0</v>
      </c>
      <c r="J547" s="49">
        <v>0</v>
      </c>
      <c r="K547" s="49">
        <v>2</v>
      </c>
      <c r="L547" s="49">
        <v>0</v>
      </c>
      <c r="M547" s="49">
        <v>240</v>
      </c>
      <c r="N547" s="49">
        <v>2505</v>
      </c>
      <c r="O547" s="49">
        <v>3207</v>
      </c>
      <c r="P547" s="49">
        <v>0</v>
      </c>
      <c r="Q547" s="49">
        <v>45</v>
      </c>
      <c r="R547" s="51">
        <v>2</v>
      </c>
      <c r="S547" s="12"/>
      <c r="V547" s="12"/>
      <c r="W547" s="12"/>
    </row>
    <row r="548" spans="1:23" s="24" customFormat="1" ht="12.75" customHeight="1">
      <c r="A548" s="8" t="s">
        <v>17</v>
      </c>
      <c r="B548" s="52">
        <v>0</v>
      </c>
      <c r="C548" s="52">
        <v>0</v>
      </c>
      <c r="D548" s="52">
        <v>0</v>
      </c>
      <c r="E548" s="52">
        <v>0</v>
      </c>
      <c r="F548" s="52">
        <v>0</v>
      </c>
      <c r="G548" s="52">
        <v>0</v>
      </c>
      <c r="H548" s="52">
        <v>181</v>
      </c>
      <c r="I548" s="52">
        <v>0</v>
      </c>
      <c r="J548" s="52">
        <v>0</v>
      </c>
      <c r="K548" s="52">
        <v>0</v>
      </c>
      <c r="L548" s="52">
        <v>0</v>
      </c>
      <c r="M548" s="52">
        <v>1253</v>
      </c>
      <c r="N548" s="52">
        <v>3425</v>
      </c>
      <c r="O548" s="52">
        <v>4420</v>
      </c>
      <c r="P548" s="52">
        <v>3796</v>
      </c>
      <c r="Q548" s="52">
        <v>21</v>
      </c>
      <c r="R548" s="53">
        <v>0</v>
      </c>
      <c r="S548" s="12"/>
      <c r="V548" s="12"/>
      <c r="W548" s="12"/>
    </row>
    <row r="549" spans="1:23" s="24" customFormat="1" ht="12.75" customHeight="1">
      <c r="A549" s="10" t="s">
        <v>16</v>
      </c>
      <c r="B549" s="49">
        <v>0</v>
      </c>
      <c r="C549" s="49">
        <v>0</v>
      </c>
      <c r="D549" s="49">
        <v>0</v>
      </c>
      <c r="E549" s="49">
        <v>0</v>
      </c>
      <c r="F549" s="49">
        <v>0</v>
      </c>
      <c r="G549" s="49">
        <v>0</v>
      </c>
      <c r="H549" s="49">
        <v>18</v>
      </c>
      <c r="I549" s="49">
        <v>0</v>
      </c>
      <c r="J549" s="49">
        <v>0</v>
      </c>
      <c r="K549" s="49">
        <v>71</v>
      </c>
      <c r="L549" s="49">
        <v>3</v>
      </c>
      <c r="M549" s="49">
        <v>0</v>
      </c>
      <c r="N549" s="49">
        <v>2181</v>
      </c>
      <c r="O549" s="49">
        <v>1941</v>
      </c>
      <c r="P549" s="49">
        <v>27</v>
      </c>
      <c r="Q549" s="49">
        <v>0</v>
      </c>
      <c r="R549" s="51">
        <v>1308</v>
      </c>
      <c r="S549" s="12"/>
      <c r="V549" s="12"/>
      <c r="W549" s="12"/>
    </row>
    <row r="550" spans="1:23" s="24" customFormat="1" ht="12.75" customHeight="1">
      <c r="A550" s="9" t="s">
        <v>15</v>
      </c>
      <c r="B550" s="49">
        <v>0</v>
      </c>
      <c r="C550" s="49">
        <v>0</v>
      </c>
      <c r="D550" s="49">
        <v>0</v>
      </c>
      <c r="E550" s="49">
        <v>0</v>
      </c>
      <c r="F550" s="49">
        <v>0</v>
      </c>
      <c r="G550" s="49">
        <v>0</v>
      </c>
      <c r="H550" s="49">
        <v>1356</v>
      </c>
      <c r="I550" s="49">
        <v>0</v>
      </c>
      <c r="J550" s="49">
        <v>10</v>
      </c>
      <c r="K550" s="49">
        <v>69</v>
      </c>
      <c r="L550" s="49">
        <v>93</v>
      </c>
      <c r="M550" s="49">
        <v>297</v>
      </c>
      <c r="N550" s="49">
        <v>286</v>
      </c>
      <c r="O550" s="49">
        <v>530</v>
      </c>
      <c r="P550" s="49">
        <v>29</v>
      </c>
      <c r="Q550" s="49">
        <v>29</v>
      </c>
      <c r="R550" s="51">
        <v>1704</v>
      </c>
      <c r="S550" s="12"/>
      <c r="V550" s="12"/>
      <c r="W550" s="12"/>
    </row>
    <row r="551" spans="1:23" s="24" customFormat="1" ht="12.75" customHeight="1">
      <c r="A551" s="9" t="s">
        <v>14</v>
      </c>
      <c r="B551" s="49">
        <v>0</v>
      </c>
      <c r="C551" s="49">
        <v>0</v>
      </c>
      <c r="D551" s="49">
        <v>0</v>
      </c>
      <c r="E551" s="49">
        <v>0</v>
      </c>
      <c r="F551" s="49">
        <v>0</v>
      </c>
      <c r="G551" s="49">
        <v>0</v>
      </c>
      <c r="H551" s="49">
        <v>508</v>
      </c>
      <c r="I551" s="49">
        <v>0</v>
      </c>
      <c r="J551" s="49">
        <v>0</v>
      </c>
      <c r="K551" s="49">
        <v>12</v>
      </c>
      <c r="L551" s="49">
        <v>0</v>
      </c>
      <c r="M551" s="49">
        <v>308</v>
      </c>
      <c r="N551" s="49">
        <v>2618</v>
      </c>
      <c r="O551" s="49">
        <v>3552</v>
      </c>
      <c r="P551" s="49">
        <v>2438</v>
      </c>
      <c r="Q551" s="49">
        <v>8</v>
      </c>
      <c r="R551" s="51">
        <v>1979</v>
      </c>
      <c r="S551" s="12"/>
      <c r="V551" s="12"/>
      <c r="W551" s="12"/>
    </row>
    <row r="552" spans="1:23" s="24" customFormat="1" ht="12.75" customHeight="1">
      <c r="A552" s="9" t="s">
        <v>13</v>
      </c>
      <c r="B552" s="49">
        <v>0</v>
      </c>
      <c r="C552" s="49">
        <v>0</v>
      </c>
      <c r="D552" s="49">
        <v>0</v>
      </c>
      <c r="E552" s="49">
        <v>0</v>
      </c>
      <c r="F552" s="49">
        <v>0</v>
      </c>
      <c r="G552" s="49">
        <v>0</v>
      </c>
      <c r="H552" s="49">
        <v>830</v>
      </c>
      <c r="I552" s="49">
        <v>0</v>
      </c>
      <c r="J552" s="49">
        <v>0</v>
      </c>
      <c r="K552" s="49">
        <v>49</v>
      </c>
      <c r="L552" s="49">
        <v>10</v>
      </c>
      <c r="M552" s="49">
        <v>225</v>
      </c>
      <c r="N552" s="49">
        <v>1154</v>
      </c>
      <c r="O552" s="49">
        <v>1897</v>
      </c>
      <c r="P552" s="49">
        <v>3780</v>
      </c>
      <c r="Q552" s="49">
        <v>1</v>
      </c>
      <c r="R552" s="51">
        <v>206</v>
      </c>
      <c r="S552" s="12"/>
      <c r="V552" s="12"/>
      <c r="W552" s="12"/>
    </row>
    <row r="553" spans="1:23" s="24" customFormat="1" ht="12.75" customHeight="1">
      <c r="A553" s="8" t="s">
        <v>12</v>
      </c>
      <c r="B553" s="52">
        <v>0</v>
      </c>
      <c r="C553" s="52">
        <v>0</v>
      </c>
      <c r="D553" s="52">
        <v>0</v>
      </c>
      <c r="E553" s="52">
        <v>0</v>
      </c>
      <c r="F553" s="52">
        <v>0</v>
      </c>
      <c r="G553" s="52">
        <v>0</v>
      </c>
      <c r="H553" s="52">
        <v>1077</v>
      </c>
      <c r="I553" s="52">
        <v>0</v>
      </c>
      <c r="J553" s="52">
        <v>0</v>
      </c>
      <c r="K553" s="52">
        <v>26</v>
      </c>
      <c r="L553" s="52">
        <v>0</v>
      </c>
      <c r="M553" s="52">
        <v>755</v>
      </c>
      <c r="N553" s="52">
        <v>847</v>
      </c>
      <c r="O553" s="52">
        <v>858</v>
      </c>
      <c r="P553" s="52">
        <v>357</v>
      </c>
      <c r="Q553" s="52">
        <v>25</v>
      </c>
      <c r="R553" s="53">
        <v>492</v>
      </c>
      <c r="S553" s="12"/>
      <c r="V553" s="12"/>
      <c r="W553" s="12"/>
    </row>
    <row r="554" spans="1:23" s="24" customFormat="1" ht="12.75" customHeight="1">
      <c r="A554" s="10" t="s">
        <v>11</v>
      </c>
      <c r="B554" s="49">
        <v>0</v>
      </c>
      <c r="C554" s="49">
        <v>0</v>
      </c>
      <c r="D554" s="49">
        <v>0</v>
      </c>
      <c r="E554" s="49">
        <v>0</v>
      </c>
      <c r="F554" s="49">
        <v>0</v>
      </c>
      <c r="G554" s="49">
        <v>0</v>
      </c>
      <c r="H554" s="49">
        <v>333</v>
      </c>
      <c r="I554" s="49">
        <v>0</v>
      </c>
      <c r="J554" s="49">
        <v>0</v>
      </c>
      <c r="K554" s="49">
        <v>0</v>
      </c>
      <c r="L554" s="49">
        <v>0</v>
      </c>
      <c r="M554" s="49">
        <v>1099</v>
      </c>
      <c r="N554" s="49">
        <v>4626</v>
      </c>
      <c r="O554" s="49">
        <v>5163</v>
      </c>
      <c r="P554" s="49">
        <v>10</v>
      </c>
      <c r="Q554" s="49">
        <v>34</v>
      </c>
      <c r="R554" s="51">
        <v>0</v>
      </c>
      <c r="S554" s="12"/>
      <c r="V554" s="12"/>
      <c r="W554" s="12"/>
    </row>
    <row r="555" spans="1:23" s="24" customFormat="1" ht="12.75" customHeight="1">
      <c r="A555" s="9" t="s">
        <v>10</v>
      </c>
      <c r="B555" s="49">
        <v>0</v>
      </c>
      <c r="C555" s="49">
        <v>0</v>
      </c>
      <c r="D555" s="49">
        <v>0</v>
      </c>
      <c r="E555" s="49">
        <v>0</v>
      </c>
      <c r="F555" s="49">
        <v>0</v>
      </c>
      <c r="G555" s="49">
        <v>0</v>
      </c>
      <c r="H555" s="49">
        <v>306</v>
      </c>
      <c r="I555" s="49">
        <v>0</v>
      </c>
      <c r="J555" s="49">
        <v>0</v>
      </c>
      <c r="K555" s="49">
        <v>0</v>
      </c>
      <c r="L555" s="49">
        <v>0</v>
      </c>
      <c r="M555" s="49">
        <v>544</v>
      </c>
      <c r="N555" s="49">
        <v>688</v>
      </c>
      <c r="O555" s="49">
        <v>688</v>
      </c>
      <c r="P555" s="49">
        <v>81</v>
      </c>
      <c r="Q555" s="49">
        <v>0</v>
      </c>
      <c r="R555" s="51">
        <v>157</v>
      </c>
      <c r="S555" s="12"/>
      <c r="V555" s="12"/>
      <c r="W555" s="12"/>
    </row>
    <row r="556" spans="1:23" s="24" customFormat="1" ht="12.75" customHeight="1">
      <c r="A556" s="9" t="s">
        <v>9</v>
      </c>
      <c r="B556" s="49">
        <v>0</v>
      </c>
      <c r="C556" s="49">
        <v>0</v>
      </c>
      <c r="D556" s="49">
        <v>0</v>
      </c>
      <c r="E556" s="49">
        <v>0</v>
      </c>
      <c r="F556" s="49">
        <v>0</v>
      </c>
      <c r="G556" s="49">
        <v>0</v>
      </c>
      <c r="H556" s="49">
        <v>1827</v>
      </c>
      <c r="I556" s="49">
        <v>0</v>
      </c>
      <c r="J556" s="49">
        <v>0</v>
      </c>
      <c r="K556" s="49">
        <v>0</v>
      </c>
      <c r="L556" s="49">
        <v>0</v>
      </c>
      <c r="M556" s="49">
        <v>403</v>
      </c>
      <c r="N556" s="49">
        <v>2119</v>
      </c>
      <c r="O556" s="49">
        <v>2145</v>
      </c>
      <c r="P556" s="49">
        <v>129</v>
      </c>
      <c r="Q556" s="49">
        <v>88</v>
      </c>
      <c r="R556" s="51">
        <v>0</v>
      </c>
      <c r="S556" s="12"/>
      <c r="V556" s="12"/>
      <c r="W556" s="12"/>
    </row>
    <row r="557" spans="1:23" s="24" customFormat="1" ht="12.75" customHeight="1">
      <c r="A557" s="9" t="s">
        <v>8</v>
      </c>
      <c r="B557" s="49">
        <v>0</v>
      </c>
      <c r="C557" s="49">
        <v>0</v>
      </c>
      <c r="D557" s="49">
        <v>0</v>
      </c>
      <c r="E557" s="49">
        <v>0</v>
      </c>
      <c r="F557" s="49">
        <v>0</v>
      </c>
      <c r="G557" s="49">
        <v>0</v>
      </c>
      <c r="H557" s="49">
        <v>1622</v>
      </c>
      <c r="I557" s="49">
        <v>0</v>
      </c>
      <c r="J557" s="49">
        <v>0</v>
      </c>
      <c r="K557" s="49">
        <v>0</v>
      </c>
      <c r="L557" s="49">
        <v>0</v>
      </c>
      <c r="M557" s="49">
        <v>926</v>
      </c>
      <c r="N557" s="49">
        <v>5427</v>
      </c>
      <c r="O557" s="49">
        <v>7198</v>
      </c>
      <c r="P557" s="49">
        <v>66</v>
      </c>
      <c r="Q557" s="49">
        <v>335</v>
      </c>
      <c r="R557" s="51">
        <v>0</v>
      </c>
      <c r="S557" s="12"/>
      <c r="V557" s="12"/>
      <c r="W557" s="12"/>
    </row>
    <row r="558" spans="1:23" s="24" customFormat="1" ht="12.75" customHeight="1">
      <c r="A558" s="8" t="s">
        <v>7</v>
      </c>
      <c r="B558" s="52">
        <v>0</v>
      </c>
      <c r="C558" s="52">
        <v>0</v>
      </c>
      <c r="D558" s="52">
        <v>0</v>
      </c>
      <c r="E558" s="52">
        <v>0</v>
      </c>
      <c r="F558" s="52">
        <v>0</v>
      </c>
      <c r="G558" s="52">
        <v>0</v>
      </c>
      <c r="H558" s="52">
        <v>393</v>
      </c>
      <c r="I558" s="52">
        <v>0</v>
      </c>
      <c r="J558" s="52">
        <v>0</v>
      </c>
      <c r="K558" s="52">
        <v>0</v>
      </c>
      <c r="L558" s="52">
        <v>3</v>
      </c>
      <c r="M558" s="52">
        <v>109</v>
      </c>
      <c r="N558" s="52">
        <v>2928</v>
      </c>
      <c r="O558" s="52">
        <v>3034</v>
      </c>
      <c r="P558" s="52">
        <v>36</v>
      </c>
      <c r="Q558" s="52">
        <v>7</v>
      </c>
      <c r="R558" s="53">
        <v>0</v>
      </c>
      <c r="S558" s="12"/>
      <c r="V558" s="12"/>
      <c r="W558" s="12"/>
    </row>
    <row r="559" spans="1:23" s="24" customFormat="1" ht="12.75" customHeight="1">
      <c r="A559" s="10" t="s">
        <v>6</v>
      </c>
      <c r="B559" s="49">
        <v>0</v>
      </c>
      <c r="C559" s="49">
        <v>0</v>
      </c>
      <c r="D559" s="49">
        <v>0</v>
      </c>
      <c r="E559" s="49">
        <v>0</v>
      </c>
      <c r="F559" s="49">
        <v>0</v>
      </c>
      <c r="G559" s="49">
        <v>0</v>
      </c>
      <c r="H559" s="49">
        <v>194</v>
      </c>
      <c r="I559" s="49">
        <v>0</v>
      </c>
      <c r="J559" s="49">
        <v>0</v>
      </c>
      <c r="K559" s="49">
        <v>0</v>
      </c>
      <c r="L559" s="49">
        <v>0</v>
      </c>
      <c r="M559" s="49">
        <v>155</v>
      </c>
      <c r="N559" s="49">
        <v>0</v>
      </c>
      <c r="O559" s="49">
        <v>0</v>
      </c>
      <c r="P559" s="49">
        <v>0</v>
      </c>
      <c r="Q559" s="49">
        <v>3</v>
      </c>
      <c r="R559" s="51">
        <v>0</v>
      </c>
      <c r="S559" s="12"/>
      <c r="V559" s="12"/>
      <c r="W559" s="12"/>
    </row>
    <row r="560" spans="1:23" s="24" customFormat="1" ht="12.75" customHeight="1">
      <c r="A560" s="9" t="s">
        <v>5</v>
      </c>
      <c r="B560" s="49">
        <v>0</v>
      </c>
      <c r="C560" s="49">
        <v>0</v>
      </c>
      <c r="D560" s="49">
        <v>0</v>
      </c>
      <c r="E560" s="49">
        <v>0</v>
      </c>
      <c r="F560" s="49">
        <v>0</v>
      </c>
      <c r="G560" s="49">
        <v>1838</v>
      </c>
      <c r="H560" s="49">
        <v>401</v>
      </c>
      <c r="I560" s="49">
        <v>0</v>
      </c>
      <c r="J560" s="49">
        <v>0</v>
      </c>
      <c r="K560" s="49">
        <v>0</v>
      </c>
      <c r="L560" s="49">
        <v>12</v>
      </c>
      <c r="M560" s="49">
        <v>0</v>
      </c>
      <c r="N560" s="49">
        <v>0</v>
      </c>
      <c r="O560" s="49">
        <v>0</v>
      </c>
      <c r="P560" s="49">
        <v>9287</v>
      </c>
      <c r="Q560" s="49">
        <v>0</v>
      </c>
      <c r="R560" s="51">
        <v>0</v>
      </c>
      <c r="S560" s="12"/>
      <c r="V560" s="12"/>
      <c r="W560" s="12"/>
    </row>
    <row r="561" spans="1:23" s="24" customFormat="1" ht="12.75" customHeight="1">
      <c r="A561" s="9" t="s">
        <v>4</v>
      </c>
      <c r="B561" s="49">
        <v>0</v>
      </c>
      <c r="C561" s="49">
        <v>0</v>
      </c>
      <c r="D561" s="49">
        <v>0</v>
      </c>
      <c r="E561" s="49">
        <v>0</v>
      </c>
      <c r="F561" s="49">
        <v>0</v>
      </c>
      <c r="G561" s="49">
        <v>0</v>
      </c>
      <c r="H561" s="49">
        <v>135</v>
      </c>
      <c r="I561" s="49">
        <v>0</v>
      </c>
      <c r="J561" s="49">
        <v>0</v>
      </c>
      <c r="K561" s="49">
        <v>0</v>
      </c>
      <c r="L561" s="49">
        <v>0</v>
      </c>
      <c r="M561" s="49">
        <v>153</v>
      </c>
      <c r="N561" s="49">
        <v>5607</v>
      </c>
      <c r="O561" s="49">
        <v>7506</v>
      </c>
      <c r="P561" s="49">
        <v>547</v>
      </c>
      <c r="Q561" s="49">
        <v>3</v>
      </c>
      <c r="R561" s="51">
        <v>0</v>
      </c>
      <c r="S561" s="12"/>
      <c r="V561" s="12"/>
      <c r="W561" s="12"/>
    </row>
    <row r="562" spans="1:23" s="24" customFormat="1" ht="12.75" customHeight="1">
      <c r="A562" s="9" t="s">
        <v>3</v>
      </c>
      <c r="B562" s="49">
        <v>0</v>
      </c>
      <c r="C562" s="49">
        <v>0</v>
      </c>
      <c r="D562" s="49">
        <v>0</v>
      </c>
      <c r="E562" s="49">
        <v>0</v>
      </c>
      <c r="F562" s="49">
        <v>0</v>
      </c>
      <c r="G562" s="49">
        <v>0</v>
      </c>
      <c r="H562" s="49">
        <v>1105</v>
      </c>
      <c r="I562" s="49">
        <v>0</v>
      </c>
      <c r="J562" s="49">
        <v>0</v>
      </c>
      <c r="K562" s="49">
        <v>0</v>
      </c>
      <c r="L562" s="49">
        <v>3</v>
      </c>
      <c r="M562" s="49">
        <v>496</v>
      </c>
      <c r="N562" s="49">
        <v>14977</v>
      </c>
      <c r="O562" s="49">
        <v>18641</v>
      </c>
      <c r="P562" s="49">
        <v>839</v>
      </c>
      <c r="Q562" s="49">
        <v>0</v>
      </c>
      <c r="R562" s="51">
        <v>0</v>
      </c>
      <c r="S562" s="12"/>
      <c r="V562" s="12"/>
      <c r="W562" s="12"/>
    </row>
    <row r="563" spans="1:23" s="24" customFormat="1" ht="12.75" customHeight="1">
      <c r="A563" s="8" t="s">
        <v>2</v>
      </c>
      <c r="B563" s="52">
        <v>0</v>
      </c>
      <c r="C563" s="52">
        <v>0</v>
      </c>
      <c r="D563" s="52">
        <v>0</v>
      </c>
      <c r="E563" s="52">
        <v>0</v>
      </c>
      <c r="F563" s="52">
        <v>0</v>
      </c>
      <c r="G563" s="52">
        <v>0</v>
      </c>
      <c r="H563" s="52">
        <v>72</v>
      </c>
      <c r="I563" s="52">
        <v>0</v>
      </c>
      <c r="J563" s="52">
        <v>0</v>
      </c>
      <c r="K563" s="52">
        <v>0</v>
      </c>
      <c r="L563" s="52">
        <v>0</v>
      </c>
      <c r="M563" s="52">
        <v>1259</v>
      </c>
      <c r="N563" s="52">
        <v>7965</v>
      </c>
      <c r="O563" s="52">
        <v>10487</v>
      </c>
      <c r="P563" s="52">
        <v>0</v>
      </c>
      <c r="Q563" s="52">
        <v>14</v>
      </c>
      <c r="R563" s="53">
        <v>0</v>
      </c>
      <c r="S563" s="12"/>
      <c r="V563" s="12"/>
      <c r="W563" s="12"/>
    </row>
    <row r="564" spans="1:23" s="24" customFormat="1" ht="12.75" customHeight="1">
      <c r="A564" s="9" t="s">
        <v>1</v>
      </c>
      <c r="B564" s="49">
        <v>0</v>
      </c>
      <c r="C564" s="49">
        <v>0</v>
      </c>
      <c r="D564" s="49">
        <v>0</v>
      </c>
      <c r="E564" s="49">
        <v>0</v>
      </c>
      <c r="F564" s="49">
        <v>0</v>
      </c>
      <c r="G564" s="49">
        <v>0</v>
      </c>
      <c r="H564" s="49">
        <v>2841</v>
      </c>
      <c r="I564" s="49">
        <v>0</v>
      </c>
      <c r="J564" s="49">
        <v>0</v>
      </c>
      <c r="K564" s="49">
        <v>0</v>
      </c>
      <c r="L564" s="49">
        <v>0</v>
      </c>
      <c r="M564" s="49">
        <v>1012</v>
      </c>
      <c r="N564" s="49">
        <v>0</v>
      </c>
      <c r="O564" s="49">
        <v>0</v>
      </c>
      <c r="P564" s="49">
        <v>17558</v>
      </c>
      <c r="Q564" s="49">
        <v>59</v>
      </c>
      <c r="R564" s="51">
        <v>0</v>
      </c>
      <c r="S564" s="12"/>
      <c r="V564" s="12"/>
      <c r="W564" s="12"/>
    </row>
    <row r="565" spans="1:23" s="24" customFormat="1" ht="12.75" customHeight="1">
      <c r="A565" s="54" t="s">
        <v>0</v>
      </c>
      <c r="B565" s="55">
        <v>0</v>
      </c>
      <c r="C565" s="55">
        <v>0</v>
      </c>
      <c r="D565" s="55">
        <v>4</v>
      </c>
      <c r="E565" s="55">
        <v>102</v>
      </c>
      <c r="F565" s="55">
        <v>0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6">
        <v>0</v>
      </c>
      <c r="S565" s="12"/>
      <c r="V565" s="12"/>
      <c r="W565" s="12"/>
    </row>
    <row r="566" spans="2:20" s="24" customFormat="1" ht="12.75" customHeight="1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1"/>
      <c r="Q566" s="60"/>
      <c r="R566" s="62"/>
      <c r="S566" s="12"/>
      <c r="T566" s="12"/>
    </row>
    <row r="567" spans="2:20" s="24" customFormat="1" ht="12.75" customHeight="1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1"/>
      <c r="Q567" s="60"/>
      <c r="R567" s="62"/>
      <c r="S567" s="12"/>
      <c r="T567" s="12"/>
    </row>
    <row r="568" spans="2:20" s="24" customFormat="1" ht="12.75" customHeight="1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1"/>
      <c r="Q568" s="60"/>
      <c r="R568" s="62"/>
      <c r="S568" s="12"/>
      <c r="T568" s="12"/>
    </row>
    <row r="569" spans="2:20" s="24" customFormat="1" ht="12.75" customHeight="1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1"/>
      <c r="Q569" s="60"/>
      <c r="R569" s="62"/>
      <c r="S569" s="12"/>
      <c r="T569" s="12"/>
    </row>
    <row r="570" spans="2:20" s="24" customFormat="1" ht="12.75" customHeight="1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1"/>
      <c r="Q570" s="60"/>
      <c r="R570" s="62"/>
      <c r="S570" s="12"/>
      <c r="T570" s="12"/>
    </row>
    <row r="571" spans="1:20" s="24" customFormat="1" ht="12.75" customHeight="1">
      <c r="A571" s="73" t="s">
        <v>54</v>
      </c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1"/>
      <c r="Q571" s="60"/>
      <c r="R571" s="62"/>
      <c r="S571" s="12"/>
      <c r="T571" s="12"/>
    </row>
    <row r="572" spans="1:26" s="1" customFormat="1" ht="12.75" customHeight="1">
      <c r="A572" s="2"/>
      <c r="B572" s="7" t="s">
        <v>145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2"/>
      <c r="S572" s="18"/>
      <c r="T572" s="2"/>
      <c r="U572" s="3"/>
      <c r="V572" s="2"/>
      <c r="W572" s="2"/>
      <c r="X572" s="2"/>
      <c r="Y572" s="2"/>
      <c r="Z572" s="2"/>
    </row>
    <row r="573" spans="1:28" s="1" customFormat="1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4"/>
      <c r="M573" s="14"/>
      <c r="N573" s="14"/>
      <c r="O573" s="84"/>
      <c r="P573" s="85"/>
      <c r="Q573" s="85" t="s">
        <v>81</v>
      </c>
      <c r="R573" s="84"/>
      <c r="S573" s="84"/>
      <c r="T573" s="84"/>
      <c r="U573" s="84"/>
      <c r="V573" s="84"/>
      <c r="W573" s="84"/>
      <c r="X573" s="12"/>
      <c r="Y573" s="84"/>
      <c r="Z573" s="84"/>
      <c r="AA573" s="84"/>
      <c r="AB573" s="84"/>
    </row>
    <row r="574" spans="1:29" s="24" customFormat="1" ht="12.75" customHeight="1">
      <c r="A574" s="19"/>
      <c r="B574" s="64"/>
      <c r="C574" s="74"/>
      <c r="D574" s="74"/>
      <c r="E574" s="74"/>
      <c r="F574" s="74"/>
      <c r="G574" s="74"/>
      <c r="H574" s="74"/>
      <c r="I574" s="74"/>
      <c r="J574" s="64"/>
      <c r="K574" s="64"/>
      <c r="L574" s="64"/>
      <c r="M574" s="86"/>
      <c r="N574" s="86"/>
      <c r="O574" s="87"/>
      <c r="P574" s="88"/>
      <c r="Q574" s="88"/>
      <c r="R574" s="89"/>
      <c r="S574" s="84"/>
      <c r="T574" s="84"/>
      <c r="U574" s="84"/>
      <c r="V574" s="84"/>
      <c r="W574" s="84"/>
      <c r="X574" s="84"/>
      <c r="Y574" s="12"/>
      <c r="Z574" s="84"/>
      <c r="AA574" s="84"/>
      <c r="AB574" s="84"/>
      <c r="AC574" s="84"/>
    </row>
    <row r="575" spans="1:29" s="24" customFormat="1" ht="12.75" customHeight="1">
      <c r="A575" s="25" t="s">
        <v>52</v>
      </c>
      <c r="B575" s="66"/>
      <c r="C575" s="75"/>
      <c r="D575" s="75"/>
      <c r="E575" s="75"/>
      <c r="F575" s="75"/>
      <c r="G575" s="75"/>
      <c r="H575" s="75"/>
      <c r="I575" s="75"/>
      <c r="J575" s="66"/>
      <c r="K575" s="66"/>
      <c r="L575" s="66"/>
      <c r="M575" s="90"/>
      <c r="N575" s="90"/>
      <c r="O575" s="60"/>
      <c r="P575" s="91"/>
      <c r="Q575" s="91"/>
      <c r="R575" s="92"/>
      <c r="S575" s="84"/>
      <c r="T575" s="84"/>
      <c r="U575" s="84"/>
      <c r="V575" s="84"/>
      <c r="W575" s="84"/>
      <c r="X575" s="84"/>
      <c r="Y575" s="12"/>
      <c r="Z575" s="84"/>
      <c r="AA575" s="84"/>
      <c r="AB575" s="84"/>
      <c r="AC575" s="84"/>
    </row>
    <row r="576" spans="1:29" s="24" customFormat="1" ht="12.75" customHeight="1">
      <c r="A576" s="31"/>
      <c r="B576" s="27" t="s">
        <v>144</v>
      </c>
      <c r="C576" s="76" t="s">
        <v>143</v>
      </c>
      <c r="D576" s="76" t="s">
        <v>142</v>
      </c>
      <c r="E576" s="76" t="s">
        <v>141</v>
      </c>
      <c r="F576" s="76" t="s">
        <v>140</v>
      </c>
      <c r="G576" s="76" t="s">
        <v>268</v>
      </c>
      <c r="H576" s="76" t="s">
        <v>139</v>
      </c>
      <c r="I576" s="76" t="s">
        <v>138</v>
      </c>
      <c r="J576" s="27" t="s">
        <v>137</v>
      </c>
      <c r="K576" s="27" t="s">
        <v>136</v>
      </c>
      <c r="L576" s="27" t="s">
        <v>246</v>
      </c>
      <c r="M576" s="93" t="s">
        <v>135</v>
      </c>
      <c r="N576" s="90"/>
      <c r="O576" s="60"/>
      <c r="P576" s="91" t="s">
        <v>134</v>
      </c>
      <c r="Q576" s="91"/>
      <c r="R576" s="92"/>
      <c r="S576" s="84"/>
      <c r="T576" s="84"/>
      <c r="U576" s="84"/>
      <c r="V576" s="84"/>
      <c r="W576" s="84"/>
      <c r="X576" s="84"/>
      <c r="Y576" s="12"/>
      <c r="Z576" s="84"/>
      <c r="AA576" s="84"/>
      <c r="AB576" s="84"/>
      <c r="AC576" s="84"/>
    </row>
    <row r="577" spans="1:29" s="24" customFormat="1" ht="12.75" customHeight="1">
      <c r="A577" s="34" t="s">
        <v>51</v>
      </c>
      <c r="B577" s="66"/>
      <c r="C577" s="75"/>
      <c r="D577" s="75"/>
      <c r="E577" s="75"/>
      <c r="F577" s="75"/>
      <c r="G577" s="75"/>
      <c r="H577" s="75"/>
      <c r="I577" s="75"/>
      <c r="J577" s="66"/>
      <c r="K577" s="66"/>
      <c r="L577" s="27" t="s">
        <v>247</v>
      </c>
      <c r="M577" s="90"/>
      <c r="N577" s="90"/>
      <c r="O577" s="60"/>
      <c r="P577" s="91"/>
      <c r="Q577" s="91"/>
      <c r="R577" s="92"/>
      <c r="S577" s="84"/>
      <c r="T577" s="84"/>
      <c r="U577" s="84"/>
      <c r="V577" s="84"/>
      <c r="W577" s="84"/>
      <c r="X577" s="84"/>
      <c r="Y577" s="12"/>
      <c r="Z577" s="84"/>
      <c r="AA577" s="84"/>
      <c r="AB577" s="84"/>
      <c r="AC577" s="84"/>
    </row>
    <row r="578" spans="1:29" s="24" customFormat="1" ht="12.75" customHeight="1">
      <c r="A578" s="34" t="s">
        <v>50</v>
      </c>
      <c r="B578" s="69"/>
      <c r="C578" s="78"/>
      <c r="D578" s="78"/>
      <c r="E578" s="78"/>
      <c r="F578" s="78"/>
      <c r="G578" s="78"/>
      <c r="H578" s="78"/>
      <c r="I578" s="78"/>
      <c r="J578" s="69"/>
      <c r="K578" s="69"/>
      <c r="L578" s="69"/>
      <c r="M578" s="94"/>
      <c r="N578" s="94"/>
      <c r="O578" s="95"/>
      <c r="P578" s="96"/>
      <c r="Q578" s="96"/>
      <c r="R578" s="97"/>
      <c r="S578" s="84"/>
      <c r="T578" s="84"/>
      <c r="U578" s="84"/>
      <c r="V578" s="84"/>
      <c r="W578" s="84"/>
      <c r="X578" s="84"/>
      <c r="Y578" s="12"/>
      <c r="Z578" s="84"/>
      <c r="AA578" s="84"/>
      <c r="AB578" s="84"/>
      <c r="AC578" s="84"/>
    </row>
    <row r="579" spans="1:29" s="24" customFormat="1" ht="12.75" customHeight="1">
      <c r="A579" s="42" t="s">
        <v>49</v>
      </c>
      <c r="B579" s="71">
        <v>94</v>
      </c>
      <c r="C579" s="71">
        <v>15551</v>
      </c>
      <c r="D579" s="71">
        <v>586</v>
      </c>
      <c r="E579" s="71">
        <v>0</v>
      </c>
      <c r="F579" s="71">
        <v>0</v>
      </c>
      <c r="G579" s="71">
        <v>0</v>
      </c>
      <c r="H579" s="71">
        <v>9</v>
      </c>
      <c r="I579" s="71">
        <v>1077</v>
      </c>
      <c r="J579" s="71">
        <v>220</v>
      </c>
      <c r="K579" s="71">
        <v>74</v>
      </c>
      <c r="L579" s="71">
        <v>0</v>
      </c>
      <c r="M579" s="98">
        <v>2</v>
      </c>
      <c r="N579" s="90"/>
      <c r="O579" s="60"/>
      <c r="P579" s="101"/>
      <c r="Q579" s="101"/>
      <c r="R579" s="92"/>
      <c r="S579" s="15"/>
      <c r="T579" s="15"/>
      <c r="U579" s="15"/>
      <c r="V579" s="15"/>
      <c r="W579" s="102"/>
      <c r="X579" s="15"/>
      <c r="Y579" s="12"/>
      <c r="Z579" s="84"/>
      <c r="AA579" s="84"/>
      <c r="AB579" s="84"/>
      <c r="AC579" s="84"/>
    </row>
    <row r="580" spans="1:29" s="24" customFormat="1" ht="12.75" customHeight="1">
      <c r="A580" s="42" t="s">
        <v>48</v>
      </c>
      <c r="B580" s="72">
        <v>101</v>
      </c>
      <c r="C580" s="72">
        <v>15061</v>
      </c>
      <c r="D580" s="72">
        <v>641</v>
      </c>
      <c r="E580" s="72">
        <v>0</v>
      </c>
      <c r="F580" s="72">
        <v>0</v>
      </c>
      <c r="G580" s="72">
        <v>0</v>
      </c>
      <c r="H580" s="72">
        <v>14</v>
      </c>
      <c r="I580" s="72">
        <v>872</v>
      </c>
      <c r="J580" s="72">
        <v>220</v>
      </c>
      <c r="K580" s="72">
        <v>62</v>
      </c>
      <c r="L580" s="72">
        <v>0</v>
      </c>
      <c r="M580" s="103">
        <v>3</v>
      </c>
      <c r="N580" s="90"/>
      <c r="O580" s="60" t="s">
        <v>133</v>
      </c>
      <c r="P580" s="61" t="s">
        <v>237</v>
      </c>
      <c r="Q580" s="101">
        <v>1</v>
      </c>
      <c r="R580" s="92"/>
      <c r="S580" s="15"/>
      <c r="T580" s="18"/>
      <c r="U580" s="15"/>
      <c r="V580" s="15"/>
      <c r="W580" s="102"/>
      <c r="X580" s="15"/>
      <c r="Y580" s="12"/>
      <c r="Z580" s="84"/>
      <c r="AA580" s="84"/>
      <c r="AB580" s="84"/>
      <c r="AC580" s="84"/>
    </row>
    <row r="581" spans="1:29" ht="12.75" customHeight="1">
      <c r="A581" s="42" t="s">
        <v>236</v>
      </c>
      <c r="B581" s="43">
        <f aca="true" t="shared" si="10" ref="B581:M581">SUM(B582:B628)</f>
        <v>81</v>
      </c>
      <c r="C581" s="43">
        <f t="shared" si="10"/>
        <v>18111</v>
      </c>
      <c r="D581" s="43">
        <f t="shared" si="10"/>
        <v>602</v>
      </c>
      <c r="E581" s="43">
        <f t="shared" si="10"/>
        <v>5</v>
      </c>
      <c r="F581" s="43">
        <f t="shared" si="10"/>
        <v>6</v>
      </c>
      <c r="G581" s="43">
        <f t="shared" si="10"/>
        <v>2</v>
      </c>
      <c r="H581" s="43">
        <f t="shared" si="10"/>
        <v>55</v>
      </c>
      <c r="I581" s="43">
        <f t="shared" si="10"/>
        <v>1022</v>
      </c>
      <c r="J581" s="43">
        <f t="shared" si="10"/>
        <v>195</v>
      </c>
      <c r="K581" s="43">
        <f t="shared" si="10"/>
        <v>89</v>
      </c>
      <c r="L581" s="43">
        <f t="shared" si="10"/>
        <v>25</v>
      </c>
      <c r="M581" s="43">
        <f t="shared" si="10"/>
        <v>2</v>
      </c>
      <c r="N581" s="90"/>
      <c r="O581" s="60" t="s">
        <v>132</v>
      </c>
      <c r="P581" s="61" t="s">
        <v>238</v>
      </c>
      <c r="Q581" s="101">
        <v>1</v>
      </c>
      <c r="R581" s="92"/>
      <c r="S581" s="15"/>
      <c r="T581" s="15"/>
      <c r="U581" s="15"/>
      <c r="V581" s="15"/>
      <c r="W581" s="102"/>
      <c r="X581" s="15"/>
      <c r="Y581" s="12"/>
      <c r="Z581" s="84"/>
      <c r="AA581" s="84"/>
      <c r="AB581" s="84"/>
      <c r="AC581" s="84"/>
    </row>
    <row r="582" spans="1:29" s="24" customFormat="1" ht="12.75" customHeight="1">
      <c r="A582" s="10" t="s">
        <v>46</v>
      </c>
      <c r="B582" s="49">
        <v>54</v>
      </c>
      <c r="C582" s="49">
        <v>0</v>
      </c>
      <c r="D582" s="49">
        <v>602</v>
      </c>
      <c r="E582" s="49">
        <v>0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89</v>
      </c>
      <c r="L582" s="49">
        <v>0</v>
      </c>
      <c r="M582" s="104">
        <v>0</v>
      </c>
      <c r="N582" s="90"/>
      <c r="O582" s="60"/>
      <c r="P582" s="101"/>
      <c r="Q582" s="101"/>
      <c r="R582" s="92"/>
      <c r="S582" s="15"/>
      <c r="T582" s="15"/>
      <c r="U582" s="15"/>
      <c r="V582" s="15"/>
      <c r="W582" s="102"/>
      <c r="X582" s="15"/>
      <c r="Y582" s="12"/>
      <c r="Z582" s="84"/>
      <c r="AA582" s="84"/>
      <c r="AB582" s="84"/>
      <c r="AC582" s="84"/>
    </row>
    <row r="583" spans="1:29" s="24" customFormat="1" ht="12.75" customHeight="1">
      <c r="A583" s="9" t="s">
        <v>45</v>
      </c>
      <c r="B583" s="49">
        <v>0</v>
      </c>
      <c r="C583" s="49">
        <v>7</v>
      </c>
      <c r="D583" s="49">
        <v>0</v>
      </c>
      <c r="E583" s="49">
        <v>0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104">
        <v>0</v>
      </c>
      <c r="N583" s="90"/>
      <c r="O583" s="60"/>
      <c r="P583" s="101"/>
      <c r="Q583" s="101"/>
      <c r="R583" s="92"/>
      <c r="S583" s="15"/>
      <c r="T583" s="15"/>
      <c r="U583" s="15"/>
      <c r="V583" s="15"/>
      <c r="W583" s="102"/>
      <c r="X583" s="15"/>
      <c r="Y583" s="12"/>
      <c r="Z583" s="84"/>
      <c r="AA583" s="84"/>
      <c r="AB583" s="84"/>
      <c r="AC583" s="84"/>
    </row>
    <row r="584" spans="1:29" s="24" customFormat="1" ht="12.75" customHeight="1">
      <c r="A584" s="9" t="s">
        <v>44</v>
      </c>
      <c r="B584" s="49">
        <v>0</v>
      </c>
      <c r="C584" s="49">
        <v>532</v>
      </c>
      <c r="D584" s="49">
        <v>0</v>
      </c>
      <c r="E584" s="49">
        <v>0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104">
        <v>0</v>
      </c>
      <c r="N584" s="90"/>
      <c r="O584" s="137"/>
      <c r="P584" s="14"/>
      <c r="Q584" s="14"/>
      <c r="R584" s="107"/>
      <c r="S584" s="15"/>
      <c r="T584" s="15"/>
      <c r="U584" s="15"/>
      <c r="V584" s="15"/>
      <c r="W584" s="102"/>
      <c r="X584" s="15"/>
      <c r="Y584" s="12"/>
      <c r="Z584" s="84"/>
      <c r="AA584" s="84"/>
      <c r="AB584" s="84"/>
      <c r="AC584" s="84"/>
    </row>
    <row r="585" spans="1:29" s="24" customFormat="1" ht="12.75" customHeight="1">
      <c r="A585" s="9" t="s">
        <v>43</v>
      </c>
      <c r="B585" s="49">
        <v>0</v>
      </c>
      <c r="C585" s="49">
        <v>95</v>
      </c>
      <c r="D585" s="49">
        <v>0</v>
      </c>
      <c r="E585" s="49">
        <v>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104">
        <v>0</v>
      </c>
      <c r="N585" s="90"/>
      <c r="O585" s="14"/>
      <c r="P585" s="101"/>
      <c r="Q585" s="101"/>
      <c r="R585" s="107"/>
      <c r="S585" s="15"/>
      <c r="T585" s="15"/>
      <c r="U585" s="15"/>
      <c r="V585" s="15"/>
      <c r="W585" s="102"/>
      <c r="X585" s="15"/>
      <c r="Y585" s="12"/>
      <c r="Z585" s="84"/>
      <c r="AA585" s="84"/>
      <c r="AB585" s="84"/>
      <c r="AC585" s="84"/>
    </row>
    <row r="586" spans="1:29" s="24" customFormat="1" ht="12.75" customHeight="1">
      <c r="A586" s="8" t="s">
        <v>42</v>
      </c>
      <c r="B586" s="52">
        <v>0</v>
      </c>
      <c r="C586" s="52">
        <v>4</v>
      </c>
      <c r="D586" s="52">
        <v>0</v>
      </c>
      <c r="E586" s="52">
        <v>0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108">
        <v>0</v>
      </c>
      <c r="N586" s="90"/>
      <c r="O586" s="14"/>
      <c r="P586" s="101"/>
      <c r="Q586" s="101"/>
      <c r="R586" s="107"/>
      <c r="S586" s="15"/>
      <c r="T586" s="15"/>
      <c r="U586" s="15"/>
      <c r="V586" s="15"/>
      <c r="W586" s="102"/>
      <c r="X586" s="15"/>
      <c r="Y586" s="12"/>
      <c r="Z586" s="84"/>
      <c r="AA586" s="84"/>
      <c r="AB586" s="84"/>
      <c r="AC586" s="84"/>
    </row>
    <row r="587" spans="1:29" s="24" customFormat="1" ht="12.75" customHeight="1">
      <c r="A587" s="10" t="s">
        <v>41</v>
      </c>
      <c r="B587" s="49">
        <v>0</v>
      </c>
      <c r="C587" s="49">
        <v>66</v>
      </c>
      <c r="D587" s="49">
        <v>0</v>
      </c>
      <c r="E587" s="49">
        <v>0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104">
        <v>0</v>
      </c>
      <c r="N587" s="90"/>
      <c r="O587" s="60"/>
      <c r="P587" s="101"/>
      <c r="Q587" s="101"/>
      <c r="R587" s="92"/>
      <c r="S587" s="15"/>
      <c r="T587" s="15"/>
      <c r="U587" s="15"/>
      <c r="V587" s="15"/>
      <c r="W587" s="102"/>
      <c r="X587" s="15"/>
      <c r="Y587" s="12"/>
      <c r="Z587" s="84"/>
      <c r="AA587" s="84"/>
      <c r="AB587" s="84"/>
      <c r="AC587" s="84"/>
    </row>
    <row r="588" spans="1:29" s="24" customFormat="1" ht="12.75" customHeight="1">
      <c r="A588" s="9" t="s">
        <v>40</v>
      </c>
      <c r="B588" s="49">
        <v>0</v>
      </c>
      <c r="C588" s="49">
        <v>765</v>
      </c>
      <c r="D588" s="49">
        <v>0</v>
      </c>
      <c r="E588" s="49">
        <v>5</v>
      </c>
      <c r="F588" s="49">
        <v>6</v>
      </c>
      <c r="G588" s="49">
        <v>0</v>
      </c>
      <c r="H588" s="49">
        <v>46</v>
      </c>
      <c r="I588" s="49">
        <v>0</v>
      </c>
      <c r="J588" s="49">
        <v>0</v>
      </c>
      <c r="K588" s="49">
        <v>0</v>
      </c>
      <c r="L588" s="49">
        <v>0</v>
      </c>
      <c r="M588" s="104">
        <v>1</v>
      </c>
      <c r="N588" s="90"/>
      <c r="O588" s="60"/>
      <c r="P588" s="101"/>
      <c r="Q588" s="14"/>
      <c r="R588" s="92"/>
      <c r="S588" s="15"/>
      <c r="T588" s="15"/>
      <c r="U588" s="15"/>
      <c r="V588" s="15"/>
      <c r="W588" s="102"/>
      <c r="X588" s="15"/>
      <c r="Y588" s="12"/>
      <c r="Z588" s="84"/>
      <c r="AA588" s="84"/>
      <c r="AB588" s="84"/>
      <c r="AC588" s="84"/>
    </row>
    <row r="589" spans="1:29" s="24" customFormat="1" ht="12.75" customHeight="1">
      <c r="A589" s="9" t="s">
        <v>39</v>
      </c>
      <c r="B589" s="49">
        <v>0</v>
      </c>
      <c r="C589" s="49">
        <v>211</v>
      </c>
      <c r="D589" s="49">
        <v>0</v>
      </c>
      <c r="E589" s="49">
        <v>0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104">
        <v>0</v>
      </c>
      <c r="N589" s="90"/>
      <c r="O589" s="60"/>
      <c r="P589" s="101"/>
      <c r="Q589" s="14"/>
      <c r="R589" s="92"/>
      <c r="S589" s="15"/>
      <c r="T589" s="15"/>
      <c r="U589" s="15"/>
      <c r="V589" s="15"/>
      <c r="W589" s="102"/>
      <c r="X589" s="15"/>
      <c r="Y589" s="12"/>
      <c r="Z589" s="84"/>
      <c r="AA589" s="84"/>
      <c r="AB589" s="84"/>
      <c r="AC589" s="84"/>
    </row>
    <row r="590" spans="1:29" s="24" customFormat="1" ht="12.75" customHeight="1">
      <c r="A590" s="9" t="s">
        <v>38</v>
      </c>
      <c r="B590" s="49">
        <v>0</v>
      </c>
      <c r="C590" s="49">
        <v>371</v>
      </c>
      <c r="D590" s="49">
        <v>0</v>
      </c>
      <c r="E590" s="49">
        <v>0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104">
        <v>0</v>
      </c>
      <c r="N590" s="90"/>
      <c r="O590" s="60"/>
      <c r="P590" s="101"/>
      <c r="Q590" s="14"/>
      <c r="R590" s="92"/>
      <c r="S590" s="15"/>
      <c r="T590" s="15"/>
      <c r="U590" s="15"/>
      <c r="V590" s="15"/>
      <c r="W590" s="102"/>
      <c r="X590" s="15"/>
      <c r="Y590" s="12"/>
      <c r="Z590" s="84"/>
      <c r="AA590" s="84"/>
      <c r="AB590" s="84"/>
      <c r="AC590" s="84"/>
    </row>
    <row r="591" spans="1:29" s="24" customFormat="1" ht="12.75" customHeight="1">
      <c r="A591" s="8" t="s">
        <v>37</v>
      </c>
      <c r="B591" s="52">
        <v>0</v>
      </c>
      <c r="C591" s="52">
        <v>1685</v>
      </c>
      <c r="D591" s="52">
        <v>0</v>
      </c>
      <c r="E591" s="52">
        <v>0</v>
      </c>
      <c r="F591" s="52">
        <v>0</v>
      </c>
      <c r="G591" s="52">
        <v>0</v>
      </c>
      <c r="H591" s="52">
        <v>0</v>
      </c>
      <c r="I591" s="52">
        <v>76</v>
      </c>
      <c r="J591" s="52">
        <v>0</v>
      </c>
      <c r="K591" s="52">
        <v>0</v>
      </c>
      <c r="L591" s="52">
        <v>0</v>
      </c>
      <c r="M591" s="108">
        <v>0</v>
      </c>
      <c r="N591" s="90"/>
      <c r="O591" s="60"/>
      <c r="P591" s="101"/>
      <c r="Q591" s="101"/>
      <c r="R591" s="92"/>
      <c r="S591" s="15"/>
      <c r="T591" s="110"/>
      <c r="U591" s="110"/>
      <c r="V591" s="110"/>
      <c r="W591" s="111"/>
      <c r="X591" s="15"/>
      <c r="Y591" s="12"/>
      <c r="Z591" s="84"/>
      <c r="AA591" s="84"/>
      <c r="AB591" s="84"/>
      <c r="AC591" s="84"/>
    </row>
    <row r="592" spans="1:29" s="24" customFormat="1" ht="12.75" customHeight="1">
      <c r="A592" s="10" t="s">
        <v>36</v>
      </c>
      <c r="B592" s="49">
        <v>0</v>
      </c>
      <c r="C592" s="49">
        <v>1058</v>
      </c>
      <c r="D592" s="49">
        <v>0</v>
      </c>
      <c r="E592" s="49">
        <v>0</v>
      </c>
      <c r="F592" s="49">
        <v>0</v>
      </c>
      <c r="G592" s="49">
        <v>0</v>
      </c>
      <c r="H592" s="49">
        <v>0</v>
      </c>
      <c r="I592" s="49">
        <v>0</v>
      </c>
      <c r="J592" s="49">
        <v>0</v>
      </c>
      <c r="K592" s="49">
        <v>0</v>
      </c>
      <c r="L592" s="49">
        <v>0</v>
      </c>
      <c r="M592" s="104">
        <v>0</v>
      </c>
      <c r="N592" s="90"/>
      <c r="O592" s="60"/>
      <c r="P592" s="101"/>
      <c r="Q592" s="101"/>
      <c r="R592" s="92"/>
      <c r="S592" s="15"/>
      <c r="T592" s="15"/>
      <c r="U592" s="15"/>
      <c r="V592" s="15"/>
      <c r="W592" s="102"/>
      <c r="X592" s="15"/>
      <c r="Y592" s="12"/>
      <c r="Z592" s="84"/>
      <c r="AA592" s="84"/>
      <c r="AB592" s="84"/>
      <c r="AC592" s="84"/>
    </row>
    <row r="593" spans="1:29" s="24" customFormat="1" ht="12.75" customHeight="1">
      <c r="A593" s="9" t="s">
        <v>35</v>
      </c>
      <c r="B593" s="49">
        <v>0</v>
      </c>
      <c r="C593" s="49">
        <v>2690</v>
      </c>
      <c r="D593" s="49">
        <v>0</v>
      </c>
      <c r="E593" s="49">
        <v>0</v>
      </c>
      <c r="F593" s="49">
        <v>0</v>
      </c>
      <c r="G593" s="49">
        <v>0</v>
      </c>
      <c r="H593" s="49">
        <v>0</v>
      </c>
      <c r="I593" s="49">
        <v>808</v>
      </c>
      <c r="J593" s="49">
        <v>0</v>
      </c>
      <c r="K593" s="49">
        <v>0</v>
      </c>
      <c r="L593" s="49">
        <v>0</v>
      </c>
      <c r="M593" s="104">
        <v>0</v>
      </c>
      <c r="N593" s="90"/>
      <c r="O593" s="60"/>
      <c r="P593" s="101"/>
      <c r="Q593" s="101"/>
      <c r="R593" s="92"/>
      <c r="S593" s="15"/>
      <c r="T593" s="15"/>
      <c r="U593" s="15"/>
      <c r="V593" s="15"/>
      <c r="W593" s="102"/>
      <c r="X593" s="15"/>
      <c r="Y593" s="12"/>
      <c r="Z593" s="84"/>
      <c r="AA593" s="84"/>
      <c r="AB593" s="84"/>
      <c r="AC593" s="84"/>
    </row>
    <row r="594" spans="1:29" s="24" customFormat="1" ht="12.75" customHeight="1">
      <c r="A594" s="9" t="s">
        <v>34</v>
      </c>
      <c r="B594" s="49">
        <v>0</v>
      </c>
      <c r="C594" s="49">
        <v>674</v>
      </c>
      <c r="D594" s="49">
        <v>0</v>
      </c>
      <c r="E594" s="49">
        <v>0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104">
        <v>0</v>
      </c>
      <c r="N594" s="90"/>
      <c r="O594" s="60"/>
      <c r="P594" s="101"/>
      <c r="Q594" s="101"/>
      <c r="R594" s="92"/>
      <c r="S594" s="15"/>
      <c r="T594" s="15"/>
      <c r="U594" s="15"/>
      <c r="V594" s="15"/>
      <c r="W594" s="102"/>
      <c r="X594" s="15"/>
      <c r="Y594" s="12"/>
      <c r="Z594" s="84"/>
      <c r="AA594" s="84"/>
      <c r="AB594" s="84"/>
      <c r="AC594" s="84"/>
    </row>
    <row r="595" spans="1:29" s="24" customFormat="1" ht="12.75" customHeight="1">
      <c r="A595" s="9" t="s">
        <v>33</v>
      </c>
      <c r="B595" s="49">
        <v>0</v>
      </c>
      <c r="C595" s="49">
        <v>1333</v>
      </c>
      <c r="D595" s="49">
        <v>0</v>
      </c>
      <c r="E595" s="49">
        <v>0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104">
        <v>0</v>
      </c>
      <c r="N595" s="90"/>
      <c r="O595" s="60"/>
      <c r="P595" s="101"/>
      <c r="Q595" s="101"/>
      <c r="R595" s="92"/>
      <c r="S595" s="15"/>
      <c r="T595" s="15"/>
      <c r="U595" s="15"/>
      <c r="V595" s="15"/>
      <c r="W595" s="102"/>
      <c r="X595" s="15"/>
      <c r="Y595" s="12"/>
      <c r="Z595" s="84"/>
      <c r="AA595" s="84"/>
      <c r="AB595" s="84"/>
      <c r="AC595" s="84"/>
    </row>
    <row r="596" spans="1:29" s="24" customFormat="1" ht="12.75" customHeight="1">
      <c r="A596" s="8" t="s">
        <v>32</v>
      </c>
      <c r="B596" s="52">
        <v>0</v>
      </c>
      <c r="C596" s="52">
        <v>271</v>
      </c>
      <c r="D596" s="52">
        <v>0</v>
      </c>
      <c r="E596" s="52">
        <v>0</v>
      </c>
      <c r="F596" s="52">
        <v>0</v>
      </c>
      <c r="G596" s="52">
        <v>1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108">
        <v>0</v>
      </c>
      <c r="N596" s="90"/>
      <c r="O596" s="60"/>
      <c r="P596" s="101"/>
      <c r="Q596" s="101"/>
      <c r="R596" s="92"/>
      <c r="S596" s="15"/>
      <c r="T596" s="15"/>
      <c r="U596" s="15"/>
      <c r="V596" s="15"/>
      <c r="W596" s="102"/>
      <c r="X596" s="15"/>
      <c r="Y596" s="12"/>
      <c r="Z596" s="84"/>
      <c r="AA596" s="84"/>
      <c r="AB596" s="84"/>
      <c r="AC596" s="84"/>
    </row>
    <row r="597" spans="1:29" s="24" customFormat="1" ht="12.75" customHeight="1">
      <c r="A597" s="10" t="s">
        <v>31</v>
      </c>
      <c r="B597" s="49">
        <v>0</v>
      </c>
      <c r="C597" s="49">
        <v>82</v>
      </c>
      <c r="D597" s="49">
        <v>0</v>
      </c>
      <c r="E597" s="49">
        <v>0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104">
        <v>0</v>
      </c>
      <c r="N597" s="90"/>
      <c r="O597" s="60"/>
      <c r="P597" s="101"/>
      <c r="Q597" s="101"/>
      <c r="R597" s="92"/>
      <c r="S597" s="15"/>
      <c r="T597" s="15"/>
      <c r="U597" s="15"/>
      <c r="V597" s="15"/>
      <c r="W597" s="102"/>
      <c r="X597" s="15"/>
      <c r="Y597" s="12"/>
      <c r="Z597" s="84"/>
      <c r="AA597" s="84"/>
      <c r="AB597" s="84"/>
      <c r="AC597" s="84"/>
    </row>
    <row r="598" spans="1:29" s="24" customFormat="1" ht="12.75" customHeight="1">
      <c r="A598" s="9" t="s">
        <v>30</v>
      </c>
      <c r="B598" s="49">
        <v>0</v>
      </c>
      <c r="C598" s="49">
        <v>133</v>
      </c>
      <c r="D598" s="49">
        <v>0</v>
      </c>
      <c r="E598" s="49">
        <v>0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104">
        <v>0</v>
      </c>
      <c r="N598" s="90"/>
      <c r="O598" s="60"/>
      <c r="P598" s="101"/>
      <c r="Q598" s="101"/>
      <c r="R598" s="92"/>
      <c r="S598" s="15"/>
      <c r="T598" s="15"/>
      <c r="U598" s="15"/>
      <c r="V598" s="15"/>
      <c r="W598" s="102"/>
      <c r="X598" s="15"/>
      <c r="Y598" s="12"/>
      <c r="Z598" s="84"/>
      <c r="AA598" s="84"/>
      <c r="AB598" s="84"/>
      <c r="AC598" s="84"/>
    </row>
    <row r="599" spans="1:29" s="24" customFormat="1" ht="12.75" customHeight="1">
      <c r="A599" s="9" t="s">
        <v>29</v>
      </c>
      <c r="B599" s="49">
        <v>0</v>
      </c>
      <c r="C599" s="49">
        <v>801</v>
      </c>
      <c r="D599" s="49">
        <v>0</v>
      </c>
      <c r="E599" s="49">
        <v>0</v>
      </c>
      <c r="F599" s="49">
        <v>0</v>
      </c>
      <c r="G599" s="49">
        <v>0</v>
      </c>
      <c r="H599" s="49">
        <v>0</v>
      </c>
      <c r="I599" s="49">
        <v>0</v>
      </c>
      <c r="J599" s="49">
        <v>0</v>
      </c>
      <c r="K599" s="49">
        <v>0</v>
      </c>
      <c r="L599" s="49">
        <v>0</v>
      </c>
      <c r="M599" s="104">
        <v>0</v>
      </c>
      <c r="N599" s="90"/>
      <c r="O599" s="60"/>
      <c r="P599" s="101"/>
      <c r="Q599" s="101"/>
      <c r="R599" s="92"/>
      <c r="S599" s="15"/>
      <c r="T599" s="15"/>
      <c r="U599" s="15"/>
      <c r="V599" s="15"/>
      <c r="W599" s="102"/>
      <c r="X599" s="15"/>
      <c r="Y599" s="12"/>
      <c r="Z599" s="84"/>
      <c r="AA599" s="84"/>
      <c r="AB599" s="84"/>
      <c r="AC599" s="84"/>
    </row>
    <row r="600" spans="1:29" s="24" customFormat="1" ht="12.75" customHeight="1">
      <c r="A600" s="9" t="s">
        <v>28</v>
      </c>
      <c r="B600" s="49">
        <v>0</v>
      </c>
      <c r="C600" s="49">
        <v>37</v>
      </c>
      <c r="D600" s="49">
        <v>0</v>
      </c>
      <c r="E600" s="49">
        <v>0</v>
      </c>
      <c r="F600" s="49">
        <v>0</v>
      </c>
      <c r="G600" s="49">
        <v>0</v>
      </c>
      <c r="H600" s="49">
        <v>0</v>
      </c>
      <c r="I600" s="49">
        <v>0</v>
      </c>
      <c r="J600" s="49">
        <v>0</v>
      </c>
      <c r="K600" s="49">
        <v>0</v>
      </c>
      <c r="L600" s="49">
        <v>0</v>
      </c>
      <c r="M600" s="104">
        <v>1</v>
      </c>
      <c r="N600" s="90"/>
      <c r="O600" s="60"/>
      <c r="P600" s="101"/>
      <c r="Q600" s="101"/>
      <c r="R600" s="92"/>
      <c r="S600" s="15"/>
      <c r="T600" s="15"/>
      <c r="U600" s="15"/>
      <c r="V600" s="15"/>
      <c r="W600" s="102"/>
      <c r="X600" s="15"/>
      <c r="Y600" s="12"/>
      <c r="Z600" s="84"/>
      <c r="AA600" s="84"/>
      <c r="AB600" s="84"/>
      <c r="AC600" s="84"/>
    </row>
    <row r="601" spans="1:29" s="24" customFormat="1" ht="12.75" customHeight="1">
      <c r="A601" s="8" t="s">
        <v>27</v>
      </c>
      <c r="B601" s="52">
        <v>0</v>
      </c>
      <c r="C601" s="52">
        <v>1603</v>
      </c>
      <c r="D601" s="52">
        <v>0</v>
      </c>
      <c r="E601" s="52">
        <v>0</v>
      </c>
      <c r="F601" s="52">
        <v>0</v>
      </c>
      <c r="G601" s="52">
        <v>0</v>
      </c>
      <c r="H601" s="52">
        <v>9</v>
      </c>
      <c r="I601" s="52">
        <v>0</v>
      </c>
      <c r="J601" s="52">
        <v>0</v>
      </c>
      <c r="K601" s="52">
        <v>0</v>
      </c>
      <c r="L601" s="52">
        <v>0</v>
      </c>
      <c r="M601" s="108">
        <v>0</v>
      </c>
      <c r="N601" s="90"/>
      <c r="O601" s="60"/>
      <c r="P601" s="101"/>
      <c r="Q601" s="101"/>
      <c r="R601" s="92"/>
      <c r="S601" s="15"/>
      <c r="T601" s="15"/>
      <c r="U601" s="15"/>
      <c r="V601" s="15"/>
      <c r="W601" s="102"/>
      <c r="X601" s="15"/>
      <c r="Y601" s="12"/>
      <c r="Z601" s="84"/>
      <c r="AA601" s="84"/>
      <c r="AB601" s="84"/>
      <c r="AC601" s="84"/>
    </row>
    <row r="602" spans="1:29" s="24" customFormat="1" ht="12.75" customHeight="1">
      <c r="A602" s="10" t="s">
        <v>26</v>
      </c>
      <c r="B602" s="49">
        <v>0</v>
      </c>
      <c r="C602" s="49">
        <v>503</v>
      </c>
      <c r="D602" s="49">
        <v>0</v>
      </c>
      <c r="E602" s="49">
        <v>0</v>
      </c>
      <c r="F602" s="49">
        <v>0</v>
      </c>
      <c r="G602" s="49">
        <v>0</v>
      </c>
      <c r="H602" s="49">
        <v>0</v>
      </c>
      <c r="I602" s="49">
        <v>0</v>
      </c>
      <c r="J602" s="49">
        <v>0</v>
      </c>
      <c r="K602" s="49">
        <v>0</v>
      </c>
      <c r="L602" s="49">
        <v>0</v>
      </c>
      <c r="M602" s="104">
        <v>0</v>
      </c>
      <c r="N602" s="90"/>
      <c r="O602" s="60"/>
      <c r="P602" s="101"/>
      <c r="Q602" s="101"/>
      <c r="R602" s="92"/>
      <c r="S602" s="15"/>
      <c r="T602" s="15"/>
      <c r="U602" s="15"/>
      <c r="V602" s="15"/>
      <c r="W602" s="102"/>
      <c r="X602" s="15"/>
      <c r="Y602" s="12"/>
      <c r="Z602" s="84"/>
      <c r="AA602" s="84"/>
      <c r="AB602" s="84"/>
      <c r="AC602" s="84"/>
    </row>
    <row r="603" spans="1:29" s="24" customFormat="1" ht="12.75" customHeight="1">
      <c r="A603" s="9" t="s">
        <v>25</v>
      </c>
      <c r="B603" s="49">
        <v>12</v>
      </c>
      <c r="C603" s="49">
        <v>677</v>
      </c>
      <c r="D603" s="49">
        <v>0</v>
      </c>
      <c r="E603" s="49">
        <v>0</v>
      </c>
      <c r="F603" s="49">
        <v>0</v>
      </c>
      <c r="G603" s="49">
        <v>0</v>
      </c>
      <c r="H603" s="49">
        <v>0</v>
      </c>
      <c r="I603" s="49">
        <v>138</v>
      </c>
      <c r="J603" s="49">
        <v>0</v>
      </c>
      <c r="K603" s="49">
        <v>0</v>
      </c>
      <c r="L603" s="49">
        <v>0</v>
      </c>
      <c r="M603" s="104">
        <v>0</v>
      </c>
      <c r="N603" s="90"/>
      <c r="O603" s="60"/>
      <c r="P603" s="101"/>
      <c r="Q603" s="101"/>
      <c r="R603" s="92"/>
      <c r="S603" s="15"/>
      <c r="T603" s="15"/>
      <c r="U603" s="15"/>
      <c r="V603" s="15"/>
      <c r="W603" s="102"/>
      <c r="X603" s="15"/>
      <c r="Y603" s="12"/>
      <c r="Z603" s="84"/>
      <c r="AA603" s="84"/>
      <c r="AB603" s="84"/>
      <c r="AC603" s="84"/>
    </row>
    <row r="604" spans="1:29" s="24" customFormat="1" ht="12.75" customHeight="1">
      <c r="A604" s="9" t="s">
        <v>24</v>
      </c>
      <c r="B604" s="49">
        <v>0</v>
      </c>
      <c r="C604" s="49">
        <v>738</v>
      </c>
      <c r="D604" s="49">
        <v>0</v>
      </c>
      <c r="E604" s="49">
        <v>0</v>
      </c>
      <c r="F604" s="49">
        <v>0</v>
      </c>
      <c r="G604" s="49">
        <v>0</v>
      </c>
      <c r="H604" s="49">
        <v>0</v>
      </c>
      <c r="I604" s="49">
        <v>0</v>
      </c>
      <c r="J604" s="49">
        <v>0</v>
      </c>
      <c r="K604" s="49">
        <v>0</v>
      </c>
      <c r="L604" s="49">
        <v>0</v>
      </c>
      <c r="M604" s="104">
        <v>0</v>
      </c>
      <c r="N604" s="90"/>
      <c r="O604" s="60"/>
      <c r="P604" s="101"/>
      <c r="Q604" s="101"/>
      <c r="R604" s="92"/>
      <c r="S604" s="15"/>
      <c r="T604" s="15"/>
      <c r="U604" s="15"/>
      <c r="V604" s="15"/>
      <c r="W604" s="102"/>
      <c r="X604" s="15"/>
      <c r="Y604" s="12"/>
      <c r="Z604" s="84"/>
      <c r="AA604" s="84"/>
      <c r="AB604" s="84"/>
      <c r="AC604" s="84"/>
    </row>
    <row r="605" spans="1:29" s="24" customFormat="1" ht="12.75" customHeight="1">
      <c r="A605" s="9" t="s">
        <v>23</v>
      </c>
      <c r="B605" s="49">
        <v>0</v>
      </c>
      <c r="C605" s="49">
        <v>61</v>
      </c>
      <c r="D605" s="49">
        <v>0</v>
      </c>
      <c r="E605" s="49">
        <v>0</v>
      </c>
      <c r="F605" s="49">
        <v>0</v>
      </c>
      <c r="G605" s="49">
        <v>0</v>
      </c>
      <c r="H605" s="49">
        <v>0</v>
      </c>
      <c r="I605" s="49">
        <v>0</v>
      </c>
      <c r="J605" s="49">
        <v>0</v>
      </c>
      <c r="K605" s="49">
        <v>0</v>
      </c>
      <c r="L605" s="49">
        <v>0</v>
      </c>
      <c r="M605" s="104">
        <v>0</v>
      </c>
      <c r="N605" s="90"/>
      <c r="O605" s="60"/>
      <c r="P605" s="101"/>
      <c r="Q605" s="101"/>
      <c r="R605" s="92"/>
      <c r="S605" s="15"/>
      <c r="T605" s="15"/>
      <c r="U605" s="15"/>
      <c r="V605" s="15"/>
      <c r="W605" s="102"/>
      <c r="X605" s="15"/>
      <c r="Y605" s="12"/>
      <c r="Z605" s="84"/>
      <c r="AA605" s="84"/>
      <c r="AB605" s="84"/>
      <c r="AC605" s="84"/>
    </row>
    <row r="606" spans="1:29" s="24" customFormat="1" ht="12.75" customHeight="1">
      <c r="A606" s="8" t="s">
        <v>22</v>
      </c>
      <c r="B606" s="52">
        <v>0</v>
      </c>
      <c r="C606" s="52">
        <v>477</v>
      </c>
      <c r="D606" s="52">
        <v>0</v>
      </c>
      <c r="E606" s="52">
        <v>0</v>
      </c>
      <c r="F606" s="52">
        <v>0</v>
      </c>
      <c r="G606" s="52">
        <v>0</v>
      </c>
      <c r="H606" s="52">
        <v>0</v>
      </c>
      <c r="I606" s="52">
        <v>0</v>
      </c>
      <c r="J606" s="52">
        <v>0</v>
      </c>
      <c r="K606" s="52">
        <v>0</v>
      </c>
      <c r="L606" s="52">
        <v>0</v>
      </c>
      <c r="M606" s="108">
        <v>0</v>
      </c>
      <c r="N606" s="90"/>
      <c r="O606" s="60"/>
      <c r="P606" s="101"/>
      <c r="Q606" s="101"/>
      <c r="R606" s="92"/>
      <c r="S606" s="15"/>
      <c r="T606" s="15"/>
      <c r="U606" s="15"/>
      <c r="V606" s="15"/>
      <c r="W606" s="102"/>
      <c r="X606" s="15"/>
      <c r="Y606" s="12"/>
      <c r="Z606" s="84"/>
      <c r="AA606" s="84"/>
      <c r="AB606" s="84"/>
      <c r="AC606" s="84"/>
    </row>
    <row r="607" spans="1:29" s="24" customFormat="1" ht="12.75" customHeight="1">
      <c r="A607" s="10" t="s">
        <v>21</v>
      </c>
      <c r="B607" s="49">
        <v>0</v>
      </c>
      <c r="C607" s="49">
        <v>244</v>
      </c>
      <c r="D607" s="49">
        <v>0</v>
      </c>
      <c r="E607" s="49">
        <v>0</v>
      </c>
      <c r="F607" s="49">
        <v>0</v>
      </c>
      <c r="G607" s="49">
        <v>0</v>
      </c>
      <c r="H607" s="49">
        <v>0</v>
      </c>
      <c r="I607" s="49">
        <v>0</v>
      </c>
      <c r="J607" s="49">
        <v>0</v>
      </c>
      <c r="K607" s="49">
        <v>0</v>
      </c>
      <c r="L607" s="49">
        <v>0</v>
      </c>
      <c r="M607" s="104">
        <v>0</v>
      </c>
      <c r="N607" s="90"/>
      <c r="O607" s="60"/>
      <c r="P607" s="101"/>
      <c r="Q607" s="101"/>
      <c r="R607" s="92"/>
      <c r="S607" s="15"/>
      <c r="T607" s="15"/>
      <c r="U607" s="15"/>
      <c r="V607" s="15"/>
      <c r="W607" s="102"/>
      <c r="X607" s="15"/>
      <c r="Y607" s="12"/>
      <c r="Z607" s="84"/>
      <c r="AA607" s="84"/>
      <c r="AB607" s="84"/>
      <c r="AC607" s="84"/>
    </row>
    <row r="608" spans="1:29" s="24" customFormat="1" ht="12.75" customHeight="1">
      <c r="A608" s="9" t="s">
        <v>20</v>
      </c>
      <c r="B608" s="49">
        <v>0</v>
      </c>
      <c r="C608" s="49">
        <v>9</v>
      </c>
      <c r="D608" s="49">
        <v>0</v>
      </c>
      <c r="E608" s="49">
        <v>0</v>
      </c>
      <c r="F608" s="49">
        <v>0</v>
      </c>
      <c r="G608" s="49">
        <v>1</v>
      </c>
      <c r="H608" s="49">
        <v>0</v>
      </c>
      <c r="I608" s="49">
        <v>0</v>
      </c>
      <c r="J608" s="49">
        <v>0</v>
      </c>
      <c r="K608" s="49">
        <v>0</v>
      </c>
      <c r="L608" s="49">
        <v>0</v>
      </c>
      <c r="M608" s="104">
        <v>0</v>
      </c>
      <c r="N608" s="90"/>
      <c r="O608" s="60"/>
      <c r="P608" s="101"/>
      <c r="Q608" s="101"/>
      <c r="R608" s="92"/>
      <c r="S608" s="15"/>
      <c r="T608" s="15"/>
      <c r="U608" s="15"/>
      <c r="V608" s="15"/>
      <c r="W608" s="102"/>
      <c r="X608" s="15"/>
      <c r="Y608" s="12"/>
      <c r="Z608" s="84"/>
      <c r="AA608" s="84"/>
      <c r="AB608" s="84"/>
      <c r="AC608" s="84"/>
    </row>
    <row r="609" spans="1:29" s="24" customFormat="1" ht="12.75" customHeight="1">
      <c r="A609" s="9" t="s">
        <v>19</v>
      </c>
      <c r="B609" s="49">
        <v>0</v>
      </c>
      <c r="C609" s="49">
        <v>171</v>
      </c>
      <c r="D609" s="49">
        <v>0</v>
      </c>
      <c r="E609" s="49">
        <v>0</v>
      </c>
      <c r="F609" s="49">
        <v>0</v>
      </c>
      <c r="G609" s="49">
        <v>0</v>
      </c>
      <c r="H609" s="49">
        <v>0</v>
      </c>
      <c r="I609" s="49">
        <v>0</v>
      </c>
      <c r="J609" s="49">
        <v>0</v>
      </c>
      <c r="K609" s="49">
        <v>0</v>
      </c>
      <c r="L609" s="49">
        <v>0</v>
      </c>
      <c r="M609" s="104">
        <v>0</v>
      </c>
      <c r="N609" s="90"/>
      <c r="O609" s="60"/>
      <c r="P609" s="101"/>
      <c r="Q609" s="101"/>
      <c r="R609" s="92"/>
      <c r="S609" s="15"/>
      <c r="T609" s="15"/>
      <c r="U609" s="15"/>
      <c r="V609" s="15"/>
      <c r="W609" s="102"/>
      <c r="X609" s="15"/>
      <c r="Y609" s="12"/>
      <c r="Z609" s="84"/>
      <c r="AA609" s="84"/>
      <c r="AB609" s="84"/>
      <c r="AC609" s="84"/>
    </row>
    <row r="610" spans="1:29" s="24" customFormat="1" ht="12.75" customHeight="1">
      <c r="A610" s="9" t="s">
        <v>18</v>
      </c>
      <c r="B610" s="49">
        <v>0</v>
      </c>
      <c r="C610" s="49">
        <v>33</v>
      </c>
      <c r="D610" s="49">
        <v>0</v>
      </c>
      <c r="E610" s="49">
        <v>0</v>
      </c>
      <c r="F610" s="49">
        <v>0</v>
      </c>
      <c r="G610" s="49">
        <v>0</v>
      </c>
      <c r="H610" s="49">
        <v>0</v>
      </c>
      <c r="I610" s="49">
        <v>0</v>
      </c>
      <c r="J610" s="49">
        <v>0</v>
      </c>
      <c r="K610" s="49">
        <v>0</v>
      </c>
      <c r="L610" s="49">
        <v>0</v>
      </c>
      <c r="M610" s="104">
        <v>0</v>
      </c>
      <c r="N610" s="90"/>
      <c r="O610" s="60"/>
      <c r="P610" s="101"/>
      <c r="Q610" s="101"/>
      <c r="R610" s="92"/>
      <c r="S610" s="15"/>
      <c r="T610" s="15"/>
      <c r="U610" s="15"/>
      <c r="V610" s="15"/>
      <c r="W610" s="102"/>
      <c r="X610" s="15"/>
      <c r="Y610" s="12"/>
      <c r="Z610" s="84"/>
      <c r="AA610" s="84"/>
      <c r="AB610" s="84"/>
      <c r="AC610" s="84"/>
    </row>
    <row r="611" spans="1:29" s="24" customFormat="1" ht="12.75" customHeight="1">
      <c r="A611" s="8" t="s">
        <v>17</v>
      </c>
      <c r="B611" s="52">
        <v>0</v>
      </c>
      <c r="C611" s="52">
        <v>17</v>
      </c>
      <c r="D611" s="52">
        <v>0</v>
      </c>
      <c r="E611" s="52">
        <v>0</v>
      </c>
      <c r="F611" s="52">
        <v>0</v>
      </c>
      <c r="G611" s="52">
        <v>0</v>
      </c>
      <c r="H611" s="52">
        <v>0</v>
      </c>
      <c r="I611" s="52">
        <v>0</v>
      </c>
      <c r="J611" s="52">
        <v>0</v>
      </c>
      <c r="K611" s="52">
        <v>0</v>
      </c>
      <c r="L611" s="52">
        <v>0</v>
      </c>
      <c r="M611" s="108">
        <v>0</v>
      </c>
      <c r="N611" s="90"/>
      <c r="O611" s="60"/>
      <c r="P611" s="101"/>
      <c r="Q611" s="101"/>
      <c r="R611" s="92"/>
      <c r="S611" s="15"/>
      <c r="T611" s="15"/>
      <c r="U611" s="15"/>
      <c r="V611" s="15"/>
      <c r="W611" s="102"/>
      <c r="X611" s="15"/>
      <c r="Y611" s="12"/>
      <c r="Z611" s="84"/>
      <c r="AA611" s="84"/>
      <c r="AB611" s="84"/>
      <c r="AC611" s="84"/>
    </row>
    <row r="612" spans="1:29" s="24" customFormat="1" ht="12.75" customHeight="1">
      <c r="A612" s="10" t="s">
        <v>16</v>
      </c>
      <c r="B612" s="49">
        <v>0</v>
      </c>
      <c r="C612" s="49">
        <v>0</v>
      </c>
      <c r="D612" s="49">
        <v>0</v>
      </c>
      <c r="E612" s="49">
        <v>0</v>
      </c>
      <c r="F612" s="49">
        <v>0</v>
      </c>
      <c r="G612" s="49">
        <v>0</v>
      </c>
      <c r="H612" s="49">
        <v>0</v>
      </c>
      <c r="I612" s="49">
        <v>0</v>
      </c>
      <c r="J612" s="49">
        <v>0</v>
      </c>
      <c r="K612" s="49">
        <v>0</v>
      </c>
      <c r="L612" s="49">
        <v>0</v>
      </c>
      <c r="M612" s="104">
        <v>0</v>
      </c>
      <c r="N612" s="90"/>
      <c r="O612" s="60"/>
      <c r="P612" s="101"/>
      <c r="Q612" s="101"/>
      <c r="R612" s="92"/>
      <c r="S612" s="15"/>
      <c r="T612" s="15"/>
      <c r="U612" s="15"/>
      <c r="V612" s="15"/>
      <c r="W612" s="102"/>
      <c r="X612" s="15"/>
      <c r="Y612" s="12"/>
      <c r="Z612" s="84"/>
      <c r="AA612" s="84"/>
      <c r="AB612" s="84"/>
      <c r="AC612" s="84"/>
    </row>
    <row r="613" spans="1:29" ht="12.75" customHeight="1">
      <c r="A613" s="9" t="s">
        <v>15</v>
      </c>
      <c r="B613" s="49">
        <v>4</v>
      </c>
      <c r="C613" s="49">
        <v>1</v>
      </c>
      <c r="D613" s="49">
        <v>0</v>
      </c>
      <c r="E613" s="49">
        <v>0</v>
      </c>
      <c r="F613" s="49">
        <v>0</v>
      </c>
      <c r="G613" s="49">
        <v>0</v>
      </c>
      <c r="H613" s="49">
        <v>0</v>
      </c>
      <c r="I613" s="49">
        <v>0</v>
      </c>
      <c r="J613" s="49">
        <v>0</v>
      </c>
      <c r="K613" s="49">
        <v>0</v>
      </c>
      <c r="L613" s="49">
        <v>0</v>
      </c>
      <c r="M613" s="104">
        <v>0</v>
      </c>
      <c r="N613" s="90"/>
      <c r="O613" s="60"/>
      <c r="P613" s="101"/>
      <c r="Q613" s="101"/>
      <c r="R613" s="92"/>
      <c r="S613" s="15"/>
      <c r="T613" s="15"/>
      <c r="U613" s="15"/>
      <c r="V613" s="15"/>
      <c r="W613" s="102"/>
      <c r="X613" s="15"/>
      <c r="Y613" s="12"/>
      <c r="Z613" s="84"/>
      <c r="AA613" s="84"/>
      <c r="AB613" s="84"/>
      <c r="AC613" s="84"/>
    </row>
    <row r="614" spans="1:29" ht="12.75" customHeight="1">
      <c r="A614" s="9" t="s">
        <v>14</v>
      </c>
      <c r="B614" s="49">
        <v>0</v>
      </c>
      <c r="C614" s="49">
        <v>52</v>
      </c>
      <c r="D614" s="49">
        <v>0</v>
      </c>
      <c r="E614" s="49">
        <v>0</v>
      </c>
      <c r="F614" s="49">
        <v>0</v>
      </c>
      <c r="G614" s="49">
        <v>0</v>
      </c>
      <c r="H614" s="49">
        <v>0</v>
      </c>
      <c r="I614" s="49">
        <v>0</v>
      </c>
      <c r="J614" s="49">
        <v>0</v>
      </c>
      <c r="K614" s="49">
        <v>0</v>
      </c>
      <c r="L614" s="49">
        <v>0</v>
      </c>
      <c r="M614" s="104">
        <v>0</v>
      </c>
      <c r="N614" s="90"/>
      <c r="O614" s="60"/>
      <c r="P614" s="101"/>
      <c r="Q614" s="101"/>
      <c r="R614" s="92"/>
      <c r="S614" s="15"/>
      <c r="T614" s="15"/>
      <c r="U614" s="15"/>
      <c r="V614" s="15"/>
      <c r="W614" s="102"/>
      <c r="X614" s="15"/>
      <c r="Y614" s="12"/>
      <c r="Z614" s="84"/>
      <c r="AA614" s="84"/>
      <c r="AB614" s="84"/>
      <c r="AC614" s="84"/>
    </row>
    <row r="615" spans="1:29" ht="12.75" customHeight="1">
      <c r="A615" s="9" t="s">
        <v>13</v>
      </c>
      <c r="B615" s="49">
        <v>6</v>
      </c>
      <c r="C615" s="49">
        <v>1</v>
      </c>
      <c r="D615" s="49">
        <v>0</v>
      </c>
      <c r="E615" s="49">
        <v>0</v>
      </c>
      <c r="F615" s="49">
        <v>0</v>
      </c>
      <c r="G615" s="49">
        <v>0</v>
      </c>
      <c r="H615" s="49">
        <v>0</v>
      </c>
      <c r="I615" s="49">
        <v>0</v>
      </c>
      <c r="J615" s="49">
        <v>0</v>
      </c>
      <c r="K615" s="49">
        <v>0</v>
      </c>
      <c r="L615" s="49">
        <v>0</v>
      </c>
      <c r="M615" s="104">
        <v>0</v>
      </c>
      <c r="N615" s="90"/>
      <c r="O615" s="60"/>
      <c r="P615" s="101"/>
      <c r="Q615" s="101"/>
      <c r="R615" s="92"/>
      <c r="S615" s="15"/>
      <c r="T615" s="15"/>
      <c r="U615" s="15"/>
      <c r="V615" s="15"/>
      <c r="W615" s="102"/>
      <c r="X615" s="15"/>
      <c r="Y615" s="12"/>
      <c r="Z615" s="84"/>
      <c r="AA615" s="84"/>
      <c r="AB615" s="84"/>
      <c r="AC615" s="84"/>
    </row>
    <row r="616" spans="1:29" ht="12.75" customHeight="1">
      <c r="A616" s="8" t="s">
        <v>12</v>
      </c>
      <c r="B616" s="52">
        <v>0</v>
      </c>
      <c r="C616" s="52">
        <v>0</v>
      </c>
      <c r="D616" s="52">
        <v>0</v>
      </c>
      <c r="E616" s="52">
        <v>0</v>
      </c>
      <c r="F616" s="52">
        <v>0</v>
      </c>
      <c r="G616" s="52">
        <v>0</v>
      </c>
      <c r="H616" s="52">
        <v>0</v>
      </c>
      <c r="I616" s="52">
        <v>0</v>
      </c>
      <c r="J616" s="52">
        <v>0</v>
      </c>
      <c r="K616" s="52">
        <v>0</v>
      </c>
      <c r="L616" s="52">
        <v>0</v>
      </c>
      <c r="M616" s="108">
        <v>0</v>
      </c>
      <c r="N616" s="90"/>
      <c r="O616" s="60"/>
      <c r="P616" s="101"/>
      <c r="Q616" s="101"/>
      <c r="R616" s="92"/>
      <c r="S616" s="15"/>
      <c r="T616" s="15"/>
      <c r="U616" s="15"/>
      <c r="V616" s="15"/>
      <c r="W616" s="102"/>
      <c r="X616" s="15"/>
      <c r="Y616" s="12"/>
      <c r="Z616" s="84"/>
      <c r="AA616" s="84"/>
      <c r="AB616" s="84"/>
      <c r="AC616" s="84"/>
    </row>
    <row r="617" spans="1:29" ht="12.75" customHeight="1">
      <c r="A617" s="10" t="s">
        <v>11</v>
      </c>
      <c r="B617" s="49">
        <v>0</v>
      </c>
      <c r="C617" s="49">
        <v>164</v>
      </c>
      <c r="D617" s="49">
        <v>0</v>
      </c>
      <c r="E617" s="49">
        <v>0</v>
      </c>
      <c r="F617" s="49">
        <v>0</v>
      </c>
      <c r="G617" s="49">
        <v>0</v>
      </c>
      <c r="H617" s="49">
        <v>0</v>
      </c>
      <c r="I617" s="49">
        <v>0</v>
      </c>
      <c r="J617" s="49">
        <v>0</v>
      </c>
      <c r="K617" s="49">
        <v>0</v>
      </c>
      <c r="L617" s="49">
        <v>0</v>
      </c>
      <c r="M617" s="104">
        <v>0</v>
      </c>
      <c r="N617" s="90"/>
      <c r="O617" s="60"/>
      <c r="P617" s="101"/>
      <c r="Q617" s="101"/>
      <c r="R617" s="92"/>
      <c r="S617" s="15"/>
      <c r="T617" s="15"/>
      <c r="U617" s="15"/>
      <c r="V617" s="15"/>
      <c r="W617" s="102"/>
      <c r="X617" s="15"/>
      <c r="Y617" s="12"/>
      <c r="Z617" s="84"/>
      <c r="AA617" s="84"/>
      <c r="AB617" s="84"/>
      <c r="AC617" s="84"/>
    </row>
    <row r="618" spans="1:29" ht="12.75" customHeight="1">
      <c r="A618" s="9" t="s">
        <v>10</v>
      </c>
      <c r="B618" s="49">
        <v>0</v>
      </c>
      <c r="C618" s="49">
        <v>230</v>
      </c>
      <c r="D618" s="49">
        <v>0</v>
      </c>
      <c r="E618" s="49">
        <v>0</v>
      </c>
      <c r="F618" s="49">
        <v>0</v>
      </c>
      <c r="G618" s="49">
        <v>0</v>
      </c>
      <c r="H618" s="49">
        <v>0</v>
      </c>
      <c r="I618" s="49">
        <v>0</v>
      </c>
      <c r="J618" s="49">
        <v>0</v>
      </c>
      <c r="K618" s="49">
        <v>0</v>
      </c>
      <c r="L618" s="49">
        <v>0</v>
      </c>
      <c r="M618" s="104">
        <v>0</v>
      </c>
      <c r="N618" s="90"/>
      <c r="O618" s="60"/>
      <c r="P618" s="101"/>
      <c r="Q618" s="101"/>
      <c r="R618" s="92"/>
      <c r="S618" s="15"/>
      <c r="T618" s="15"/>
      <c r="U618" s="15"/>
      <c r="V618" s="15"/>
      <c r="W618" s="102"/>
      <c r="X618" s="15"/>
      <c r="Y618" s="12"/>
      <c r="Z618" s="84"/>
      <c r="AA618" s="84"/>
      <c r="AB618" s="84"/>
      <c r="AC618" s="84"/>
    </row>
    <row r="619" spans="1:29" ht="12.75" customHeight="1">
      <c r="A619" s="9" t="s">
        <v>9</v>
      </c>
      <c r="B619" s="49">
        <v>0</v>
      </c>
      <c r="C619" s="49">
        <v>851</v>
      </c>
      <c r="D619" s="49">
        <v>0</v>
      </c>
      <c r="E619" s="49">
        <v>0</v>
      </c>
      <c r="F619" s="49">
        <v>0</v>
      </c>
      <c r="G619" s="49">
        <v>0</v>
      </c>
      <c r="H619" s="49">
        <v>0</v>
      </c>
      <c r="I619" s="49">
        <v>0</v>
      </c>
      <c r="J619" s="49">
        <v>0</v>
      </c>
      <c r="K619" s="49">
        <v>0</v>
      </c>
      <c r="L619" s="49">
        <v>0</v>
      </c>
      <c r="M619" s="104">
        <v>0</v>
      </c>
      <c r="N619" s="90"/>
      <c r="O619" s="60"/>
      <c r="P619" s="101"/>
      <c r="Q619" s="101"/>
      <c r="R619" s="92"/>
      <c r="S619" s="15"/>
      <c r="T619" s="15"/>
      <c r="U619" s="15"/>
      <c r="V619" s="15"/>
      <c r="W619" s="102"/>
      <c r="X619" s="15"/>
      <c r="Y619" s="12"/>
      <c r="Z619" s="84"/>
      <c r="AA619" s="84"/>
      <c r="AB619" s="84"/>
      <c r="AC619" s="84"/>
    </row>
    <row r="620" spans="1:29" ht="12.75" customHeight="1">
      <c r="A620" s="9" t="s">
        <v>8</v>
      </c>
      <c r="B620" s="49">
        <v>0</v>
      </c>
      <c r="C620" s="49">
        <v>1463</v>
      </c>
      <c r="D620" s="49">
        <v>0</v>
      </c>
      <c r="E620" s="49">
        <v>0</v>
      </c>
      <c r="F620" s="49">
        <v>0</v>
      </c>
      <c r="G620" s="49">
        <v>0</v>
      </c>
      <c r="H620" s="49">
        <v>0</v>
      </c>
      <c r="I620" s="49">
        <v>0</v>
      </c>
      <c r="J620" s="49">
        <v>0</v>
      </c>
      <c r="K620" s="49">
        <v>0</v>
      </c>
      <c r="L620" s="49">
        <v>0</v>
      </c>
      <c r="M620" s="104">
        <v>0</v>
      </c>
      <c r="N620" s="90"/>
      <c r="O620" s="60"/>
      <c r="P620" s="101"/>
      <c r="Q620" s="101"/>
      <c r="R620" s="92"/>
      <c r="S620" s="15"/>
      <c r="T620" s="15"/>
      <c r="U620" s="15"/>
      <c r="V620" s="15"/>
      <c r="W620" s="102"/>
      <c r="X620" s="15"/>
      <c r="Y620" s="12"/>
      <c r="Z620" s="84"/>
      <c r="AA620" s="84"/>
      <c r="AB620" s="84"/>
      <c r="AC620" s="84"/>
    </row>
    <row r="621" spans="1:29" ht="12.75" customHeight="1">
      <c r="A621" s="8" t="s">
        <v>7</v>
      </c>
      <c r="B621" s="52">
        <v>0</v>
      </c>
      <c r="C621" s="52">
        <v>0</v>
      </c>
      <c r="D621" s="52">
        <v>0</v>
      </c>
      <c r="E621" s="52">
        <v>0</v>
      </c>
      <c r="F621" s="52">
        <v>0</v>
      </c>
      <c r="G621" s="52">
        <v>0</v>
      </c>
      <c r="H621" s="52">
        <v>0</v>
      </c>
      <c r="I621" s="52">
        <v>0</v>
      </c>
      <c r="J621" s="52">
        <v>0</v>
      </c>
      <c r="K621" s="52">
        <v>0</v>
      </c>
      <c r="L621" s="52">
        <v>0</v>
      </c>
      <c r="M621" s="108">
        <v>0</v>
      </c>
      <c r="N621" s="90"/>
      <c r="O621" s="60"/>
      <c r="P621" s="101"/>
      <c r="Q621" s="101"/>
      <c r="R621" s="92"/>
      <c r="S621" s="15"/>
      <c r="T621" s="15"/>
      <c r="U621" s="15"/>
      <c r="V621" s="15"/>
      <c r="W621" s="102"/>
      <c r="X621" s="15"/>
      <c r="Y621" s="12"/>
      <c r="Z621" s="84"/>
      <c r="AA621" s="84"/>
      <c r="AB621" s="84"/>
      <c r="AC621" s="84"/>
    </row>
    <row r="622" spans="1:29" ht="12.75" customHeight="1">
      <c r="A622" s="10" t="s">
        <v>6</v>
      </c>
      <c r="B622" s="49">
        <v>0</v>
      </c>
      <c r="C622" s="49">
        <v>0</v>
      </c>
      <c r="D622" s="49">
        <v>0</v>
      </c>
      <c r="E622" s="49">
        <v>0</v>
      </c>
      <c r="F622" s="49">
        <v>0</v>
      </c>
      <c r="G622" s="49">
        <v>0</v>
      </c>
      <c r="H622" s="49">
        <v>0</v>
      </c>
      <c r="I622" s="49">
        <v>0</v>
      </c>
      <c r="J622" s="49">
        <v>0</v>
      </c>
      <c r="K622" s="49">
        <v>0</v>
      </c>
      <c r="L622" s="49">
        <v>0</v>
      </c>
      <c r="M622" s="104">
        <v>0</v>
      </c>
      <c r="N622" s="90"/>
      <c r="O622" s="60"/>
      <c r="P622" s="101"/>
      <c r="Q622" s="101"/>
      <c r="R622" s="92"/>
      <c r="S622" s="15"/>
      <c r="T622" s="15"/>
      <c r="U622" s="15"/>
      <c r="V622" s="15"/>
      <c r="W622" s="102"/>
      <c r="X622" s="15"/>
      <c r="Y622" s="12"/>
      <c r="Z622" s="84"/>
      <c r="AA622" s="84"/>
      <c r="AB622" s="84"/>
      <c r="AC622" s="84"/>
    </row>
    <row r="623" spans="1:29" ht="12.75" customHeight="1">
      <c r="A623" s="9" t="s">
        <v>5</v>
      </c>
      <c r="B623" s="49">
        <v>3</v>
      </c>
      <c r="C623" s="49">
        <v>1</v>
      </c>
      <c r="D623" s="49">
        <v>0</v>
      </c>
      <c r="E623" s="49">
        <v>0</v>
      </c>
      <c r="F623" s="49">
        <v>0</v>
      </c>
      <c r="G623" s="49">
        <v>0</v>
      </c>
      <c r="H623" s="49">
        <v>0</v>
      </c>
      <c r="I623" s="49">
        <v>0</v>
      </c>
      <c r="J623" s="49">
        <v>0</v>
      </c>
      <c r="K623" s="49">
        <v>0</v>
      </c>
      <c r="L623" s="49">
        <v>0</v>
      </c>
      <c r="M623" s="104">
        <v>0</v>
      </c>
      <c r="N623" s="90"/>
      <c r="O623" s="60"/>
      <c r="P623" s="101"/>
      <c r="Q623" s="101"/>
      <c r="R623" s="92"/>
      <c r="S623" s="15"/>
      <c r="T623" s="15"/>
      <c r="U623" s="15"/>
      <c r="V623" s="15"/>
      <c r="W623" s="102"/>
      <c r="X623" s="15"/>
      <c r="Y623" s="12"/>
      <c r="Z623" s="84"/>
      <c r="AA623" s="84"/>
      <c r="AB623" s="84"/>
      <c r="AC623" s="84"/>
    </row>
    <row r="624" spans="1:29" ht="12.75" customHeight="1">
      <c r="A624" s="9" t="s">
        <v>4</v>
      </c>
      <c r="B624" s="49">
        <v>0</v>
      </c>
      <c r="C624" s="49">
        <v>0</v>
      </c>
      <c r="D624" s="49">
        <v>0</v>
      </c>
      <c r="E624" s="49">
        <v>0</v>
      </c>
      <c r="F624" s="49">
        <v>0</v>
      </c>
      <c r="G624" s="49">
        <v>0</v>
      </c>
      <c r="H624" s="49">
        <v>0</v>
      </c>
      <c r="I624" s="49">
        <v>0</v>
      </c>
      <c r="J624" s="49">
        <v>0</v>
      </c>
      <c r="K624" s="49">
        <v>0</v>
      </c>
      <c r="L624" s="49">
        <v>0</v>
      </c>
      <c r="M624" s="104">
        <v>0</v>
      </c>
      <c r="N624" s="90"/>
      <c r="O624" s="60"/>
      <c r="P624" s="101"/>
      <c r="Q624" s="101"/>
      <c r="R624" s="92"/>
      <c r="S624" s="15"/>
      <c r="T624" s="15"/>
      <c r="U624" s="15"/>
      <c r="V624" s="15"/>
      <c r="W624" s="102"/>
      <c r="X624" s="15"/>
      <c r="Y624" s="12"/>
      <c r="Z624" s="84"/>
      <c r="AA624" s="84"/>
      <c r="AB624" s="84"/>
      <c r="AC624" s="84"/>
    </row>
    <row r="625" spans="1:29" ht="12.75" customHeight="1">
      <c r="A625" s="9" t="s">
        <v>3</v>
      </c>
      <c r="B625" s="49">
        <v>0</v>
      </c>
      <c r="C625" s="49">
        <v>0</v>
      </c>
      <c r="D625" s="49">
        <v>0</v>
      </c>
      <c r="E625" s="49">
        <v>0</v>
      </c>
      <c r="F625" s="49">
        <v>0</v>
      </c>
      <c r="G625" s="49">
        <v>0</v>
      </c>
      <c r="H625" s="49">
        <v>0</v>
      </c>
      <c r="I625" s="49">
        <v>0</v>
      </c>
      <c r="J625" s="49">
        <v>0</v>
      </c>
      <c r="K625" s="49">
        <v>0</v>
      </c>
      <c r="L625" s="49">
        <v>0</v>
      </c>
      <c r="M625" s="104">
        <v>0</v>
      </c>
      <c r="N625" s="90"/>
      <c r="O625" s="60"/>
      <c r="P625" s="101"/>
      <c r="Q625" s="101"/>
      <c r="R625" s="92"/>
      <c r="S625" s="15"/>
      <c r="T625" s="15"/>
      <c r="U625" s="15"/>
      <c r="V625" s="15"/>
      <c r="W625" s="102"/>
      <c r="X625" s="15"/>
      <c r="Y625" s="12"/>
      <c r="Z625" s="84"/>
      <c r="AA625" s="84"/>
      <c r="AB625" s="84"/>
      <c r="AC625" s="84"/>
    </row>
    <row r="626" spans="1:29" ht="12.75" customHeight="1">
      <c r="A626" s="8" t="s">
        <v>2</v>
      </c>
      <c r="B626" s="52">
        <v>0</v>
      </c>
      <c r="C626" s="52">
        <v>0</v>
      </c>
      <c r="D626" s="52">
        <v>0</v>
      </c>
      <c r="E626" s="52">
        <v>0</v>
      </c>
      <c r="F626" s="52">
        <v>0</v>
      </c>
      <c r="G626" s="52">
        <v>0</v>
      </c>
      <c r="H626" s="52">
        <v>0</v>
      </c>
      <c r="I626" s="52">
        <v>0</v>
      </c>
      <c r="J626" s="52">
        <v>0</v>
      </c>
      <c r="K626" s="52">
        <v>0</v>
      </c>
      <c r="L626" s="52">
        <v>0</v>
      </c>
      <c r="M626" s="108">
        <v>0</v>
      </c>
      <c r="N626" s="90"/>
      <c r="O626" s="60"/>
      <c r="P626" s="101"/>
      <c r="Q626" s="101"/>
      <c r="R626" s="92"/>
      <c r="S626" s="15"/>
      <c r="T626" s="15"/>
      <c r="U626" s="15"/>
      <c r="V626" s="15"/>
      <c r="W626" s="102"/>
      <c r="X626" s="15"/>
      <c r="Y626" s="12"/>
      <c r="Z626" s="84"/>
      <c r="AA626" s="84"/>
      <c r="AB626" s="84"/>
      <c r="AC626" s="84"/>
    </row>
    <row r="627" spans="1:29" ht="12.75" customHeight="1">
      <c r="A627" s="9" t="s">
        <v>1</v>
      </c>
      <c r="B627" s="49">
        <v>0</v>
      </c>
      <c r="C627" s="49">
        <v>0</v>
      </c>
      <c r="D627" s="49">
        <v>0</v>
      </c>
      <c r="E627" s="49">
        <v>0</v>
      </c>
      <c r="F627" s="49">
        <v>0</v>
      </c>
      <c r="G627" s="49">
        <v>0</v>
      </c>
      <c r="H627" s="49">
        <v>0</v>
      </c>
      <c r="I627" s="49">
        <v>0</v>
      </c>
      <c r="J627" s="49">
        <v>195</v>
      </c>
      <c r="K627" s="49">
        <v>0</v>
      </c>
      <c r="L627" s="49">
        <v>0</v>
      </c>
      <c r="M627" s="104">
        <v>0</v>
      </c>
      <c r="N627" s="90"/>
      <c r="O627" s="60"/>
      <c r="P627" s="101"/>
      <c r="Q627" s="101"/>
      <c r="R627" s="92"/>
      <c r="S627" s="15"/>
      <c r="T627" s="15"/>
      <c r="U627" s="15"/>
      <c r="V627" s="15"/>
      <c r="W627" s="102"/>
      <c r="X627" s="15"/>
      <c r="Y627" s="12"/>
      <c r="Z627" s="84"/>
      <c r="AA627" s="84"/>
      <c r="AB627" s="84"/>
      <c r="AC627" s="84"/>
    </row>
    <row r="628" spans="1:29" ht="12.75" customHeight="1">
      <c r="A628" s="54" t="s">
        <v>0</v>
      </c>
      <c r="B628" s="55">
        <v>2</v>
      </c>
      <c r="C628" s="55">
        <v>0</v>
      </c>
      <c r="D628" s="55">
        <v>0</v>
      </c>
      <c r="E628" s="55">
        <v>0</v>
      </c>
      <c r="F628" s="55">
        <v>0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25</v>
      </c>
      <c r="M628" s="112">
        <v>0</v>
      </c>
      <c r="N628" s="113"/>
      <c r="O628" s="114"/>
      <c r="P628" s="115"/>
      <c r="Q628" s="115"/>
      <c r="R628" s="116"/>
      <c r="S628" s="15"/>
      <c r="T628" s="15"/>
      <c r="U628" s="15"/>
      <c r="V628" s="15"/>
      <c r="W628" s="102"/>
      <c r="X628" s="15"/>
      <c r="Y628" s="12"/>
      <c r="Z628" s="84"/>
      <c r="AA628" s="84"/>
      <c r="AB628" s="84"/>
      <c r="AC628" s="84"/>
    </row>
    <row r="629" spans="16:24" ht="12.75" customHeight="1">
      <c r="P629" s="14"/>
      <c r="R629" s="14"/>
      <c r="S629" s="14"/>
      <c r="T629" s="14"/>
      <c r="U629" s="15"/>
      <c r="V629" s="14"/>
      <c r="W629" s="16"/>
      <c r="X629" s="12"/>
    </row>
    <row r="630" spans="16:28" ht="12.75" customHeight="1">
      <c r="P630" s="14"/>
      <c r="R630" s="14"/>
      <c r="S630" s="14"/>
      <c r="T630" s="14"/>
      <c r="U630" s="14"/>
      <c r="V630" s="14"/>
      <c r="W630" s="14"/>
      <c r="X630" s="14"/>
      <c r="Y630" s="14"/>
      <c r="Z630" s="15"/>
      <c r="AA630" s="14"/>
      <c r="AB630" s="16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9" manualBreakCount="9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環境省</cp:lastModifiedBy>
  <cp:lastPrinted>2018-12-07T05:57:32Z</cp:lastPrinted>
  <dcterms:created xsi:type="dcterms:W3CDTF">2018-03-19T11:37:21Z</dcterms:created>
  <dcterms:modified xsi:type="dcterms:W3CDTF">2019-01-22T00:34:03Z</dcterms:modified>
  <cp:category/>
  <cp:version/>
  <cp:contentType/>
  <cp:contentStatus/>
</cp:coreProperties>
</file>