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000" windowWidth="15480" windowHeight="4110" activeTab="0"/>
  </bookViews>
  <sheets>
    <sheet name="8" sheetId="1" r:id="rId1"/>
    <sheet name="8-2" sheetId="2" r:id="rId2"/>
    <sheet name="8-3" sheetId="3" r:id="rId3"/>
  </sheets>
  <definedNames>
    <definedName name="_xlnm.Print_Area" localSheetId="0">'8'!$A$1:$P$880</definedName>
    <definedName name="_xlnm.Print_Area" localSheetId="1">'8-2'!$A$1:$K$376</definedName>
    <definedName name="_xlnm.Print_Area" localSheetId="2">'8-3'!$A$1:$K$376</definedName>
    <definedName name="Z_632A7490_EA6D_4ED1_81DE_79EF8FB17637_.wvu.PrintArea" localSheetId="0" hidden="1">'8'!$A$1:$P$880</definedName>
    <definedName name="Z_632A7490_EA6D_4ED1_81DE_79EF8FB17637_.wvu.PrintArea" localSheetId="1" hidden="1">'8-2'!$A$1:$K$376</definedName>
    <definedName name="Z_632A7490_EA6D_4ED1_81DE_79EF8FB17637_.wvu.PrintArea" localSheetId="2" hidden="1">'8-3'!$A$1:$K$376</definedName>
    <definedName name="Z_EC904B28_895E_4886_804A_8139F3A24545_.wvu.PrintArea" localSheetId="0" hidden="1">'8'!$A$1:$P$881</definedName>
    <definedName name="Z_EC904B28_895E_4886_804A_8139F3A24545_.wvu.PrintArea" localSheetId="1" hidden="1">'8-2'!$A$1:$J$377</definedName>
    <definedName name="Z_EC904B28_895E_4886_804A_8139F3A24545_.wvu.PrintArea" localSheetId="2" hidden="1">'8-3'!$A$1:$J$377</definedName>
  </definedNames>
  <calcPr fullCalcOnLoad="1" refMode="R1C1"/>
</workbook>
</file>

<file path=xl/sharedStrings.xml><?xml version="1.0" encoding="utf-8"?>
<sst xmlns="http://schemas.openxmlformats.org/spreadsheetml/2006/main" count="1856" uniqueCount="219">
  <si>
    <t>（１）狩猟免許手数料　　①</t>
  </si>
  <si>
    <t>　　（単位：円）</t>
  </si>
  <si>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</si>
  <si>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</si>
  <si>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</si>
  <si>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</si>
  <si>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</si>
  <si>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</si>
  <si>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</si>
  <si>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</si>
  <si>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</si>
  <si>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</si>
  <si>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</si>
  <si>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</si>
  <si>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</si>
  <si>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</si>
  <si>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</si>
  <si>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</si>
  <si>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</si>
  <si>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</si>
  <si>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</si>
  <si>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</si>
  <si>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</si>
  <si>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</si>
  <si>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</si>
  <si>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</si>
  <si>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</si>
  <si>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</si>
  <si>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</si>
  <si>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</si>
  <si>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</si>
  <si>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</si>
  <si>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</si>
  <si>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</si>
  <si>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</si>
  <si>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</si>
  <si>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</si>
  <si>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</si>
  <si>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</si>
  <si>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</si>
  <si>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</si>
  <si>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</si>
  <si>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</si>
  <si>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</si>
  <si>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</si>
  <si>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</si>
  <si>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</si>
  <si>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</si>
  <si>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</si>
  <si>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</si>
  <si>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</si>
  <si>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</si>
  <si>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</si>
  <si>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</si>
  <si>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</si>
  <si>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</si>
  <si>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</si>
  <si>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</si>
  <si>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</si>
  <si>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</si>
  <si>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</si>
  <si>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</si>
  <si>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</si>
  <si>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</si>
  <si>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</si>
  <si>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</si>
  <si>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</si>
  <si>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　　 * : 当該年度適性検査合格者数</t>
  </si>
  <si>
    <t>（１）狩猟免許手数料　　⑤</t>
  </si>
  <si>
    <t>　合　　　　　　　　計</t>
  </si>
  <si>
    <t>　　（１）　～　（３）</t>
  </si>
  <si>
    <t>　　 * : 当該年度狩猟免許試験合格者数及び適性検査合格者数</t>
  </si>
  <si>
    <t>（２）その他の手数料　①</t>
  </si>
  <si>
    <t>（1,900円）</t>
  </si>
  <si>
    <t>　　　　　　人    　員</t>
  </si>
  <si>
    <t>金 　額</t>
  </si>
  <si>
    <t>（２）その他の手数料　②</t>
  </si>
  <si>
    <t>　　　　（５）狩猟免状再交付</t>
  </si>
  <si>
    <t>人　員</t>
  </si>
  <si>
    <t xml:space="preserve">       金  　  額</t>
  </si>
  <si>
    <t xml:space="preserve"> 人　員</t>
  </si>
  <si>
    <t xml:space="preserve">    金  　  額</t>
  </si>
  <si>
    <t>（4,000円　・・・・法第49条該当者）</t>
  </si>
  <si>
    <t>（4,000円と5,300円の合計）</t>
  </si>
  <si>
    <t xml:space="preserve"> 　  　　    網・わな</t>
  </si>
  <si>
    <t>　 　  　    第一種</t>
  </si>
  <si>
    <t>　　　     　第二種</t>
  </si>
  <si>
    <t>17　石　川</t>
  </si>
  <si>
    <t>40　福　岡</t>
  </si>
  <si>
    <t>　 　  　   第一種</t>
  </si>
  <si>
    <t>03　岩　手</t>
  </si>
  <si>
    <t>08　茨　城</t>
  </si>
  <si>
    <t>23　愛  知</t>
  </si>
  <si>
    <t xml:space="preserve">  　　網・わな</t>
  </si>
  <si>
    <t xml:space="preserve">   　　第一種</t>
  </si>
  <si>
    <t>　 　　第二種</t>
  </si>
  <si>
    <t>29　奈良県</t>
  </si>
  <si>
    <t>21　岐　阜</t>
  </si>
  <si>
    <t>31　鳥　取</t>
  </si>
  <si>
    <t>36　徳　島</t>
  </si>
  <si>
    <t>（４）狩猟者登録手数料</t>
  </si>
  <si>
    <t xml:space="preserve"> 　  　　    網</t>
  </si>
  <si>
    <t>　 　  　    わな</t>
  </si>
  <si>
    <t>平成 16 年度</t>
  </si>
  <si>
    <t>（２）その他の手数料　③</t>
  </si>
  <si>
    <t>新 規</t>
  </si>
  <si>
    <t>更  新</t>
  </si>
  <si>
    <t>再交付</t>
  </si>
  <si>
    <t>計</t>
  </si>
  <si>
    <t>金  額</t>
  </si>
  <si>
    <t>37　香　川</t>
  </si>
  <si>
    <t>39　高　知</t>
  </si>
  <si>
    <t>27  大  阪</t>
  </si>
  <si>
    <t>※一種免許変更登録者１名1件1,700円</t>
  </si>
  <si>
    <t>＊鳥取県の特区わな免許単価は2800円</t>
  </si>
  <si>
    <t>＊＊鳥取県の特区わな免許単価は4300円</t>
  </si>
  <si>
    <t>平成 17 年度</t>
  </si>
  <si>
    <t>平成 18 年度</t>
  </si>
  <si>
    <t xml:space="preserve"> 　　８  平成 １８ 年度狩猟関係等手数料</t>
  </si>
  <si>
    <t>12　千　葉</t>
  </si>
  <si>
    <t>19　山　梨</t>
  </si>
  <si>
    <t>34　広　島</t>
  </si>
  <si>
    <t>26　京　都</t>
  </si>
  <si>
    <t>13　東　京</t>
  </si>
  <si>
    <t>14　神奈川</t>
  </si>
  <si>
    <t>36　徳　島</t>
  </si>
  <si>
    <t>44　大　分</t>
  </si>
  <si>
    <t>（2,900円）</t>
  </si>
  <si>
    <t>03　岩　手</t>
  </si>
  <si>
    <t>20　長　野</t>
  </si>
  <si>
    <t>28　兵　庫</t>
  </si>
  <si>
    <t>　　 * : 当該年度適性検査合格者数</t>
  </si>
  <si>
    <t>16　富　山</t>
  </si>
  <si>
    <t>30　和歌山</t>
  </si>
  <si>
    <t>　　　　　計</t>
  </si>
  <si>
    <t>15　新　潟</t>
  </si>
  <si>
    <t>※</t>
  </si>
  <si>
    <t>　　　（６）狩猟者登録証再交付</t>
  </si>
  <si>
    <t>　　 　（７）狩猟者記章再交付</t>
  </si>
  <si>
    <t xml:space="preserve">    　　　 　 手数料（1,100円）</t>
  </si>
  <si>
    <t xml:space="preserve">    　　　 　 手数料（1,000円）</t>
  </si>
  <si>
    <t>03　岩　手</t>
  </si>
  <si>
    <t xml:space="preserve">              （８）鳥獣飼養許可証　（1,000円～5,100円）</t>
  </si>
  <si>
    <t>40　福　岡</t>
  </si>
  <si>
    <t>43　熊　本</t>
  </si>
  <si>
    <t>（２）その他の手数料　④</t>
  </si>
  <si>
    <t>　　　　　（８）鳥獣飼養許可証　（５，１００円 )</t>
  </si>
  <si>
    <t>　　　　　（８）鳥獣飼養許可証　（４，９００円 )</t>
  </si>
  <si>
    <t>　　　　　（８）鳥獣飼養許可証　（４，６００円 )</t>
  </si>
  <si>
    <t>年度及び</t>
  </si>
  <si>
    <t>都道府県</t>
  </si>
  <si>
    <t>（２）その他の手数料　⑤</t>
  </si>
  <si>
    <t>　　　　　（８）鳥獣飼養許可証　（３，９００円 )</t>
  </si>
  <si>
    <t>　　　　　（８）鳥獣飼養許可証　（３，６００円 )</t>
  </si>
  <si>
    <t>　　　　　（８）鳥獣飼養許可証　（３，５００円 )</t>
  </si>
  <si>
    <t>年度及び</t>
  </si>
  <si>
    <t>都道府県</t>
  </si>
  <si>
    <t>（２）その他の手数料　⑥</t>
  </si>
  <si>
    <t>　　　　　（８）鳥獣飼養許可証　（３，４００円 )</t>
  </si>
  <si>
    <t>　　　　　（８）鳥獣飼養許可証　（３，２００円 )</t>
  </si>
  <si>
    <t>　　　　　（８）鳥獣飼養許可証　（３，０００円 )</t>
  </si>
  <si>
    <t>（２）その他の手数料　⑦</t>
  </si>
  <si>
    <t>　　　　　（８）鳥獣飼養許可証　（２，９００円 )</t>
  </si>
  <si>
    <t>　　　　　（８）鳥獣飼養許可証　（２，７００円 )</t>
  </si>
  <si>
    <t>　　　　　（８）鳥獣飼養許可証　（２，６００円 )</t>
  </si>
  <si>
    <t>　　　　　（８）鳥獣飼養許可証　（２，３００円 )</t>
  </si>
  <si>
    <t>　　　　　（８）鳥獣飼養許可証　（１，６００円 )</t>
  </si>
  <si>
    <t>　　　　　（８）鳥獣飼養許可証　（１，１００円 )</t>
  </si>
  <si>
    <t>（２）その他の手数料　⑨</t>
  </si>
  <si>
    <t>　　　　　（８）鳥獣飼養許可証　（１，０００円 )</t>
  </si>
  <si>
    <t xml:space="preserve"> 　　８  平成 １８ 年度狩猟関係等手数料</t>
  </si>
  <si>
    <t>12　千　葉</t>
  </si>
  <si>
    <t>26　京　都</t>
  </si>
  <si>
    <t>13　東　京</t>
  </si>
  <si>
    <t>03　岩　手</t>
  </si>
  <si>
    <t>20　長　野</t>
  </si>
  <si>
    <t>16　富　山</t>
  </si>
  <si>
    <t>15　新　潟</t>
  </si>
  <si>
    <t>19　山　梨</t>
  </si>
  <si>
    <t>34　広　島</t>
  </si>
  <si>
    <t xml:space="preserve"> 　　８  平成 １８ 年度狩猟関係等手数料</t>
  </si>
  <si>
    <t>（5,300円　・・・・新規取得者）</t>
  </si>
  <si>
    <t>　 　  　    わな</t>
  </si>
  <si>
    <t>（4,000円と5,300円の合計）</t>
  </si>
  <si>
    <t>14　神奈川</t>
  </si>
  <si>
    <t>36　徳　島</t>
  </si>
  <si>
    <t>44　大　分</t>
  </si>
  <si>
    <t>（2,900円）</t>
  </si>
  <si>
    <t>28　兵　庫</t>
  </si>
  <si>
    <t>30　和歌山</t>
  </si>
  <si>
    <t>（１）　構造改革特区に係る猟区分の狩猟関係等手数料　　⑥</t>
  </si>
  <si>
    <t>（2,800円　・・・法第49条該当者）</t>
  </si>
  <si>
    <t xml:space="preserve"> 　  　　    網</t>
  </si>
  <si>
    <t>　 　  　    わな</t>
  </si>
  <si>
    <t>（１）　構造改革特区に係る猟区分の狩猟関係等手数料　　⑦</t>
  </si>
  <si>
    <t>（4,300円　・・・・新規取得者）</t>
  </si>
  <si>
    <t>（１）　構造改革特区に係る猟区分の狩猟関係等手数料　　⑧</t>
  </si>
  <si>
    <t>（2,800円と4,300円の合計）</t>
  </si>
  <si>
    <t>（１）　構造改革特区に係る猟区分の狩猟関係等手数料　　⑨</t>
  </si>
  <si>
    <t>（2,900円）</t>
  </si>
  <si>
    <t>（１）　構造改革特区に係る猟区分の狩猟関係等手数料　　⑩</t>
  </si>
  <si>
    <t>（２）構造改革特区に係る猟区分のその他の手数料　②</t>
  </si>
  <si>
    <t>（４）狩猟者登録手数料</t>
  </si>
  <si>
    <t>29　奈  良</t>
  </si>
  <si>
    <t>（4,000円*　・・・・法第49条該当者）</t>
  </si>
  <si>
    <t xml:space="preserve">   合格者**</t>
  </si>
  <si>
    <t>　　 ** : 当該年度狩猟免許試験合格者数</t>
  </si>
  <si>
    <t>（5,300円＊＊＊　・・・・新規取得者）</t>
  </si>
  <si>
    <t xml:space="preserve">  適性検査*</t>
  </si>
  <si>
    <t xml:space="preserve">  適性検査*</t>
  </si>
  <si>
    <t>（２）構造改革特区に係る猟区分のその他の手数料　①</t>
  </si>
  <si>
    <t>（１）　構造改革特区に係る猟区分の狩猟関係等手数料　　⑤</t>
  </si>
  <si>
    <t>（１）　構造改革特区に係る猟区分の狩猟関係等手数料　　④</t>
  </si>
  <si>
    <t>（１）　構造改革特区に係る猟区分の狩猟関係等手数料　　③</t>
  </si>
  <si>
    <t>（１）　構造改革特区に係る猟区分の狩猟関係等手数料　　②</t>
  </si>
  <si>
    <t>（１）　構造改革特区に係る猟区分の狩猟関係等手数料　　①</t>
  </si>
  <si>
    <t>（２）その他の手数料　⑧</t>
  </si>
  <si>
    <t>　 合計（１）～（８）</t>
  </si>
  <si>
    <t>　 計 （５） ～ （８）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</si>
</sst>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#,##0.0;;\-"/>
    <numFmt numFmtId="182" formatCode="&quot;¥&quot;#,##0_);[Red]\(&quot;¥&quot;#,##0\)"/>
    <numFmt numFmtId="183" formatCode="#,##0;[Red]#,##0;\-"/>
    <numFmt numFmtId="184" formatCode="#,##0;[Red]#,##0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);[Red]\(0\)"/>
    <numFmt numFmtId="191" formatCode="0_ "/>
    <numFmt numFmtId="192" formatCode="0.0_);[Red]\(0.0\)"/>
    <numFmt numFmtId="193" formatCode="#,##0_ "/>
    <numFmt numFmtId="194" formatCode="#,##0&quot;人&quot;"/>
    <numFmt numFmtId="195" formatCode="#,##0&quot;円&quot;"/>
    <numFmt numFmtId="196" formatCode="&quot;（&quot;#,##0&quot;人）&quot;"/>
    <numFmt numFmtId="197" formatCode="#,##0.0;[Red]#,##0.0;\-"/>
    <numFmt numFmtId="198" formatCode="#,##0.00;[Red]#,##0.0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&quot;(ha)&quot;"/>
    <numFmt numFmtId="203" formatCode="&quot;(&quot;#,###&quot;)&quot;"/>
    <numFmt numFmtId="204" formatCode="&quot;(&quot;#,##0&quot;)&quot;"/>
    <numFmt numFmtId="205" formatCode="&quot;（&quot;#,##0&quot;）&quot;"/>
  </numFmts>
  <fonts count="50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・団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right"/>
      <protection/>
    </xf>
    <xf numFmtId="178" fontId="6" fillId="0" borderId="17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Fill="1" applyBorder="1" applyAlignment="1" applyProtection="1">
      <alignment horizontal="right"/>
      <protection/>
    </xf>
    <xf numFmtId="178" fontId="6" fillId="0" borderId="18" xfId="0" applyNumberFormat="1" applyFont="1" applyFill="1" applyBorder="1" applyAlignment="1" applyProtection="1">
      <alignment horizontal="right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179" fontId="6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6" fillId="0" borderId="2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left"/>
      <protection/>
    </xf>
    <xf numFmtId="179" fontId="6" fillId="0" borderId="21" xfId="0" applyNumberFormat="1" applyFont="1" applyFill="1" applyBorder="1" applyAlignment="1">
      <alignment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 applyProtection="1">
      <alignment horizontal="left"/>
      <protection/>
    </xf>
    <xf numFmtId="179" fontId="6" fillId="0" borderId="22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 applyProtection="1">
      <alignment horizontal="center"/>
      <protection/>
    </xf>
    <xf numFmtId="179" fontId="6" fillId="0" borderId="11" xfId="0" applyNumberFormat="1" applyFont="1" applyFill="1" applyBorder="1" applyAlignment="1" applyProtection="1">
      <alignment horizontal="center"/>
      <protection/>
    </xf>
    <xf numFmtId="179" fontId="6" fillId="0" borderId="29" xfId="0" applyNumberFormat="1" applyFont="1" applyFill="1" applyBorder="1" applyAlignment="1" applyProtection="1">
      <alignment horizontal="center"/>
      <protection/>
    </xf>
    <xf numFmtId="179" fontId="6" fillId="0" borderId="30" xfId="0" applyNumberFormat="1" applyFont="1" applyFill="1" applyBorder="1" applyAlignment="1" applyProtection="1">
      <alignment horizontal="center"/>
      <protection/>
    </xf>
    <xf numFmtId="179" fontId="6" fillId="0" borderId="22" xfId="0" applyNumberFormat="1" applyFont="1" applyFill="1" applyBorder="1" applyAlignment="1" applyProtection="1">
      <alignment horizontal="center"/>
      <protection/>
    </xf>
    <xf numFmtId="179" fontId="6" fillId="0" borderId="31" xfId="0" applyNumberFormat="1" applyFont="1" applyFill="1" applyBorder="1" applyAlignment="1" applyProtection="1">
      <alignment horizontal="center"/>
      <protection/>
    </xf>
    <xf numFmtId="179" fontId="6" fillId="0" borderId="32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179" fontId="6" fillId="0" borderId="33" xfId="0" applyNumberFormat="1" applyFont="1" applyFill="1" applyBorder="1" applyAlignment="1">
      <alignment/>
    </xf>
    <xf numFmtId="179" fontId="6" fillId="0" borderId="18" xfId="0" applyNumberFormat="1" applyFont="1" applyFill="1" applyBorder="1" applyAlignment="1" applyProtection="1">
      <alignment horizontal="left"/>
      <protection/>
    </xf>
    <xf numFmtId="179" fontId="6" fillId="0" borderId="17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/>
      <protection/>
    </xf>
    <xf numFmtId="179" fontId="6" fillId="0" borderId="27" xfId="0" applyNumberFormat="1" applyFont="1" applyFill="1" applyBorder="1" applyAlignment="1" applyProtection="1">
      <alignment horizontal="left"/>
      <protection/>
    </xf>
    <xf numFmtId="179" fontId="6" fillId="0" borderId="13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/>
    </xf>
    <xf numFmtId="179" fontId="6" fillId="0" borderId="35" xfId="0" applyNumberFormat="1" applyFont="1" applyFill="1" applyBorder="1" applyAlignment="1" applyProtection="1">
      <alignment horizontal="left"/>
      <protection/>
    </xf>
    <xf numFmtId="180" fontId="6" fillId="0" borderId="21" xfId="0" applyNumberFormat="1" applyFont="1" applyFill="1" applyBorder="1" applyAlignment="1">
      <alignment/>
    </xf>
    <xf numFmtId="180" fontId="6" fillId="0" borderId="36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79" fontId="6" fillId="0" borderId="38" xfId="0" applyNumberFormat="1" applyFont="1" applyFill="1" applyBorder="1" applyAlignment="1" applyProtection="1">
      <alignment horizontal="center"/>
      <protection/>
    </xf>
    <xf numFmtId="177" fontId="6" fillId="0" borderId="12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6" fillId="0" borderId="15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horizontal="left"/>
      <protection/>
    </xf>
    <xf numFmtId="178" fontId="6" fillId="0" borderId="39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 applyProtection="1">
      <alignment vertical="center"/>
      <protection/>
    </xf>
    <xf numFmtId="180" fontId="6" fillId="0" borderId="37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 horizontal="right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77" fontId="6" fillId="0" borderId="11" xfId="0" applyNumberFormat="1" applyFont="1" applyFill="1" applyBorder="1" applyAlignment="1">
      <alignment/>
    </xf>
    <xf numFmtId="177" fontId="6" fillId="0" borderId="40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61" applyFont="1" applyFill="1">
      <alignment/>
      <protection/>
    </xf>
    <xf numFmtId="38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177" fontId="6" fillId="0" borderId="18" xfId="61" applyNumberFormat="1" applyFont="1" applyFill="1" applyBorder="1" applyAlignment="1" applyProtection="1">
      <alignment horizontal="right"/>
      <protection/>
    </xf>
    <xf numFmtId="177" fontId="6" fillId="0" borderId="18" xfId="61" applyNumberFormat="1" applyFont="1" applyFill="1" applyBorder="1">
      <alignment/>
      <protection/>
    </xf>
    <xf numFmtId="177" fontId="6" fillId="0" borderId="27" xfId="61" applyNumberFormat="1" applyFont="1" applyFill="1" applyBorder="1">
      <alignment/>
      <protection/>
    </xf>
    <xf numFmtId="177" fontId="6" fillId="0" borderId="26" xfId="61" applyNumberFormat="1" applyFont="1" applyFill="1" applyBorder="1" applyAlignment="1" applyProtection="1">
      <alignment horizontal="right"/>
      <protection/>
    </xf>
    <xf numFmtId="177" fontId="6" fillId="0" borderId="26" xfId="61" applyNumberFormat="1" applyFont="1" applyFill="1" applyBorder="1">
      <alignment/>
      <protection/>
    </xf>
    <xf numFmtId="177" fontId="6" fillId="0" borderId="41" xfId="61" applyNumberFormat="1" applyFont="1" applyFill="1" applyBorder="1">
      <alignment/>
      <protection/>
    </xf>
    <xf numFmtId="177" fontId="6" fillId="0" borderId="12" xfId="61" applyNumberFormat="1" applyFont="1" applyFill="1" applyBorder="1" applyAlignment="1" applyProtection="1">
      <alignment horizontal="right"/>
      <protection/>
    </xf>
    <xf numFmtId="177" fontId="6" fillId="0" borderId="12" xfId="61" applyNumberFormat="1" applyFont="1" applyFill="1" applyBorder="1">
      <alignment/>
      <protection/>
    </xf>
    <xf numFmtId="177" fontId="6" fillId="0" borderId="15" xfId="61" applyNumberFormat="1" applyFont="1" applyFill="1" applyBorder="1">
      <alignment/>
      <protection/>
    </xf>
    <xf numFmtId="177" fontId="6" fillId="0" borderId="40" xfId="61" applyNumberFormat="1" applyFont="1" applyFill="1" applyBorder="1" applyAlignment="1" applyProtection="1">
      <alignment horizontal="right"/>
      <protection/>
    </xf>
    <xf numFmtId="177" fontId="6" fillId="0" borderId="40" xfId="61" applyNumberFormat="1" applyFont="1" applyFill="1" applyBorder="1">
      <alignment/>
      <protection/>
    </xf>
    <xf numFmtId="177" fontId="6" fillId="0" borderId="39" xfId="61" applyNumberFormat="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177" fontId="6" fillId="0" borderId="18" xfId="61" applyNumberFormat="1" applyFont="1" applyFill="1" applyBorder="1" applyAlignment="1">
      <alignment vertical="center"/>
      <protection/>
    </xf>
    <xf numFmtId="177" fontId="6" fillId="0" borderId="26" xfId="61" applyNumberFormat="1" applyFont="1" applyFill="1" applyBorder="1" applyAlignment="1">
      <alignment vertical="center"/>
      <protection/>
    </xf>
    <xf numFmtId="177" fontId="6" fillId="0" borderId="12" xfId="61" applyNumberFormat="1" applyFont="1" applyFill="1" applyBorder="1" applyAlignment="1">
      <alignment vertical="center"/>
      <protection/>
    </xf>
    <xf numFmtId="177" fontId="6" fillId="0" borderId="40" xfId="61" applyNumberFormat="1" applyFont="1" applyFill="1" applyBorder="1" applyAlignment="1">
      <alignment vertical="center"/>
      <protection/>
    </xf>
    <xf numFmtId="177" fontId="6" fillId="0" borderId="27" xfId="61" applyNumberFormat="1" applyFont="1" applyFill="1" applyBorder="1" applyAlignment="1">
      <alignment vertical="center"/>
      <protection/>
    </xf>
    <xf numFmtId="177" fontId="6" fillId="0" borderId="41" xfId="61" applyNumberFormat="1" applyFont="1" applyFill="1" applyBorder="1" applyAlignment="1">
      <alignment vertical="center"/>
      <protection/>
    </xf>
    <xf numFmtId="177" fontId="6" fillId="0" borderId="15" xfId="61" applyNumberFormat="1" applyFont="1" applyFill="1" applyBorder="1" applyAlignment="1">
      <alignment vertical="center"/>
      <protection/>
    </xf>
    <xf numFmtId="177" fontId="6" fillId="0" borderId="39" xfId="61" applyNumberFormat="1" applyFont="1" applyFill="1" applyBorder="1" applyAlignment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179" fontId="6" fillId="0" borderId="42" xfId="61" applyNumberFormat="1" applyFont="1" applyFill="1" applyBorder="1">
      <alignment/>
      <protection/>
    </xf>
    <xf numFmtId="179" fontId="6" fillId="0" borderId="35" xfId="61" applyNumberFormat="1" applyFont="1" applyFill="1" applyBorder="1" applyAlignment="1">
      <alignment vertical="center"/>
      <protection/>
    </xf>
    <xf numFmtId="179" fontId="6" fillId="0" borderId="43" xfId="61" applyNumberFormat="1" applyFont="1" applyFill="1" applyBorder="1" applyAlignment="1">
      <alignment vertical="center"/>
      <protection/>
    </xf>
    <xf numFmtId="179" fontId="6" fillId="0" borderId="21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center" vertical="center"/>
      <protection/>
    </xf>
    <xf numFmtId="179" fontId="6" fillId="0" borderId="18" xfId="61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Border="1" applyAlignment="1">
      <alignment vertical="center"/>
      <protection/>
    </xf>
    <xf numFmtId="179" fontId="6" fillId="0" borderId="37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>
      <alignment/>
      <protection/>
    </xf>
    <xf numFmtId="179" fontId="6" fillId="0" borderId="12" xfId="61" applyNumberFormat="1" applyFont="1" applyFill="1" applyBorder="1" applyAlignment="1">
      <alignment vertical="center"/>
      <protection/>
    </xf>
    <xf numFmtId="179" fontId="6" fillId="0" borderId="23" xfId="61" applyNumberFormat="1" applyFont="1" applyFill="1" applyBorder="1" applyAlignment="1">
      <alignment vertical="center"/>
      <protection/>
    </xf>
    <xf numFmtId="179" fontId="6" fillId="0" borderId="24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left"/>
      <protection/>
    </xf>
    <xf numFmtId="179" fontId="6" fillId="0" borderId="18" xfId="61" applyNumberFormat="1" applyFont="1" applyFill="1" applyBorder="1" applyAlignment="1" applyProtection="1">
      <alignment horizontal="center" vertical="center"/>
      <protection/>
    </xf>
    <xf numFmtId="179" fontId="6" fillId="0" borderId="16" xfId="61" applyNumberFormat="1" applyFont="1" applyFill="1" applyBorder="1" applyAlignment="1" applyProtection="1">
      <alignment horizontal="center" vertical="center"/>
      <protection/>
    </xf>
    <xf numFmtId="179" fontId="6" fillId="0" borderId="27" xfId="61" applyNumberFormat="1" applyFont="1" applyFill="1" applyBorder="1" applyAlignment="1" applyProtection="1">
      <alignment horizontal="center" vertical="center"/>
      <protection/>
    </xf>
    <xf numFmtId="179" fontId="6" fillId="0" borderId="15" xfId="61" applyNumberFormat="1" applyFont="1" applyFill="1" applyBorder="1" applyAlignment="1">
      <alignment vertical="center"/>
      <protection/>
    </xf>
    <xf numFmtId="179" fontId="6" fillId="0" borderId="44" xfId="61" applyNumberFormat="1" applyFont="1" applyFill="1" applyBorder="1" applyAlignment="1" applyProtection="1">
      <alignment horizontal="center"/>
      <protection/>
    </xf>
    <xf numFmtId="179" fontId="6" fillId="0" borderId="28" xfId="61" applyNumberFormat="1" applyFont="1" applyFill="1" applyBorder="1" applyAlignment="1" applyProtection="1">
      <alignment horizontal="center"/>
      <protection/>
    </xf>
    <xf numFmtId="179" fontId="6" fillId="0" borderId="11" xfId="61" applyNumberFormat="1" applyFont="1" applyFill="1" applyBorder="1" applyAlignment="1" applyProtection="1">
      <alignment horizontal="center"/>
      <protection/>
    </xf>
    <xf numFmtId="179" fontId="6" fillId="0" borderId="29" xfId="61" applyNumberFormat="1" applyFont="1" applyFill="1" applyBorder="1" applyAlignment="1" applyProtection="1">
      <alignment horizontal="center"/>
      <protection/>
    </xf>
    <xf numFmtId="179" fontId="6" fillId="0" borderId="45" xfId="61" applyNumberFormat="1" applyFont="1" applyFill="1" applyBorder="1" applyAlignment="1" applyProtection="1">
      <alignment horizontal="center"/>
      <protection/>
    </xf>
    <xf numFmtId="178" fontId="6" fillId="0" borderId="46" xfId="0" applyNumberFormat="1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right"/>
      <protection/>
    </xf>
    <xf numFmtId="178" fontId="6" fillId="0" borderId="15" xfId="0" applyNumberFormat="1" applyFont="1" applyFill="1" applyBorder="1" applyAlignment="1" applyProtection="1">
      <alignment horizontal="right"/>
      <protection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17" xfId="0" applyNumberFormat="1" applyFont="1" applyFill="1" applyBorder="1" applyAlignment="1" applyProtection="1">
      <alignment horizontal="right"/>
      <protection locked="0"/>
    </xf>
    <xf numFmtId="177" fontId="6" fillId="0" borderId="27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7" fontId="6" fillId="0" borderId="13" xfId="0" applyNumberFormat="1" applyFont="1" applyFill="1" applyBorder="1" applyAlignment="1" applyProtection="1">
      <alignment horizontal="right"/>
      <protection locked="0"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6" fillId="0" borderId="40" xfId="0" applyNumberFormat="1" applyFont="1" applyFill="1" applyBorder="1" applyAlignment="1" applyProtection="1">
      <alignment horizontal="right"/>
      <protection locked="0"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177" fontId="6" fillId="0" borderId="39" xfId="0" applyNumberFormat="1" applyFont="1" applyFill="1" applyBorder="1" applyAlignment="1" applyProtection="1">
      <alignment horizontal="right"/>
      <protection locked="0"/>
    </xf>
    <xf numFmtId="177" fontId="6" fillId="0" borderId="46" xfId="61" applyNumberFormat="1" applyFont="1" applyFill="1" applyBorder="1">
      <alignment/>
      <protection/>
    </xf>
    <xf numFmtId="0" fontId="5" fillId="0" borderId="0" xfId="62" applyFont="1" applyFill="1" applyAlignment="1" applyProtection="1">
      <alignment vertical="center"/>
      <protection/>
    </xf>
    <xf numFmtId="179" fontId="6" fillId="0" borderId="0" xfId="62" applyNumberFormat="1" applyFont="1" applyFill="1">
      <alignment/>
      <protection/>
    </xf>
    <xf numFmtId="0" fontId="8" fillId="0" borderId="0" xfId="63" applyFont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vertical="center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79" fontId="7" fillId="0" borderId="10" xfId="62" applyNumberFormat="1" applyFont="1" applyFill="1" applyBorder="1" applyAlignment="1">
      <alignment vertical="center"/>
      <protection/>
    </xf>
    <xf numFmtId="179" fontId="7" fillId="0" borderId="10" xfId="62" applyNumberFormat="1" applyFont="1" applyFill="1" applyBorder="1" applyAlignment="1" applyProtection="1">
      <alignment vertical="center"/>
      <protection/>
    </xf>
    <xf numFmtId="179" fontId="6" fillId="0" borderId="20" xfId="62" applyNumberFormat="1" applyFont="1" applyFill="1" applyBorder="1">
      <alignment/>
      <protection/>
    </xf>
    <xf numFmtId="179" fontId="6" fillId="0" borderId="18" xfId="62" applyNumberFormat="1" applyFont="1" applyFill="1" applyBorder="1">
      <alignment/>
      <protection/>
    </xf>
    <xf numFmtId="179" fontId="6" fillId="0" borderId="0" xfId="62" applyNumberFormat="1" applyFont="1" applyFill="1" applyAlignment="1" applyProtection="1">
      <alignment horizontal="left"/>
      <protection/>
    </xf>
    <xf numFmtId="179" fontId="6" fillId="0" borderId="21" xfId="62" applyNumberFormat="1" applyFont="1" applyFill="1" applyBorder="1">
      <alignment/>
      <protection/>
    </xf>
    <xf numFmtId="0" fontId="8" fillId="0" borderId="0" xfId="63" applyFont="1" applyBorder="1">
      <alignment/>
      <protection/>
    </xf>
    <xf numFmtId="0" fontId="6" fillId="0" borderId="0" xfId="62" applyFont="1" applyFill="1" applyBorder="1">
      <alignment/>
      <protection/>
    </xf>
    <xf numFmtId="179" fontId="6" fillId="0" borderId="22" xfId="62" applyNumberFormat="1" applyFont="1" applyFill="1" applyBorder="1" applyAlignment="1" applyProtection="1">
      <alignment horizontal="center" vertical="center"/>
      <protection/>
    </xf>
    <xf numFmtId="179" fontId="6" fillId="0" borderId="12" xfId="62" applyNumberFormat="1" applyFont="1" applyFill="1" applyBorder="1">
      <alignment/>
      <protection/>
    </xf>
    <xf numFmtId="179" fontId="6" fillId="0" borderId="23" xfId="62" applyNumberFormat="1" applyFont="1" applyFill="1" applyBorder="1">
      <alignment/>
      <protection/>
    </xf>
    <xf numFmtId="179" fontId="6" fillId="0" borderId="24" xfId="62" applyNumberFormat="1" applyFont="1" applyFill="1" applyBorder="1">
      <alignment/>
      <protection/>
    </xf>
    <xf numFmtId="179" fontId="6" fillId="0" borderId="22" xfId="62" applyNumberFormat="1" applyFont="1" applyFill="1" applyBorder="1">
      <alignment/>
      <protection/>
    </xf>
    <xf numFmtId="179" fontId="6" fillId="0" borderId="23" xfId="62" applyNumberFormat="1" applyFont="1" applyFill="1" applyBorder="1" applyAlignment="1" applyProtection="1">
      <alignment horizontal="left"/>
      <protection/>
    </xf>
    <xf numFmtId="179" fontId="6" fillId="0" borderId="12" xfId="62" applyNumberFormat="1" applyFont="1" applyFill="1" applyBorder="1" applyAlignment="1" applyProtection="1">
      <alignment horizontal="left"/>
      <protection/>
    </xf>
    <xf numFmtId="179" fontId="6" fillId="0" borderId="33" xfId="62" applyNumberFormat="1" applyFont="1" applyFill="1" applyBorder="1">
      <alignment/>
      <protection/>
    </xf>
    <xf numFmtId="179" fontId="6" fillId="0" borderId="22" xfId="62" applyNumberFormat="1" applyFont="1" applyFill="1" applyBorder="1" applyAlignment="1" applyProtection="1">
      <alignment horizontal="left"/>
      <protection/>
    </xf>
    <xf numFmtId="179" fontId="6" fillId="0" borderId="18" xfId="62" applyNumberFormat="1" applyFont="1" applyFill="1" applyBorder="1" applyAlignment="1" applyProtection="1">
      <alignment horizontal="left"/>
      <protection/>
    </xf>
    <xf numFmtId="179" fontId="6" fillId="0" borderId="17" xfId="62" applyNumberFormat="1" applyFont="1" applyFill="1" applyBorder="1" applyAlignment="1" applyProtection="1">
      <alignment horizontal="left"/>
      <protection/>
    </xf>
    <xf numFmtId="179" fontId="6" fillId="0" borderId="27" xfId="62" applyNumberFormat="1" applyFont="1" applyFill="1" applyBorder="1" applyAlignment="1" applyProtection="1">
      <alignment horizontal="center"/>
      <protection/>
    </xf>
    <xf numFmtId="179" fontId="6" fillId="0" borderId="13" xfId="62" applyNumberFormat="1" applyFont="1" applyFill="1" applyBorder="1">
      <alignment/>
      <protection/>
    </xf>
    <xf numFmtId="179" fontId="6" fillId="0" borderId="15" xfId="62" applyNumberFormat="1" applyFont="1" applyFill="1" applyBorder="1">
      <alignment/>
      <protection/>
    </xf>
    <xf numFmtId="179" fontId="6" fillId="0" borderId="38" xfId="62" applyNumberFormat="1" applyFont="1" applyFill="1" applyBorder="1" applyAlignment="1" applyProtection="1">
      <alignment horizontal="center"/>
      <protection/>
    </xf>
    <xf numFmtId="177" fontId="6" fillId="0" borderId="12" xfId="62" applyNumberFormat="1" applyFont="1" applyFill="1" applyBorder="1" applyAlignment="1">
      <alignment horizontal="right"/>
      <protection/>
    </xf>
    <xf numFmtId="177" fontId="6" fillId="0" borderId="14" xfId="62" applyNumberFormat="1" applyFont="1" applyFill="1" applyBorder="1" applyAlignment="1">
      <alignment horizontal="right"/>
      <protection/>
    </xf>
    <xf numFmtId="177" fontId="6" fillId="0" borderId="15" xfId="62" applyNumberFormat="1" applyFont="1" applyFill="1" applyBorder="1" applyAlignment="1">
      <alignment horizontal="right"/>
      <protection/>
    </xf>
    <xf numFmtId="177" fontId="6" fillId="0" borderId="12" xfId="62" applyNumberFormat="1" applyFont="1" applyFill="1" applyBorder="1" applyAlignment="1" applyProtection="1">
      <alignment horizontal="right"/>
      <protection/>
    </xf>
    <xf numFmtId="177" fontId="6" fillId="0" borderId="14" xfId="62" applyNumberFormat="1" applyFont="1" applyFill="1" applyBorder="1" applyAlignment="1" applyProtection="1">
      <alignment horizontal="right"/>
      <protection/>
    </xf>
    <xf numFmtId="177" fontId="6" fillId="0" borderId="15" xfId="62" applyNumberFormat="1" applyFont="1" applyFill="1" applyBorder="1" applyAlignment="1" applyProtection="1">
      <alignment horizontal="right"/>
      <protection/>
    </xf>
    <xf numFmtId="177" fontId="6" fillId="0" borderId="13" xfId="62" applyNumberFormat="1" applyFont="1" applyFill="1" applyBorder="1" applyAlignment="1" applyProtection="1">
      <alignment horizontal="right"/>
      <protection/>
    </xf>
    <xf numFmtId="179" fontId="6" fillId="0" borderId="28" xfId="62" applyNumberFormat="1" applyFont="1" applyFill="1" applyBorder="1" applyAlignment="1" applyProtection="1">
      <alignment horizontal="center"/>
      <protection/>
    </xf>
    <xf numFmtId="177" fontId="6" fillId="0" borderId="18" xfId="62" applyNumberFormat="1" applyFont="1" applyFill="1" applyBorder="1" applyAlignment="1" applyProtection="1">
      <alignment horizontal="right"/>
      <protection locked="0"/>
    </xf>
    <xf numFmtId="177" fontId="6" fillId="0" borderId="17" xfId="62" applyNumberFormat="1" applyFont="1" applyFill="1" applyBorder="1" applyAlignment="1" applyProtection="1">
      <alignment horizontal="right"/>
      <protection locked="0"/>
    </xf>
    <xf numFmtId="177" fontId="6" fillId="0" borderId="27" xfId="62" applyNumberFormat="1" applyFont="1" applyFill="1" applyBorder="1" applyAlignment="1" applyProtection="1">
      <alignment horizontal="right"/>
      <protection locked="0"/>
    </xf>
    <xf numFmtId="179" fontId="6" fillId="0" borderId="11" xfId="62" applyNumberFormat="1" applyFont="1" applyFill="1" applyBorder="1" applyAlignment="1" applyProtection="1">
      <alignment horizontal="center"/>
      <protection/>
    </xf>
    <xf numFmtId="179" fontId="6" fillId="0" borderId="29" xfId="62" applyNumberFormat="1" applyFont="1" applyFill="1" applyBorder="1" applyAlignment="1" applyProtection="1">
      <alignment horizontal="center"/>
      <protection/>
    </xf>
    <xf numFmtId="177" fontId="6" fillId="0" borderId="12" xfId="62" applyNumberFormat="1" applyFont="1" applyFill="1" applyBorder="1" applyAlignment="1" applyProtection="1">
      <alignment horizontal="right"/>
      <protection locked="0"/>
    </xf>
    <xf numFmtId="177" fontId="6" fillId="0" borderId="13" xfId="62" applyNumberFormat="1" applyFont="1" applyFill="1" applyBorder="1" applyAlignment="1" applyProtection="1">
      <alignment horizontal="right"/>
      <protection locked="0"/>
    </xf>
    <xf numFmtId="177" fontId="6" fillId="0" borderId="15" xfId="62" applyNumberFormat="1" applyFont="1" applyFill="1" applyBorder="1" applyAlignment="1" applyProtection="1">
      <alignment horizontal="right"/>
      <protection locked="0"/>
    </xf>
    <xf numFmtId="179" fontId="6" fillId="0" borderId="30" xfId="62" applyNumberFormat="1" applyFont="1" applyFill="1" applyBorder="1" applyAlignment="1" applyProtection="1">
      <alignment horizontal="center"/>
      <protection/>
    </xf>
    <xf numFmtId="179" fontId="6" fillId="0" borderId="22" xfId="62" applyNumberFormat="1" applyFont="1" applyFill="1" applyBorder="1" applyAlignment="1" applyProtection="1">
      <alignment horizontal="center"/>
      <protection/>
    </xf>
    <xf numFmtId="179" fontId="6" fillId="0" borderId="31" xfId="62" applyNumberFormat="1" applyFont="1" applyFill="1" applyBorder="1" applyAlignment="1" applyProtection="1">
      <alignment horizontal="center"/>
      <protection/>
    </xf>
    <xf numFmtId="179" fontId="6" fillId="0" borderId="32" xfId="62" applyNumberFormat="1" applyFont="1" applyFill="1" applyBorder="1" applyAlignment="1" applyProtection="1">
      <alignment horizontal="center"/>
      <protection/>
    </xf>
    <xf numFmtId="177" fontId="6" fillId="0" borderId="40" xfId="62" applyNumberFormat="1" applyFont="1" applyFill="1" applyBorder="1" applyAlignment="1" applyProtection="1">
      <alignment horizontal="right"/>
      <protection locked="0"/>
    </xf>
    <xf numFmtId="177" fontId="6" fillId="0" borderId="19" xfId="62" applyNumberFormat="1" applyFont="1" applyFill="1" applyBorder="1" applyAlignment="1" applyProtection="1">
      <alignment horizontal="right"/>
      <protection locked="0"/>
    </xf>
    <xf numFmtId="177" fontId="6" fillId="0" borderId="39" xfId="62" applyNumberFormat="1" applyFont="1" applyFill="1" applyBorder="1" applyAlignment="1" applyProtection="1">
      <alignment horizontal="right"/>
      <protection locked="0"/>
    </xf>
    <xf numFmtId="0" fontId="6" fillId="0" borderId="0" xfId="62" applyFont="1" applyFill="1" applyAlignment="1" applyProtection="1">
      <alignment vertical="center"/>
      <protection/>
    </xf>
    <xf numFmtId="179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79" fontId="6" fillId="0" borderId="0" xfId="62" applyNumberFormat="1" applyFont="1" applyFill="1" applyBorder="1">
      <alignment/>
      <protection/>
    </xf>
    <xf numFmtId="177" fontId="6" fillId="0" borderId="47" xfId="62" applyNumberFormat="1" applyFont="1" applyFill="1" applyBorder="1" applyAlignment="1">
      <alignment horizontal="right"/>
      <protection/>
    </xf>
    <xf numFmtId="177" fontId="6" fillId="0" borderId="46" xfId="62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right"/>
      <protection/>
    </xf>
    <xf numFmtId="177" fontId="6" fillId="0" borderId="12" xfId="62" applyNumberFormat="1" applyFont="1" applyFill="1" applyBorder="1" applyAlignment="1" applyProtection="1">
      <alignment horizontal="right" vertical="center"/>
      <protection/>
    </xf>
    <xf numFmtId="177" fontId="6" fillId="0" borderId="14" xfId="62" applyNumberFormat="1" applyFont="1" applyFill="1" applyBorder="1" applyAlignment="1" applyProtection="1">
      <alignment horizontal="right" vertical="center"/>
      <protection/>
    </xf>
    <xf numFmtId="177" fontId="6" fillId="0" borderId="15" xfId="62" applyNumberFormat="1" applyFont="1" applyFill="1" applyBorder="1" applyAlignment="1" applyProtection="1">
      <alignment horizontal="right" vertical="center"/>
      <protection/>
    </xf>
    <xf numFmtId="177" fontId="6" fillId="0" borderId="47" xfId="62" applyNumberFormat="1" applyFont="1" applyFill="1" applyBorder="1" applyAlignment="1" applyProtection="1">
      <alignment horizontal="right"/>
      <protection locked="0"/>
    </xf>
    <xf numFmtId="177" fontId="6" fillId="0" borderId="46" xfId="62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 applyProtection="1">
      <alignment vertical="center"/>
      <protection/>
    </xf>
    <xf numFmtId="179" fontId="6" fillId="0" borderId="43" xfId="0" applyNumberFormat="1" applyFont="1" applyFill="1" applyBorder="1" applyAlignment="1">
      <alignment/>
    </xf>
    <xf numFmtId="179" fontId="6" fillId="0" borderId="18" xfId="62" applyNumberFormat="1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179" fontId="15" fillId="0" borderId="0" xfId="62" applyNumberFormat="1" applyFont="1" applyFill="1" applyAlignment="1" applyProtection="1">
      <alignment vertical="center"/>
      <protection/>
    </xf>
    <xf numFmtId="179" fontId="15" fillId="0" borderId="0" xfId="0" applyNumberFormat="1" applyFont="1" applyFill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right" vertical="center" shrinkToFit="1"/>
      <protection/>
    </xf>
    <xf numFmtId="177" fontId="6" fillId="0" borderId="12" xfId="0" applyNumberFormat="1" applyFont="1" applyFill="1" applyBorder="1" applyAlignment="1" applyProtection="1">
      <alignment horizontal="right" shrinkToFit="1"/>
      <protection/>
    </xf>
    <xf numFmtId="177" fontId="6" fillId="0" borderId="18" xfId="0" applyNumberFormat="1" applyFont="1" applyFill="1" applyBorder="1" applyAlignment="1" applyProtection="1">
      <alignment horizontal="right" shrinkToFit="1"/>
      <protection/>
    </xf>
    <xf numFmtId="177" fontId="6" fillId="0" borderId="18" xfId="0" applyNumberFormat="1" applyFont="1" applyFill="1" applyBorder="1" applyAlignment="1" applyProtection="1">
      <alignment horizontal="right" shrinkToFit="1"/>
      <protection locked="0"/>
    </xf>
    <xf numFmtId="177" fontId="6" fillId="0" borderId="12" xfId="0" applyNumberFormat="1" applyFont="1" applyFill="1" applyBorder="1" applyAlignment="1" applyProtection="1">
      <alignment horizontal="right" shrinkToFit="1"/>
      <protection locked="0"/>
    </xf>
    <xf numFmtId="177" fontId="6" fillId="0" borderId="40" xfId="0" applyNumberFormat="1" applyFont="1" applyFill="1" applyBorder="1" applyAlignment="1" applyProtection="1">
      <alignment horizontal="right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標準_H17-08" xfId="62"/>
    <cellStyle name="標準_様式３(特区）" xfId="63"/>
    <cellStyle name="Followed Hyperlink" xfId="64"/>
    <cellStyle name="良い" xfId="65"/>
  </cellStyles>
  <dxfs count="12">
    <dxf>
      <fill>
        <patternFill patternType="gray125"/>
      </fill>
    </dxf>
    <dxf>
      <font>
        <color indexed="10"/>
      </font>
    </dxf>
    <dxf>
      <fill>
        <patternFill>
          <bgColor indexed="38"/>
        </patternFill>
      </fill>
    </dxf>
    <dxf>
      <fill>
        <patternFill>
          <bgColor indexed="38"/>
        </patternFill>
      </fill>
    </dxf>
    <dxf>
      <fill>
        <patternFill>
          <bgColor indexed="38"/>
        </patternFill>
      </fill>
    </dxf>
    <dxf>
      <font>
        <color auto="1"/>
      </font>
      <fill>
        <patternFill>
          <bgColor indexed="11"/>
        </patternFill>
      </fill>
    </dxf>
    <dxf>
      <fill>
        <patternFill patternType="gray125"/>
      </fill>
    </dxf>
    <dxf>
      <font>
        <color indexed="10"/>
      </font>
    </dxf>
    <dxf>
      <fill>
        <patternFill>
          <bgColor indexed="38"/>
        </patternFill>
      </fill>
    </dxf>
    <dxf>
      <fill>
        <patternFill>
          <bgColor indexed="38"/>
        </patternFill>
      </fill>
    </dxf>
    <dxf>
      <fill>
        <patternFill>
          <bgColor indexed="38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1438275</xdr:colOff>
      <xdr:row>578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92773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102974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1438275</xdr:colOff>
      <xdr:row>704</xdr:row>
      <xdr:rowOff>0</xdr:rowOff>
    </xdr:to>
    <xdr:sp>
      <xdr:nvSpPr>
        <xdr:cNvPr id="12" name="Line 17"/>
        <xdr:cNvSpPr>
          <a:spLocks/>
        </xdr:cNvSpPr>
      </xdr:nvSpPr>
      <xdr:spPr>
        <a:xfrm>
          <a:off x="0" y="113176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1438275</xdr:colOff>
      <xdr:row>767</xdr:row>
      <xdr:rowOff>0</xdr:rowOff>
    </xdr:to>
    <xdr:sp>
      <xdr:nvSpPr>
        <xdr:cNvPr id="13" name="Line 18"/>
        <xdr:cNvSpPr>
          <a:spLocks/>
        </xdr:cNvSpPr>
      </xdr:nvSpPr>
      <xdr:spPr>
        <a:xfrm>
          <a:off x="0" y="123377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1438275</xdr:colOff>
      <xdr:row>830</xdr:row>
      <xdr:rowOff>0</xdr:rowOff>
    </xdr:to>
    <xdr:sp>
      <xdr:nvSpPr>
        <xdr:cNvPr id="14" name="Line 19"/>
        <xdr:cNvSpPr>
          <a:spLocks/>
        </xdr:cNvSpPr>
      </xdr:nvSpPr>
      <xdr:spPr>
        <a:xfrm>
          <a:off x="0" y="1335786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258</xdr:row>
      <xdr:rowOff>0</xdr:rowOff>
    </xdr:from>
    <xdr:to>
      <xdr:col>0</xdr:col>
      <xdr:colOff>1438275</xdr:colOff>
      <xdr:row>262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41776650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199</xdr:row>
      <xdr:rowOff>152400</xdr:rowOff>
    </xdr:to>
    <xdr:sp>
      <xdr:nvSpPr>
        <xdr:cNvPr id="2" name="Line 1"/>
        <xdr:cNvSpPr>
          <a:spLocks/>
        </xdr:cNvSpPr>
      </xdr:nvSpPr>
      <xdr:spPr>
        <a:xfrm>
          <a:off x="0" y="31575375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136</xdr:row>
      <xdr:rowOff>152400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73</xdr:row>
      <xdr:rowOff>152400</xdr:rowOff>
    </xdr:to>
    <xdr:sp>
      <xdr:nvSpPr>
        <xdr:cNvPr id="4" name="Line 1"/>
        <xdr:cNvSpPr>
          <a:spLocks/>
        </xdr:cNvSpPr>
      </xdr:nvSpPr>
      <xdr:spPr>
        <a:xfrm>
          <a:off x="0" y="11172825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10</xdr:row>
      <xdr:rowOff>152400</xdr:rowOff>
    </xdr:to>
    <xdr:sp>
      <xdr:nvSpPr>
        <xdr:cNvPr id="5" name="Line 1"/>
        <xdr:cNvSpPr>
          <a:spLocks/>
        </xdr:cNvSpPr>
      </xdr:nvSpPr>
      <xdr:spPr>
        <a:xfrm>
          <a:off x="0" y="971550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258</xdr:row>
      <xdr:rowOff>0</xdr:rowOff>
    </xdr:from>
    <xdr:to>
      <xdr:col>0</xdr:col>
      <xdr:colOff>1438275</xdr:colOff>
      <xdr:row>262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41776650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199</xdr:row>
      <xdr:rowOff>152400</xdr:rowOff>
    </xdr:to>
    <xdr:sp>
      <xdr:nvSpPr>
        <xdr:cNvPr id="2" name="Line 1"/>
        <xdr:cNvSpPr>
          <a:spLocks/>
        </xdr:cNvSpPr>
      </xdr:nvSpPr>
      <xdr:spPr>
        <a:xfrm>
          <a:off x="0" y="31575375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136</xdr:row>
      <xdr:rowOff>152400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73</xdr:row>
      <xdr:rowOff>152400</xdr:rowOff>
    </xdr:to>
    <xdr:sp>
      <xdr:nvSpPr>
        <xdr:cNvPr id="4" name="Line 1"/>
        <xdr:cNvSpPr>
          <a:spLocks/>
        </xdr:cNvSpPr>
      </xdr:nvSpPr>
      <xdr:spPr>
        <a:xfrm>
          <a:off x="0" y="11172825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10</xdr:row>
      <xdr:rowOff>152400</xdr:rowOff>
    </xdr:to>
    <xdr:sp>
      <xdr:nvSpPr>
        <xdr:cNvPr id="5" name="Line 1"/>
        <xdr:cNvSpPr>
          <a:spLocks/>
        </xdr:cNvSpPr>
      </xdr:nvSpPr>
      <xdr:spPr>
        <a:xfrm>
          <a:off x="0" y="971550"/>
          <a:ext cx="1438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0"/>
  <sheetViews>
    <sheetView tabSelected="1" view="pageBreakPreview" zoomScale="85" zoomScaleSheetLayoutView="85" zoomScalePageLayoutView="0" workbookViewId="0" topLeftCell="A80">
      <selection activeCell="B204" sqref="B204"/>
    </sheetView>
  </sheetViews>
  <sheetFormatPr defaultColWidth="10.875" defaultRowHeight="12.75" customHeight="1"/>
  <cols>
    <col min="1" max="1" width="18.875" style="2" customWidth="1"/>
    <col min="2" max="13" width="13.375" style="92" customWidth="1"/>
    <col min="14" max="16" width="13.375" style="2" customWidth="1"/>
    <col min="17" max="16384" width="10.875" style="2" customWidth="1"/>
  </cols>
  <sheetData>
    <row r="1" spans="2:13" ht="12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>
      <c r="A4" s="1" t="s">
        <v>118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2.75" customHeight="1">
      <c r="A5" s="3"/>
      <c r="B5" s="257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"/>
    </row>
    <row r="6" spans="1:14" ht="12.75" customHeight="1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7" t="s">
        <v>1</v>
      </c>
      <c r="M6" s="26"/>
      <c r="N6" s="3"/>
    </row>
    <row r="7" spans="1:14" ht="12.75" customHeight="1">
      <c r="A7" s="28"/>
      <c r="B7" s="29"/>
      <c r="C7" s="30" t="s">
        <v>2</v>
      </c>
      <c r="D7" s="24"/>
      <c r="E7" s="24"/>
      <c r="F7" s="24"/>
      <c r="G7" s="30"/>
      <c r="H7" s="30" t="s">
        <v>204</v>
      </c>
      <c r="I7" s="24"/>
      <c r="J7" s="24"/>
      <c r="K7" s="24"/>
      <c r="L7" s="24"/>
      <c r="M7" s="31"/>
      <c r="N7" s="5"/>
    </row>
    <row r="8" spans="1:14" ht="12.75" customHeight="1">
      <c r="A8" s="32" t="s">
        <v>3</v>
      </c>
      <c r="B8" s="33"/>
      <c r="C8" s="34"/>
      <c r="D8" s="34"/>
      <c r="E8" s="34"/>
      <c r="F8" s="34"/>
      <c r="G8" s="34"/>
      <c r="H8" s="34" t="s">
        <v>114</v>
      </c>
      <c r="I8" s="34"/>
      <c r="J8" s="34"/>
      <c r="K8" s="34"/>
      <c r="L8" s="34"/>
      <c r="M8" s="35"/>
      <c r="N8" s="5"/>
    </row>
    <row r="9" spans="1:14" ht="12.75" customHeight="1">
      <c r="A9" s="36"/>
      <c r="B9" s="33"/>
      <c r="C9" s="54" t="s">
        <v>4</v>
      </c>
      <c r="D9" s="34"/>
      <c r="E9" s="37" t="s">
        <v>84</v>
      </c>
      <c r="F9" s="34"/>
      <c r="G9" s="55"/>
      <c r="H9" s="37" t="s">
        <v>85</v>
      </c>
      <c r="I9" s="34"/>
      <c r="J9" s="34"/>
      <c r="K9" s="37" t="s">
        <v>86</v>
      </c>
      <c r="L9" s="34"/>
      <c r="M9" s="35"/>
      <c r="N9" s="5"/>
    </row>
    <row r="10" spans="1:14" ht="12.75" customHeight="1">
      <c r="A10" s="40" t="s">
        <v>5</v>
      </c>
      <c r="B10" s="56" t="s">
        <v>6</v>
      </c>
      <c r="C10" s="34"/>
      <c r="D10" s="56" t="s">
        <v>7</v>
      </c>
      <c r="E10" s="56" t="s">
        <v>6</v>
      </c>
      <c r="F10" s="34"/>
      <c r="G10" s="57" t="s">
        <v>8</v>
      </c>
      <c r="H10" s="56" t="s">
        <v>6</v>
      </c>
      <c r="I10" s="34"/>
      <c r="J10" s="58" t="s">
        <v>9</v>
      </c>
      <c r="K10" s="56" t="s">
        <v>6</v>
      </c>
      <c r="L10" s="34"/>
      <c r="M10" s="59" t="s">
        <v>7</v>
      </c>
      <c r="N10" s="5"/>
    </row>
    <row r="11" spans="1:14" ht="12.75" customHeight="1">
      <c r="A11" s="40" t="s">
        <v>10</v>
      </c>
      <c r="B11" s="33"/>
      <c r="C11" s="37" t="s">
        <v>205</v>
      </c>
      <c r="D11" s="33"/>
      <c r="E11" s="33"/>
      <c r="F11" s="37" t="s">
        <v>205</v>
      </c>
      <c r="G11" s="60"/>
      <c r="H11" s="33"/>
      <c r="I11" s="37" t="s">
        <v>205</v>
      </c>
      <c r="J11" s="33"/>
      <c r="K11" s="33"/>
      <c r="L11" s="37" t="s">
        <v>205</v>
      </c>
      <c r="M11" s="61"/>
      <c r="N11" s="5"/>
    </row>
    <row r="12" spans="1:14" ht="12.75" customHeight="1">
      <c r="A12" s="78" t="s">
        <v>103</v>
      </c>
      <c r="B12" s="79">
        <v>1751</v>
      </c>
      <c r="C12" s="79">
        <v>1566</v>
      </c>
      <c r="D12" s="79">
        <v>7004000</v>
      </c>
      <c r="E12" s="79">
        <v>1437</v>
      </c>
      <c r="F12" s="79">
        <v>1290</v>
      </c>
      <c r="G12" s="80">
        <v>5748000</v>
      </c>
      <c r="H12" s="80">
        <v>291</v>
      </c>
      <c r="I12" s="79">
        <v>255</v>
      </c>
      <c r="J12" s="79">
        <v>1164000</v>
      </c>
      <c r="K12" s="79">
        <v>23</v>
      </c>
      <c r="L12" s="79">
        <v>21</v>
      </c>
      <c r="M12" s="81">
        <v>92000</v>
      </c>
      <c r="N12" s="5"/>
    </row>
    <row r="13" spans="1:14" ht="12.75" customHeight="1">
      <c r="A13" s="78" t="s">
        <v>116</v>
      </c>
      <c r="B13" s="6">
        <v>1691</v>
      </c>
      <c r="C13" s="6">
        <v>1555</v>
      </c>
      <c r="D13" s="6">
        <v>6762800</v>
      </c>
      <c r="E13" s="6">
        <v>1424</v>
      </c>
      <c r="F13" s="6">
        <v>1320</v>
      </c>
      <c r="G13" s="82">
        <v>5694800</v>
      </c>
      <c r="H13" s="82">
        <v>258</v>
      </c>
      <c r="I13" s="6">
        <v>227</v>
      </c>
      <c r="J13" s="6">
        <v>1032000</v>
      </c>
      <c r="K13" s="6">
        <v>9</v>
      </c>
      <c r="L13" s="6">
        <v>8</v>
      </c>
      <c r="M13" s="83">
        <v>36000</v>
      </c>
      <c r="N13" s="5"/>
    </row>
    <row r="14" spans="1:14" ht="12.75" customHeight="1">
      <c r="A14" s="78" t="s">
        <v>117</v>
      </c>
      <c r="B14" s="6">
        <f aca="true" t="shared" si="0" ref="B14:M14">SUM(B15:B61)</f>
        <v>1714</v>
      </c>
      <c r="C14" s="6">
        <f t="shared" si="0"/>
        <v>1520</v>
      </c>
      <c r="D14" s="6">
        <f t="shared" si="0"/>
        <v>6856000</v>
      </c>
      <c r="E14" s="6">
        <f t="shared" si="0"/>
        <v>1405</v>
      </c>
      <c r="F14" s="6">
        <f t="shared" si="0"/>
        <v>1264</v>
      </c>
      <c r="G14" s="7">
        <f t="shared" si="0"/>
        <v>5620000</v>
      </c>
      <c r="H14" s="7">
        <f t="shared" si="0"/>
        <v>293</v>
      </c>
      <c r="I14" s="6">
        <f t="shared" si="0"/>
        <v>243</v>
      </c>
      <c r="J14" s="6">
        <f t="shared" si="0"/>
        <v>1172000</v>
      </c>
      <c r="K14" s="6">
        <f t="shared" si="0"/>
        <v>16</v>
      </c>
      <c r="L14" s="6">
        <f t="shared" si="0"/>
        <v>13</v>
      </c>
      <c r="M14" s="6">
        <f t="shared" si="0"/>
        <v>64000</v>
      </c>
      <c r="N14" s="5"/>
    </row>
    <row r="15" spans="1:14" ht="12.75" customHeight="1">
      <c r="A15" s="47" t="s">
        <v>12</v>
      </c>
      <c r="B15" s="174">
        <v>90</v>
      </c>
      <c r="C15" s="174">
        <v>84</v>
      </c>
      <c r="D15" s="174">
        <v>360000</v>
      </c>
      <c r="E15" s="174">
        <v>86</v>
      </c>
      <c r="F15" s="174">
        <v>82</v>
      </c>
      <c r="G15" s="175">
        <v>344000</v>
      </c>
      <c r="H15" s="174">
        <v>4</v>
      </c>
      <c r="I15" s="174">
        <v>2</v>
      </c>
      <c r="J15" s="174">
        <v>16000</v>
      </c>
      <c r="K15" s="174">
        <v>0</v>
      </c>
      <c r="L15" s="174">
        <v>0</v>
      </c>
      <c r="M15" s="176">
        <v>0</v>
      </c>
      <c r="N15" s="5"/>
    </row>
    <row r="16" spans="1:14" ht="12.75" customHeight="1">
      <c r="A16" s="48" t="s">
        <v>13</v>
      </c>
      <c r="B16" s="174">
        <v>29</v>
      </c>
      <c r="C16" s="174">
        <v>26</v>
      </c>
      <c r="D16" s="174">
        <v>116000</v>
      </c>
      <c r="E16" s="174">
        <v>3</v>
      </c>
      <c r="F16" s="174">
        <v>3</v>
      </c>
      <c r="G16" s="175">
        <v>12000</v>
      </c>
      <c r="H16" s="174">
        <v>24</v>
      </c>
      <c r="I16" s="174">
        <v>21</v>
      </c>
      <c r="J16" s="174">
        <v>96000</v>
      </c>
      <c r="K16" s="174">
        <v>2</v>
      </c>
      <c r="L16" s="174">
        <v>2</v>
      </c>
      <c r="M16" s="176">
        <v>8000</v>
      </c>
      <c r="N16" s="5"/>
    </row>
    <row r="17" spans="1:14" ht="12.75" customHeight="1">
      <c r="A17" s="48" t="s">
        <v>14</v>
      </c>
      <c r="B17" s="174">
        <v>19</v>
      </c>
      <c r="C17" s="174">
        <v>18</v>
      </c>
      <c r="D17" s="174">
        <v>76000</v>
      </c>
      <c r="E17" s="174">
        <v>16</v>
      </c>
      <c r="F17" s="174">
        <v>15</v>
      </c>
      <c r="G17" s="175">
        <v>64000</v>
      </c>
      <c r="H17" s="174">
        <v>3</v>
      </c>
      <c r="I17" s="174">
        <v>3</v>
      </c>
      <c r="J17" s="174">
        <v>12000</v>
      </c>
      <c r="K17" s="174">
        <v>0</v>
      </c>
      <c r="L17" s="174">
        <v>0</v>
      </c>
      <c r="M17" s="176">
        <v>0</v>
      </c>
      <c r="N17" s="5"/>
    </row>
    <row r="18" spans="1:14" ht="12.75" customHeight="1">
      <c r="A18" s="48" t="s">
        <v>15</v>
      </c>
      <c r="B18" s="174">
        <v>28</v>
      </c>
      <c r="C18" s="174">
        <v>24</v>
      </c>
      <c r="D18" s="174">
        <v>112000</v>
      </c>
      <c r="E18" s="174">
        <v>25</v>
      </c>
      <c r="F18" s="174">
        <v>22</v>
      </c>
      <c r="G18" s="175">
        <v>100000</v>
      </c>
      <c r="H18" s="174">
        <v>2</v>
      </c>
      <c r="I18" s="174">
        <v>1</v>
      </c>
      <c r="J18" s="174">
        <v>8000</v>
      </c>
      <c r="K18" s="174">
        <v>1</v>
      </c>
      <c r="L18" s="174">
        <v>1</v>
      </c>
      <c r="M18" s="176">
        <v>4000</v>
      </c>
      <c r="N18" s="5"/>
    </row>
    <row r="19" spans="1:14" ht="12.75" customHeight="1">
      <c r="A19" s="49" t="s">
        <v>16</v>
      </c>
      <c r="B19" s="177">
        <v>20</v>
      </c>
      <c r="C19" s="177">
        <v>18</v>
      </c>
      <c r="D19" s="177">
        <v>80000</v>
      </c>
      <c r="E19" s="177">
        <v>20</v>
      </c>
      <c r="F19" s="177">
        <v>18</v>
      </c>
      <c r="G19" s="178">
        <v>80000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9">
        <v>0</v>
      </c>
      <c r="N19" s="5"/>
    </row>
    <row r="20" spans="1:14" ht="12.75" customHeight="1">
      <c r="A20" s="50" t="s">
        <v>17</v>
      </c>
      <c r="B20" s="174">
        <v>20</v>
      </c>
      <c r="C20" s="174">
        <v>18</v>
      </c>
      <c r="D20" s="174">
        <v>80000</v>
      </c>
      <c r="E20" s="174">
        <v>18</v>
      </c>
      <c r="F20" s="174">
        <v>16</v>
      </c>
      <c r="G20" s="175">
        <v>72000</v>
      </c>
      <c r="H20" s="174">
        <v>2</v>
      </c>
      <c r="I20" s="174">
        <v>2</v>
      </c>
      <c r="J20" s="174">
        <v>8000</v>
      </c>
      <c r="K20" s="174">
        <v>0</v>
      </c>
      <c r="L20" s="174">
        <v>0</v>
      </c>
      <c r="M20" s="176">
        <v>0</v>
      </c>
      <c r="N20" s="5"/>
    </row>
    <row r="21" spans="1:14" ht="12.75" customHeight="1">
      <c r="A21" s="51" t="s">
        <v>18</v>
      </c>
      <c r="B21" s="174">
        <v>81</v>
      </c>
      <c r="C21" s="174">
        <v>72</v>
      </c>
      <c r="D21" s="174">
        <v>324000</v>
      </c>
      <c r="E21" s="174">
        <v>77</v>
      </c>
      <c r="F21" s="174">
        <v>71</v>
      </c>
      <c r="G21" s="175">
        <v>308000</v>
      </c>
      <c r="H21" s="174">
        <v>4</v>
      </c>
      <c r="I21" s="174">
        <v>1</v>
      </c>
      <c r="J21" s="174">
        <v>16000</v>
      </c>
      <c r="K21" s="174">
        <v>0</v>
      </c>
      <c r="L21" s="174">
        <v>0</v>
      </c>
      <c r="M21" s="176">
        <v>0</v>
      </c>
      <c r="N21" s="5"/>
    </row>
    <row r="22" spans="1:14" ht="12.75" customHeight="1">
      <c r="A22" s="51" t="s">
        <v>19</v>
      </c>
      <c r="B22" s="174">
        <v>66</v>
      </c>
      <c r="C22" s="174">
        <v>63</v>
      </c>
      <c r="D22" s="174">
        <v>264000</v>
      </c>
      <c r="E22" s="174">
        <v>59</v>
      </c>
      <c r="F22" s="174">
        <v>57</v>
      </c>
      <c r="G22" s="175">
        <v>236000</v>
      </c>
      <c r="H22" s="174">
        <v>7</v>
      </c>
      <c r="I22" s="174">
        <v>6</v>
      </c>
      <c r="J22" s="174">
        <v>28000</v>
      </c>
      <c r="K22" s="174">
        <v>0</v>
      </c>
      <c r="L22" s="174">
        <v>0</v>
      </c>
      <c r="M22" s="176">
        <v>0</v>
      </c>
      <c r="N22" s="5"/>
    </row>
    <row r="23" spans="1:14" ht="12.75" customHeight="1">
      <c r="A23" s="51" t="s">
        <v>20</v>
      </c>
      <c r="B23" s="174">
        <v>73</v>
      </c>
      <c r="C23" s="174">
        <v>67</v>
      </c>
      <c r="D23" s="174">
        <v>292000</v>
      </c>
      <c r="E23" s="174">
        <v>69</v>
      </c>
      <c r="F23" s="174">
        <v>63</v>
      </c>
      <c r="G23" s="175">
        <v>276000</v>
      </c>
      <c r="H23" s="174">
        <v>3</v>
      </c>
      <c r="I23" s="174">
        <v>3</v>
      </c>
      <c r="J23" s="174">
        <v>12000</v>
      </c>
      <c r="K23" s="174">
        <v>1</v>
      </c>
      <c r="L23" s="174">
        <v>1</v>
      </c>
      <c r="M23" s="176">
        <v>4000</v>
      </c>
      <c r="N23" s="5"/>
    </row>
    <row r="24" spans="1:14" ht="12.75" customHeight="1">
      <c r="A24" s="52" t="s">
        <v>21</v>
      </c>
      <c r="B24" s="177">
        <v>45</v>
      </c>
      <c r="C24" s="177">
        <v>40</v>
      </c>
      <c r="D24" s="177">
        <v>180000</v>
      </c>
      <c r="E24" s="177">
        <v>37</v>
      </c>
      <c r="F24" s="177">
        <v>35</v>
      </c>
      <c r="G24" s="178">
        <v>148000</v>
      </c>
      <c r="H24" s="177">
        <v>7</v>
      </c>
      <c r="I24" s="177">
        <v>4</v>
      </c>
      <c r="J24" s="177">
        <v>28000</v>
      </c>
      <c r="K24" s="177">
        <v>1</v>
      </c>
      <c r="L24" s="177">
        <v>1</v>
      </c>
      <c r="M24" s="179">
        <v>4000</v>
      </c>
      <c r="N24" s="5"/>
    </row>
    <row r="25" spans="1:14" ht="12.75" customHeight="1">
      <c r="A25" s="50" t="s">
        <v>22</v>
      </c>
      <c r="B25" s="174">
        <v>50</v>
      </c>
      <c r="C25" s="174">
        <v>49</v>
      </c>
      <c r="D25" s="174">
        <v>200000</v>
      </c>
      <c r="E25" s="174">
        <v>44</v>
      </c>
      <c r="F25" s="174">
        <v>44</v>
      </c>
      <c r="G25" s="175">
        <v>176000</v>
      </c>
      <c r="H25" s="174">
        <v>6</v>
      </c>
      <c r="I25" s="174">
        <v>5</v>
      </c>
      <c r="J25" s="174">
        <v>24000</v>
      </c>
      <c r="K25" s="174">
        <v>0</v>
      </c>
      <c r="L25" s="174">
        <v>0</v>
      </c>
      <c r="M25" s="176">
        <v>0</v>
      </c>
      <c r="N25" s="5"/>
    </row>
    <row r="26" spans="1:14" ht="12.75" customHeight="1">
      <c r="A26" s="51" t="s">
        <v>119</v>
      </c>
      <c r="B26" s="174">
        <v>81</v>
      </c>
      <c r="C26" s="174">
        <v>69</v>
      </c>
      <c r="D26" s="174">
        <v>324000</v>
      </c>
      <c r="E26" s="174">
        <v>75</v>
      </c>
      <c r="F26" s="174">
        <v>63</v>
      </c>
      <c r="G26" s="175">
        <v>300000</v>
      </c>
      <c r="H26" s="174">
        <v>5</v>
      </c>
      <c r="I26" s="174">
        <v>5</v>
      </c>
      <c r="J26" s="174">
        <v>20000</v>
      </c>
      <c r="K26" s="174">
        <v>1</v>
      </c>
      <c r="L26" s="174">
        <v>1</v>
      </c>
      <c r="M26" s="176">
        <v>4000</v>
      </c>
      <c r="N26" s="5"/>
    </row>
    <row r="27" spans="1:14" ht="12.75" customHeight="1">
      <c r="A27" s="51" t="s">
        <v>23</v>
      </c>
      <c r="B27" s="174">
        <v>32</v>
      </c>
      <c r="C27" s="174">
        <v>32</v>
      </c>
      <c r="D27" s="174">
        <v>128000</v>
      </c>
      <c r="E27" s="174">
        <v>24</v>
      </c>
      <c r="F27" s="174">
        <v>24</v>
      </c>
      <c r="G27" s="175">
        <v>96000</v>
      </c>
      <c r="H27" s="174">
        <v>8</v>
      </c>
      <c r="I27" s="174">
        <v>8</v>
      </c>
      <c r="J27" s="174">
        <v>32000</v>
      </c>
      <c r="K27" s="174">
        <v>0</v>
      </c>
      <c r="L27" s="174">
        <v>0</v>
      </c>
      <c r="M27" s="176">
        <v>0</v>
      </c>
      <c r="N27" s="5"/>
    </row>
    <row r="28" spans="1:14" ht="12.75" customHeight="1">
      <c r="A28" s="51" t="s">
        <v>24</v>
      </c>
      <c r="B28" s="174">
        <v>67</v>
      </c>
      <c r="C28" s="174">
        <v>58</v>
      </c>
      <c r="D28" s="174">
        <v>268000</v>
      </c>
      <c r="E28" s="174">
        <v>54</v>
      </c>
      <c r="F28" s="174">
        <v>45</v>
      </c>
      <c r="G28" s="175">
        <v>216000</v>
      </c>
      <c r="H28" s="174">
        <v>13</v>
      </c>
      <c r="I28" s="174">
        <v>13</v>
      </c>
      <c r="J28" s="174">
        <v>52000</v>
      </c>
      <c r="K28" s="174">
        <v>0</v>
      </c>
      <c r="L28" s="174">
        <v>0</v>
      </c>
      <c r="M28" s="176">
        <v>0</v>
      </c>
      <c r="N28" s="5"/>
    </row>
    <row r="29" spans="1:14" ht="12.75" customHeight="1">
      <c r="A29" s="52" t="s">
        <v>25</v>
      </c>
      <c r="B29" s="177">
        <v>13</v>
      </c>
      <c r="C29" s="177">
        <v>12</v>
      </c>
      <c r="D29" s="177">
        <v>52000</v>
      </c>
      <c r="E29" s="177">
        <v>11</v>
      </c>
      <c r="F29" s="177">
        <v>10</v>
      </c>
      <c r="G29" s="178">
        <v>44000</v>
      </c>
      <c r="H29" s="177">
        <v>2</v>
      </c>
      <c r="I29" s="177">
        <v>2</v>
      </c>
      <c r="J29" s="177">
        <v>8000</v>
      </c>
      <c r="K29" s="177">
        <v>0</v>
      </c>
      <c r="L29" s="177">
        <v>0</v>
      </c>
      <c r="M29" s="179">
        <v>0</v>
      </c>
      <c r="N29" s="5"/>
    </row>
    <row r="30" spans="1:14" ht="12.75" customHeight="1">
      <c r="A30" s="50" t="s">
        <v>26</v>
      </c>
      <c r="B30" s="174">
        <v>10</v>
      </c>
      <c r="C30" s="174">
        <v>10</v>
      </c>
      <c r="D30" s="174">
        <v>40000</v>
      </c>
      <c r="E30" s="174">
        <v>10</v>
      </c>
      <c r="F30" s="174">
        <v>10</v>
      </c>
      <c r="G30" s="175">
        <v>40000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6">
        <v>0</v>
      </c>
      <c r="N30" s="5"/>
    </row>
    <row r="31" spans="1:14" ht="12.75" customHeight="1">
      <c r="A31" s="51" t="s">
        <v>87</v>
      </c>
      <c r="B31" s="174">
        <v>8</v>
      </c>
      <c r="C31" s="174">
        <v>8</v>
      </c>
      <c r="D31" s="174">
        <v>32000</v>
      </c>
      <c r="E31" s="174">
        <v>7</v>
      </c>
      <c r="F31" s="174">
        <v>7</v>
      </c>
      <c r="G31" s="175">
        <v>28000</v>
      </c>
      <c r="H31" s="174">
        <v>1</v>
      </c>
      <c r="I31" s="174">
        <v>1</v>
      </c>
      <c r="J31" s="174">
        <v>4000</v>
      </c>
      <c r="K31" s="174">
        <v>0</v>
      </c>
      <c r="L31" s="174">
        <v>0</v>
      </c>
      <c r="M31" s="176">
        <v>0</v>
      </c>
      <c r="N31" s="5"/>
    </row>
    <row r="32" spans="1:14" ht="12.75" customHeight="1">
      <c r="A32" s="51" t="s">
        <v>27</v>
      </c>
      <c r="B32" s="174">
        <v>15</v>
      </c>
      <c r="C32" s="174">
        <v>14</v>
      </c>
      <c r="D32" s="174">
        <v>60000</v>
      </c>
      <c r="E32" s="174">
        <v>11</v>
      </c>
      <c r="F32" s="174">
        <v>10</v>
      </c>
      <c r="G32" s="175">
        <v>44000</v>
      </c>
      <c r="H32" s="174">
        <v>4</v>
      </c>
      <c r="I32" s="174">
        <v>4</v>
      </c>
      <c r="J32" s="174">
        <v>16000</v>
      </c>
      <c r="K32" s="174">
        <v>0</v>
      </c>
      <c r="L32" s="174">
        <v>0</v>
      </c>
      <c r="M32" s="176">
        <v>0</v>
      </c>
      <c r="N32" s="5"/>
    </row>
    <row r="33" spans="1:14" ht="12.75" customHeight="1">
      <c r="A33" s="51" t="s">
        <v>120</v>
      </c>
      <c r="B33" s="174">
        <v>21</v>
      </c>
      <c r="C33" s="174">
        <v>10</v>
      </c>
      <c r="D33" s="174">
        <v>84000</v>
      </c>
      <c r="E33" s="174">
        <v>17</v>
      </c>
      <c r="F33" s="174">
        <v>7</v>
      </c>
      <c r="G33" s="175">
        <v>68000</v>
      </c>
      <c r="H33" s="174">
        <v>4</v>
      </c>
      <c r="I33" s="174">
        <v>3</v>
      </c>
      <c r="J33" s="174">
        <v>16000</v>
      </c>
      <c r="K33" s="174">
        <v>0</v>
      </c>
      <c r="L33" s="174">
        <v>0</v>
      </c>
      <c r="M33" s="176">
        <v>0</v>
      </c>
      <c r="N33" s="5"/>
    </row>
    <row r="34" spans="1:14" ht="12.75" customHeight="1">
      <c r="A34" s="52" t="s">
        <v>28</v>
      </c>
      <c r="B34" s="177">
        <v>95</v>
      </c>
      <c r="C34" s="177">
        <v>94</v>
      </c>
      <c r="D34" s="177">
        <v>380000</v>
      </c>
      <c r="E34" s="177">
        <v>80</v>
      </c>
      <c r="F34" s="177">
        <v>79</v>
      </c>
      <c r="G34" s="178">
        <v>320000</v>
      </c>
      <c r="H34" s="177">
        <v>15</v>
      </c>
      <c r="I34" s="177">
        <v>15</v>
      </c>
      <c r="J34" s="177">
        <v>60000</v>
      </c>
      <c r="K34" s="177">
        <v>0</v>
      </c>
      <c r="L34" s="177">
        <v>0</v>
      </c>
      <c r="M34" s="179">
        <v>0</v>
      </c>
      <c r="N34" s="5"/>
    </row>
    <row r="35" spans="1:14" ht="12.75" customHeight="1">
      <c r="A35" s="50" t="s">
        <v>29</v>
      </c>
      <c r="B35" s="174">
        <v>52</v>
      </c>
      <c r="C35" s="174">
        <v>49</v>
      </c>
      <c r="D35" s="174">
        <v>208000</v>
      </c>
      <c r="E35" s="174">
        <v>47</v>
      </c>
      <c r="F35" s="174">
        <v>46</v>
      </c>
      <c r="G35" s="175">
        <v>188000</v>
      </c>
      <c r="H35" s="174">
        <v>3</v>
      </c>
      <c r="I35" s="174">
        <v>2</v>
      </c>
      <c r="J35" s="174">
        <v>12000</v>
      </c>
      <c r="K35" s="174">
        <v>2</v>
      </c>
      <c r="L35" s="174">
        <v>1</v>
      </c>
      <c r="M35" s="176">
        <v>8000</v>
      </c>
      <c r="N35" s="5"/>
    </row>
    <row r="36" spans="1:14" ht="12.75" customHeight="1">
      <c r="A36" s="51" t="s">
        <v>30</v>
      </c>
      <c r="B36" s="174">
        <v>37</v>
      </c>
      <c r="C36" s="174">
        <v>35</v>
      </c>
      <c r="D36" s="174">
        <v>148000</v>
      </c>
      <c r="E36" s="174">
        <v>31</v>
      </c>
      <c r="F36" s="174">
        <v>29</v>
      </c>
      <c r="G36" s="175">
        <v>124000</v>
      </c>
      <c r="H36" s="174">
        <v>6</v>
      </c>
      <c r="I36" s="174">
        <v>6</v>
      </c>
      <c r="J36" s="174">
        <v>24000</v>
      </c>
      <c r="K36" s="174">
        <v>0</v>
      </c>
      <c r="L36" s="174">
        <v>0</v>
      </c>
      <c r="M36" s="176">
        <v>0</v>
      </c>
      <c r="N36" s="5"/>
    </row>
    <row r="37" spans="1:14" ht="12.75" customHeight="1">
      <c r="A37" s="51" t="s">
        <v>31</v>
      </c>
      <c r="B37" s="174">
        <v>24</v>
      </c>
      <c r="C37" s="174">
        <v>20</v>
      </c>
      <c r="D37" s="174">
        <v>96000</v>
      </c>
      <c r="E37" s="174">
        <v>19</v>
      </c>
      <c r="F37" s="174">
        <v>15</v>
      </c>
      <c r="G37" s="175">
        <v>76000</v>
      </c>
      <c r="H37" s="174">
        <v>5</v>
      </c>
      <c r="I37" s="174">
        <v>5</v>
      </c>
      <c r="J37" s="174">
        <v>20000</v>
      </c>
      <c r="K37" s="174">
        <v>0</v>
      </c>
      <c r="L37" s="174">
        <v>0</v>
      </c>
      <c r="M37" s="176">
        <v>0</v>
      </c>
      <c r="N37" s="5"/>
    </row>
    <row r="38" spans="1:14" ht="12.75" customHeight="1">
      <c r="A38" s="51" t="s">
        <v>32</v>
      </c>
      <c r="B38" s="174">
        <v>28</v>
      </c>
      <c r="C38" s="174">
        <v>28</v>
      </c>
      <c r="D38" s="174">
        <v>112000</v>
      </c>
      <c r="E38" s="174">
        <v>23</v>
      </c>
      <c r="F38" s="174">
        <v>23</v>
      </c>
      <c r="G38" s="175">
        <v>92000</v>
      </c>
      <c r="H38" s="174">
        <v>5</v>
      </c>
      <c r="I38" s="174">
        <v>5</v>
      </c>
      <c r="J38" s="174">
        <v>20000</v>
      </c>
      <c r="K38" s="174">
        <v>0</v>
      </c>
      <c r="L38" s="174">
        <v>0</v>
      </c>
      <c r="M38" s="176">
        <v>0</v>
      </c>
      <c r="N38" s="5"/>
    </row>
    <row r="39" spans="1:14" ht="12.75" customHeight="1">
      <c r="A39" s="52" t="s">
        <v>33</v>
      </c>
      <c r="B39" s="177">
        <v>12</v>
      </c>
      <c r="C39" s="177">
        <v>12</v>
      </c>
      <c r="D39" s="177">
        <v>48000</v>
      </c>
      <c r="E39" s="177">
        <v>11</v>
      </c>
      <c r="F39" s="177">
        <v>11</v>
      </c>
      <c r="G39" s="178">
        <v>44000</v>
      </c>
      <c r="H39" s="177">
        <v>1</v>
      </c>
      <c r="I39" s="177">
        <v>1</v>
      </c>
      <c r="J39" s="177">
        <v>4000</v>
      </c>
      <c r="K39" s="177">
        <v>0</v>
      </c>
      <c r="L39" s="177">
        <v>0</v>
      </c>
      <c r="M39" s="179">
        <v>0</v>
      </c>
      <c r="N39" s="5"/>
    </row>
    <row r="40" spans="1:14" ht="12.75" customHeight="1">
      <c r="A40" s="50" t="s">
        <v>34</v>
      </c>
      <c r="B40" s="174">
        <v>17</v>
      </c>
      <c r="C40" s="174">
        <v>17</v>
      </c>
      <c r="D40" s="174">
        <v>68000</v>
      </c>
      <c r="E40" s="174">
        <v>12</v>
      </c>
      <c r="F40" s="174">
        <v>12</v>
      </c>
      <c r="G40" s="175">
        <v>48000</v>
      </c>
      <c r="H40" s="174">
        <v>4</v>
      </c>
      <c r="I40" s="174">
        <v>4</v>
      </c>
      <c r="J40" s="174">
        <v>16000</v>
      </c>
      <c r="K40" s="174">
        <v>1</v>
      </c>
      <c r="L40" s="174">
        <v>1</v>
      </c>
      <c r="M40" s="176">
        <v>4000</v>
      </c>
      <c r="N40" s="5"/>
    </row>
    <row r="41" spans="1:14" ht="12.75" customHeight="1">
      <c r="A41" s="51" t="s">
        <v>35</v>
      </c>
      <c r="B41" s="174">
        <v>30</v>
      </c>
      <c r="C41" s="174">
        <v>30</v>
      </c>
      <c r="D41" s="174">
        <v>120000</v>
      </c>
      <c r="E41" s="174">
        <v>29</v>
      </c>
      <c r="F41" s="174">
        <v>29</v>
      </c>
      <c r="G41" s="175">
        <v>116000</v>
      </c>
      <c r="H41" s="174">
        <v>1</v>
      </c>
      <c r="I41" s="174">
        <v>1</v>
      </c>
      <c r="J41" s="174">
        <v>4000</v>
      </c>
      <c r="K41" s="174">
        <v>0</v>
      </c>
      <c r="L41" s="174">
        <v>0</v>
      </c>
      <c r="M41" s="176">
        <v>0</v>
      </c>
      <c r="N41" s="5"/>
    </row>
    <row r="42" spans="1:14" ht="12.75" customHeight="1">
      <c r="A42" s="51" t="s">
        <v>36</v>
      </c>
      <c r="B42" s="174">
        <v>40</v>
      </c>
      <c r="C42" s="174">
        <v>0</v>
      </c>
      <c r="D42" s="174">
        <v>160000</v>
      </c>
      <c r="E42" s="174">
        <v>29</v>
      </c>
      <c r="F42" s="174">
        <v>0</v>
      </c>
      <c r="G42" s="175">
        <v>116000</v>
      </c>
      <c r="H42" s="174">
        <v>10</v>
      </c>
      <c r="I42" s="174">
        <v>0</v>
      </c>
      <c r="J42" s="174">
        <v>40000</v>
      </c>
      <c r="K42" s="174">
        <v>1</v>
      </c>
      <c r="L42" s="174">
        <v>0</v>
      </c>
      <c r="M42" s="176">
        <v>4000</v>
      </c>
      <c r="N42" s="5"/>
    </row>
    <row r="43" spans="1:14" ht="12.75" customHeight="1">
      <c r="A43" s="51" t="s">
        <v>37</v>
      </c>
      <c r="B43" s="174">
        <v>20</v>
      </c>
      <c r="C43" s="174">
        <v>20</v>
      </c>
      <c r="D43" s="174">
        <v>80000</v>
      </c>
      <c r="E43" s="174">
        <v>18</v>
      </c>
      <c r="F43" s="174">
        <v>18</v>
      </c>
      <c r="G43" s="175">
        <v>72000</v>
      </c>
      <c r="H43" s="174">
        <v>2</v>
      </c>
      <c r="I43" s="174">
        <v>2</v>
      </c>
      <c r="J43" s="174">
        <v>8000</v>
      </c>
      <c r="K43" s="174">
        <v>0</v>
      </c>
      <c r="L43" s="174">
        <v>0</v>
      </c>
      <c r="M43" s="176">
        <v>0</v>
      </c>
      <c r="N43" s="5"/>
    </row>
    <row r="44" spans="1:14" ht="12.75" customHeight="1">
      <c r="A44" s="52" t="s">
        <v>38</v>
      </c>
      <c r="B44" s="177">
        <v>37</v>
      </c>
      <c r="C44" s="177">
        <v>34</v>
      </c>
      <c r="D44" s="177">
        <v>148000</v>
      </c>
      <c r="E44" s="177">
        <v>34</v>
      </c>
      <c r="F44" s="177">
        <v>31</v>
      </c>
      <c r="G44" s="178">
        <v>136000</v>
      </c>
      <c r="H44" s="177">
        <v>3</v>
      </c>
      <c r="I44" s="177">
        <v>3</v>
      </c>
      <c r="J44" s="177">
        <v>12000</v>
      </c>
      <c r="K44" s="177">
        <v>0</v>
      </c>
      <c r="L44" s="177">
        <v>0</v>
      </c>
      <c r="M44" s="179">
        <v>0</v>
      </c>
      <c r="N44" s="5"/>
    </row>
    <row r="45" spans="1:14" ht="12.75" customHeight="1">
      <c r="A45" s="50" t="s">
        <v>39</v>
      </c>
      <c r="B45" s="174">
        <v>5</v>
      </c>
      <c r="C45" s="174">
        <v>5</v>
      </c>
      <c r="D45" s="174">
        <v>20000</v>
      </c>
      <c r="E45" s="174">
        <v>2</v>
      </c>
      <c r="F45" s="174">
        <v>2</v>
      </c>
      <c r="G45" s="175">
        <v>8000</v>
      </c>
      <c r="H45" s="174">
        <v>3</v>
      </c>
      <c r="I45" s="174">
        <v>3</v>
      </c>
      <c r="J45" s="174">
        <v>12000</v>
      </c>
      <c r="K45" s="174"/>
      <c r="L45" s="174"/>
      <c r="M45" s="176">
        <v>0</v>
      </c>
      <c r="N45" s="5"/>
    </row>
    <row r="46" spans="1:14" ht="12.75" customHeight="1">
      <c r="A46" s="51" t="s">
        <v>40</v>
      </c>
      <c r="B46" s="174">
        <v>16</v>
      </c>
      <c r="C46" s="174">
        <v>12</v>
      </c>
      <c r="D46" s="174">
        <v>64000</v>
      </c>
      <c r="E46" s="174">
        <v>4</v>
      </c>
      <c r="F46" s="174">
        <v>4</v>
      </c>
      <c r="G46" s="175">
        <v>16000</v>
      </c>
      <c r="H46" s="174">
        <v>12</v>
      </c>
      <c r="I46" s="174">
        <v>8</v>
      </c>
      <c r="J46" s="174">
        <v>48000</v>
      </c>
      <c r="K46" s="174">
        <v>0</v>
      </c>
      <c r="L46" s="174">
        <v>0</v>
      </c>
      <c r="M46" s="176">
        <v>0</v>
      </c>
      <c r="N46" s="5"/>
    </row>
    <row r="47" spans="1:14" ht="12.75" customHeight="1">
      <c r="A47" s="51" t="s">
        <v>41</v>
      </c>
      <c r="B47" s="174">
        <v>76</v>
      </c>
      <c r="C47" s="174">
        <v>72</v>
      </c>
      <c r="D47" s="174">
        <v>304000</v>
      </c>
      <c r="E47" s="174">
        <v>59</v>
      </c>
      <c r="F47" s="174">
        <v>56</v>
      </c>
      <c r="G47" s="175">
        <v>236000</v>
      </c>
      <c r="H47" s="174">
        <v>16</v>
      </c>
      <c r="I47" s="174">
        <v>15</v>
      </c>
      <c r="J47" s="174">
        <v>64000</v>
      </c>
      <c r="K47" s="174">
        <v>1</v>
      </c>
      <c r="L47" s="174">
        <v>1</v>
      </c>
      <c r="M47" s="176">
        <v>4000</v>
      </c>
      <c r="N47" s="5"/>
    </row>
    <row r="48" spans="1:14" ht="12.75" customHeight="1">
      <c r="A48" s="51" t="s">
        <v>121</v>
      </c>
      <c r="B48" s="174">
        <v>62</v>
      </c>
      <c r="C48" s="174">
        <v>60</v>
      </c>
      <c r="D48" s="174">
        <v>248000</v>
      </c>
      <c r="E48" s="174">
        <v>37</v>
      </c>
      <c r="F48" s="174">
        <v>36</v>
      </c>
      <c r="G48" s="175">
        <v>148000</v>
      </c>
      <c r="H48" s="174">
        <v>24</v>
      </c>
      <c r="I48" s="174">
        <v>23</v>
      </c>
      <c r="J48" s="174">
        <v>96000</v>
      </c>
      <c r="K48" s="174">
        <v>1</v>
      </c>
      <c r="L48" s="174">
        <v>1</v>
      </c>
      <c r="M48" s="176">
        <v>4000</v>
      </c>
      <c r="N48" s="5"/>
    </row>
    <row r="49" spans="1:14" ht="12.75" customHeight="1">
      <c r="A49" s="52" t="s">
        <v>42</v>
      </c>
      <c r="B49" s="177">
        <v>44</v>
      </c>
      <c r="C49" s="177">
        <v>40</v>
      </c>
      <c r="D49" s="177">
        <v>176000</v>
      </c>
      <c r="E49" s="177">
        <v>33</v>
      </c>
      <c r="F49" s="177">
        <v>31</v>
      </c>
      <c r="G49" s="178">
        <v>132000</v>
      </c>
      <c r="H49" s="177">
        <v>11</v>
      </c>
      <c r="I49" s="177">
        <v>9</v>
      </c>
      <c r="J49" s="177">
        <v>44000</v>
      </c>
      <c r="K49" s="177">
        <v>0</v>
      </c>
      <c r="L49" s="177">
        <v>0</v>
      </c>
      <c r="M49" s="179">
        <v>0</v>
      </c>
      <c r="N49" s="5"/>
    </row>
    <row r="50" spans="1:14" ht="12.75" customHeight="1">
      <c r="A50" s="50" t="s">
        <v>43</v>
      </c>
      <c r="B50" s="174">
        <v>52</v>
      </c>
      <c r="C50" s="174">
        <v>49</v>
      </c>
      <c r="D50" s="174">
        <v>208000</v>
      </c>
      <c r="E50" s="174">
        <v>43</v>
      </c>
      <c r="F50" s="174">
        <v>41</v>
      </c>
      <c r="G50" s="175">
        <v>172000</v>
      </c>
      <c r="H50" s="174">
        <v>9</v>
      </c>
      <c r="I50" s="174">
        <v>8</v>
      </c>
      <c r="J50" s="174">
        <v>36000</v>
      </c>
      <c r="K50" s="174">
        <v>0</v>
      </c>
      <c r="L50" s="174">
        <v>0</v>
      </c>
      <c r="M50" s="176">
        <v>0</v>
      </c>
      <c r="N50" s="5"/>
    </row>
    <row r="51" spans="1:14" ht="12.75" customHeight="1">
      <c r="A51" s="51" t="s">
        <v>44</v>
      </c>
      <c r="B51" s="174">
        <v>11</v>
      </c>
      <c r="C51" s="174">
        <v>10</v>
      </c>
      <c r="D51" s="174">
        <v>44000</v>
      </c>
      <c r="E51" s="174">
        <v>9</v>
      </c>
      <c r="F51" s="174">
        <v>8</v>
      </c>
      <c r="G51" s="175">
        <v>36000</v>
      </c>
      <c r="H51" s="174">
        <v>2</v>
      </c>
      <c r="I51" s="174">
        <v>2</v>
      </c>
      <c r="J51" s="174">
        <v>8000</v>
      </c>
      <c r="K51" s="174">
        <v>0</v>
      </c>
      <c r="L51" s="174">
        <v>0</v>
      </c>
      <c r="M51" s="176">
        <v>0</v>
      </c>
      <c r="N51" s="5"/>
    </row>
    <row r="52" spans="1:14" ht="12.75" customHeight="1">
      <c r="A52" s="51" t="s">
        <v>45</v>
      </c>
      <c r="B52" s="174">
        <v>47</v>
      </c>
      <c r="C52" s="174">
        <v>37</v>
      </c>
      <c r="D52" s="174">
        <v>188000</v>
      </c>
      <c r="E52" s="174">
        <v>45</v>
      </c>
      <c r="F52" s="174">
        <v>35</v>
      </c>
      <c r="G52" s="175">
        <v>180000</v>
      </c>
      <c r="H52" s="174">
        <v>2</v>
      </c>
      <c r="I52" s="174">
        <v>2</v>
      </c>
      <c r="J52" s="174">
        <v>8000</v>
      </c>
      <c r="K52" s="174">
        <v>0</v>
      </c>
      <c r="L52" s="174">
        <v>0</v>
      </c>
      <c r="M52" s="176">
        <v>0</v>
      </c>
      <c r="N52" s="5"/>
    </row>
    <row r="53" spans="1:14" ht="12.75" customHeight="1">
      <c r="A53" s="51" t="s">
        <v>46</v>
      </c>
      <c r="B53" s="174">
        <v>45</v>
      </c>
      <c r="C53" s="174">
        <v>40</v>
      </c>
      <c r="D53" s="174">
        <v>180000</v>
      </c>
      <c r="E53" s="174">
        <v>32</v>
      </c>
      <c r="F53" s="174">
        <v>32</v>
      </c>
      <c r="G53" s="175">
        <v>128000</v>
      </c>
      <c r="H53" s="174">
        <v>13</v>
      </c>
      <c r="I53" s="174">
        <v>8</v>
      </c>
      <c r="J53" s="174">
        <v>52000</v>
      </c>
      <c r="K53" s="174">
        <v>0</v>
      </c>
      <c r="L53" s="174">
        <v>0</v>
      </c>
      <c r="M53" s="176">
        <v>0</v>
      </c>
      <c r="N53" s="5"/>
    </row>
    <row r="54" spans="1:14" ht="12.75" customHeight="1">
      <c r="A54" s="52" t="s">
        <v>88</v>
      </c>
      <c r="B54" s="177">
        <v>60</v>
      </c>
      <c r="C54" s="177">
        <v>52</v>
      </c>
      <c r="D54" s="177">
        <v>240000</v>
      </c>
      <c r="E54" s="177">
        <v>54</v>
      </c>
      <c r="F54" s="177">
        <v>47</v>
      </c>
      <c r="G54" s="178">
        <v>216000</v>
      </c>
      <c r="H54" s="177">
        <v>6</v>
      </c>
      <c r="I54" s="177">
        <v>5</v>
      </c>
      <c r="J54" s="177">
        <v>24000</v>
      </c>
      <c r="K54" s="177">
        <v>0</v>
      </c>
      <c r="L54" s="177">
        <v>0</v>
      </c>
      <c r="M54" s="179">
        <v>0</v>
      </c>
      <c r="N54" s="5"/>
    </row>
    <row r="55" spans="1:14" ht="12.75" customHeight="1">
      <c r="A55" s="50" t="s">
        <v>47</v>
      </c>
      <c r="B55" s="174">
        <v>2</v>
      </c>
      <c r="C55" s="174">
        <v>0</v>
      </c>
      <c r="D55" s="174">
        <v>8000</v>
      </c>
      <c r="E55" s="174">
        <v>1</v>
      </c>
      <c r="F55" s="174">
        <v>0</v>
      </c>
      <c r="G55" s="175">
        <v>4000</v>
      </c>
      <c r="H55" s="174">
        <v>1</v>
      </c>
      <c r="I55" s="174">
        <v>0</v>
      </c>
      <c r="J55" s="174">
        <v>4000</v>
      </c>
      <c r="K55" s="174">
        <v>0</v>
      </c>
      <c r="L55" s="174">
        <v>0</v>
      </c>
      <c r="M55" s="176">
        <v>0</v>
      </c>
      <c r="N55" s="5"/>
    </row>
    <row r="56" spans="1:14" ht="12.75" customHeight="1">
      <c r="A56" s="51" t="s">
        <v>48</v>
      </c>
      <c r="B56" s="174">
        <v>8</v>
      </c>
      <c r="C56" s="174">
        <v>4</v>
      </c>
      <c r="D56" s="174">
        <v>32000</v>
      </c>
      <c r="E56" s="174">
        <v>3</v>
      </c>
      <c r="F56" s="174">
        <v>1</v>
      </c>
      <c r="G56" s="175">
        <v>12000</v>
      </c>
      <c r="H56" s="174">
        <v>4</v>
      </c>
      <c r="I56" s="174">
        <v>2</v>
      </c>
      <c r="J56" s="174">
        <v>16000</v>
      </c>
      <c r="K56" s="174">
        <v>1</v>
      </c>
      <c r="L56" s="174">
        <v>1</v>
      </c>
      <c r="M56" s="176">
        <v>4000</v>
      </c>
      <c r="N56" s="5"/>
    </row>
    <row r="57" spans="1:14" ht="12.75" customHeight="1">
      <c r="A57" s="51" t="s">
        <v>49</v>
      </c>
      <c r="B57" s="174">
        <v>27</v>
      </c>
      <c r="C57" s="174">
        <v>22</v>
      </c>
      <c r="D57" s="174">
        <v>108000</v>
      </c>
      <c r="E57" s="174">
        <v>26</v>
      </c>
      <c r="F57" s="174">
        <v>21</v>
      </c>
      <c r="G57" s="175">
        <v>104000</v>
      </c>
      <c r="H57" s="174">
        <v>1</v>
      </c>
      <c r="I57" s="174">
        <v>1</v>
      </c>
      <c r="J57" s="174">
        <v>4000</v>
      </c>
      <c r="K57" s="174">
        <v>0</v>
      </c>
      <c r="L57" s="174">
        <v>0</v>
      </c>
      <c r="M57" s="176">
        <v>0</v>
      </c>
      <c r="N57" s="5"/>
    </row>
    <row r="58" spans="1:14" ht="12.75" customHeight="1">
      <c r="A58" s="51" t="s">
        <v>50</v>
      </c>
      <c r="B58" s="174">
        <v>24</v>
      </c>
      <c r="C58" s="174">
        <v>23</v>
      </c>
      <c r="D58" s="174">
        <v>96000</v>
      </c>
      <c r="E58" s="174">
        <v>12</v>
      </c>
      <c r="F58" s="174">
        <v>11</v>
      </c>
      <c r="G58" s="175">
        <v>48000</v>
      </c>
      <c r="H58" s="174">
        <v>12</v>
      </c>
      <c r="I58" s="174">
        <v>12</v>
      </c>
      <c r="J58" s="174">
        <v>48000</v>
      </c>
      <c r="K58" s="174">
        <v>0</v>
      </c>
      <c r="L58" s="174">
        <v>0</v>
      </c>
      <c r="M58" s="176">
        <v>0</v>
      </c>
      <c r="N58" s="5"/>
    </row>
    <row r="59" spans="1:14" ht="12.75" customHeight="1">
      <c r="A59" s="52" t="s">
        <v>51</v>
      </c>
      <c r="B59" s="177">
        <v>38</v>
      </c>
      <c r="C59" s="177">
        <v>33</v>
      </c>
      <c r="D59" s="177">
        <v>152000</v>
      </c>
      <c r="E59" s="177">
        <v>22</v>
      </c>
      <c r="F59" s="177">
        <v>21</v>
      </c>
      <c r="G59" s="178">
        <v>88000</v>
      </c>
      <c r="H59" s="177">
        <v>14</v>
      </c>
      <c r="I59" s="177">
        <v>11</v>
      </c>
      <c r="J59" s="177">
        <v>56000</v>
      </c>
      <c r="K59" s="177">
        <v>2</v>
      </c>
      <c r="L59" s="177">
        <v>1</v>
      </c>
      <c r="M59" s="179">
        <v>8000</v>
      </c>
      <c r="N59" s="5"/>
    </row>
    <row r="60" spans="1:14" ht="12.75" customHeight="1">
      <c r="A60" s="51" t="s">
        <v>52</v>
      </c>
      <c r="B60" s="174">
        <v>36</v>
      </c>
      <c r="C60" s="174">
        <v>29</v>
      </c>
      <c r="D60" s="174">
        <v>144000</v>
      </c>
      <c r="E60" s="174">
        <v>27</v>
      </c>
      <c r="F60" s="174">
        <v>23</v>
      </c>
      <c r="G60" s="175">
        <v>108000</v>
      </c>
      <c r="H60" s="174">
        <v>8</v>
      </c>
      <c r="I60" s="174">
        <v>5</v>
      </c>
      <c r="J60" s="174">
        <v>32000</v>
      </c>
      <c r="K60" s="174">
        <v>1</v>
      </c>
      <c r="L60" s="174">
        <v>1</v>
      </c>
      <c r="M60" s="176">
        <v>4000</v>
      </c>
      <c r="N60" s="5"/>
    </row>
    <row r="61" spans="1:14" ht="12.75" customHeight="1">
      <c r="A61" s="53" t="s">
        <v>53</v>
      </c>
      <c r="B61" s="180">
        <v>1</v>
      </c>
      <c r="C61" s="180">
        <v>1</v>
      </c>
      <c r="D61" s="180">
        <v>4000</v>
      </c>
      <c r="E61" s="180">
        <v>0</v>
      </c>
      <c r="F61" s="180">
        <v>0</v>
      </c>
      <c r="G61" s="181">
        <v>0</v>
      </c>
      <c r="H61" s="180">
        <v>1</v>
      </c>
      <c r="I61" s="180">
        <v>1</v>
      </c>
      <c r="J61" s="180">
        <v>4000</v>
      </c>
      <c r="K61" s="180">
        <v>0</v>
      </c>
      <c r="L61" s="180">
        <v>0</v>
      </c>
      <c r="M61" s="182">
        <v>0</v>
      </c>
      <c r="N61" s="5"/>
    </row>
    <row r="62" spans="1:14" ht="12.75" customHeight="1">
      <c r="A62" s="8" t="s">
        <v>206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3"/>
      <c r="M62" s="62"/>
      <c r="N62" s="9"/>
    </row>
    <row r="63" spans="2:13" ht="12.7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64"/>
      <c r="M63" s="24"/>
    </row>
    <row r="64" spans="2:13" ht="12.7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64"/>
      <c r="M64" s="24"/>
    </row>
    <row r="65" spans="2:13" ht="12.7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64"/>
      <c r="M65" s="24"/>
    </row>
    <row r="66" spans="2:13" ht="12.7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64"/>
      <c r="M66" s="24"/>
    </row>
    <row r="67" spans="1:13" ht="12.75" customHeight="1">
      <c r="A67" s="1" t="s">
        <v>118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4"/>
      <c r="M67" s="24"/>
    </row>
    <row r="68" spans="1:14" ht="12.75" customHeight="1">
      <c r="A68" s="3"/>
      <c r="B68" s="257" t="s">
        <v>55</v>
      </c>
      <c r="C68" s="25"/>
      <c r="D68" s="25"/>
      <c r="E68" s="25"/>
      <c r="F68" s="25"/>
      <c r="G68" s="25"/>
      <c r="H68" s="25"/>
      <c r="I68" s="25"/>
      <c r="J68" s="25"/>
      <c r="K68" s="25"/>
      <c r="L68" s="65"/>
      <c r="M68" s="25"/>
      <c r="N68" s="3"/>
    </row>
    <row r="69" spans="1:14" ht="12.75" customHeight="1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 t="s">
        <v>1</v>
      </c>
      <c r="M69" s="26"/>
      <c r="N69" s="3"/>
    </row>
    <row r="70" spans="1:14" ht="12.75" customHeight="1">
      <c r="A70" s="28"/>
      <c r="B70" s="29"/>
      <c r="C70" s="30" t="s">
        <v>56</v>
      </c>
      <c r="D70" s="24"/>
      <c r="E70" s="24"/>
      <c r="F70" s="24"/>
      <c r="G70" s="30"/>
      <c r="H70" s="24" t="s">
        <v>207</v>
      </c>
      <c r="I70" s="24"/>
      <c r="J70" s="24"/>
      <c r="K70" s="24"/>
      <c r="L70" s="24"/>
      <c r="M70" s="31"/>
      <c r="N70" s="5"/>
    </row>
    <row r="71" spans="1:14" ht="12.75" customHeight="1">
      <c r="A71" s="32" t="s">
        <v>3</v>
      </c>
      <c r="B71" s="33"/>
      <c r="C71" s="34"/>
      <c r="D71" s="34"/>
      <c r="E71" s="34"/>
      <c r="F71" s="34"/>
      <c r="G71" s="34"/>
      <c r="H71" s="34" t="s">
        <v>115</v>
      </c>
      <c r="I71" s="34"/>
      <c r="J71" s="34"/>
      <c r="K71" s="34"/>
      <c r="L71" s="34"/>
      <c r="M71" s="35"/>
      <c r="N71" s="5"/>
    </row>
    <row r="72" spans="1:14" ht="12.75" customHeight="1">
      <c r="A72" s="36"/>
      <c r="B72" s="33"/>
      <c r="C72" s="54" t="s">
        <v>4</v>
      </c>
      <c r="D72" s="34"/>
      <c r="E72" s="37" t="s">
        <v>84</v>
      </c>
      <c r="F72" s="34"/>
      <c r="G72" s="55"/>
      <c r="H72" s="37" t="s">
        <v>89</v>
      </c>
      <c r="I72" s="34"/>
      <c r="J72" s="34"/>
      <c r="K72" s="37" t="s">
        <v>86</v>
      </c>
      <c r="L72" s="34"/>
      <c r="M72" s="35"/>
      <c r="N72" s="5"/>
    </row>
    <row r="73" spans="1:14" ht="12.75" customHeight="1">
      <c r="A73" s="40" t="s">
        <v>5</v>
      </c>
      <c r="B73" s="56" t="s">
        <v>6</v>
      </c>
      <c r="C73" s="34"/>
      <c r="D73" s="56" t="s">
        <v>7</v>
      </c>
      <c r="E73" s="56" t="s">
        <v>6</v>
      </c>
      <c r="F73" s="34"/>
      <c r="G73" s="57" t="s">
        <v>8</v>
      </c>
      <c r="H73" s="56" t="s">
        <v>6</v>
      </c>
      <c r="I73" s="34"/>
      <c r="J73" s="58" t="s">
        <v>9</v>
      </c>
      <c r="K73" s="56" t="s">
        <v>6</v>
      </c>
      <c r="L73" s="34"/>
      <c r="M73" s="59" t="s">
        <v>7</v>
      </c>
      <c r="N73" s="5"/>
    </row>
    <row r="74" spans="1:14" ht="12.75" customHeight="1">
      <c r="A74" s="40" t="s">
        <v>10</v>
      </c>
      <c r="B74" s="33"/>
      <c r="C74" s="37" t="s">
        <v>205</v>
      </c>
      <c r="D74" s="33"/>
      <c r="E74" s="33"/>
      <c r="F74" s="37" t="s">
        <v>205</v>
      </c>
      <c r="G74" s="60"/>
      <c r="H74" s="33"/>
      <c r="I74" s="37" t="s">
        <v>205</v>
      </c>
      <c r="J74" s="33"/>
      <c r="K74" s="33"/>
      <c r="L74" s="37" t="s">
        <v>205</v>
      </c>
      <c r="M74" s="61"/>
      <c r="N74" s="5"/>
    </row>
    <row r="75" spans="1:14" ht="12.75" customHeight="1">
      <c r="A75" s="78" t="s">
        <v>103</v>
      </c>
      <c r="B75" s="79">
        <v>5485</v>
      </c>
      <c r="C75" s="79">
        <v>4693</v>
      </c>
      <c r="D75" s="79">
        <v>29070500</v>
      </c>
      <c r="E75" s="79">
        <v>2896</v>
      </c>
      <c r="F75" s="79">
        <v>2529</v>
      </c>
      <c r="G75" s="80">
        <v>15348800</v>
      </c>
      <c r="H75" s="80">
        <v>2442</v>
      </c>
      <c r="I75" s="79">
        <v>2038</v>
      </c>
      <c r="J75" s="79">
        <v>12942600</v>
      </c>
      <c r="K75" s="79">
        <v>147</v>
      </c>
      <c r="L75" s="79">
        <v>126</v>
      </c>
      <c r="M75" s="81">
        <v>779100</v>
      </c>
      <c r="N75" s="5"/>
    </row>
    <row r="76" spans="1:14" ht="12.75" customHeight="1">
      <c r="A76" s="78" t="s">
        <v>116</v>
      </c>
      <c r="B76" s="6">
        <v>6583</v>
      </c>
      <c r="C76" s="6">
        <v>5706</v>
      </c>
      <c r="D76" s="6">
        <v>34868900</v>
      </c>
      <c r="E76" s="6">
        <v>3804</v>
      </c>
      <c r="F76" s="6">
        <v>3399</v>
      </c>
      <c r="G76" s="82">
        <v>20140200</v>
      </c>
      <c r="H76" s="82">
        <v>2602</v>
      </c>
      <c r="I76" s="6">
        <v>2154</v>
      </c>
      <c r="J76" s="6">
        <v>13790600</v>
      </c>
      <c r="K76" s="6">
        <v>177</v>
      </c>
      <c r="L76" s="6">
        <v>153</v>
      </c>
      <c r="M76" s="83">
        <v>938100</v>
      </c>
      <c r="N76" s="5"/>
    </row>
    <row r="77" spans="1:14" ht="12.75" customHeight="1">
      <c r="A77" s="78" t="s">
        <v>117</v>
      </c>
      <c r="B77" s="6">
        <f aca="true" t="shared" si="1" ref="B77:M77">SUM(B78:B124)</f>
        <v>5039</v>
      </c>
      <c r="C77" s="6">
        <f>SUM(C78:C124)</f>
        <v>4220</v>
      </c>
      <c r="D77" s="6">
        <f t="shared" si="1"/>
        <v>26706700</v>
      </c>
      <c r="E77" s="6">
        <f t="shared" si="1"/>
        <v>2474</v>
      </c>
      <c r="F77" s="6">
        <f>SUM(F78:F124)</f>
        <v>2113</v>
      </c>
      <c r="G77" s="7">
        <f t="shared" si="1"/>
        <v>13112200</v>
      </c>
      <c r="H77" s="7">
        <f>SUM(H78:H124)</f>
        <v>2431</v>
      </c>
      <c r="I77" s="6">
        <f>SUM(I78:I124)</f>
        <v>1992</v>
      </c>
      <c r="J77" s="6">
        <f t="shared" si="1"/>
        <v>12884300</v>
      </c>
      <c r="K77" s="6">
        <f t="shared" si="1"/>
        <v>134</v>
      </c>
      <c r="L77" s="6">
        <f>SUM(L78:L124)</f>
        <v>115</v>
      </c>
      <c r="M77" s="6">
        <f t="shared" si="1"/>
        <v>710200</v>
      </c>
      <c r="N77" s="5"/>
    </row>
    <row r="78" spans="1:14" ht="12.75" customHeight="1">
      <c r="A78" s="47" t="s">
        <v>12</v>
      </c>
      <c r="B78" s="174">
        <v>288</v>
      </c>
      <c r="C78" s="174">
        <v>265</v>
      </c>
      <c r="D78" s="174">
        <v>1526400</v>
      </c>
      <c r="E78" s="174">
        <v>53</v>
      </c>
      <c r="F78" s="174">
        <v>48</v>
      </c>
      <c r="G78" s="175">
        <v>280900</v>
      </c>
      <c r="H78" s="174">
        <v>234</v>
      </c>
      <c r="I78" s="174">
        <v>216</v>
      </c>
      <c r="J78" s="174">
        <v>1240200</v>
      </c>
      <c r="K78" s="174">
        <v>1</v>
      </c>
      <c r="L78" s="174">
        <v>1</v>
      </c>
      <c r="M78" s="176">
        <v>5300</v>
      </c>
      <c r="N78" s="91"/>
    </row>
    <row r="79" spans="1:14" ht="12.75" customHeight="1">
      <c r="A79" s="48" t="s">
        <v>13</v>
      </c>
      <c r="B79" s="174">
        <v>7</v>
      </c>
      <c r="C79" s="174">
        <v>7</v>
      </c>
      <c r="D79" s="174">
        <v>37100</v>
      </c>
      <c r="E79" s="174">
        <v>7</v>
      </c>
      <c r="F79" s="174">
        <v>7</v>
      </c>
      <c r="G79" s="175">
        <v>37100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6">
        <v>0</v>
      </c>
      <c r="N79" s="5"/>
    </row>
    <row r="80" spans="1:14" ht="12.75" customHeight="1">
      <c r="A80" s="48" t="s">
        <v>90</v>
      </c>
      <c r="B80" s="174">
        <v>43</v>
      </c>
      <c r="C80" s="174">
        <v>38</v>
      </c>
      <c r="D80" s="174">
        <v>227900</v>
      </c>
      <c r="E80" s="174">
        <v>4</v>
      </c>
      <c r="F80" s="174">
        <v>4</v>
      </c>
      <c r="G80" s="175">
        <v>21200</v>
      </c>
      <c r="H80" s="174">
        <v>37</v>
      </c>
      <c r="I80" s="174">
        <v>32</v>
      </c>
      <c r="J80" s="174">
        <v>196100</v>
      </c>
      <c r="K80" s="174">
        <v>2</v>
      </c>
      <c r="L80" s="174">
        <v>2</v>
      </c>
      <c r="M80" s="176">
        <v>10600</v>
      </c>
      <c r="N80" s="5"/>
    </row>
    <row r="81" spans="1:14" ht="12.75" customHeight="1">
      <c r="A81" s="48" t="s">
        <v>15</v>
      </c>
      <c r="B81" s="174">
        <v>64</v>
      </c>
      <c r="C81" s="174">
        <v>55</v>
      </c>
      <c r="D81" s="174">
        <v>339200</v>
      </c>
      <c r="E81" s="174">
        <v>21</v>
      </c>
      <c r="F81" s="174">
        <v>17</v>
      </c>
      <c r="G81" s="175">
        <v>111300</v>
      </c>
      <c r="H81" s="174">
        <v>40</v>
      </c>
      <c r="I81" s="174">
        <v>35</v>
      </c>
      <c r="J81" s="174">
        <v>212000</v>
      </c>
      <c r="K81" s="174">
        <v>3</v>
      </c>
      <c r="L81" s="174">
        <v>3</v>
      </c>
      <c r="M81" s="176">
        <v>15900</v>
      </c>
      <c r="N81" s="5"/>
    </row>
    <row r="82" spans="1:14" ht="12.75" customHeight="1">
      <c r="A82" s="49" t="s">
        <v>16</v>
      </c>
      <c r="B82" s="177">
        <v>32</v>
      </c>
      <c r="C82" s="177">
        <v>32</v>
      </c>
      <c r="D82" s="177">
        <v>169600</v>
      </c>
      <c r="E82" s="177">
        <v>4</v>
      </c>
      <c r="F82" s="177">
        <v>4</v>
      </c>
      <c r="G82" s="178">
        <v>21200</v>
      </c>
      <c r="H82" s="177">
        <v>28</v>
      </c>
      <c r="I82" s="177">
        <v>28</v>
      </c>
      <c r="J82" s="177">
        <v>148400</v>
      </c>
      <c r="K82" s="177">
        <v>0</v>
      </c>
      <c r="L82" s="177">
        <v>0</v>
      </c>
      <c r="M82" s="179">
        <v>0</v>
      </c>
      <c r="N82" s="5"/>
    </row>
    <row r="83" spans="1:14" ht="12.75" customHeight="1">
      <c r="A83" s="50" t="s">
        <v>17</v>
      </c>
      <c r="B83" s="174">
        <v>57</v>
      </c>
      <c r="C83" s="174">
        <v>45</v>
      </c>
      <c r="D83" s="174">
        <v>302100</v>
      </c>
      <c r="E83" s="174">
        <v>5</v>
      </c>
      <c r="F83" s="174">
        <v>4</v>
      </c>
      <c r="G83" s="175">
        <v>26500</v>
      </c>
      <c r="H83" s="174">
        <v>52</v>
      </c>
      <c r="I83" s="174">
        <v>41</v>
      </c>
      <c r="J83" s="174">
        <v>275600</v>
      </c>
      <c r="K83" s="174">
        <v>0</v>
      </c>
      <c r="L83" s="174">
        <v>0</v>
      </c>
      <c r="M83" s="176">
        <v>0</v>
      </c>
      <c r="N83" s="5"/>
    </row>
    <row r="84" spans="1:14" ht="12.75" customHeight="1">
      <c r="A84" s="51" t="s">
        <v>18</v>
      </c>
      <c r="B84" s="174">
        <v>68</v>
      </c>
      <c r="C84" s="174">
        <v>58</v>
      </c>
      <c r="D84" s="174">
        <v>360400</v>
      </c>
      <c r="E84" s="174">
        <v>19</v>
      </c>
      <c r="F84" s="174">
        <v>15</v>
      </c>
      <c r="G84" s="175">
        <v>100700</v>
      </c>
      <c r="H84" s="174">
        <v>43</v>
      </c>
      <c r="I84" s="174">
        <v>37</v>
      </c>
      <c r="J84" s="174">
        <v>227900</v>
      </c>
      <c r="K84" s="174">
        <v>6</v>
      </c>
      <c r="L84" s="174">
        <v>6</v>
      </c>
      <c r="M84" s="176">
        <v>31800</v>
      </c>
      <c r="N84" s="5"/>
    </row>
    <row r="85" spans="1:14" ht="12.75" customHeight="1">
      <c r="A85" s="51" t="s">
        <v>19</v>
      </c>
      <c r="B85" s="174">
        <v>96</v>
      </c>
      <c r="C85" s="174">
        <v>81</v>
      </c>
      <c r="D85" s="174">
        <v>508800</v>
      </c>
      <c r="E85" s="174">
        <v>25</v>
      </c>
      <c r="F85" s="174">
        <v>20</v>
      </c>
      <c r="G85" s="175">
        <v>132500</v>
      </c>
      <c r="H85" s="174">
        <v>64</v>
      </c>
      <c r="I85" s="174">
        <v>55</v>
      </c>
      <c r="J85" s="174">
        <v>339200</v>
      </c>
      <c r="K85" s="174">
        <v>7</v>
      </c>
      <c r="L85" s="174">
        <v>6</v>
      </c>
      <c r="M85" s="176">
        <v>37100</v>
      </c>
      <c r="N85" s="5"/>
    </row>
    <row r="86" spans="1:14" ht="12.75" customHeight="1">
      <c r="A86" s="51" t="s">
        <v>20</v>
      </c>
      <c r="B86" s="174">
        <v>96</v>
      </c>
      <c r="C86" s="174">
        <v>79</v>
      </c>
      <c r="D86" s="174">
        <v>508800</v>
      </c>
      <c r="E86" s="174">
        <v>45</v>
      </c>
      <c r="F86" s="174">
        <v>40</v>
      </c>
      <c r="G86" s="175">
        <v>238500</v>
      </c>
      <c r="H86" s="174">
        <v>46</v>
      </c>
      <c r="I86" s="174">
        <v>36</v>
      </c>
      <c r="J86" s="174">
        <v>243800</v>
      </c>
      <c r="K86" s="174">
        <v>5</v>
      </c>
      <c r="L86" s="174">
        <v>3</v>
      </c>
      <c r="M86" s="176">
        <v>26500</v>
      </c>
      <c r="N86" s="5"/>
    </row>
    <row r="87" spans="1:14" ht="12.75" customHeight="1">
      <c r="A87" s="52" t="s">
        <v>21</v>
      </c>
      <c r="B87" s="177">
        <v>89</v>
      </c>
      <c r="C87" s="177">
        <v>77</v>
      </c>
      <c r="D87" s="177">
        <v>471700</v>
      </c>
      <c r="E87" s="177">
        <v>38</v>
      </c>
      <c r="F87" s="177">
        <v>35</v>
      </c>
      <c r="G87" s="178">
        <v>201400</v>
      </c>
      <c r="H87" s="177">
        <v>50</v>
      </c>
      <c r="I87" s="177">
        <v>41</v>
      </c>
      <c r="J87" s="177">
        <v>265000</v>
      </c>
      <c r="K87" s="177">
        <v>1</v>
      </c>
      <c r="L87" s="177">
        <v>1</v>
      </c>
      <c r="M87" s="179">
        <v>5300</v>
      </c>
      <c r="N87" s="5"/>
    </row>
    <row r="88" spans="1:14" ht="12.75" customHeight="1">
      <c r="A88" s="50" t="s">
        <v>22</v>
      </c>
      <c r="B88" s="174">
        <v>96</v>
      </c>
      <c r="C88" s="174">
        <v>74</v>
      </c>
      <c r="D88" s="174">
        <v>508800</v>
      </c>
      <c r="E88" s="174">
        <v>18</v>
      </c>
      <c r="F88" s="174">
        <v>17</v>
      </c>
      <c r="G88" s="175">
        <v>95400</v>
      </c>
      <c r="H88" s="174">
        <v>78</v>
      </c>
      <c r="I88" s="174">
        <v>57</v>
      </c>
      <c r="J88" s="174">
        <v>413400</v>
      </c>
      <c r="K88" s="174">
        <v>0</v>
      </c>
      <c r="L88" s="174">
        <v>0</v>
      </c>
      <c r="M88" s="176">
        <v>0</v>
      </c>
      <c r="N88" s="5"/>
    </row>
    <row r="89" spans="1:14" ht="12.75" customHeight="1">
      <c r="A89" s="51" t="s">
        <v>57</v>
      </c>
      <c r="B89" s="174">
        <v>300</v>
      </c>
      <c r="C89" s="174">
        <v>246</v>
      </c>
      <c r="D89" s="174">
        <v>1590000</v>
      </c>
      <c r="E89" s="174">
        <v>161</v>
      </c>
      <c r="F89" s="174">
        <v>136</v>
      </c>
      <c r="G89" s="175">
        <v>853300</v>
      </c>
      <c r="H89" s="174">
        <v>130</v>
      </c>
      <c r="I89" s="174">
        <v>102</v>
      </c>
      <c r="J89" s="174">
        <v>689000</v>
      </c>
      <c r="K89" s="174">
        <v>9</v>
      </c>
      <c r="L89" s="174">
        <v>8</v>
      </c>
      <c r="M89" s="176">
        <v>47700</v>
      </c>
      <c r="N89" s="5"/>
    </row>
    <row r="90" spans="1:14" ht="12.75" customHeight="1">
      <c r="A90" s="51" t="s">
        <v>23</v>
      </c>
      <c r="B90" s="174">
        <v>174</v>
      </c>
      <c r="C90" s="174">
        <v>166</v>
      </c>
      <c r="D90" s="174">
        <v>922200</v>
      </c>
      <c r="E90" s="174">
        <v>24</v>
      </c>
      <c r="F90" s="174">
        <v>22</v>
      </c>
      <c r="G90" s="175">
        <v>127200</v>
      </c>
      <c r="H90" s="174">
        <v>147</v>
      </c>
      <c r="I90" s="174">
        <v>141</v>
      </c>
      <c r="J90" s="174">
        <v>779100</v>
      </c>
      <c r="K90" s="174">
        <v>3</v>
      </c>
      <c r="L90" s="174">
        <v>3</v>
      </c>
      <c r="M90" s="176">
        <v>15900</v>
      </c>
      <c r="N90" s="5"/>
    </row>
    <row r="91" spans="1:14" ht="12.75" customHeight="1">
      <c r="A91" s="51" t="s">
        <v>24</v>
      </c>
      <c r="B91" s="174">
        <v>194</v>
      </c>
      <c r="C91" s="174">
        <v>133</v>
      </c>
      <c r="D91" s="174">
        <v>1028200</v>
      </c>
      <c r="E91" s="174">
        <v>37</v>
      </c>
      <c r="F91" s="174">
        <v>24</v>
      </c>
      <c r="G91" s="175">
        <v>196100</v>
      </c>
      <c r="H91" s="174">
        <v>154</v>
      </c>
      <c r="I91" s="174">
        <v>106</v>
      </c>
      <c r="J91" s="174">
        <v>816200</v>
      </c>
      <c r="K91" s="174">
        <v>3</v>
      </c>
      <c r="L91" s="174">
        <v>3</v>
      </c>
      <c r="M91" s="176">
        <v>15900</v>
      </c>
      <c r="N91" s="5"/>
    </row>
    <row r="92" spans="1:14" ht="12.75" customHeight="1">
      <c r="A92" s="52" t="s">
        <v>25</v>
      </c>
      <c r="B92" s="177">
        <v>70</v>
      </c>
      <c r="C92" s="177">
        <v>57</v>
      </c>
      <c r="D92" s="177">
        <v>371000</v>
      </c>
      <c r="E92" s="177">
        <v>10</v>
      </c>
      <c r="F92" s="177">
        <v>7</v>
      </c>
      <c r="G92" s="178">
        <v>53000</v>
      </c>
      <c r="H92" s="177">
        <v>58</v>
      </c>
      <c r="I92" s="177">
        <v>48</v>
      </c>
      <c r="J92" s="177">
        <v>307400</v>
      </c>
      <c r="K92" s="177">
        <v>2</v>
      </c>
      <c r="L92" s="177">
        <v>2</v>
      </c>
      <c r="M92" s="179">
        <v>10600</v>
      </c>
      <c r="N92" s="5"/>
    </row>
    <row r="93" spans="1:14" ht="12.75" customHeight="1">
      <c r="A93" s="50" t="s">
        <v>26</v>
      </c>
      <c r="B93" s="174">
        <v>21</v>
      </c>
      <c r="C93" s="174">
        <v>18</v>
      </c>
      <c r="D93" s="174">
        <v>111300</v>
      </c>
      <c r="E93" s="174">
        <v>0</v>
      </c>
      <c r="F93" s="174">
        <v>0</v>
      </c>
      <c r="G93" s="175">
        <v>0</v>
      </c>
      <c r="H93" s="174">
        <v>18</v>
      </c>
      <c r="I93" s="174">
        <v>15</v>
      </c>
      <c r="J93" s="174">
        <v>95400</v>
      </c>
      <c r="K93" s="174">
        <v>3</v>
      </c>
      <c r="L93" s="174">
        <v>3</v>
      </c>
      <c r="M93" s="176">
        <v>15900</v>
      </c>
      <c r="N93" s="5"/>
    </row>
    <row r="94" spans="1:14" ht="12.75" customHeight="1">
      <c r="A94" s="51" t="s">
        <v>58</v>
      </c>
      <c r="B94" s="174">
        <v>30</v>
      </c>
      <c r="C94" s="174">
        <v>24</v>
      </c>
      <c r="D94" s="174">
        <v>159000</v>
      </c>
      <c r="E94" s="174">
        <v>14</v>
      </c>
      <c r="F94" s="174">
        <v>12</v>
      </c>
      <c r="G94" s="175">
        <v>74200</v>
      </c>
      <c r="H94" s="174">
        <v>15</v>
      </c>
      <c r="I94" s="174">
        <v>11</v>
      </c>
      <c r="J94" s="174">
        <v>79500</v>
      </c>
      <c r="K94" s="174">
        <v>1</v>
      </c>
      <c r="L94" s="174">
        <v>1</v>
      </c>
      <c r="M94" s="176">
        <v>5300</v>
      </c>
      <c r="N94" s="5"/>
    </row>
    <row r="95" spans="1:14" ht="12.75" customHeight="1">
      <c r="A95" s="51" t="s">
        <v>27</v>
      </c>
      <c r="B95" s="174">
        <v>62</v>
      </c>
      <c r="C95" s="174">
        <v>52</v>
      </c>
      <c r="D95" s="174">
        <v>328600</v>
      </c>
      <c r="E95" s="174">
        <v>42</v>
      </c>
      <c r="F95" s="174">
        <v>36</v>
      </c>
      <c r="G95" s="175">
        <v>222600</v>
      </c>
      <c r="H95" s="174">
        <v>20</v>
      </c>
      <c r="I95" s="174">
        <v>16</v>
      </c>
      <c r="J95" s="174">
        <v>106000</v>
      </c>
      <c r="K95" s="174">
        <v>0</v>
      </c>
      <c r="L95" s="174">
        <v>0</v>
      </c>
      <c r="M95" s="176">
        <v>0</v>
      </c>
      <c r="N95" s="5"/>
    </row>
    <row r="96" spans="1:14" ht="12.75" customHeight="1">
      <c r="A96" s="51" t="s">
        <v>59</v>
      </c>
      <c r="B96" s="174">
        <v>119</v>
      </c>
      <c r="C96" s="174">
        <v>70</v>
      </c>
      <c r="D96" s="174">
        <v>630700</v>
      </c>
      <c r="E96" s="174">
        <v>48</v>
      </c>
      <c r="F96" s="174">
        <v>33</v>
      </c>
      <c r="G96" s="175">
        <v>254400</v>
      </c>
      <c r="H96" s="174">
        <v>65</v>
      </c>
      <c r="I96" s="174">
        <v>34</v>
      </c>
      <c r="J96" s="174">
        <v>344500</v>
      </c>
      <c r="K96" s="174">
        <v>6</v>
      </c>
      <c r="L96" s="174">
        <v>3</v>
      </c>
      <c r="M96" s="176">
        <v>31800</v>
      </c>
      <c r="N96" s="5"/>
    </row>
    <row r="97" spans="1:14" ht="12.75" customHeight="1">
      <c r="A97" s="52" t="s">
        <v>28</v>
      </c>
      <c r="B97" s="177">
        <v>418</v>
      </c>
      <c r="C97" s="177">
        <v>407</v>
      </c>
      <c r="D97" s="177">
        <v>2215400</v>
      </c>
      <c r="E97" s="177">
        <v>271</v>
      </c>
      <c r="F97" s="177">
        <v>262</v>
      </c>
      <c r="G97" s="178">
        <v>1436300</v>
      </c>
      <c r="H97" s="177">
        <v>140</v>
      </c>
      <c r="I97" s="177">
        <v>138</v>
      </c>
      <c r="J97" s="177">
        <v>742000</v>
      </c>
      <c r="K97" s="177">
        <v>7</v>
      </c>
      <c r="L97" s="177">
        <v>7</v>
      </c>
      <c r="M97" s="179">
        <v>37100</v>
      </c>
      <c r="N97" s="5"/>
    </row>
    <row r="98" spans="1:14" ht="12.75" customHeight="1">
      <c r="A98" s="50" t="s">
        <v>29</v>
      </c>
      <c r="B98" s="174">
        <v>124</v>
      </c>
      <c r="C98" s="174">
        <v>110</v>
      </c>
      <c r="D98" s="174">
        <v>657200</v>
      </c>
      <c r="E98" s="174">
        <v>98</v>
      </c>
      <c r="F98" s="174">
        <v>87</v>
      </c>
      <c r="G98" s="175">
        <v>519400</v>
      </c>
      <c r="H98" s="174">
        <v>17</v>
      </c>
      <c r="I98" s="174">
        <v>16</v>
      </c>
      <c r="J98" s="174">
        <v>90100</v>
      </c>
      <c r="K98" s="174">
        <v>9</v>
      </c>
      <c r="L98" s="174">
        <v>7</v>
      </c>
      <c r="M98" s="176">
        <v>47700</v>
      </c>
      <c r="N98" s="5"/>
    </row>
    <row r="99" spans="1:14" ht="12.75" customHeight="1">
      <c r="A99" s="51" t="s">
        <v>30</v>
      </c>
      <c r="B99" s="174">
        <v>138</v>
      </c>
      <c r="C99" s="174">
        <v>122</v>
      </c>
      <c r="D99" s="174">
        <v>731400</v>
      </c>
      <c r="E99" s="174">
        <v>86</v>
      </c>
      <c r="F99" s="174">
        <v>75</v>
      </c>
      <c r="G99" s="175">
        <v>455800</v>
      </c>
      <c r="H99" s="174">
        <v>50</v>
      </c>
      <c r="I99" s="174">
        <v>45</v>
      </c>
      <c r="J99" s="174">
        <v>265000</v>
      </c>
      <c r="K99" s="174">
        <v>2</v>
      </c>
      <c r="L99" s="174">
        <v>2</v>
      </c>
      <c r="M99" s="176">
        <v>10600</v>
      </c>
      <c r="N99" s="5"/>
    </row>
    <row r="100" spans="1:14" ht="12.75" customHeight="1">
      <c r="A100" s="51" t="s">
        <v>31</v>
      </c>
      <c r="B100" s="174">
        <v>115</v>
      </c>
      <c r="C100" s="174">
        <v>103</v>
      </c>
      <c r="D100" s="174">
        <v>609500</v>
      </c>
      <c r="E100" s="174">
        <v>45</v>
      </c>
      <c r="F100" s="174">
        <v>41</v>
      </c>
      <c r="G100" s="175">
        <v>238500</v>
      </c>
      <c r="H100" s="174">
        <v>61</v>
      </c>
      <c r="I100" s="174">
        <v>56</v>
      </c>
      <c r="J100" s="174">
        <v>323300</v>
      </c>
      <c r="K100" s="174">
        <v>9</v>
      </c>
      <c r="L100" s="174">
        <v>6</v>
      </c>
      <c r="M100" s="176">
        <v>47700</v>
      </c>
      <c r="N100" s="5"/>
    </row>
    <row r="101" spans="1:14" ht="12.75" customHeight="1">
      <c r="A101" s="51" t="s">
        <v>32</v>
      </c>
      <c r="B101" s="174">
        <v>122</v>
      </c>
      <c r="C101" s="174">
        <v>111</v>
      </c>
      <c r="D101" s="174">
        <v>646600</v>
      </c>
      <c r="E101" s="174">
        <v>75</v>
      </c>
      <c r="F101" s="174">
        <v>69</v>
      </c>
      <c r="G101" s="175">
        <v>397500</v>
      </c>
      <c r="H101" s="174">
        <v>43</v>
      </c>
      <c r="I101" s="174">
        <v>38</v>
      </c>
      <c r="J101" s="174">
        <v>227900</v>
      </c>
      <c r="K101" s="174">
        <v>4</v>
      </c>
      <c r="L101" s="174">
        <v>4</v>
      </c>
      <c r="M101" s="176">
        <v>21200</v>
      </c>
      <c r="N101" s="5"/>
    </row>
    <row r="102" spans="1:14" ht="12.75" customHeight="1">
      <c r="A102" s="52" t="s">
        <v>33</v>
      </c>
      <c r="B102" s="177">
        <v>52</v>
      </c>
      <c r="C102" s="177">
        <v>48</v>
      </c>
      <c r="D102" s="177">
        <v>275600</v>
      </c>
      <c r="E102" s="177">
        <v>21</v>
      </c>
      <c r="F102" s="177">
        <v>19</v>
      </c>
      <c r="G102" s="178">
        <v>111300</v>
      </c>
      <c r="H102" s="177">
        <v>29</v>
      </c>
      <c r="I102" s="177">
        <v>27</v>
      </c>
      <c r="J102" s="177">
        <v>153700</v>
      </c>
      <c r="K102" s="177">
        <v>2</v>
      </c>
      <c r="L102" s="177">
        <v>2</v>
      </c>
      <c r="M102" s="179">
        <v>10600</v>
      </c>
      <c r="N102" s="5"/>
    </row>
    <row r="103" spans="1:14" ht="12.75" customHeight="1">
      <c r="A103" s="50" t="s">
        <v>122</v>
      </c>
      <c r="B103" s="174">
        <v>107</v>
      </c>
      <c r="C103" s="174">
        <v>95</v>
      </c>
      <c r="D103" s="174">
        <v>567100</v>
      </c>
      <c r="E103" s="174">
        <v>72</v>
      </c>
      <c r="F103" s="174">
        <v>63</v>
      </c>
      <c r="G103" s="175">
        <v>381600</v>
      </c>
      <c r="H103" s="174">
        <v>33</v>
      </c>
      <c r="I103" s="174">
        <v>31</v>
      </c>
      <c r="J103" s="174">
        <v>174900</v>
      </c>
      <c r="K103" s="174">
        <v>2</v>
      </c>
      <c r="L103" s="174">
        <v>1</v>
      </c>
      <c r="M103" s="176">
        <v>10600</v>
      </c>
      <c r="N103" s="5"/>
    </row>
    <row r="104" spans="1:14" ht="12.75" customHeight="1">
      <c r="A104" s="51" t="s">
        <v>35</v>
      </c>
      <c r="B104" s="174">
        <v>82</v>
      </c>
      <c r="C104" s="174">
        <v>77</v>
      </c>
      <c r="D104" s="174">
        <v>434600</v>
      </c>
      <c r="E104" s="174">
        <v>39</v>
      </c>
      <c r="F104" s="174">
        <v>39</v>
      </c>
      <c r="G104" s="175">
        <v>206700</v>
      </c>
      <c r="H104" s="174">
        <v>43</v>
      </c>
      <c r="I104" s="174">
        <v>38</v>
      </c>
      <c r="J104" s="174">
        <v>227900</v>
      </c>
      <c r="K104" s="174">
        <v>0</v>
      </c>
      <c r="L104" s="174">
        <v>0</v>
      </c>
      <c r="M104" s="176">
        <v>0</v>
      </c>
      <c r="N104" s="5"/>
    </row>
    <row r="105" spans="1:14" ht="12.75" customHeight="1">
      <c r="A105" s="51" t="s">
        <v>36</v>
      </c>
      <c r="B105" s="174">
        <v>166</v>
      </c>
      <c r="C105" s="174">
        <v>0</v>
      </c>
      <c r="D105" s="174">
        <v>879800</v>
      </c>
      <c r="E105" s="174">
        <v>85</v>
      </c>
      <c r="F105" s="174">
        <v>0</v>
      </c>
      <c r="G105" s="175">
        <v>450500</v>
      </c>
      <c r="H105" s="174">
        <v>80</v>
      </c>
      <c r="I105" s="174">
        <v>0</v>
      </c>
      <c r="J105" s="174">
        <v>424000</v>
      </c>
      <c r="K105" s="174">
        <v>1</v>
      </c>
      <c r="L105" s="174">
        <v>0</v>
      </c>
      <c r="M105" s="176">
        <v>5300</v>
      </c>
      <c r="N105" s="5"/>
    </row>
    <row r="106" spans="1:14" ht="12.75" customHeight="1">
      <c r="A106" s="51" t="s">
        <v>37</v>
      </c>
      <c r="B106" s="174">
        <v>43</v>
      </c>
      <c r="C106" s="174">
        <v>40</v>
      </c>
      <c r="D106" s="174">
        <v>227900</v>
      </c>
      <c r="E106" s="174">
        <v>24</v>
      </c>
      <c r="F106" s="174">
        <v>22</v>
      </c>
      <c r="G106" s="175">
        <v>127200</v>
      </c>
      <c r="H106" s="174">
        <v>19</v>
      </c>
      <c r="I106" s="174">
        <v>18</v>
      </c>
      <c r="J106" s="174">
        <v>100700</v>
      </c>
      <c r="K106" s="174">
        <v>0</v>
      </c>
      <c r="L106" s="174">
        <v>0</v>
      </c>
      <c r="M106" s="176">
        <v>0</v>
      </c>
      <c r="N106" s="5"/>
    </row>
    <row r="107" spans="1:14" ht="12.75" customHeight="1">
      <c r="A107" s="52" t="s">
        <v>38</v>
      </c>
      <c r="B107" s="177">
        <v>201</v>
      </c>
      <c r="C107" s="177">
        <v>177</v>
      </c>
      <c r="D107" s="177">
        <v>1065300</v>
      </c>
      <c r="E107" s="177">
        <v>165</v>
      </c>
      <c r="F107" s="177">
        <v>146</v>
      </c>
      <c r="G107" s="178">
        <v>874500</v>
      </c>
      <c r="H107" s="177">
        <v>35</v>
      </c>
      <c r="I107" s="177">
        <v>30</v>
      </c>
      <c r="J107" s="177">
        <v>185500</v>
      </c>
      <c r="K107" s="177">
        <v>1</v>
      </c>
      <c r="L107" s="177">
        <v>1</v>
      </c>
      <c r="M107" s="179">
        <v>5300</v>
      </c>
      <c r="N107" s="5"/>
    </row>
    <row r="108" spans="1:14" ht="12.75" customHeight="1">
      <c r="A108" s="50" t="s">
        <v>39</v>
      </c>
      <c r="B108" s="174">
        <v>16</v>
      </c>
      <c r="C108" s="174">
        <v>12</v>
      </c>
      <c r="D108" s="174">
        <v>84800</v>
      </c>
      <c r="E108" s="174">
        <v>2</v>
      </c>
      <c r="F108" s="174">
        <v>2</v>
      </c>
      <c r="G108" s="175">
        <v>10600</v>
      </c>
      <c r="H108" s="174">
        <v>11</v>
      </c>
      <c r="I108" s="174">
        <v>7</v>
      </c>
      <c r="J108" s="174">
        <v>58300</v>
      </c>
      <c r="K108" s="174">
        <v>3</v>
      </c>
      <c r="L108" s="174">
        <v>3</v>
      </c>
      <c r="M108" s="176">
        <v>15900</v>
      </c>
      <c r="N108" s="5"/>
    </row>
    <row r="109" spans="1:14" ht="12.75" customHeight="1">
      <c r="A109" s="51" t="s">
        <v>40</v>
      </c>
      <c r="B109" s="174">
        <v>41</v>
      </c>
      <c r="C109" s="174">
        <v>38</v>
      </c>
      <c r="D109" s="174">
        <v>217300</v>
      </c>
      <c r="E109" s="174">
        <v>15</v>
      </c>
      <c r="F109" s="174">
        <v>15</v>
      </c>
      <c r="G109" s="175">
        <v>79500</v>
      </c>
      <c r="H109" s="174">
        <v>26</v>
      </c>
      <c r="I109" s="174">
        <v>23</v>
      </c>
      <c r="J109" s="174">
        <v>137800</v>
      </c>
      <c r="K109" s="174">
        <v>0</v>
      </c>
      <c r="L109" s="174">
        <v>0</v>
      </c>
      <c r="M109" s="176">
        <v>0</v>
      </c>
      <c r="N109" s="5"/>
    </row>
    <row r="110" spans="1:14" ht="12.75" customHeight="1">
      <c r="A110" s="51" t="s">
        <v>41</v>
      </c>
      <c r="B110" s="174">
        <v>147</v>
      </c>
      <c r="C110" s="174">
        <v>139</v>
      </c>
      <c r="D110" s="174">
        <v>779100</v>
      </c>
      <c r="E110" s="174">
        <v>90</v>
      </c>
      <c r="F110" s="174">
        <v>84</v>
      </c>
      <c r="G110" s="175">
        <v>477000</v>
      </c>
      <c r="H110" s="174">
        <v>53</v>
      </c>
      <c r="I110" s="174">
        <v>52</v>
      </c>
      <c r="J110" s="174">
        <v>280900</v>
      </c>
      <c r="K110" s="174">
        <v>4</v>
      </c>
      <c r="L110" s="174">
        <v>3</v>
      </c>
      <c r="M110" s="176">
        <v>21200</v>
      </c>
      <c r="N110" s="5"/>
    </row>
    <row r="111" spans="1:14" ht="12.75" customHeight="1">
      <c r="A111" s="51" t="s">
        <v>60</v>
      </c>
      <c r="B111" s="174">
        <v>164</v>
      </c>
      <c r="C111" s="174">
        <v>153</v>
      </c>
      <c r="D111" s="174">
        <v>869200</v>
      </c>
      <c r="E111" s="174">
        <v>132</v>
      </c>
      <c r="F111" s="174">
        <v>121</v>
      </c>
      <c r="G111" s="175">
        <v>699600</v>
      </c>
      <c r="H111" s="174">
        <v>30</v>
      </c>
      <c r="I111" s="174">
        <v>30</v>
      </c>
      <c r="J111" s="174">
        <v>159000</v>
      </c>
      <c r="K111" s="174">
        <v>2</v>
      </c>
      <c r="L111" s="174">
        <v>2</v>
      </c>
      <c r="M111" s="176">
        <v>10600</v>
      </c>
      <c r="N111" s="5"/>
    </row>
    <row r="112" spans="1:14" ht="12.75" customHeight="1">
      <c r="A112" s="52" t="s">
        <v>42</v>
      </c>
      <c r="B112" s="177">
        <v>139</v>
      </c>
      <c r="C112" s="177">
        <v>127</v>
      </c>
      <c r="D112" s="177">
        <v>736700</v>
      </c>
      <c r="E112" s="177">
        <v>111</v>
      </c>
      <c r="F112" s="177">
        <v>102</v>
      </c>
      <c r="G112" s="178">
        <v>588300</v>
      </c>
      <c r="H112" s="177">
        <v>28</v>
      </c>
      <c r="I112" s="177">
        <v>25</v>
      </c>
      <c r="J112" s="177">
        <v>148400</v>
      </c>
      <c r="K112" s="177">
        <v>0</v>
      </c>
      <c r="L112" s="177">
        <v>0</v>
      </c>
      <c r="M112" s="179">
        <v>0</v>
      </c>
      <c r="N112" s="5"/>
    </row>
    <row r="113" spans="1:14" ht="12.75" customHeight="1">
      <c r="A113" s="50" t="s">
        <v>43</v>
      </c>
      <c r="B113" s="174">
        <v>85</v>
      </c>
      <c r="C113" s="174">
        <v>76</v>
      </c>
      <c r="D113" s="174">
        <v>450500</v>
      </c>
      <c r="E113" s="174">
        <v>62</v>
      </c>
      <c r="F113" s="174">
        <v>54</v>
      </c>
      <c r="G113" s="175">
        <v>328600</v>
      </c>
      <c r="H113" s="174">
        <v>20</v>
      </c>
      <c r="I113" s="174">
        <v>19</v>
      </c>
      <c r="J113" s="174">
        <v>106000</v>
      </c>
      <c r="K113" s="174">
        <v>3</v>
      </c>
      <c r="L113" s="174">
        <v>3</v>
      </c>
      <c r="M113" s="176">
        <v>15900</v>
      </c>
      <c r="N113" s="5"/>
    </row>
    <row r="114" spans="1:14" ht="12.75" customHeight="1">
      <c r="A114" s="51" t="s">
        <v>44</v>
      </c>
      <c r="B114" s="174">
        <v>44</v>
      </c>
      <c r="C114" s="174">
        <v>35</v>
      </c>
      <c r="D114" s="174">
        <v>233200</v>
      </c>
      <c r="E114" s="174">
        <v>28</v>
      </c>
      <c r="F114" s="174">
        <v>20</v>
      </c>
      <c r="G114" s="175">
        <v>148400</v>
      </c>
      <c r="H114" s="174">
        <v>14</v>
      </c>
      <c r="I114" s="174">
        <v>13</v>
      </c>
      <c r="J114" s="174">
        <v>74200</v>
      </c>
      <c r="K114" s="174">
        <v>2</v>
      </c>
      <c r="L114" s="174">
        <v>2</v>
      </c>
      <c r="M114" s="176">
        <v>10600</v>
      </c>
      <c r="N114" s="5"/>
    </row>
    <row r="115" spans="1:14" ht="12.75" customHeight="1">
      <c r="A115" s="51" t="s">
        <v>45</v>
      </c>
      <c r="B115" s="174">
        <v>122</v>
      </c>
      <c r="C115" s="174">
        <v>90</v>
      </c>
      <c r="D115" s="174">
        <v>646600</v>
      </c>
      <c r="E115" s="174">
        <v>71</v>
      </c>
      <c r="F115" s="174">
        <v>55</v>
      </c>
      <c r="G115" s="175">
        <v>376300</v>
      </c>
      <c r="H115" s="174">
        <v>49</v>
      </c>
      <c r="I115" s="174">
        <v>34</v>
      </c>
      <c r="J115" s="174">
        <v>259700</v>
      </c>
      <c r="K115" s="174">
        <v>2</v>
      </c>
      <c r="L115" s="174">
        <v>1</v>
      </c>
      <c r="M115" s="176">
        <v>10600</v>
      </c>
      <c r="N115" s="5"/>
    </row>
    <row r="116" spans="1:14" ht="12.75" customHeight="1">
      <c r="A116" s="51" t="s">
        <v>46</v>
      </c>
      <c r="B116" s="174">
        <v>91</v>
      </c>
      <c r="C116" s="174">
        <v>72</v>
      </c>
      <c r="D116" s="174">
        <v>482300</v>
      </c>
      <c r="E116" s="174">
        <v>60</v>
      </c>
      <c r="F116" s="174">
        <v>49</v>
      </c>
      <c r="G116" s="175">
        <v>318000</v>
      </c>
      <c r="H116" s="174">
        <v>30</v>
      </c>
      <c r="I116" s="174">
        <v>22</v>
      </c>
      <c r="J116" s="174">
        <v>159000</v>
      </c>
      <c r="K116" s="174">
        <v>1</v>
      </c>
      <c r="L116" s="174">
        <v>1</v>
      </c>
      <c r="M116" s="176">
        <v>5300</v>
      </c>
      <c r="N116" s="5"/>
    </row>
    <row r="117" spans="1:14" ht="12.75" customHeight="1">
      <c r="A117" s="52" t="s">
        <v>61</v>
      </c>
      <c r="B117" s="177">
        <v>176</v>
      </c>
      <c r="C117" s="177">
        <v>147</v>
      </c>
      <c r="D117" s="177">
        <v>932800</v>
      </c>
      <c r="E117" s="177">
        <v>119</v>
      </c>
      <c r="F117" s="177">
        <v>103</v>
      </c>
      <c r="G117" s="178">
        <v>630700</v>
      </c>
      <c r="H117" s="177">
        <v>57</v>
      </c>
      <c r="I117" s="177">
        <v>44</v>
      </c>
      <c r="J117" s="177">
        <v>302100</v>
      </c>
      <c r="K117" s="177">
        <v>0</v>
      </c>
      <c r="L117" s="177">
        <v>0</v>
      </c>
      <c r="M117" s="179">
        <v>0</v>
      </c>
      <c r="N117" s="5"/>
    </row>
    <row r="118" spans="1:14" ht="12.75" customHeight="1">
      <c r="A118" s="50" t="s">
        <v>47</v>
      </c>
      <c r="B118" s="174">
        <v>22</v>
      </c>
      <c r="C118" s="174">
        <v>20</v>
      </c>
      <c r="D118" s="174">
        <v>116600</v>
      </c>
      <c r="E118" s="174">
        <v>8</v>
      </c>
      <c r="F118" s="174">
        <v>7</v>
      </c>
      <c r="G118" s="175">
        <v>42400</v>
      </c>
      <c r="H118" s="174">
        <v>12</v>
      </c>
      <c r="I118" s="174">
        <v>11</v>
      </c>
      <c r="J118" s="174">
        <v>63600</v>
      </c>
      <c r="K118" s="174">
        <v>2</v>
      </c>
      <c r="L118" s="174">
        <v>2</v>
      </c>
      <c r="M118" s="176">
        <v>10600</v>
      </c>
      <c r="N118" s="5"/>
    </row>
    <row r="119" spans="1:14" ht="12.75" customHeight="1">
      <c r="A119" s="51" t="s">
        <v>48</v>
      </c>
      <c r="B119" s="174">
        <v>39</v>
      </c>
      <c r="C119" s="174">
        <v>36</v>
      </c>
      <c r="D119" s="174">
        <v>206700</v>
      </c>
      <c r="E119" s="174">
        <v>23</v>
      </c>
      <c r="F119" s="174">
        <v>22</v>
      </c>
      <c r="G119" s="175">
        <v>121900</v>
      </c>
      <c r="H119" s="174">
        <v>16</v>
      </c>
      <c r="I119" s="174">
        <v>14</v>
      </c>
      <c r="J119" s="174">
        <v>84800</v>
      </c>
      <c r="K119" s="174">
        <v>0</v>
      </c>
      <c r="L119" s="174">
        <v>0</v>
      </c>
      <c r="M119" s="176">
        <v>0</v>
      </c>
      <c r="N119" s="5"/>
    </row>
    <row r="120" spans="1:14" ht="12.75" customHeight="1">
      <c r="A120" s="51" t="s">
        <v>49</v>
      </c>
      <c r="B120" s="174">
        <v>123</v>
      </c>
      <c r="C120" s="174">
        <v>104</v>
      </c>
      <c r="D120" s="174">
        <v>651900</v>
      </c>
      <c r="E120" s="174">
        <v>75</v>
      </c>
      <c r="F120" s="174">
        <v>61</v>
      </c>
      <c r="G120" s="175">
        <v>397500</v>
      </c>
      <c r="H120" s="174">
        <v>45</v>
      </c>
      <c r="I120" s="174">
        <v>40</v>
      </c>
      <c r="J120" s="174">
        <v>238500</v>
      </c>
      <c r="K120" s="174">
        <v>3</v>
      </c>
      <c r="L120" s="174">
        <v>3</v>
      </c>
      <c r="M120" s="176">
        <v>15900</v>
      </c>
      <c r="N120" s="5"/>
    </row>
    <row r="121" spans="1:14" ht="12.75" customHeight="1">
      <c r="A121" s="51" t="s">
        <v>50</v>
      </c>
      <c r="B121" s="174">
        <v>75</v>
      </c>
      <c r="C121" s="174">
        <v>67</v>
      </c>
      <c r="D121" s="174">
        <v>397500</v>
      </c>
      <c r="E121" s="174">
        <v>30</v>
      </c>
      <c r="F121" s="174">
        <v>28</v>
      </c>
      <c r="G121" s="175">
        <v>159000</v>
      </c>
      <c r="H121" s="174">
        <v>41</v>
      </c>
      <c r="I121" s="174">
        <v>36</v>
      </c>
      <c r="J121" s="174">
        <v>217300</v>
      </c>
      <c r="K121" s="174">
        <v>4</v>
      </c>
      <c r="L121" s="174">
        <v>3</v>
      </c>
      <c r="M121" s="176">
        <v>21200</v>
      </c>
      <c r="N121" s="5"/>
    </row>
    <row r="122" spans="1:14" ht="12.75" customHeight="1">
      <c r="A122" s="52" t="s">
        <v>51</v>
      </c>
      <c r="B122" s="177">
        <v>93</v>
      </c>
      <c r="C122" s="177">
        <v>79</v>
      </c>
      <c r="D122" s="177">
        <v>492900</v>
      </c>
      <c r="E122" s="177">
        <v>20</v>
      </c>
      <c r="F122" s="177">
        <v>20</v>
      </c>
      <c r="G122" s="178">
        <v>106000</v>
      </c>
      <c r="H122" s="177">
        <v>65</v>
      </c>
      <c r="I122" s="177">
        <v>52</v>
      </c>
      <c r="J122" s="177">
        <v>344500</v>
      </c>
      <c r="K122" s="177">
        <v>8</v>
      </c>
      <c r="L122" s="177">
        <v>7</v>
      </c>
      <c r="M122" s="179">
        <v>42400</v>
      </c>
      <c r="N122" s="5"/>
    </row>
    <row r="123" spans="1:14" ht="12.75" customHeight="1">
      <c r="A123" s="51" t="s">
        <v>52</v>
      </c>
      <c r="B123" s="174">
        <v>135</v>
      </c>
      <c r="C123" s="174">
        <v>120</v>
      </c>
      <c r="D123" s="174">
        <v>715500</v>
      </c>
      <c r="E123" s="174">
        <v>47</v>
      </c>
      <c r="F123" s="174">
        <v>42</v>
      </c>
      <c r="G123" s="175">
        <v>249100</v>
      </c>
      <c r="H123" s="174">
        <v>80</v>
      </c>
      <c r="I123" s="174">
        <v>71</v>
      </c>
      <c r="J123" s="174">
        <v>424000</v>
      </c>
      <c r="K123" s="174">
        <v>8</v>
      </c>
      <c r="L123" s="174">
        <v>7</v>
      </c>
      <c r="M123" s="176">
        <v>42400</v>
      </c>
      <c r="N123" s="5"/>
    </row>
    <row r="124" spans="1:14" ht="12.75" customHeight="1">
      <c r="A124" s="53" t="s">
        <v>53</v>
      </c>
      <c r="B124" s="180">
        <v>53</v>
      </c>
      <c r="C124" s="180">
        <v>38</v>
      </c>
      <c r="D124" s="180">
        <v>280900</v>
      </c>
      <c r="E124" s="180">
        <v>25</v>
      </c>
      <c r="F124" s="180">
        <v>24</v>
      </c>
      <c r="G124" s="181">
        <v>132500</v>
      </c>
      <c r="H124" s="180">
        <v>25</v>
      </c>
      <c r="I124" s="180">
        <v>11</v>
      </c>
      <c r="J124" s="180">
        <v>132500</v>
      </c>
      <c r="K124" s="180">
        <v>3</v>
      </c>
      <c r="L124" s="180">
        <v>3</v>
      </c>
      <c r="M124" s="182">
        <v>15900</v>
      </c>
      <c r="N124" s="5"/>
    </row>
    <row r="125" spans="1:14" ht="12.75" customHeight="1">
      <c r="A125" s="8" t="s">
        <v>206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3"/>
      <c r="M125" s="62"/>
      <c r="N125" s="9"/>
    </row>
    <row r="126" spans="2:13" ht="12.7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64"/>
      <c r="M126" s="24"/>
    </row>
    <row r="127" spans="2:13" ht="12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64"/>
      <c r="M127" s="24"/>
    </row>
    <row r="128" spans="2:13" ht="12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64"/>
      <c r="M128" s="24"/>
    </row>
    <row r="129" spans="2:13" ht="12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64"/>
      <c r="M129" s="24"/>
    </row>
    <row r="130" spans="1:13" ht="12.75" customHeight="1">
      <c r="A130" s="1" t="s">
        <v>118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64"/>
      <c r="M130" s="24"/>
    </row>
    <row r="131" spans="1:14" ht="12.75" customHeight="1">
      <c r="A131" s="3"/>
      <c r="B131" s="257" t="s">
        <v>62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65"/>
      <c r="M131" s="25"/>
      <c r="N131" s="3"/>
    </row>
    <row r="132" spans="1:14" ht="12.75" customHeight="1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7" t="s">
        <v>1</v>
      </c>
      <c r="M132" s="26"/>
      <c r="N132" s="3"/>
    </row>
    <row r="133" spans="1:14" ht="12.75" customHeight="1">
      <c r="A133" s="28"/>
      <c r="B133" s="29"/>
      <c r="C133" s="30"/>
      <c r="D133" s="24" t="s">
        <v>63</v>
      </c>
      <c r="E133" s="24"/>
      <c r="F133" s="24"/>
      <c r="G133" s="30"/>
      <c r="H133" s="24" t="s">
        <v>83</v>
      </c>
      <c r="I133" s="24"/>
      <c r="J133" s="24"/>
      <c r="K133" s="24"/>
      <c r="L133" s="24"/>
      <c r="M133" s="31"/>
      <c r="N133" s="5"/>
    </row>
    <row r="134" spans="1:14" ht="12.75" customHeight="1">
      <c r="A134" s="32" t="s">
        <v>3</v>
      </c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5"/>
    </row>
    <row r="135" spans="1:14" ht="12.75" customHeight="1">
      <c r="A135" s="36"/>
      <c r="B135" s="33"/>
      <c r="C135" s="54" t="s">
        <v>4</v>
      </c>
      <c r="D135" s="34"/>
      <c r="E135" s="37" t="s">
        <v>84</v>
      </c>
      <c r="F135" s="34"/>
      <c r="G135" s="55"/>
      <c r="H135" s="37" t="s">
        <v>89</v>
      </c>
      <c r="I135" s="34"/>
      <c r="J135" s="34"/>
      <c r="K135" s="37" t="s">
        <v>86</v>
      </c>
      <c r="L135" s="34"/>
      <c r="M135" s="35"/>
      <c r="N135" s="5"/>
    </row>
    <row r="136" spans="1:14" ht="12.75" customHeight="1">
      <c r="A136" s="40" t="s">
        <v>5</v>
      </c>
      <c r="B136" s="56" t="s">
        <v>6</v>
      </c>
      <c r="C136" s="34"/>
      <c r="D136" s="56" t="s">
        <v>7</v>
      </c>
      <c r="E136" s="56" t="s">
        <v>6</v>
      </c>
      <c r="F136" s="34"/>
      <c r="G136" s="57" t="s">
        <v>8</v>
      </c>
      <c r="H136" s="56" t="s">
        <v>6</v>
      </c>
      <c r="I136" s="34"/>
      <c r="J136" s="58" t="s">
        <v>9</v>
      </c>
      <c r="K136" s="56" t="s">
        <v>6</v>
      </c>
      <c r="L136" s="34"/>
      <c r="M136" s="59" t="s">
        <v>7</v>
      </c>
      <c r="N136" s="5"/>
    </row>
    <row r="137" spans="1:14" ht="12.75" customHeight="1">
      <c r="A137" s="40" t="s">
        <v>10</v>
      </c>
      <c r="B137" s="33"/>
      <c r="C137" s="37" t="s">
        <v>205</v>
      </c>
      <c r="D137" s="33"/>
      <c r="E137" s="33"/>
      <c r="F137" s="37" t="s">
        <v>205</v>
      </c>
      <c r="G137" s="60"/>
      <c r="H137" s="33"/>
      <c r="I137" s="37" t="s">
        <v>205</v>
      </c>
      <c r="J137" s="33"/>
      <c r="K137" s="33"/>
      <c r="L137" s="37" t="s">
        <v>205</v>
      </c>
      <c r="M137" s="61"/>
      <c r="N137" s="5"/>
    </row>
    <row r="138" spans="1:14" ht="12.75" customHeight="1">
      <c r="A138" s="78" t="s">
        <v>103</v>
      </c>
      <c r="B138" s="6">
        <v>7236</v>
      </c>
      <c r="C138" s="6">
        <v>6259</v>
      </c>
      <c r="D138" s="6">
        <v>36074500</v>
      </c>
      <c r="E138" s="6">
        <v>4333</v>
      </c>
      <c r="F138" s="6">
        <v>3819</v>
      </c>
      <c r="G138" s="82">
        <v>21096800</v>
      </c>
      <c r="H138" s="82">
        <v>2733</v>
      </c>
      <c r="I138" s="6">
        <v>2293</v>
      </c>
      <c r="J138" s="6">
        <v>14106600</v>
      </c>
      <c r="K138" s="6">
        <v>170</v>
      </c>
      <c r="L138" s="6">
        <v>147</v>
      </c>
      <c r="M138" s="83">
        <v>871100</v>
      </c>
      <c r="N138" s="5"/>
    </row>
    <row r="139" spans="1:14" ht="12.75" customHeight="1">
      <c r="A139" s="78" t="s">
        <v>116</v>
      </c>
      <c r="B139" s="6">
        <v>8274</v>
      </c>
      <c r="C139" s="6">
        <v>7261</v>
      </c>
      <c r="D139" s="6">
        <v>41631700</v>
      </c>
      <c r="E139" s="6">
        <v>5228</v>
      </c>
      <c r="F139" s="6">
        <v>4719</v>
      </c>
      <c r="G139" s="7">
        <v>25835000</v>
      </c>
      <c r="H139" s="7">
        <v>2860</v>
      </c>
      <c r="I139" s="6">
        <v>2381</v>
      </c>
      <c r="J139" s="6">
        <v>14822600</v>
      </c>
      <c r="K139" s="6">
        <v>186</v>
      </c>
      <c r="L139" s="6">
        <v>161</v>
      </c>
      <c r="M139" s="6">
        <v>974100</v>
      </c>
      <c r="N139" s="5"/>
    </row>
    <row r="140" spans="1:14" ht="12.75" customHeight="1">
      <c r="A140" s="78" t="s">
        <v>117</v>
      </c>
      <c r="B140" s="6">
        <f aca="true" t="shared" si="2" ref="B140:M140">SUM(B141:B187)</f>
        <v>6753</v>
      </c>
      <c r="C140" s="6">
        <f t="shared" si="2"/>
        <v>5918</v>
      </c>
      <c r="D140" s="6">
        <f t="shared" si="2"/>
        <v>33562700</v>
      </c>
      <c r="E140" s="6">
        <f t="shared" si="2"/>
        <v>3879</v>
      </c>
      <c r="F140" s="6">
        <f t="shared" si="2"/>
        <v>3484</v>
      </c>
      <c r="G140" s="7">
        <f t="shared" si="2"/>
        <v>18732200</v>
      </c>
      <c r="H140" s="7">
        <f t="shared" si="2"/>
        <v>2724</v>
      </c>
      <c r="I140" s="6">
        <f t="shared" si="2"/>
        <v>2304</v>
      </c>
      <c r="J140" s="6">
        <f t="shared" si="2"/>
        <v>14056300</v>
      </c>
      <c r="K140" s="6">
        <f t="shared" si="2"/>
        <v>150</v>
      </c>
      <c r="L140" s="6">
        <f t="shared" si="2"/>
        <v>130</v>
      </c>
      <c r="M140" s="6">
        <f t="shared" si="2"/>
        <v>774200</v>
      </c>
      <c r="N140" s="5"/>
    </row>
    <row r="141" spans="1:14" ht="12.75" customHeight="1">
      <c r="A141" s="47" t="s">
        <v>12</v>
      </c>
      <c r="B141" s="174">
        <v>378</v>
      </c>
      <c r="C141" s="174">
        <v>349</v>
      </c>
      <c r="D141" s="174">
        <v>1886400</v>
      </c>
      <c r="E141" s="174">
        <v>139</v>
      </c>
      <c r="F141" s="174">
        <v>130</v>
      </c>
      <c r="G141" s="175">
        <v>624900</v>
      </c>
      <c r="H141" s="174">
        <v>238</v>
      </c>
      <c r="I141" s="174">
        <v>218</v>
      </c>
      <c r="J141" s="174">
        <v>1256200</v>
      </c>
      <c r="K141" s="174">
        <v>1</v>
      </c>
      <c r="L141" s="174">
        <v>1</v>
      </c>
      <c r="M141" s="176">
        <v>5300</v>
      </c>
      <c r="N141" s="5"/>
    </row>
    <row r="142" spans="1:14" ht="12.75" customHeight="1">
      <c r="A142" s="48" t="s">
        <v>13</v>
      </c>
      <c r="B142" s="174">
        <v>36</v>
      </c>
      <c r="C142" s="174">
        <v>33</v>
      </c>
      <c r="D142" s="174">
        <v>153100</v>
      </c>
      <c r="E142" s="174">
        <v>10</v>
      </c>
      <c r="F142" s="174">
        <v>10</v>
      </c>
      <c r="G142" s="175">
        <v>49100</v>
      </c>
      <c r="H142" s="174">
        <v>24</v>
      </c>
      <c r="I142" s="174">
        <v>21</v>
      </c>
      <c r="J142" s="174">
        <v>96000</v>
      </c>
      <c r="K142" s="174">
        <v>2</v>
      </c>
      <c r="L142" s="174">
        <v>2</v>
      </c>
      <c r="M142" s="176">
        <v>8000</v>
      </c>
      <c r="N142" s="5"/>
    </row>
    <row r="143" spans="1:14" ht="12.75" customHeight="1">
      <c r="A143" s="48" t="s">
        <v>14</v>
      </c>
      <c r="B143" s="174">
        <v>62</v>
      </c>
      <c r="C143" s="174">
        <v>56</v>
      </c>
      <c r="D143" s="174">
        <v>303900</v>
      </c>
      <c r="E143" s="174">
        <v>20</v>
      </c>
      <c r="F143" s="174">
        <v>19</v>
      </c>
      <c r="G143" s="175">
        <v>85200</v>
      </c>
      <c r="H143" s="174">
        <v>40</v>
      </c>
      <c r="I143" s="174">
        <v>35</v>
      </c>
      <c r="J143" s="174">
        <v>208100</v>
      </c>
      <c r="K143" s="174">
        <v>2</v>
      </c>
      <c r="L143" s="174">
        <v>2</v>
      </c>
      <c r="M143" s="176">
        <v>10600</v>
      </c>
      <c r="N143" s="5"/>
    </row>
    <row r="144" spans="1:14" ht="12.75" customHeight="1">
      <c r="A144" s="48" t="s">
        <v>15</v>
      </c>
      <c r="B144" s="174">
        <v>92</v>
      </c>
      <c r="C144" s="174">
        <v>79</v>
      </c>
      <c r="D144" s="174">
        <v>451200</v>
      </c>
      <c r="E144" s="174">
        <v>46</v>
      </c>
      <c r="F144" s="174">
        <v>39</v>
      </c>
      <c r="G144" s="175">
        <v>211300</v>
      </c>
      <c r="H144" s="174">
        <v>42</v>
      </c>
      <c r="I144" s="174">
        <v>36</v>
      </c>
      <c r="J144" s="174">
        <v>220000</v>
      </c>
      <c r="K144" s="174">
        <v>4</v>
      </c>
      <c r="L144" s="174">
        <v>4</v>
      </c>
      <c r="M144" s="176">
        <v>19900</v>
      </c>
      <c r="N144" s="5"/>
    </row>
    <row r="145" spans="1:14" ht="12.75" customHeight="1">
      <c r="A145" s="49" t="s">
        <v>16</v>
      </c>
      <c r="B145" s="177">
        <v>52</v>
      </c>
      <c r="C145" s="177">
        <v>50</v>
      </c>
      <c r="D145" s="177">
        <v>249600</v>
      </c>
      <c r="E145" s="177">
        <v>24</v>
      </c>
      <c r="F145" s="177">
        <v>22</v>
      </c>
      <c r="G145" s="178">
        <v>101200</v>
      </c>
      <c r="H145" s="177">
        <v>28</v>
      </c>
      <c r="I145" s="177">
        <v>28</v>
      </c>
      <c r="J145" s="177">
        <v>148400</v>
      </c>
      <c r="K145" s="177">
        <v>0</v>
      </c>
      <c r="L145" s="177">
        <v>0</v>
      </c>
      <c r="M145" s="179">
        <v>0</v>
      </c>
      <c r="N145" s="5"/>
    </row>
    <row r="146" spans="1:14" ht="12.75" customHeight="1">
      <c r="A146" s="50" t="s">
        <v>17</v>
      </c>
      <c r="B146" s="174">
        <v>77</v>
      </c>
      <c r="C146" s="174">
        <v>63</v>
      </c>
      <c r="D146" s="174">
        <v>382100</v>
      </c>
      <c r="E146" s="174">
        <v>23</v>
      </c>
      <c r="F146" s="174">
        <v>20</v>
      </c>
      <c r="G146" s="175">
        <v>98500</v>
      </c>
      <c r="H146" s="174">
        <v>54</v>
      </c>
      <c r="I146" s="174">
        <v>43</v>
      </c>
      <c r="J146" s="174">
        <v>283600</v>
      </c>
      <c r="K146" s="174">
        <v>0</v>
      </c>
      <c r="L146" s="174">
        <v>0</v>
      </c>
      <c r="M146" s="176">
        <v>0</v>
      </c>
      <c r="N146" s="5"/>
    </row>
    <row r="147" spans="1:14" ht="12.75" customHeight="1">
      <c r="A147" s="51" t="s">
        <v>18</v>
      </c>
      <c r="B147" s="174">
        <v>149</v>
      </c>
      <c r="C147" s="174">
        <v>130</v>
      </c>
      <c r="D147" s="174">
        <v>684400</v>
      </c>
      <c r="E147" s="174">
        <v>96</v>
      </c>
      <c r="F147" s="174">
        <v>86</v>
      </c>
      <c r="G147" s="175">
        <v>408700</v>
      </c>
      <c r="H147" s="174">
        <v>47</v>
      </c>
      <c r="I147" s="174">
        <v>38</v>
      </c>
      <c r="J147" s="174">
        <v>243900</v>
      </c>
      <c r="K147" s="174">
        <v>6</v>
      </c>
      <c r="L147" s="174">
        <v>6</v>
      </c>
      <c r="M147" s="176">
        <v>31800</v>
      </c>
      <c r="N147" s="5"/>
    </row>
    <row r="148" spans="1:14" ht="12.75" customHeight="1">
      <c r="A148" s="51" t="s">
        <v>91</v>
      </c>
      <c r="B148" s="174">
        <v>162</v>
      </c>
      <c r="C148" s="174">
        <v>144</v>
      </c>
      <c r="D148" s="174">
        <v>772800</v>
      </c>
      <c r="E148" s="174">
        <v>84</v>
      </c>
      <c r="F148" s="174">
        <v>77</v>
      </c>
      <c r="G148" s="175">
        <v>368500</v>
      </c>
      <c r="H148" s="174">
        <v>71</v>
      </c>
      <c r="I148" s="174">
        <v>61</v>
      </c>
      <c r="J148" s="174">
        <v>367200</v>
      </c>
      <c r="K148" s="174">
        <v>7</v>
      </c>
      <c r="L148" s="174">
        <v>6</v>
      </c>
      <c r="M148" s="176">
        <v>37100</v>
      </c>
      <c r="N148" s="5"/>
    </row>
    <row r="149" spans="1:14" ht="12.75" customHeight="1">
      <c r="A149" s="51" t="s">
        <v>20</v>
      </c>
      <c r="B149" s="174">
        <v>169</v>
      </c>
      <c r="C149" s="174">
        <v>146</v>
      </c>
      <c r="D149" s="174">
        <v>800800</v>
      </c>
      <c r="E149" s="174">
        <v>114</v>
      </c>
      <c r="F149" s="174">
        <v>103</v>
      </c>
      <c r="G149" s="175">
        <v>514500</v>
      </c>
      <c r="H149" s="174">
        <v>49</v>
      </c>
      <c r="I149" s="174">
        <v>39</v>
      </c>
      <c r="J149" s="174">
        <v>255800</v>
      </c>
      <c r="K149" s="174">
        <v>6</v>
      </c>
      <c r="L149" s="174">
        <v>4</v>
      </c>
      <c r="M149" s="176">
        <v>30500</v>
      </c>
      <c r="N149" s="5"/>
    </row>
    <row r="150" spans="1:14" ht="12.75" customHeight="1">
      <c r="A150" s="52" t="s">
        <v>21</v>
      </c>
      <c r="B150" s="177">
        <v>134</v>
      </c>
      <c r="C150" s="177">
        <v>117</v>
      </c>
      <c r="D150" s="177">
        <v>651700</v>
      </c>
      <c r="E150" s="177">
        <v>75</v>
      </c>
      <c r="F150" s="177">
        <v>70</v>
      </c>
      <c r="G150" s="178">
        <v>349400</v>
      </c>
      <c r="H150" s="177">
        <v>57</v>
      </c>
      <c r="I150" s="177">
        <v>45</v>
      </c>
      <c r="J150" s="177">
        <v>293000</v>
      </c>
      <c r="K150" s="177">
        <v>2</v>
      </c>
      <c r="L150" s="177">
        <v>2</v>
      </c>
      <c r="M150" s="179">
        <v>9300</v>
      </c>
      <c r="N150" s="5"/>
    </row>
    <row r="151" spans="1:14" ht="12.75" customHeight="1">
      <c r="A151" s="50" t="s">
        <v>22</v>
      </c>
      <c r="B151" s="174">
        <v>146</v>
      </c>
      <c r="C151" s="174">
        <v>123</v>
      </c>
      <c r="D151" s="174">
        <v>708800</v>
      </c>
      <c r="E151" s="174">
        <v>62</v>
      </c>
      <c r="F151" s="174">
        <v>61</v>
      </c>
      <c r="G151" s="175">
        <v>271400</v>
      </c>
      <c r="H151" s="174">
        <v>84</v>
      </c>
      <c r="I151" s="174">
        <v>62</v>
      </c>
      <c r="J151" s="174">
        <v>437400</v>
      </c>
      <c r="K151" s="174">
        <v>0</v>
      </c>
      <c r="L151" s="174">
        <v>0</v>
      </c>
      <c r="M151" s="176">
        <v>0</v>
      </c>
      <c r="N151" s="5"/>
    </row>
    <row r="152" spans="1:14" ht="12.75" customHeight="1">
      <c r="A152" s="51" t="s">
        <v>57</v>
      </c>
      <c r="B152" s="174">
        <v>381</v>
      </c>
      <c r="C152" s="174">
        <v>315</v>
      </c>
      <c r="D152" s="174">
        <v>1914000</v>
      </c>
      <c r="E152" s="174">
        <v>236</v>
      </c>
      <c r="F152" s="174">
        <v>199</v>
      </c>
      <c r="G152" s="175">
        <v>1153300</v>
      </c>
      <c r="H152" s="174">
        <v>135</v>
      </c>
      <c r="I152" s="174">
        <v>107</v>
      </c>
      <c r="J152" s="174">
        <v>709000</v>
      </c>
      <c r="K152" s="174">
        <v>10</v>
      </c>
      <c r="L152" s="174">
        <v>9</v>
      </c>
      <c r="M152" s="176">
        <v>51700</v>
      </c>
      <c r="N152" s="5"/>
    </row>
    <row r="153" spans="1:14" ht="12.75" customHeight="1">
      <c r="A153" s="51" t="s">
        <v>123</v>
      </c>
      <c r="B153" s="174">
        <v>206</v>
      </c>
      <c r="C153" s="174">
        <v>198</v>
      </c>
      <c r="D153" s="174">
        <v>1050200</v>
      </c>
      <c r="E153" s="174">
        <v>48</v>
      </c>
      <c r="F153" s="174">
        <v>46</v>
      </c>
      <c r="G153" s="175">
        <v>223200</v>
      </c>
      <c r="H153" s="174">
        <v>155</v>
      </c>
      <c r="I153" s="174">
        <v>149</v>
      </c>
      <c r="J153" s="174">
        <v>811100</v>
      </c>
      <c r="K153" s="174">
        <v>3</v>
      </c>
      <c r="L153" s="174">
        <v>3</v>
      </c>
      <c r="M153" s="176">
        <v>15900</v>
      </c>
      <c r="N153" s="5"/>
    </row>
    <row r="154" spans="1:14" ht="12.75" customHeight="1">
      <c r="A154" s="51" t="s">
        <v>124</v>
      </c>
      <c r="B154" s="174">
        <v>261</v>
      </c>
      <c r="C154" s="174">
        <v>191</v>
      </c>
      <c r="D154" s="174">
        <v>1296200</v>
      </c>
      <c r="E154" s="174">
        <v>91</v>
      </c>
      <c r="F154" s="174">
        <v>69</v>
      </c>
      <c r="G154" s="175">
        <v>412100</v>
      </c>
      <c r="H154" s="174">
        <v>167</v>
      </c>
      <c r="I154" s="174">
        <v>119</v>
      </c>
      <c r="J154" s="174">
        <v>868200</v>
      </c>
      <c r="K154" s="174">
        <v>3</v>
      </c>
      <c r="L154" s="174">
        <v>3</v>
      </c>
      <c r="M154" s="176">
        <v>15900</v>
      </c>
      <c r="N154" s="5"/>
    </row>
    <row r="155" spans="1:14" ht="12.75" customHeight="1">
      <c r="A155" s="52" t="s">
        <v>25</v>
      </c>
      <c r="B155" s="177">
        <v>83</v>
      </c>
      <c r="C155" s="177">
        <v>69</v>
      </c>
      <c r="D155" s="177">
        <v>423000</v>
      </c>
      <c r="E155" s="177">
        <v>21</v>
      </c>
      <c r="F155" s="177">
        <v>17</v>
      </c>
      <c r="G155" s="178">
        <v>97000</v>
      </c>
      <c r="H155" s="177">
        <v>60</v>
      </c>
      <c r="I155" s="177">
        <v>50</v>
      </c>
      <c r="J155" s="177">
        <v>315400</v>
      </c>
      <c r="K155" s="177">
        <v>2</v>
      </c>
      <c r="L155" s="177">
        <v>2</v>
      </c>
      <c r="M155" s="179">
        <v>10600</v>
      </c>
      <c r="N155" s="5"/>
    </row>
    <row r="156" spans="1:14" ht="12.75" customHeight="1">
      <c r="A156" s="50" t="s">
        <v>26</v>
      </c>
      <c r="B156" s="174">
        <v>31</v>
      </c>
      <c r="C156" s="174">
        <v>28</v>
      </c>
      <c r="D156" s="174">
        <v>151300</v>
      </c>
      <c r="E156" s="174">
        <v>10</v>
      </c>
      <c r="F156" s="174">
        <v>10</v>
      </c>
      <c r="G156" s="175">
        <v>40000</v>
      </c>
      <c r="H156" s="174">
        <v>18</v>
      </c>
      <c r="I156" s="174">
        <v>15</v>
      </c>
      <c r="J156" s="174">
        <v>95400</v>
      </c>
      <c r="K156" s="174">
        <v>3</v>
      </c>
      <c r="L156" s="174">
        <v>3</v>
      </c>
      <c r="M156" s="176">
        <v>15900</v>
      </c>
      <c r="N156" s="5"/>
    </row>
    <row r="157" spans="1:14" ht="12.75" customHeight="1">
      <c r="A157" s="51" t="s">
        <v>58</v>
      </c>
      <c r="B157" s="174">
        <v>38</v>
      </c>
      <c r="C157" s="174">
        <v>32</v>
      </c>
      <c r="D157" s="174">
        <v>191000</v>
      </c>
      <c r="E157" s="174">
        <v>21</v>
      </c>
      <c r="F157" s="174">
        <v>19</v>
      </c>
      <c r="G157" s="175">
        <v>102200</v>
      </c>
      <c r="H157" s="174">
        <v>16</v>
      </c>
      <c r="I157" s="174">
        <v>12</v>
      </c>
      <c r="J157" s="174">
        <v>83500</v>
      </c>
      <c r="K157" s="174">
        <v>1</v>
      </c>
      <c r="L157" s="174">
        <v>1</v>
      </c>
      <c r="M157" s="176">
        <v>5300</v>
      </c>
      <c r="N157" s="5"/>
    </row>
    <row r="158" spans="1:14" ht="12.75" customHeight="1">
      <c r="A158" s="51" t="s">
        <v>27</v>
      </c>
      <c r="B158" s="174">
        <v>77</v>
      </c>
      <c r="C158" s="174">
        <v>66</v>
      </c>
      <c r="D158" s="174">
        <v>388600</v>
      </c>
      <c r="E158" s="174">
        <v>53</v>
      </c>
      <c r="F158" s="174">
        <v>46</v>
      </c>
      <c r="G158" s="175">
        <v>266600</v>
      </c>
      <c r="H158" s="174">
        <v>24</v>
      </c>
      <c r="I158" s="174">
        <v>20</v>
      </c>
      <c r="J158" s="174">
        <v>122000</v>
      </c>
      <c r="K158" s="174">
        <v>0</v>
      </c>
      <c r="L158" s="174">
        <v>0</v>
      </c>
      <c r="M158" s="176">
        <v>0</v>
      </c>
      <c r="N158" s="5"/>
    </row>
    <row r="159" spans="1:14" ht="12.75" customHeight="1">
      <c r="A159" s="51" t="s">
        <v>59</v>
      </c>
      <c r="B159" s="174">
        <v>140</v>
      </c>
      <c r="C159" s="174">
        <v>80</v>
      </c>
      <c r="D159" s="174">
        <v>714700</v>
      </c>
      <c r="E159" s="174">
        <v>65</v>
      </c>
      <c r="F159" s="174">
        <v>40</v>
      </c>
      <c r="G159" s="175">
        <v>322400</v>
      </c>
      <c r="H159" s="174">
        <v>69</v>
      </c>
      <c r="I159" s="174">
        <v>37</v>
      </c>
      <c r="J159" s="174">
        <v>360500</v>
      </c>
      <c r="K159" s="174">
        <v>6</v>
      </c>
      <c r="L159" s="174">
        <v>3</v>
      </c>
      <c r="M159" s="176">
        <v>31800</v>
      </c>
      <c r="N159" s="5"/>
    </row>
    <row r="160" spans="1:14" ht="12.75" customHeight="1">
      <c r="A160" s="52" t="s">
        <v>28</v>
      </c>
      <c r="B160" s="177">
        <v>513</v>
      </c>
      <c r="C160" s="177">
        <v>501</v>
      </c>
      <c r="D160" s="177">
        <v>2595400</v>
      </c>
      <c r="E160" s="177">
        <v>351</v>
      </c>
      <c r="F160" s="177">
        <v>341</v>
      </c>
      <c r="G160" s="178">
        <v>1756300</v>
      </c>
      <c r="H160" s="177">
        <v>155</v>
      </c>
      <c r="I160" s="177">
        <v>153</v>
      </c>
      <c r="J160" s="177">
        <v>802000</v>
      </c>
      <c r="K160" s="177">
        <v>7</v>
      </c>
      <c r="L160" s="177">
        <v>7</v>
      </c>
      <c r="M160" s="179">
        <v>37100</v>
      </c>
      <c r="N160" s="5"/>
    </row>
    <row r="161" spans="1:14" ht="12.75" customHeight="1">
      <c r="A161" s="50" t="s">
        <v>29</v>
      </c>
      <c r="B161" s="174">
        <v>176</v>
      </c>
      <c r="C161" s="174">
        <v>159</v>
      </c>
      <c r="D161" s="174">
        <v>865200</v>
      </c>
      <c r="E161" s="174">
        <v>145</v>
      </c>
      <c r="F161" s="174">
        <v>133</v>
      </c>
      <c r="G161" s="175">
        <v>707400</v>
      </c>
      <c r="H161" s="174">
        <v>20</v>
      </c>
      <c r="I161" s="174">
        <v>18</v>
      </c>
      <c r="J161" s="174">
        <v>102100</v>
      </c>
      <c r="K161" s="174">
        <v>11</v>
      </c>
      <c r="L161" s="174">
        <v>8</v>
      </c>
      <c r="M161" s="176">
        <v>55700</v>
      </c>
      <c r="N161" s="5"/>
    </row>
    <row r="162" spans="1:14" ht="12.75" customHeight="1">
      <c r="A162" s="51" t="s">
        <v>30</v>
      </c>
      <c r="B162" s="174">
        <v>175</v>
      </c>
      <c r="C162" s="174">
        <v>157</v>
      </c>
      <c r="D162" s="174">
        <v>879400</v>
      </c>
      <c r="E162" s="174">
        <v>117</v>
      </c>
      <c r="F162" s="174">
        <v>104</v>
      </c>
      <c r="G162" s="175">
        <v>579800</v>
      </c>
      <c r="H162" s="174">
        <v>56</v>
      </c>
      <c r="I162" s="174">
        <v>51</v>
      </c>
      <c r="J162" s="174">
        <v>289000</v>
      </c>
      <c r="K162" s="174">
        <v>2</v>
      </c>
      <c r="L162" s="174">
        <v>2</v>
      </c>
      <c r="M162" s="176">
        <v>10600</v>
      </c>
      <c r="N162" s="5"/>
    </row>
    <row r="163" spans="1:14" ht="12.75" customHeight="1">
      <c r="A163" s="51" t="s">
        <v>31</v>
      </c>
      <c r="B163" s="174">
        <v>139</v>
      </c>
      <c r="C163" s="174">
        <v>123</v>
      </c>
      <c r="D163" s="174">
        <v>705500</v>
      </c>
      <c r="E163" s="174">
        <v>64</v>
      </c>
      <c r="F163" s="174">
        <v>56</v>
      </c>
      <c r="G163" s="175">
        <v>314500</v>
      </c>
      <c r="H163" s="174">
        <v>66</v>
      </c>
      <c r="I163" s="174">
        <v>61</v>
      </c>
      <c r="J163" s="174">
        <v>343300</v>
      </c>
      <c r="K163" s="174">
        <v>9</v>
      </c>
      <c r="L163" s="174">
        <v>6</v>
      </c>
      <c r="M163" s="176">
        <v>47700</v>
      </c>
      <c r="N163" s="5"/>
    </row>
    <row r="164" spans="1:14" ht="12.75" customHeight="1">
      <c r="A164" s="51" t="s">
        <v>32</v>
      </c>
      <c r="B164" s="174">
        <v>150</v>
      </c>
      <c r="C164" s="174">
        <v>139</v>
      </c>
      <c r="D164" s="174">
        <v>758600</v>
      </c>
      <c r="E164" s="174">
        <v>98</v>
      </c>
      <c r="F164" s="174">
        <v>92</v>
      </c>
      <c r="G164" s="175">
        <v>489500</v>
      </c>
      <c r="H164" s="174">
        <v>48</v>
      </c>
      <c r="I164" s="174">
        <v>43</v>
      </c>
      <c r="J164" s="174">
        <v>247900</v>
      </c>
      <c r="K164" s="174">
        <v>4</v>
      </c>
      <c r="L164" s="174">
        <v>4</v>
      </c>
      <c r="M164" s="176">
        <v>21200</v>
      </c>
      <c r="N164" s="5"/>
    </row>
    <row r="165" spans="1:14" ht="12.75" customHeight="1">
      <c r="A165" s="52" t="s">
        <v>33</v>
      </c>
      <c r="B165" s="177">
        <v>64</v>
      </c>
      <c r="C165" s="177">
        <v>60</v>
      </c>
      <c r="D165" s="177">
        <v>323600</v>
      </c>
      <c r="E165" s="177">
        <v>32</v>
      </c>
      <c r="F165" s="177">
        <v>30</v>
      </c>
      <c r="G165" s="178">
        <v>155300</v>
      </c>
      <c r="H165" s="177">
        <v>30</v>
      </c>
      <c r="I165" s="177">
        <v>28</v>
      </c>
      <c r="J165" s="177">
        <v>157700</v>
      </c>
      <c r="K165" s="177">
        <v>2</v>
      </c>
      <c r="L165" s="177">
        <v>2</v>
      </c>
      <c r="M165" s="179">
        <v>10600</v>
      </c>
      <c r="N165" s="5"/>
    </row>
    <row r="166" spans="1:14" ht="12.75" customHeight="1">
      <c r="A166" s="50" t="s">
        <v>34</v>
      </c>
      <c r="B166" s="174">
        <v>124</v>
      </c>
      <c r="C166" s="174">
        <v>112</v>
      </c>
      <c r="D166" s="174">
        <v>635100</v>
      </c>
      <c r="E166" s="174">
        <v>84</v>
      </c>
      <c r="F166" s="174">
        <v>75</v>
      </c>
      <c r="G166" s="175">
        <v>429600</v>
      </c>
      <c r="H166" s="174">
        <v>37</v>
      </c>
      <c r="I166" s="174">
        <v>35</v>
      </c>
      <c r="J166" s="174">
        <v>190900</v>
      </c>
      <c r="K166" s="174">
        <v>3</v>
      </c>
      <c r="L166" s="174">
        <v>2</v>
      </c>
      <c r="M166" s="176">
        <v>14600</v>
      </c>
      <c r="N166" s="5"/>
    </row>
    <row r="167" spans="1:14" ht="12.75" customHeight="1">
      <c r="A167" s="51" t="s">
        <v>35</v>
      </c>
      <c r="B167" s="174">
        <v>112</v>
      </c>
      <c r="C167" s="174">
        <v>107</v>
      </c>
      <c r="D167" s="174">
        <v>554600</v>
      </c>
      <c r="E167" s="174">
        <v>68</v>
      </c>
      <c r="F167" s="174">
        <v>68</v>
      </c>
      <c r="G167" s="175">
        <v>322700</v>
      </c>
      <c r="H167" s="174">
        <v>44</v>
      </c>
      <c r="I167" s="174">
        <v>39</v>
      </c>
      <c r="J167" s="174">
        <v>231900</v>
      </c>
      <c r="K167" s="174">
        <v>0</v>
      </c>
      <c r="L167" s="174">
        <v>0</v>
      </c>
      <c r="M167" s="176">
        <v>0</v>
      </c>
      <c r="N167" s="5"/>
    </row>
    <row r="168" spans="1:14" ht="12.75" customHeight="1">
      <c r="A168" s="51" t="s">
        <v>36</v>
      </c>
      <c r="B168" s="174">
        <v>206</v>
      </c>
      <c r="C168" s="174">
        <v>178</v>
      </c>
      <c r="D168" s="174">
        <v>1039800</v>
      </c>
      <c r="E168" s="174">
        <v>114</v>
      </c>
      <c r="F168" s="174">
        <v>107</v>
      </c>
      <c r="G168" s="175">
        <v>566500</v>
      </c>
      <c r="H168" s="174">
        <v>90</v>
      </c>
      <c r="I168" s="174">
        <v>69</v>
      </c>
      <c r="J168" s="174">
        <v>464000</v>
      </c>
      <c r="K168" s="174">
        <v>2</v>
      </c>
      <c r="L168" s="174">
        <v>2</v>
      </c>
      <c r="M168" s="176">
        <v>9300</v>
      </c>
      <c r="N168" s="5"/>
    </row>
    <row r="169" spans="1:14" ht="12.75" customHeight="1">
      <c r="A169" s="51" t="s">
        <v>37</v>
      </c>
      <c r="B169" s="174">
        <v>63</v>
      </c>
      <c r="C169" s="174">
        <v>60</v>
      </c>
      <c r="D169" s="174">
        <v>307900</v>
      </c>
      <c r="E169" s="174">
        <v>42</v>
      </c>
      <c r="F169" s="174">
        <v>40</v>
      </c>
      <c r="G169" s="175">
        <v>199200</v>
      </c>
      <c r="H169" s="174">
        <v>21</v>
      </c>
      <c r="I169" s="174">
        <v>20</v>
      </c>
      <c r="J169" s="174">
        <v>108700</v>
      </c>
      <c r="K169" s="174">
        <v>0</v>
      </c>
      <c r="L169" s="174">
        <v>0</v>
      </c>
      <c r="M169" s="176">
        <v>0</v>
      </c>
      <c r="N169" s="5"/>
    </row>
    <row r="170" spans="1:14" ht="12.75" customHeight="1">
      <c r="A170" s="52" t="s">
        <v>38</v>
      </c>
      <c r="B170" s="177">
        <v>238</v>
      </c>
      <c r="C170" s="177">
        <v>211</v>
      </c>
      <c r="D170" s="177">
        <v>1213300</v>
      </c>
      <c r="E170" s="177">
        <v>199</v>
      </c>
      <c r="F170" s="177">
        <v>177</v>
      </c>
      <c r="G170" s="178">
        <v>1010500</v>
      </c>
      <c r="H170" s="177">
        <v>38</v>
      </c>
      <c r="I170" s="177">
        <v>33</v>
      </c>
      <c r="J170" s="177">
        <v>197500</v>
      </c>
      <c r="K170" s="177">
        <v>1</v>
      </c>
      <c r="L170" s="177">
        <v>1</v>
      </c>
      <c r="M170" s="179">
        <v>5300</v>
      </c>
      <c r="N170" s="5"/>
    </row>
    <row r="171" spans="1:14" ht="12.75" customHeight="1">
      <c r="A171" s="50" t="s">
        <v>39</v>
      </c>
      <c r="B171" s="174">
        <v>21</v>
      </c>
      <c r="C171" s="174">
        <v>17</v>
      </c>
      <c r="D171" s="174">
        <v>104800</v>
      </c>
      <c r="E171" s="174">
        <v>4</v>
      </c>
      <c r="F171" s="174">
        <v>4</v>
      </c>
      <c r="G171" s="175">
        <v>18600</v>
      </c>
      <c r="H171" s="174">
        <v>14</v>
      </c>
      <c r="I171" s="174">
        <v>10</v>
      </c>
      <c r="J171" s="174">
        <v>70300</v>
      </c>
      <c r="K171" s="174">
        <v>3</v>
      </c>
      <c r="L171" s="174">
        <v>3</v>
      </c>
      <c r="M171" s="176">
        <v>15900</v>
      </c>
      <c r="N171" s="5"/>
    </row>
    <row r="172" spans="1:14" ht="12.75" customHeight="1">
      <c r="A172" s="51" t="s">
        <v>40</v>
      </c>
      <c r="B172" s="174">
        <v>57</v>
      </c>
      <c r="C172" s="174">
        <v>50</v>
      </c>
      <c r="D172" s="174">
        <v>281300</v>
      </c>
      <c r="E172" s="174">
        <v>19</v>
      </c>
      <c r="F172" s="174">
        <v>19</v>
      </c>
      <c r="G172" s="175">
        <v>95500</v>
      </c>
      <c r="H172" s="174">
        <v>38</v>
      </c>
      <c r="I172" s="174">
        <v>31</v>
      </c>
      <c r="J172" s="174">
        <v>185800</v>
      </c>
      <c r="K172" s="174">
        <v>0</v>
      </c>
      <c r="L172" s="174">
        <v>0</v>
      </c>
      <c r="M172" s="176">
        <v>0</v>
      </c>
      <c r="N172" s="5"/>
    </row>
    <row r="173" spans="1:14" ht="12.75" customHeight="1">
      <c r="A173" s="51" t="s">
        <v>41</v>
      </c>
      <c r="B173" s="174">
        <v>223</v>
      </c>
      <c r="C173" s="174">
        <v>211</v>
      </c>
      <c r="D173" s="174">
        <v>1083100</v>
      </c>
      <c r="E173" s="174">
        <v>149</v>
      </c>
      <c r="F173" s="174">
        <v>140</v>
      </c>
      <c r="G173" s="175">
        <v>713000</v>
      </c>
      <c r="H173" s="174">
        <v>69</v>
      </c>
      <c r="I173" s="174">
        <v>67</v>
      </c>
      <c r="J173" s="174">
        <v>344900</v>
      </c>
      <c r="K173" s="174">
        <v>5</v>
      </c>
      <c r="L173" s="174">
        <v>4</v>
      </c>
      <c r="M173" s="176">
        <v>25200</v>
      </c>
      <c r="N173" s="5"/>
    </row>
    <row r="174" spans="1:14" ht="12.75" customHeight="1">
      <c r="A174" s="51" t="s">
        <v>60</v>
      </c>
      <c r="B174" s="174">
        <v>226</v>
      </c>
      <c r="C174" s="174">
        <v>213</v>
      </c>
      <c r="D174" s="174">
        <v>1117200</v>
      </c>
      <c r="E174" s="174">
        <v>169</v>
      </c>
      <c r="F174" s="174">
        <v>157</v>
      </c>
      <c r="G174" s="175">
        <v>847600</v>
      </c>
      <c r="H174" s="174">
        <v>54</v>
      </c>
      <c r="I174" s="174">
        <v>53</v>
      </c>
      <c r="J174" s="174">
        <v>255000</v>
      </c>
      <c r="K174" s="174">
        <v>3</v>
      </c>
      <c r="L174" s="174">
        <v>3</v>
      </c>
      <c r="M174" s="176">
        <v>14600</v>
      </c>
      <c r="N174" s="5"/>
    </row>
    <row r="175" spans="1:14" ht="12.75" customHeight="1">
      <c r="A175" s="52" t="s">
        <v>42</v>
      </c>
      <c r="B175" s="177">
        <v>183</v>
      </c>
      <c r="C175" s="177">
        <v>167</v>
      </c>
      <c r="D175" s="177">
        <v>912700</v>
      </c>
      <c r="E175" s="177">
        <v>144</v>
      </c>
      <c r="F175" s="177">
        <v>133</v>
      </c>
      <c r="G175" s="178">
        <v>720300</v>
      </c>
      <c r="H175" s="177">
        <v>39</v>
      </c>
      <c r="I175" s="177">
        <v>34</v>
      </c>
      <c r="J175" s="177">
        <v>192400</v>
      </c>
      <c r="K175" s="177">
        <v>0</v>
      </c>
      <c r="L175" s="177">
        <v>0</v>
      </c>
      <c r="M175" s="179">
        <v>0</v>
      </c>
      <c r="N175" s="5"/>
    </row>
    <row r="176" spans="1:14" ht="12.75" customHeight="1">
      <c r="A176" s="50" t="s">
        <v>125</v>
      </c>
      <c r="B176" s="174">
        <v>137</v>
      </c>
      <c r="C176" s="174">
        <v>125</v>
      </c>
      <c r="D176" s="174">
        <v>658500</v>
      </c>
      <c r="E176" s="174">
        <v>105</v>
      </c>
      <c r="F176" s="174">
        <v>95</v>
      </c>
      <c r="G176" s="175">
        <v>500600</v>
      </c>
      <c r="H176" s="174">
        <v>29</v>
      </c>
      <c r="I176" s="174">
        <v>27</v>
      </c>
      <c r="J176" s="174">
        <v>142000</v>
      </c>
      <c r="K176" s="174">
        <v>3</v>
      </c>
      <c r="L176" s="174">
        <v>3</v>
      </c>
      <c r="M176" s="176">
        <v>15900</v>
      </c>
      <c r="N176" s="5"/>
    </row>
    <row r="177" spans="1:14" ht="12.75" customHeight="1">
      <c r="A177" s="51" t="s">
        <v>44</v>
      </c>
      <c r="B177" s="174">
        <v>55</v>
      </c>
      <c r="C177" s="174">
        <v>45</v>
      </c>
      <c r="D177" s="174">
        <v>277200</v>
      </c>
      <c r="E177" s="174">
        <v>37</v>
      </c>
      <c r="F177" s="174">
        <v>28</v>
      </c>
      <c r="G177" s="175">
        <v>184400</v>
      </c>
      <c r="H177" s="174">
        <v>16</v>
      </c>
      <c r="I177" s="174">
        <v>15</v>
      </c>
      <c r="J177" s="174">
        <v>82200</v>
      </c>
      <c r="K177" s="174">
        <v>2</v>
      </c>
      <c r="L177" s="174">
        <v>2</v>
      </c>
      <c r="M177" s="176">
        <v>10600</v>
      </c>
      <c r="N177" s="5"/>
    </row>
    <row r="178" spans="1:14" ht="12.75" customHeight="1">
      <c r="A178" s="51" t="s">
        <v>45</v>
      </c>
      <c r="B178" s="174">
        <v>169</v>
      </c>
      <c r="C178" s="174">
        <v>127</v>
      </c>
      <c r="D178" s="174">
        <v>834600</v>
      </c>
      <c r="E178" s="174">
        <v>116</v>
      </c>
      <c r="F178" s="174">
        <v>90</v>
      </c>
      <c r="G178" s="175">
        <v>556300</v>
      </c>
      <c r="H178" s="174">
        <v>51</v>
      </c>
      <c r="I178" s="174">
        <v>36</v>
      </c>
      <c r="J178" s="174">
        <v>267700</v>
      </c>
      <c r="K178" s="174">
        <v>2</v>
      </c>
      <c r="L178" s="174">
        <v>1</v>
      </c>
      <c r="M178" s="176">
        <v>10600</v>
      </c>
      <c r="N178" s="5"/>
    </row>
    <row r="179" spans="1:16" ht="12.75" customHeight="1">
      <c r="A179" s="51" t="s">
        <v>46</v>
      </c>
      <c r="B179" s="174">
        <v>136</v>
      </c>
      <c r="C179" s="174">
        <v>112</v>
      </c>
      <c r="D179" s="174">
        <v>662300</v>
      </c>
      <c r="E179" s="174">
        <v>92</v>
      </c>
      <c r="F179" s="174">
        <v>81</v>
      </c>
      <c r="G179" s="175">
        <v>446000</v>
      </c>
      <c r="H179" s="174">
        <v>43</v>
      </c>
      <c r="I179" s="174">
        <v>30</v>
      </c>
      <c r="J179" s="174">
        <v>211000</v>
      </c>
      <c r="K179" s="174">
        <v>1</v>
      </c>
      <c r="L179" s="174">
        <v>1</v>
      </c>
      <c r="M179" s="176">
        <v>5300</v>
      </c>
      <c r="N179" s="5"/>
      <c r="O179" s="3"/>
      <c r="P179" s="3"/>
    </row>
    <row r="180" spans="1:16" ht="12.75" customHeight="1">
      <c r="A180" s="52" t="s">
        <v>61</v>
      </c>
      <c r="B180" s="177">
        <v>236</v>
      </c>
      <c r="C180" s="177">
        <v>199</v>
      </c>
      <c r="D180" s="177">
        <v>1172800</v>
      </c>
      <c r="E180" s="177">
        <v>173</v>
      </c>
      <c r="F180" s="177">
        <v>150</v>
      </c>
      <c r="G180" s="178">
        <v>846700</v>
      </c>
      <c r="H180" s="177">
        <v>63</v>
      </c>
      <c r="I180" s="177">
        <v>49</v>
      </c>
      <c r="J180" s="177">
        <v>326100</v>
      </c>
      <c r="K180" s="177">
        <v>0</v>
      </c>
      <c r="L180" s="177">
        <v>0</v>
      </c>
      <c r="M180" s="179">
        <v>0</v>
      </c>
      <c r="N180" s="5"/>
      <c r="O180" s="3"/>
      <c r="P180" s="3"/>
    </row>
    <row r="181" spans="1:14" ht="12.75" customHeight="1">
      <c r="A181" s="50" t="s">
        <v>47</v>
      </c>
      <c r="B181" s="174">
        <v>24</v>
      </c>
      <c r="C181" s="174">
        <v>20</v>
      </c>
      <c r="D181" s="174">
        <v>124600</v>
      </c>
      <c r="E181" s="174">
        <v>9</v>
      </c>
      <c r="F181" s="174">
        <v>7</v>
      </c>
      <c r="G181" s="175">
        <v>46400</v>
      </c>
      <c r="H181" s="174">
        <v>13</v>
      </c>
      <c r="I181" s="174">
        <v>11</v>
      </c>
      <c r="J181" s="174">
        <v>67600</v>
      </c>
      <c r="K181" s="174">
        <v>2</v>
      </c>
      <c r="L181" s="174">
        <v>2</v>
      </c>
      <c r="M181" s="176">
        <v>10600</v>
      </c>
      <c r="N181" s="5"/>
    </row>
    <row r="182" spans="1:14" ht="12.75" customHeight="1">
      <c r="A182" s="51" t="s">
        <v>48</v>
      </c>
      <c r="B182" s="174">
        <v>47</v>
      </c>
      <c r="C182" s="174">
        <v>40</v>
      </c>
      <c r="D182" s="174">
        <v>238700</v>
      </c>
      <c r="E182" s="174">
        <v>26</v>
      </c>
      <c r="F182" s="174">
        <v>23</v>
      </c>
      <c r="G182" s="175">
        <v>133900</v>
      </c>
      <c r="H182" s="174">
        <v>20</v>
      </c>
      <c r="I182" s="174">
        <v>16</v>
      </c>
      <c r="J182" s="174">
        <v>100800</v>
      </c>
      <c r="K182" s="174">
        <v>1</v>
      </c>
      <c r="L182" s="174">
        <v>1</v>
      </c>
      <c r="M182" s="176">
        <v>4000</v>
      </c>
      <c r="N182" s="5"/>
    </row>
    <row r="183" spans="1:14" ht="12.75" customHeight="1">
      <c r="A183" s="51" t="s">
        <v>49</v>
      </c>
      <c r="B183" s="174">
        <v>150</v>
      </c>
      <c r="C183" s="174">
        <v>126</v>
      </c>
      <c r="D183" s="174">
        <v>759900</v>
      </c>
      <c r="E183" s="174">
        <v>101</v>
      </c>
      <c r="F183" s="174">
        <v>82</v>
      </c>
      <c r="G183" s="175">
        <v>501500</v>
      </c>
      <c r="H183" s="174">
        <v>46</v>
      </c>
      <c r="I183" s="174">
        <v>41</v>
      </c>
      <c r="J183" s="174">
        <v>242500</v>
      </c>
      <c r="K183" s="174">
        <v>3</v>
      </c>
      <c r="L183" s="174">
        <v>3</v>
      </c>
      <c r="M183" s="176">
        <v>15900</v>
      </c>
      <c r="N183" s="5"/>
    </row>
    <row r="184" spans="1:14" ht="12.75" customHeight="1">
      <c r="A184" s="51" t="s">
        <v>126</v>
      </c>
      <c r="B184" s="174">
        <v>99</v>
      </c>
      <c r="C184" s="174">
        <v>90</v>
      </c>
      <c r="D184" s="174">
        <v>493500</v>
      </c>
      <c r="E184" s="174">
        <v>42</v>
      </c>
      <c r="F184" s="174">
        <v>39</v>
      </c>
      <c r="G184" s="175">
        <v>207000</v>
      </c>
      <c r="H184" s="174">
        <v>53</v>
      </c>
      <c r="I184" s="174">
        <v>48</v>
      </c>
      <c r="J184" s="174">
        <v>265300</v>
      </c>
      <c r="K184" s="174">
        <v>4</v>
      </c>
      <c r="L184" s="174">
        <v>3</v>
      </c>
      <c r="M184" s="176">
        <v>21200</v>
      </c>
      <c r="N184" s="5"/>
    </row>
    <row r="185" spans="1:14" ht="12.75" customHeight="1">
      <c r="A185" s="52" t="s">
        <v>51</v>
      </c>
      <c r="B185" s="177">
        <v>131</v>
      </c>
      <c r="C185" s="177">
        <v>112</v>
      </c>
      <c r="D185" s="177">
        <v>644900</v>
      </c>
      <c r="E185" s="177">
        <v>42</v>
      </c>
      <c r="F185" s="177">
        <v>41</v>
      </c>
      <c r="G185" s="178">
        <v>194000</v>
      </c>
      <c r="H185" s="177">
        <v>79</v>
      </c>
      <c r="I185" s="177">
        <v>63</v>
      </c>
      <c r="J185" s="177">
        <v>400500</v>
      </c>
      <c r="K185" s="177">
        <v>10</v>
      </c>
      <c r="L185" s="177">
        <v>8</v>
      </c>
      <c r="M185" s="179">
        <v>50400</v>
      </c>
      <c r="N185" s="5"/>
    </row>
    <row r="186" spans="1:14" ht="12.75" customHeight="1">
      <c r="A186" s="51" t="s">
        <v>52</v>
      </c>
      <c r="B186" s="174">
        <v>171</v>
      </c>
      <c r="C186" s="174">
        <v>149</v>
      </c>
      <c r="D186" s="174">
        <v>859500</v>
      </c>
      <c r="E186" s="174">
        <v>74</v>
      </c>
      <c r="F186" s="174">
        <v>65</v>
      </c>
      <c r="G186" s="175">
        <v>357100</v>
      </c>
      <c r="H186" s="174">
        <v>88</v>
      </c>
      <c r="I186" s="174">
        <v>76</v>
      </c>
      <c r="J186" s="174">
        <v>456000</v>
      </c>
      <c r="K186" s="174">
        <v>9</v>
      </c>
      <c r="L186" s="174">
        <v>8</v>
      </c>
      <c r="M186" s="176">
        <v>46400</v>
      </c>
      <c r="N186" s="5"/>
    </row>
    <row r="187" spans="1:14" ht="12.75" customHeight="1">
      <c r="A187" s="53" t="s">
        <v>53</v>
      </c>
      <c r="B187" s="180">
        <v>54</v>
      </c>
      <c r="C187" s="180">
        <v>39</v>
      </c>
      <c r="D187" s="180">
        <v>284900</v>
      </c>
      <c r="E187" s="180">
        <v>25</v>
      </c>
      <c r="F187" s="180">
        <v>24</v>
      </c>
      <c r="G187" s="181">
        <v>132500</v>
      </c>
      <c r="H187" s="180">
        <v>26</v>
      </c>
      <c r="I187" s="180">
        <v>12</v>
      </c>
      <c r="J187" s="180">
        <v>136500</v>
      </c>
      <c r="K187" s="180">
        <v>3</v>
      </c>
      <c r="L187" s="180">
        <v>3</v>
      </c>
      <c r="M187" s="182">
        <v>15900</v>
      </c>
      <c r="N187" s="5"/>
    </row>
    <row r="188" spans="1:14" ht="12.75" customHeight="1">
      <c r="A188" s="8" t="s">
        <v>206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3"/>
      <c r="M188" s="62"/>
      <c r="N188" s="9"/>
    </row>
    <row r="189" spans="2:13" ht="12.75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64"/>
      <c r="M189" s="24"/>
    </row>
    <row r="190" spans="2:13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64"/>
      <c r="M190" s="24"/>
    </row>
    <row r="191" spans="2:13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64"/>
      <c r="M191" s="24"/>
    </row>
    <row r="192" spans="2:13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64"/>
      <c r="M192" s="24"/>
    </row>
    <row r="193" spans="1:13" ht="12.75" customHeight="1">
      <c r="A193" s="1" t="s">
        <v>118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64"/>
      <c r="M193" s="24"/>
    </row>
    <row r="194" spans="1:14" ht="12.75" customHeight="1">
      <c r="A194" s="3"/>
      <c r="B194" s="257" t="s">
        <v>64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65"/>
      <c r="M194" s="25"/>
      <c r="N194" s="3"/>
    </row>
    <row r="195" spans="1:14" ht="12.75" customHeight="1">
      <c r="A195" s="4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7" t="s">
        <v>1</v>
      </c>
      <c r="M195" s="26"/>
      <c r="N195" s="3"/>
    </row>
    <row r="196" spans="1:14" ht="12.75" customHeight="1">
      <c r="A196" s="28"/>
      <c r="B196" s="29"/>
      <c r="C196" s="30"/>
      <c r="D196" s="24" t="s">
        <v>65</v>
      </c>
      <c r="E196" s="24"/>
      <c r="F196" s="24"/>
      <c r="G196" s="30"/>
      <c r="H196" s="24" t="s">
        <v>127</v>
      </c>
      <c r="I196" s="24"/>
      <c r="J196" s="24"/>
      <c r="K196" s="24"/>
      <c r="L196" s="24"/>
      <c r="M196" s="31"/>
      <c r="N196" s="5"/>
    </row>
    <row r="197" spans="1:14" ht="12.75" customHeight="1">
      <c r="A197" s="32" t="s">
        <v>3</v>
      </c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5"/>
      <c r="N197" s="5"/>
    </row>
    <row r="198" spans="1:14" ht="12.75" customHeight="1">
      <c r="A198" s="36"/>
      <c r="B198" s="33"/>
      <c r="C198" s="54" t="s">
        <v>4</v>
      </c>
      <c r="D198" s="34"/>
      <c r="E198" s="37" t="s">
        <v>84</v>
      </c>
      <c r="F198" s="34"/>
      <c r="G198" s="55"/>
      <c r="H198" s="37" t="s">
        <v>85</v>
      </c>
      <c r="I198" s="34"/>
      <c r="J198" s="34"/>
      <c r="K198" s="37" t="s">
        <v>86</v>
      </c>
      <c r="L198" s="34"/>
      <c r="M198" s="35"/>
      <c r="N198" s="5"/>
    </row>
    <row r="199" spans="1:14" ht="12.75" customHeight="1">
      <c r="A199" s="40" t="s">
        <v>5</v>
      </c>
      <c r="B199" s="56" t="s">
        <v>6</v>
      </c>
      <c r="C199" s="34"/>
      <c r="D199" s="56" t="s">
        <v>7</v>
      </c>
      <c r="E199" s="56" t="s">
        <v>6</v>
      </c>
      <c r="F199" s="34"/>
      <c r="G199" s="57" t="s">
        <v>8</v>
      </c>
      <c r="H199" s="56" t="s">
        <v>6</v>
      </c>
      <c r="I199" s="34"/>
      <c r="J199" s="58" t="s">
        <v>9</v>
      </c>
      <c r="K199" s="56" t="s">
        <v>6</v>
      </c>
      <c r="L199" s="34"/>
      <c r="M199" s="59" t="s">
        <v>7</v>
      </c>
      <c r="N199" s="5"/>
    </row>
    <row r="200" spans="1:14" ht="12.75" customHeight="1">
      <c r="A200" s="40" t="s">
        <v>10</v>
      </c>
      <c r="B200" s="33"/>
      <c r="C200" s="37" t="s">
        <v>66</v>
      </c>
      <c r="D200" s="33"/>
      <c r="E200" s="33"/>
      <c r="F200" s="37" t="s">
        <v>208</v>
      </c>
      <c r="G200" s="60"/>
      <c r="H200" s="33"/>
      <c r="I200" s="37" t="s">
        <v>66</v>
      </c>
      <c r="J200" s="33"/>
      <c r="K200" s="33"/>
      <c r="L200" s="37" t="s">
        <v>66</v>
      </c>
      <c r="M200" s="61"/>
      <c r="N200" s="5"/>
    </row>
    <row r="201" spans="1:14" ht="12.75" customHeight="1">
      <c r="A201" s="78" t="s">
        <v>103</v>
      </c>
      <c r="B201" s="79">
        <v>15585</v>
      </c>
      <c r="C201" s="79">
        <v>14697</v>
      </c>
      <c r="D201" s="79">
        <v>45196500</v>
      </c>
      <c r="E201" s="79">
        <v>4997</v>
      </c>
      <c r="F201" s="79">
        <v>4581</v>
      </c>
      <c r="G201" s="80">
        <v>14491300</v>
      </c>
      <c r="H201" s="80">
        <v>10000</v>
      </c>
      <c r="I201" s="79">
        <v>9559</v>
      </c>
      <c r="J201" s="79">
        <v>29000000</v>
      </c>
      <c r="K201" s="79">
        <v>588</v>
      </c>
      <c r="L201" s="79">
        <v>557</v>
      </c>
      <c r="M201" s="81">
        <v>1705200</v>
      </c>
      <c r="N201" s="10"/>
    </row>
    <row r="202" spans="1:14" ht="12.75" customHeight="1">
      <c r="A202" s="78" t="s">
        <v>116</v>
      </c>
      <c r="B202" s="6">
        <v>18388</v>
      </c>
      <c r="C202" s="6">
        <v>17743</v>
      </c>
      <c r="D202" s="6">
        <v>53325300</v>
      </c>
      <c r="E202" s="6">
        <v>6764</v>
      </c>
      <c r="F202" s="6">
        <v>6531</v>
      </c>
      <c r="G202" s="7">
        <v>19615600</v>
      </c>
      <c r="H202" s="7">
        <v>11033</v>
      </c>
      <c r="I202" s="6">
        <v>10645</v>
      </c>
      <c r="J202" s="6">
        <v>31995700</v>
      </c>
      <c r="K202" s="6">
        <v>591</v>
      </c>
      <c r="L202" s="6">
        <v>567</v>
      </c>
      <c r="M202" s="6">
        <v>1713900</v>
      </c>
      <c r="N202" s="10"/>
    </row>
    <row r="203" spans="1:14" ht="12.75" customHeight="1">
      <c r="A203" s="78" t="s">
        <v>117</v>
      </c>
      <c r="B203" s="6">
        <f>SUM(B204:B250)</f>
        <v>136087</v>
      </c>
      <c r="C203" s="6">
        <f aca="true" t="shared" si="3" ref="B203:M203">SUM(C204:C250)</f>
        <v>131907</v>
      </c>
      <c r="D203" s="6">
        <f t="shared" si="3"/>
        <v>394646700</v>
      </c>
      <c r="E203" s="6">
        <f t="shared" si="3"/>
        <v>26014</v>
      </c>
      <c r="F203" s="6">
        <f t="shared" si="3"/>
        <v>24626</v>
      </c>
      <c r="G203" s="7">
        <f t="shared" si="3"/>
        <v>75440600</v>
      </c>
      <c r="H203" s="7">
        <f t="shared" si="3"/>
        <v>108909</v>
      </c>
      <c r="I203" s="6">
        <f t="shared" si="3"/>
        <v>106150</v>
      </c>
      <c r="J203" s="6">
        <f t="shared" si="3"/>
        <v>315836300</v>
      </c>
      <c r="K203" s="6">
        <f t="shared" si="3"/>
        <v>1162</v>
      </c>
      <c r="L203" s="6">
        <f t="shared" si="3"/>
        <v>1131</v>
      </c>
      <c r="M203" s="6">
        <f t="shared" si="3"/>
        <v>3369800</v>
      </c>
      <c r="N203" s="10"/>
    </row>
    <row r="204" spans="1:14" ht="12.75" customHeight="1">
      <c r="A204" s="47" t="s">
        <v>12</v>
      </c>
      <c r="B204" s="174">
        <v>5576</v>
      </c>
      <c r="C204" s="174">
        <v>5558</v>
      </c>
      <c r="D204" s="174">
        <v>16170400</v>
      </c>
      <c r="E204" s="174">
        <v>551</v>
      </c>
      <c r="F204" s="174">
        <v>551</v>
      </c>
      <c r="G204" s="175">
        <v>1597900</v>
      </c>
      <c r="H204" s="174">
        <v>5017</v>
      </c>
      <c r="I204" s="174">
        <v>4999</v>
      </c>
      <c r="J204" s="174">
        <v>14549300</v>
      </c>
      <c r="K204" s="174">
        <v>8</v>
      </c>
      <c r="L204" s="174">
        <v>8</v>
      </c>
      <c r="M204" s="176">
        <v>23200</v>
      </c>
      <c r="N204" s="10"/>
    </row>
    <row r="205" spans="1:14" ht="12.75" customHeight="1">
      <c r="A205" s="48" t="s">
        <v>13</v>
      </c>
      <c r="B205" s="174">
        <v>1676</v>
      </c>
      <c r="C205" s="174">
        <v>1647</v>
      </c>
      <c r="D205" s="174">
        <v>4860400</v>
      </c>
      <c r="E205" s="174">
        <v>53</v>
      </c>
      <c r="F205" s="174">
        <v>51</v>
      </c>
      <c r="G205" s="175">
        <v>153700</v>
      </c>
      <c r="H205" s="174">
        <v>1609</v>
      </c>
      <c r="I205" s="174">
        <v>1583</v>
      </c>
      <c r="J205" s="174">
        <v>4666100</v>
      </c>
      <c r="K205" s="174">
        <v>14</v>
      </c>
      <c r="L205" s="174">
        <v>13</v>
      </c>
      <c r="M205" s="176">
        <v>40600</v>
      </c>
      <c r="N205" s="10"/>
    </row>
    <row r="206" spans="1:14" ht="12.75" customHeight="1">
      <c r="A206" s="48" t="s">
        <v>128</v>
      </c>
      <c r="B206" s="174">
        <v>2373</v>
      </c>
      <c r="C206" s="174">
        <v>2356</v>
      </c>
      <c r="D206" s="174">
        <v>6881700</v>
      </c>
      <c r="E206" s="174">
        <v>160</v>
      </c>
      <c r="F206" s="174">
        <v>160</v>
      </c>
      <c r="G206" s="175">
        <v>464000</v>
      </c>
      <c r="H206" s="174">
        <v>2203</v>
      </c>
      <c r="I206" s="174">
        <v>2186</v>
      </c>
      <c r="J206" s="174">
        <v>6388700</v>
      </c>
      <c r="K206" s="174">
        <v>10</v>
      </c>
      <c r="L206" s="174">
        <v>10</v>
      </c>
      <c r="M206" s="176">
        <v>29000</v>
      </c>
      <c r="N206" s="10"/>
    </row>
    <row r="207" spans="1:14" ht="12.75" customHeight="1">
      <c r="A207" s="48" t="s">
        <v>15</v>
      </c>
      <c r="B207" s="174">
        <v>2262</v>
      </c>
      <c r="C207" s="174">
        <v>2242</v>
      </c>
      <c r="D207" s="174">
        <v>6559800</v>
      </c>
      <c r="E207" s="174">
        <v>236</v>
      </c>
      <c r="F207" s="174">
        <v>233</v>
      </c>
      <c r="G207" s="175">
        <v>684400</v>
      </c>
      <c r="H207" s="174">
        <v>2006</v>
      </c>
      <c r="I207" s="174">
        <v>1989</v>
      </c>
      <c r="J207" s="174">
        <v>5817400</v>
      </c>
      <c r="K207" s="174">
        <v>20</v>
      </c>
      <c r="L207" s="174">
        <v>20</v>
      </c>
      <c r="M207" s="176">
        <v>58000</v>
      </c>
      <c r="N207" s="10"/>
    </row>
    <row r="208" spans="1:14" ht="12.75" customHeight="1">
      <c r="A208" s="49" t="s">
        <v>16</v>
      </c>
      <c r="B208" s="177">
        <v>2855</v>
      </c>
      <c r="C208" s="177">
        <v>2829</v>
      </c>
      <c r="D208" s="177">
        <v>8279500</v>
      </c>
      <c r="E208" s="177">
        <v>164</v>
      </c>
      <c r="F208" s="177">
        <v>163</v>
      </c>
      <c r="G208" s="178">
        <v>475600</v>
      </c>
      <c r="H208" s="177">
        <v>2684</v>
      </c>
      <c r="I208" s="177">
        <v>2659</v>
      </c>
      <c r="J208" s="177">
        <v>7783600</v>
      </c>
      <c r="K208" s="177">
        <v>7</v>
      </c>
      <c r="L208" s="177">
        <v>7</v>
      </c>
      <c r="M208" s="179">
        <v>20300</v>
      </c>
      <c r="N208" s="10"/>
    </row>
    <row r="209" spans="1:14" ht="12.75" customHeight="1">
      <c r="A209" s="50" t="s">
        <v>17</v>
      </c>
      <c r="B209" s="174">
        <v>2083</v>
      </c>
      <c r="C209" s="174">
        <v>2077</v>
      </c>
      <c r="D209" s="174">
        <v>6040700</v>
      </c>
      <c r="E209" s="174">
        <v>217</v>
      </c>
      <c r="F209" s="174">
        <v>216</v>
      </c>
      <c r="G209" s="175">
        <v>629300</v>
      </c>
      <c r="H209" s="174">
        <v>1862</v>
      </c>
      <c r="I209" s="174">
        <v>1857</v>
      </c>
      <c r="J209" s="174">
        <v>5399800</v>
      </c>
      <c r="K209" s="174">
        <v>4</v>
      </c>
      <c r="L209" s="174">
        <v>4</v>
      </c>
      <c r="M209" s="176">
        <v>11600</v>
      </c>
      <c r="N209" s="10"/>
    </row>
    <row r="210" spans="1:14" ht="12.75" customHeight="1">
      <c r="A210" s="51" t="s">
        <v>18</v>
      </c>
      <c r="B210" s="174">
        <v>4390</v>
      </c>
      <c r="C210" s="174">
        <v>4356</v>
      </c>
      <c r="D210" s="174">
        <v>12731000</v>
      </c>
      <c r="E210" s="174">
        <v>475</v>
      </c>
      <c r="F210" s="174">
        <v>473</v>
      </c>
      <c r="G210" s="175">
        <v>1377500</v>
      </c>
      <c r="H210" s="174">
        <v>3841</v>
      </c>
      <c r="I210" s="174">
        <v>3811</v>
      </c>
      <c r="J210" s="174">
        <v>11138900</v>
      </c>
      <c r="K210" s="174">
        <v>74</v>
      </c>
      <c r="L210" s="174">
        <v>72</v>
      </c>
      <c r="M210" s="176">
        <v>214600</v>
      </c>
      <c r="N210" s="10"/>
    </row>
    <row r="211" spans="1:14" ht="12.75" customHeight="1">
      <c r="A211" s="51" t="s">
        <v>19</v>
      </c>
      <c r="B211" s="174">
        <v>4373</v>
      </c>
      <c r="C211" s="174">
        <v>4310</v>
      </c>
      <c r="D211" s="174">
        <v>12681700</v>
      </c>
      <c r="E211" s="174">
        <v>310</v>
      </c>
      <c r="F211" s="174">
        <v>309</v>
      </c>
      <c r="G211" s="175">
        <v>899000</v>
      </c>
      <c r="H211" s="174">
        <v>4044</v>
      </c>
      <c r="I211" s="174">
        <v>3982</v>
      </c>
      <c r="J211" s="174">
        <v>11727600</v>
      </c>
      <c r="K211" s="174">
        <v>19</v>
      </c>
      <c r="L211" s="174">
        <v>19</v>
      </c>
      <c r="M211" s="176">
        <v>55100</v>
      </c>
      <c r="N211" s="10"/>
    </row>
    <row r="212" spans="1:14" ht="12.75" customHeight="1">
      <c r="A212" s="51" t="s">
        <v>20</v>
      </c>
      <c r="B212" s="174">
        <v>2937</v>
      </c>
      <c r="C212" s="174">
        <v>2890</v>
      </c>
      <c r="D212" s="174">
        <v>8517300</v>
      </c>
      <c r="E212" s="174">
        <v>297</v>
      </c>
      <c r="F212" s="174">
        <v>294</v>
      </c>
      <c r="G212" s="175">
        <v>861300</v>
      </c>
      <c r="H212" s="174">
        <v>2616</v>
      </c>
      <c r="I212" s="174">
        <v>2573</v>
      </c>
      <c r="J212" s="174">
        <v>7586400</v>
      </c>
      <c r="K212" s="174">
        <v>24</v>
      </c>
      <c r="L212" s="174">
        <v>23</v>
      </c>
      <c r="M212" s="176">
        <v>69600</v>
      </c>
      <c r="N212" s="10"/>
    </row>
    <row r="213" spans="1:14" ht="12.75" customHeight="1">
      <c r="A213" s="52" t="s">
        <v>21</v>
      </c>
      <c r="B213" s="177">
        <v>3002</v>
      </c>
      <c r="C213" s="177">
        <v>2990</v>
      </c>
      <c r="D213" s="177">
        <v>8705800</v>
      </c>
      <c r="E213" s="177">
        <v>537</v>
      </c>
      <c r="F213" s="177">
        <v>535</v>
      </c>
      <c r="G213" s="178">
        <v>1557300</v>
      </c>
      <c r="H213" s="177">
        <v>2444</v>
      </c>
      <c r="I213" s="177">
        <v>2434</v>
      </c>
      <c r="J213" s="177">
        <v>7087600</v>
      </c>
      <c r="K213" s="177">
        <v>21</v>
      </c>
      <c r="L213" s="177">
        <v>21</v>
      </c>
      <c r="M213" s="179">
        <v>60900</v>
      </c>
      <c r="N213" s="10"/>
    </row>
    <row r="214" spans="1:14" ht="12.75" customHeight="1">
      <c r="A214" s="50" t="s">
        <v>22</v>
      </c>
      <c r="B214" s="174">
        <v>4909</v>
      </c>
      <c r="C214" s="174">
        <v>4890</v>
      </c>
      <c r="D214" s="174">
        <v>14236100</v>
      </c>
      <c r="E214" s="174">
        <v>377</v>
      </c>
      <c r="F214" s="174">
        <v>374</v>
      </c>
      <c r="G214" s="175">
        <v>1093300</v>
      </c>
      <c r="H214" s="174">
        <v>4498</v>
      </c>
      <c r="I214" s="174">
        <v>4482</v>
      </c>
      <c r="J214" s="174">
        <v>13044200</v>
      </c>
      <c r="K214" s="174">
        <v>34</v>
      </c>
      <c r="L214" s="174">
        <v>34</v>
      </c>
      <c r="M214" s="176">
        <v>98600</v>
      </c>
      <c r="N214" s="10"/>
    </row>
    <row r="215" spans="1:14" ht="12" customHeight="1">
      <c r="A215" s="51" t="s">
        <v>57</v>
      </c>
      <c r="B215" s="174">
        <v>5392</v>
      </c>
      <c r="C215" s="174">
        <v>5333</v>
      </c>
      <c r="D215" s="174">
        <v>15636800</v>
      </c>
      <c r="E215" s="174">
        <v>721</v>
      </c>
      <c r="F215" s="174">
        <v>717</v>
      </c>
      <c r="G215" s="175">
        <v>2090900</v>
      </c>
      <c r="H215" s="174">
        <v>4652</v>
      </c>
      <c r="I215" s="174">
        <v>4597</v>
      </c>
      <c r="J215" s="174">
        <v>13490800</v>
      </c>
      <c r="K215" s="174">
        <v>19</v>
      </c>
      <c r="L215" s="174">
        <v>19</v>
      </c>
      <c r="M215" s="176">
        <v>55100</v>
      </c>
      <c r="N215" s="10"/>
    </row>
    <row r="216" spans="1:14" ht="12.75" customHeight="1">
      <c r="A216" s="51" t="s">
        <v>23</v>
      </c>
      <c r="B216" s="174">
        <v>4048</v>
      </c>
      <c r="C216" s="174">
        <v>4007</v>
      </c>
      <c r="D216" s="174">
        <v>11739200</v>
      </c>
      <c r="E216" s="174">
        <v>261</v>
      </c>
      <c r="F216" s="174">
        <v>250</v>
      </c>
      <c r="G216" s="175">
        <v>756900</v>
      </c>
      <c r="H216" s="174">
        <v>3753</v>
      </c>
      <c r="I216" s="174">
        <v>3724</v>
      </c>
      <c r="J216" s="174">
        <v>10883700</v>
      </c>
      <c r="K216" s="174">
        <v>34</v>
      </c>
      <c r="L216" s="174">
        <v>33</v>
      </c>
      <c r="M216" s="176">
        <v>98600</v>
      </c>
      <c r="N216" s="10"/>
    </row>
    <row r="217" spans="1:14" ht="12.75" customHeight="1">
      <c r="A217" s="51" t="s">
        <v>24</v>
      </c>
      <c r="B217" s="174">
        <v>3471</v>
      </c>
      <c r="C217" s="174">
        <v>3441</v>
      </c>
      <c r="D217" s="174">
        <v>10065900</v>
      </c>
      <c r="E217" s="174">
        <v>308</v>
      </c>
      <c r="F217" s="174">
        <v>304</v>
      </c>
      <c r="G217" s="175">
        <v>893200</v>
      </c>
      <c r="H217" s="174">
        <v>3145</v>
      </c>
      <c r="I217" s="174">
        <v>3119</v>
      </c>
      <c r="J217" s="174">
        <v>9120500</v>
      </c>
      <c r="K217" s="174">
        <v>18</v>
      </c>
      <c r="L217" s="174">
        <v>18</v>
      </c>
      <c r="M217" s="176">
        <v>52200</v>
      </c>
      <c r="N217" s="10"/>
    </row>
    <row r="218" spans="1:14" ht="12.75" customHeight="1">
      <c r="A218" s="52" t="s">
        <v>25</v>
      </c>
      <c r="B218" s="177">
        <v>3048</v>
      </c>
      <c r="C218" s="177">
        <v>3038</v>
      </c>
      <c r="D218" s="177">
        <v>8839200</v>
      </c>
      <c r="E218" s="177">
        <v>534</v>
      </c>
      <c r="F218" s="177">
        <v>533</v>
      </c>
      <c r="G218" s="178">
        <v>1548600</v>
      </c>
      <c r="H218" s="177">
        <v>2509</v>
      </c>
      <c r="I218" s="177">
        <v>2500</v>
      </c>
      <c r="J218" s="177">
        <v>7276100</v>
      </c>
      <c r="K218" s="177">
        <v>5</v>
      </c>
      <c r="L218" s="177">
        <v>5</v>
      </c>
      <c r="M218" s="179">
        <v>14500</v>
      </c>
      <c r="N218" s="10"/>
    </row>
    <row r="219" spans="1:14" ht="12.75" customHeight="1">
      <c r="A219" s="50" t="s">
        <v>26</v>
      </c>
      <c r="B219" s="174">
        <v>813</v>
      </c>
      <c r="C219" s="174">
        <v>809</v>
      </c>
      <c r="D219" s="174">
        <v>2357700</v>
      </c>
      <c r="E219" s="174">
        <v>116</v>
      </c>
      <c r="F219" s="174">
        <v>116</v>
      </c>
      <c r="G219" s="175">
        <v>336400</v>
      </c>
      <c r="H219" s="174">
        <v>693</v>
      </c>
      <c r="I219" s="174">
        <v>689</v>
      </c>
      <c r="J219" s="174">
        <v>2009700</v>
      </c>
      <c r="K219" s="174">
        <v>4</v>
      </c>
      <c r="L219" s="174">
        <v>4</v>
      </c>
      <c r="M219" s="176">
        <v>11600</v>
      </c>
      <c r="N219" s="10"/>
    </row>
    <row r="220" spans="1:14" ht="12.75" customHeight="1">
      <c r="A220" s="51" t="s">
        <v>58</v>
      </c>
      <c r="B220" s="174">
        <v>648</v>
      </c>
      <c r="C220" s="174">
        <v>646</v>
      </c>
      <c r="D220" s="174">
        <v>1879200</v>
      </c>
      <c r="E220" s="174">
        <v>107</v>
      </c>
      <c r="F220" s="174">
        <v>107</v>
      </c>
      <c r="G220" s="175">
        <v>310300</v>
      </c>
      <c r="H220" s="174">
        <v>531</v>
      </c>
      <c r="I220" s="174">
        <v>529</v>
      </c>
      <c r="J220" s="174">
        <v>1539900</v>
      </c>
      <c r="K220" s="174">
        <v>10</v>
      </c>
      <c r="L220" s="174">
        <v>10</v>
      </c>
      <c r="M220" s="176">
        <v>29000</v>
      </c>
      <c r="N220" s="10"/>
    </row>
    <row r="221" spans="1:14" ht="12.75" customHeight="1">
      <c r="A221" s="51" t="s">
        <v>27</v>
      </c>
      <c r="B221" s="174">
        <v>763</v>
      </c>
      <c r="C221" s="174">
        <v>756</v>
      </c>
      <c r="D221" s="174">
        <v>2212700</v>
      </c>
      <c r="E221" s="174">
        <v>271</v>
      </c>
      <c r="F221" s="174">
        <v>269</v>
      </c>
      <c r="G221" s="175">
        <v>785900</v>
      </c>
      <c r="H221" s="174">
        <v>486</v>
      </c>
      <c r="I221" s="174">
        <v>481</v>
      </c>
      <c r="J221" s="174">
        <v>1409400</v>
      </c>
      <c r="K221" s="174">
        <v>6</v>
      </c>
      <c r="L221" s="174">
        <v>6</v>
      </c>
      <c r="M221" s="176">
        <v>17400</v>
      </c>
      <c r="N221" s="10"/>
    </row>
    <row r="222" spans="1:14" ht="12.75" customHeight="1">
      <c r="A222" s="51" t="s">
        <v>59</v>
      </c>
      <c r="B222" s="174">
        <v>2860</v>
      </c>
      <c r="C222" s="174">
        <v>2850</v>
      </c>
      <c r="D222" s="174">
        <v>8294000</v>
      </c>
      <c r="E222" s="174">
        <v>479</v>
      </c>
      <c r="F222" s="174">
        <v>477</v>
      </c>
      <c r="G222" s="175">
        <v>1389100</v>
      </c>
      <c r="H222" s="174">
        <v>2351</v>
      </c>
      <c r="I222" s="174">
        <v>2343</v>
      </c>
      <c r="J222" s="174">
        <v>6817900</v>
      </c>
      <c r="K222" s="174">
        <v>30</v>
      </c>
      <c r="L222" s="174">
        <v>30</v>
      </c>
      <c r="M222" s="176">
        <v>87000</v>
      </c>
      <c r="N222" s="10"/>
    </row>
    <row r="223" spans="1:14" ht="12.75" customHeight="1">
      <c r="A223" s="52" t="s">
        <v>129</v>
      </c>
      <c r="B223" s="177">
        <v>5109</v>
      </c>
      <c r="C223" s="177">
        <v>5099</v>
      </c>
      <c r="D223" s="177">
        <v>14816100</v>
      </c>
      <c r="E223" s="177">
        <v>1254</v>
      </c>
      <c r="F223" s="177">
        <v>1251</v>
      </c>
      <c r="G223" s="178">
        <v>3636600</v>
      </c>
      <c r="H223" s="177">
        <v>3770</v>
      </c>
      <c r="I223" s="177">
        <v>3763</v>
      </c>
      <c r="J223" s="177">
        <v>10933000</v>
      </c>
      <c r="K223" s="177">
        <v>85</v>
      </c>
      <c r="L223" s="177">
        <v>85</v>
      </c>
      <c r="M223" s="179">
        <v>246500</v>
      </c>
      <c r="N223" s="10"/>
    </row>
    <row r="224" spans="1:14" ht="12.75" customHeight="1">
      <c r="A224" s="50" t="s">
        <v>29</v>
      </c>
      <c r="B224" s="174">
        <v>3042</v>
      </c>
      <c r="C224" s="174">
        <v>3018</v>
      </c>
      <c r="D224" s="174">
        <v>8822000</v>
      </c>
      <c r="E224" s="174">
        <v>893</v>
      </c>
      <c r="F224" s="174">
        <v>885</v>
      </c>
      <c r="G224" s="175">
        <v>2589700</v>
      </c>
      <c r="H224" s="174">
        <v>2052</v>
      </c>
      <c r="I224" s="174">
        <v>2036</v>
      </c>
      <c r="J224" s="174">
        <v>5951000</v>
      </c>
      <c r="K224" s="174">
        <v>97</v>
      </c>
      <c r="L224" s="174">
        <v>97</v>
      </c>
      <c r="M224" s="176">
        <v>281300</v>
      </c>
      <c r="N224" s="10"/>
    </row>
    <row r="225" spans="1:14" ht="12.75" customHeight="1">
      <c r="A225" s="51" t="s">
        <v>30</v>
      </c>
      <c r="B225" s="174">
        <v>4333</v>
      </c>
      <c r="C225" s="174">
        <v>4325</v>
      </c>
      <c r="D225" s="174">
        <v>12565700</v>
      </c>
      <c r="E225" s="174">
        <v>831</v>
      </c>
      <c r="F225" s="174">
        <v>831</v>
      </c>
      <c r="G225" s="175">
        <v>2409900</v>
      </c>
      <c r="H225" s="174">
        <v>3480</v>
      </c>
      <c r="I225" s="174">
        <v>3472</v>
      </c>
      <c r="J225" s="174">
        <v>10092000</v>
      </c>
      <c r="K225" s="174">
        <v>22</v>
      </c>
      <c r="L225" s="174">
        <v>22</v>
      </c>
      <c r="M225" s="176">
        <v>63800</v>
      </c>
      <c r="N225" s="10"/>
    </row>
    <row r="226" spans="1:14" ht="12.75" customHeight="1">
      <c r="A226" s="51" t="s">
        <v>31</v>
      </c>
      <c r="B226" s="174">
        <v>3431</v>
      </c>
      <c r="C226" s="174">
        <v>3417</v>
      </c>
      <c r="D226" s="174">
        <v>9949900</v>
      </c>
      <c r="E226" s="174">
        <v>570</v>
      </c>
      <c r="F226" s="174">
        <v>569</v>
      </c>
      <c r="G226" s="175">
        <v>1653000</v>
      </c>
      <c r="H226" s="174">
        <v>2828</v>
      </c>
      <c r="I226" s="174">
        <v>2815</v>
      </c>
      <c r="J226" s="174">
        <v>8201200</v>
      </c>
      <c r="K226" s="174">
        <v>33</v>
      </c>
      <c r="L226" s="174">
        <v>33</v>
      </c>
      <c r="M226" s="176">
        <v>95700</v>
      </c>
      <c r="N226" s="10"/>
    </row>
    <row r="227" spans="1:14" ht="12.75" customHeight="1">
      <c r="A227" s="51" t="s">
        <v>32</v>
      </c>
      <c r="B227" s="174">
        <v>2344</v>
      </c>
      <c r="C227" s="174">
        <v>2339</v>
      </c>
      <c r="D227" s="174">
        <v>6797600</v>
      </c>
      <c r="E227" s="174">
        <v>569</v>
      </c>
      <c r="F227" s="174">
        <v>566</v>
      </c>
      <c r="G227" s="175">
        <v>1650100</v>
      </c>
      <c r="H227" s="174">
        <v>1772</v>
      </c>
      <c r="I227" s="174">
        <v>1770</v>
      </c>
      <c r="J227" s="174">
        <v>5138800</v>
      </c>
      <c r="K227" s="174">
        <v>3</v>
      </c>
      <c r="L227" s="174">
        <v>3</v>
      </c>
      <c r="M227" s="176">
        <v>8700</v>
      </c>
      <c r="N227" s="10"/>
    </row>
    <row r="228" spans="1:14" ht="12.75" customHeight="1">
      <c r="A228" s="52" t="s">
        <v>33</v>
      </c>
      <c r="B228" s="177">
        <v>1143</v>
      </c>
      <c r="C228" s="177">
        <v>1138</v>
      </c>
      <c r="D228" s="177">
        <v>3314700</v>
      </c>
      <c r="E228" s="177">
        <v>267</v>
      </c>
      <c r="F228" s="177">
        <v>266</v>
      </c>
      <c r="G228" s="178">
        <v>774300</v>
      </c>
      <c r="H228" s="177">
        <v>870</v>
      </c>
      <c r="I228" s="177">
        <v>866</v>
      </c>
      <c r="J228" s="177">
        <v>2523000</v>
      </c>
      <c r="K228" s="177">
        <v>6</v>
      </c>
      <c r="L228" s="177">
        <v>6</v>
      </c>
      <c r="M228" s="179">
        <v>17400</v>
      </c>
      <c r="N228" s="10"/>
    </row>
    <row r="229" spans="1:14" ht="12.75" customHeight="1">
      <c r="A229" s="50" t="s">
        <v>34</v>
      </c>
      <c r="B229" s="174">
        <v>2346</v>
      </c>
      <c r="C229" s="174">
        <v>1764</v>
      </c>
      <c r="D229" s="174">
        <v>6803400</v>
      </c>
      <c r="E229" s="174">
        <v>733</v>
      </c>
      <c r="F229" s="174">
        <v>526</v>
      </c>
      <c r="G229" s="175">
        <v>2125700</v>
      </c>
      <c r="H229" s="174">
        <v>1605</v>
      </c>
      <c r="I229" s="174">
        <v>1233</v>
      </c>
      <c r="J229" s="174">
        <v>4654500</v>
      </c>
      <c r="K229" s="174">
        <v>8</v>
      </c>
      <c r="L229" s="174">
        <v>5</v>
      </c>
      <c r="M229" s="176">
        <v>23200</v>
      </c>
      <c r="N229" s="10"/>
    </row>
    <row r="230" spans="1:14" ht="12.75" customHeight="1">
      <c r="A230" s="51" t="s">
        <v>35</v>
      </c>
      <c r="B230" s="174">
        <v>2244</v>
      </c>
      <c r="C230" s="174">
        <v>2191</v>
      </c>
      <c r="D230" s="174">
        <v>6507600</v>
      </c>
      <c r="E230" s="174">
        <v>365</v>
      </c>
      <c r="F230" s="174">
        <v>359</v>
      </c>
      <c r="G230" s="175">
        <v>1058500</v>
      </c>
      <c r="H230" s="174">
        <v>1874</v>
      </c>
      <c r="I230" s="174">
        <v>1827</v>
      </c>
      <c r="J230" s="174">
        <v>5434600</v>
      </c>
      <c r="K230" s="174">
        <v>5</v>
      </c>
      <c r="L230" s="174">
        <v>5</v>
      </c>
      <c r="M230" s="176">
        <v>14500</v>
      </c>
      <c r="N230" s="10"/>
    </row>
    <row r="231" spans="1:14" ht="12.75" customHeight="1">
      <c r="A231" s="51" t="s">
        <v>130</v>
      </c>
      <c r="B231" s="174">
        <v>4183</v>
      </c>
      <c r="C231" s="174">
        <v>4173</v>
      </c>
      <c r="D231" s="174">
        <v>12130700</v>
      </c>
      <c r="E231" s="174">
        <v>1044</v>
      </c>
      <c r="F231" s="174">
        <v>1044</v>
      </c>
      <c r="G231" s="175">
        <v>3027600</v>
      </c>
      <c r="H231" s="174">
        <v>3125</v>
      </c>
      <c r="I231" s="174">
        <v>3116</v>
      </c>
      <c r="J231" s="174">
        <v>9062500</v>
      </c>
      <c r="K231" s="174">
        <v>14</v>
      </c>
      <c r="L231" s="174">
        <v>13</v>
      </c>
      <c r="M231" s="176">
        <v>40600</v>
      </c>
      <c r="N231" s="10"/>
    </row>
    <row r="232" spans="1:14" ht="12.75" customHeight="1">
      <c r="A232" s="51" t="s">
        <v>37</v>
      </c>
      <c r="B232" s="174">
        <v>1239</v>
      </c>
      <c r="C232" s="174">
        <v>1237</v>
      </c>
      <c r="D232" s="174">
        <v>3593100</v>
      </c>
      <c r="E232" s="174">
        <v>306</v>
      </c>
      <c r="F232" s="174">
        <v>306</v>
      </c>
      <c r="G232" s="175">
        <v>887400</v>
      </c>
      <c r="H232" s="174">
        <v>929</v>
      </c>
      <c r="I232" s="174">
        <v>927</v>
      </c>
      <c r="J232" s="174">
        <v>2694100</v>
      </c>
      <c r="K232" s="174">
        <v>4</v>
      </c>
      <c r="L232" s="174">
        <v>4</v>
      </c>
      <c r="M232" s="176">
        <v>11600</v>
      </c>
      <c r="N232" s="10"/>
    </row>
    <row r="233" spans="1:14" ht="12.75" customHeight="1">
      <c r="A233" s="52" t="s">
        <v>38</v>
      </c>
      <c r="B233" s="177">
        <v>2701</v>
      </c>
      <c r="C233" s="177">
        <v>2694</v>
      </c>
      <c r="D233" s="177">
        <v>7832900</v>
      </c>
      <c r="E233" s="177">
        <v>656</v>
      </c>
      <c r="F233" s="177">
        <v>655</v>
      </c>
      <c r="G233" s="178">
        <v>1902400</v>
      </c>
      <c r="H233" s="177">
        <v>2031</v>
      </c>
      <c r="I233" s="177">
        <v>2025</v>
      </c>
      <c r="J233" s="177">
        <v>5889900</v>
      </c>
      <c r="K233" s="177">
        <v>14</v>
      </c>
      <c r="L233" s="177">
        <v>14</v>
      </c>
      <c r="M233" s="179">
        <v>40600</v>
      </c>
      <c r="N233" s="10"/>
    </row>
    <row r="234" spans="1:14" ht="12.75" customHeight="1">
      <c r="A234" s="50" t="s">
        <v>39</v>
      </c>
      <c r="B234" s="174">
        <v>1129</v>
      </c>
      <c r="C234" s="174">
        <v>1128</v>
      </c>
      <c r="D234" s="174">
        <v>3274100</v>
      </c>
      <c r="E234" s="174">
        <v>401</v>
      </c>
      <c r="F234" s="174">
        <v>401</v>
      </c>
      <c r="G234" s="175">
        <v>1162900</v>
      </c>
      <c r="H234" s="174">
        <v>702</v>
      </c>
      <c r="I234" s="174">
        <v>701</v>
      </c>
      <c r="J234" s="174">
        <v>2035800</v>
      </c>
      <c r="K234" s="174">
        <v>26</v>
      </c>
      <c r="L234" s="174">
        <v>26</v>
      </c>
      <c r="M234" s="176">
        <v>75400</v>
      </c>
      <c r="N234" s="10"/>
    </row>
    <row r="235" spans="1:14" ht="12.75" customHeight="1">
      <c r="A235" s="51" t="s">
        <v>40</v>
      </c>
      <c r="B235" s="174">
        <v>1950</v>
      </c>
      <c r="C235" s="174">
        <v>1947</v>
      </c>
      <c r="D235" s="174">
        <v>5655000</v>
      </c>
      <c r="E235" s="174">
        <v>893</v>
      </c>
      <c r="F235" s="174">
        <v>891</v>
      </c>
      <c r="G235" s="175">
        <v>2589700</v>
      </c>
      <c r="H235" s="174">
        <v>1049</v>
      </c>
      <c r="I235" s="174">
        <v>1048</v>
      </c>
      <c r="J235" s="174">
        <v>3042100</v>
      </c>
      <c r="K235" s="174">
        <v>8</v>
      </c>
      <c r="L235" s="174">
        <v>8</v>
      </c>
      <c r="M235" s="176">
        <v>23200</v>
      </c>
      <c r="N235" s="10"/>
    </row>
    <row r="236" spans="1:15" ht="12.75" customHeight="1">
      <c r="A236" s="51" t="s">
        <v>41</v>
      </c>
      <c r="B236" s="174">
        <v>3884</v>
      </c>
      <c r="C236" s="174">
        <v>3823</v>
      </c>
      <c r="D236" s="174">
        <v>11263600</v>
      </c>
      <c r="E236" s="174">
        <v>1098</v>
      </c>
      <c r="F236" s="174">
        <v>1078</v>
      </c>
      <c r="G236" s="175">
        <v>3184200</v>
      </c>
      <c r="H236" s="174">
        <v>2750</v>
      </c>
      <c r="I236" s="174">
        <v>2711</v>
      </c>
      <c r="J236" s="174">
        <v>7975000</v>
      </c>
      <c r="K236" s="174">
        <v>36</v>
      </c>
      <c r="L236" s="174">
        <v>34</v>
      </c>
      <c r="M236" s="176">
        <v>104400</v>
      </c>
      <c r="N236" s="10"/>
      <c r="O236" s="92"/>
    </row>
    <row r="237" spans="1:15" ht="12.75" customHeight="1">
      <c r="A237" s="51" t="s">
        <v>60</v>
      </c>
      <c r="B237" s="174">
        <v>2743</v>
      </c>
      <c r="C237" s="174">
        <v>0</v>
      </c>
      <c r="D237" s="174">
        <v>7954700</v>
      </c>
      <c r="E237" s="174">
        <v>1054</v>
      </c>
      <c r="F237" s="174">
        <v>0</v>
      </c>
      <c r="G237" s="175">
        <v>3056600</v>
      </c>
      <c r="H237" s="174">
        <v>1674</v>
      </c>
      <c r="I237" s="174">
        <v>0</v>
      </c>
      <c r="J237" s="174">
        <v>4854600</v>
      </c>
      <c r="K237" s="174">
        <v>15</v>
      </c>
      <c r="L237" s="174">
        <v>0</v>
      </c>
      <c r="M237" s="176">
        <v>43500</v>
      </c>
      <c r="N237" s="10"/>
      <c r="O237" s="92"/>
    </row>
    <row r="238" spans="1:16" ht="12.75" customHeight="1">
      <c r="A238" s="52" t="s">
        <v>42</v>
      </c>
      <c r="B238" s="177">
        <v>2647</v>
      </c>
      <c r="C238" s="177">
        <v>2646</v>
      </c>
      <c r="D238" s="177">
        <v>7676300</v>
      </c>
      <c r="E238" s="177">
        <v>898</v>
      </c>
      <c r="F238" s="177">
        <v>898</v>
      </c>
      <c r="G238" s="178">
        <v>2604200</v>
      </c>
      <c r="H238" s="177">
        <v>1733</v>
      </c>
      <c r="I238" s="177">
        <v>1732</v>
      </c>
      <c r="J238" s="177">
        <v>5025700</v>
      </c>
      <c r="K238" s="177">
        <v>16</v>
      </c>
      <c r="L238" s="177">
        <v>16</v>
      </c>
      <c r="M238" s="179">
        <v>46400</v>
      </c>
      <c r="N238" s="10"/>
      <c r="O238" s="92"/>
      <c r="P238" s="92"/>
    </row>
    <row r="239" spans="1:16" ht="12.75" customHeight="1">
      <c r="A239" s="50" t="s">
        <v>43</v>
      </c>
      <c r="B239" s="174">
        <v>2158</v>
      </c>
      <c r="C239" s="174">
        <v>2155</v>
      </c>
      <c r="D239" s="174">
        <v>6258200</v>
      </c>
      <c r="E239" s="174">
        <v>562</v>
      </c>
      <c r="F239" s="174">
        <v>562</v>
      </c>
      <c r="G239" s="175">
        <v>1629800</v>
      </c>
      <c r="H239" s="174">
        <v>1584</v>
      </c>
      <c r="I239" s="174">
        <v>1581</v>
      </c>
      <c r="J239" s="174">
        <v>4593600</v>
      </c>
      <c r="K239" s="174">
        <v>12</v>
      </c>
      <c r="L239" s="174">
        <v>12</v>
      </c>
      <c r="M239" s="176">
        <v>34800</v>
      </c>
      <c r="N239" s="10"/>
      <c r="O239" s="92"/>
      <c r="P239" s="92"/>
    </row>
    <row r="240" spans="1:16" ht="12.75" customHeight="1">
      <c r="A240" s="51" t="s">
        <v>44</v>
      </c>
      <c r="B240" s="174">
        <v>1211</v>
      </c>
      <c r="C240" s="174">
        <v>1211</v>
      </c>
      <c r="D240" s="174">
        <v>3506100</v>
      </c>
      <c r="E240" s="174">
        <v>325</v>
      </c>
      <c r="F240" s="174">
        <v>327</v>
      </c>
      <c r="G240" s="175">
        <v>942500</v>
      </c>
      <c r="H240" s="174">
        <v>874</v>
      </c>
      <c r="I240" s="174">
        <v>874</v>
      </c>
      <c r="J240" s="174">
        <v>2534600</v>
      </c>
      <c r="K240" s="174">
        <v>10</v>
      </c>
      <c r="L240" s="174">
        <v>10</v>
      </c>
      <c r="M240" s="176">
        <v>29000</v>
      </c>
      <c r="N240" s="10"/>
      <c r="O240" s="92"/>
      <c r="P240" s="92"/>
    </row>
    <row r="241" spans="1:16" ht="12.75" customHeight="1">
      <c r="A241" s="51" t="s">
        <v>45</v>
      </c>
      <c r="B241" s="174">
        <v>3627</v>
      </c>
      <c r="C241" s="174">
        <v>3584</v>
      </c>
      <c r="D241" s="174">
        <v>10518300</v>
      </c>
      <c r="E241" s="174">
        <v>613</v>
      </c>
      <c r="F241" s="174">
        <v>604</v>
      </c>
      <c r="G241" s="175">
        <v>1777700</v>
      </c>
      <c r="H241" s="174">
        <v>2954</v>
      </c>
      <c r="I241" s="174">
        <v>2923</v>
      </c>
      <c r="J241" s="174">
        <v>8566600</v>
      </c>
      <c r="K241" s="174">
        <v>60</v>
      </c>
      <c r="L241" s="174">
        <v>57</v>
      </c>
      <c r="M241" s="176">
        <v>174000</v>
      </c>
      <c r="N241" s="10"/>
      <c r="O241" s="92"/>
      <c r="P241" s="92"/>
    </row>
    <row r="242" spans="1:16" ht="12.75" customHeight="1">
      <c r="A242" s="51" t="s">
        <v>46</v>
      </c>
      <c r="B242" s="174">
        <v>4714</v>
      </c>
      <c r="C242" s="174">
        <v>4701</v>
      </c>
      <c r="D242" s="174">
        <v>13670600</v>
      </c>
      <c r="E242" s="174">
        <v>996</v>
      </c>
      <c r="F242" s="174">
        <v>992</v>
      </c>
      <c r="G242" s="175">
        <v>2888400</v>
      </c>
      <c r="H242" s="174">
        <v>3647</v>
      </c>
      <c r="I242" s="174">
        <v>3638</v>
      </c>
      <c r="J242" s="174">
        <v>10576300</v>
      </c>
      <c r="K242" s="174">
        <v>71</v>
      </c>
      <c r="L242" s="174">
        <v>71</v>
      </c>
      <c r="M242" s="176">
        <v>205900</v>
      </c>
      <c r="N242" s="10"/>
      <c r="O242" s="94"/>
      <c r="P242" s="94"/>
    </row>
    <row r="243" spans="1:16" ht="12.75" customHeight="1">
      <c r="A243" s="52" t="s">
        <v>61</v>
      </c>
      <c r="B243" s="177">
        <v>3167</v>
      </c>
      <c r="C243" s="177">
        <v>3158</v>
      </c>
      <c r="D243" s="177">
        <v>9184300</v>
      </c>
      <c r="E243" s="177">
        <v>572</v>
      </c>
      <c r="F243" s="177">
        <v>571</v>
      </c>
      <c r="G243" s="178">
        <v>1658800</v>
      </c>
      <c r="H243" s="177">
        <v>2562</v>
      </c>
      <c r="I243" s="177">
        <v>2554</v>
      </c>
      <c r="J243" s="177">
        <v>7429800</v>
      </c>
      <c r="K243" s="177">
        <v>33</v>
      </c>
      <c r="L243" s="177">
        <v>33</v>
      </c>
      <c r="M243" s="179">
        <v>95700</v>
      </c>
      <c r="N243" s="10"/>
      <c r="O243" s="94"/>
      <c r="P243" s="94"/>
    </row>
    <row r="244" spans="1:15" ht="12.75" customHeight="1">
      <c r="A244" s="50" t="s">
        <v>47</v>
      </c>
      <c r="B244" s="174">
        <v>1122</v>
      </c>
      <c r="C244" s="174">
        <v>1110</v>
      </c>
      <c r="D244" s="174">
        <v>3253800</v>
      </c>
      <c r="E244" s="174">
        <v>443</v>
      </c>
      <c r="F244" s="174">
        <v>438</v>
      </c>
      <c r="G244" s="175">
        <v>1284700</v>
      </c>
      <c r="H244" s="174">
        <v>662</v>
      </c>
      <c r="I244" s="174">
        <v>655</v>
      </c>
      <c r="J244" s="174">
        <v>1919800</v>
      </c>
      <c r="K244" s="174">
        <v>17</v>
      </c>
      <c r="L244" s="174">
        <v>17</v>
      </c>
      <c r="M244" s="176">
        <v>49300</v>
      </c>
      <c r="N244" s="10"/>
      <c r="O244" s="92"/>
    </row>
    <row r="245" spans="1:15" ht="12.75" customHeight="1">
      <c r="A245" s="51" t="s">
        <v>48</v>
      </c>
      <c r="B245" s="174">
        <v>1213</v>
      </c>
      <c r="C245" s="174">
        <v>1213</v>
      </c>
      <c r="D245" s="174">
        <v>3517700</v>
      </c>
      <c r="E245" s="174">
        <v>467</v>
      </c>
      <c r="F245" s="174">
        <v>467</v>
      </c>
      <c r="G245" s="175">
        <v>1354300</v>
      </c>
      <c r="H245" s="174">
        <v>733</v>
      </c>
      <c r="I245" s="174">
        <v>733</v>
      </c>
      <c r="J245" s="174">
        <v>2125700</v>
      </c>
      <c r="K245" s="174">
        <v>13</v>
      </c>
      <c r="L245" s="174">
        <v>13</v>
      </c>
      <c r="M245" s="176">
        <v>37700</v>
      </c>
      <c r="N245" s="10"/>
      <c r="O245" s="92"/>
    </row>
    <row r="246" spans="1:15" ht="12.75" customHeight="1">
      <c r="A246" s="51" t="s">
        <v>49</v>
      </c>
      <c r="B246" s="174">
        <v>3596</v>
      </c>
      <c r="C246" s="174">
        <v>3575</v>
      </c>
      <c r="D246" s="174">
        <v>10428400</v>
      </c>
      <c r="E246" s="174">
        <v>792</v>
      </c>
      <c r="F246" s="174">
        <v>785</v>
      </c>
      <c r="G246" s="175">
        <v>2296800</v>
      </c>
      <c r="H246" s="174">
        <v>2773</v>
      </c>
      <c r="I246" s="174">
        <v>2759</v>
      </c>
      <c r="J246" s="174">
        <v>8041700</v>
      </c>
      <c r="K246" s="174">
        <v>31</v>
      </c>
      <c r="L246" s="174">
        <v>31</v>
      </c>
      <c r="M246" s="176">
        <v>89900</v>
      </c>
      <c r="N246" s="10"/>
      <c r="O246" s="92"/>
    </row>
    <row r="247" spans="1:15" ht="12.75" customHeight="1">
      <c r="A247" s="51" t="s">
        <v>50</v>
      </c>
      <c r="B247" s="174">
        <v>3626</v>
      </c>
      <c r="C247" s="174">
        <v>3616</v>
      </c>
      <c r="D247" s="174">
        <v>10515400</v>
      </c>
      <c r="E247" s="174">
        <v>1080</v>
      </c>
      <c r="F247" s="174">
        <v>1077</v>
      </c>
      <c r="G247" s="175">
        <v>3132000</v>
      </c>
      <c r="H247" s="174">
        <v>2517</v>
      </c>
      <c r="I247" s="174">
        <v>2510</v>
      </c>
      <c r="J247" s="174">
        <v>7299300</v>
      </c>
      <c r="K247" s="174">
        <v>29</v>
      </c>
      <c r="L247" s="174">
        <v>29</v>
      </c>
      <c r="M247" s="176">
        <v>84100</v>
      </c>
      <c r="N247" s="10"/>
      <c r="O247" s="92"/>
    </row>
    <row r="248" spans="1:15" ht="12.75" customHeight="1">
      <c r="A248" s="52" t="s">
        <v>51</v>
      </c>
      <c r="B248" s="177">
        <v>4949</v>
      </c>
      <c r="C248" s="177">
        <v>4927</v>
      </c>
      <c r="D248" s="177">
        <v>14352100</v>
      </c>
      <c r="E248" s="177">
        <v>1089</v>
      </c>
      <c r="F248" s="177">
        <v>1085</v>
      </c>
      <c r="G248" s="178">
        <v>3158100</v>
      </c>
      <c r="H248" s="177">
        <v>3793</v>
      </c>
      <c r="I248" s="177">
        <v>3775</v>
      </c>
      <c r="J248" s="177">
        <v>10999700</v>
      </c>
      <c r="K248" s="177">
        <v>67</v>
      </c>
      <c r="L248" s="177">
        <v>67</v>
      </c>
      <c r="M248" s="179">
        <v>194300</v>
      </c>
      <c r="N248" s="10"/>
      <c r="O248" s="92"/>
    </row>
    <row r="249" spans="1:15" ht="12.75" customHeight="1">
      <c r="A249" s="51" t="s">
        <v>52</v>
      </c>
      <c r="B249" s="174">
        <v>4542</v>
      </c>
      <c r="C249" s="174">
        <v>4478</v>
      </c>
      <c r="D249" s="174">
        <v>13171800</v>
      </c>
      <c r="E249" s="174">
        <v>1010</v>
      </c>
      <c r="F249" s="174">
        <v>1001</v>
      </c>
      <c r="G249" s="175">
        <v>2929000</v>
      </c>
      <c r="H249" s="174">
        <v>3467</v>
      </c>
      <c r="I249" s="174">
        <v>3414</v>
      </c>
      <c r="J249" s="174">
        <v>10054300</v>
      </c>
      <c r="K249" s="174">
        <v>65</v>
      </c>
      <c r="L249" s="174">
        <v>63</v>
      </c>
      <c r="M249" s="176">
        <v>188500</v>
      </c>
      <c r="N249" s="10"/>
      <c r="O249" s="92"/>
    </row>
    <row r="250" spans="1:15" ht="12.75" customHeight="1">
      <c r="A250" s="53" t="s">
        <v>53</v>
      </c>
      <c r="B250" s="180">
        <v>215</v>
      </c>
      <c r="C250" s="180">
        <v>215</v>
      </c>
      <c r="D250" s="180">
        <v>623500</v>
      </c>
      <c r="E250" s="180">
        <v>59</v>
      </c>
      <c r="F250" s="180">
        <v>59</v>
      </c>
      <c r="G250" s="181">
        <v>171100</v>
      </c>
      <c r="H250" s="180">
        <v>155</v>
      </c>
      <c r="I250" s="180">
        <v>155</v>
      </c>
      <c r="J250" s="180">
        <v>449500</v>
      </c>
      <c r="K250" s="180">
        <v>1</v>
      </c>
      <c r="L250" s="180">
        <v>1</v>
      </c>
      <c r="M250" s="182">
        <v>2900</v>
      </c>
      <c r="N250" s="10"/>
      <c r="O250" s="92"/>
    </row>
    <row r="251" spans="1:15" ht="12.75" customHeight="1">
      <c r="A251" s="8" t="s">
        <v>131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3"/>
      <c r="M251" s="62"/>
      <c r="N251" s="9"/>
      <c r="O251" s="92"/>
    </row>
    <row r="252" spans="1:15" ht="12.75" customHeight="1">
      <c r="A252" s="8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O252" s="92"/>
    </row>
    <row r="253" spans="2:15" ht="12.7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O253" s="92"/>
    </row>
    <row r="254" spans="2:15" ht="12.7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O254" s="92"/>
    </row>
    <row r="255" spans="2:15" ht="12.7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O255" s="92"/>
    </row>
    <row r="256" spans="1:15" ht="12.75" customHeight="1">
      <c r="A256" s="1" t="s">
        <v>118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O256" s="92"/>
    </row>
    <row r="257" spans="1:15" ht="12.75" customHeight="1">
      <c r="A257" s="3"/>
      <c r="B257" s="257" t="s">
        <v>68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3"/>
      <c r="O257" s="92"/>
    </row>
    <row r="258" spans="1:15" ht="12.75" customHeight="1">
      <c r="A258" s="4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7" t="s">
        <v>1</v>
      </c>
      <c r="M258" s="26"/>
      <c r="N258" s="3"/>
      <c r="O258" s="92"/>
    </row>
    <row r="259" spans="1:15" ht="12.75" customHeight="1">
      <c r="A259" s="28"/>
      <c r="B259" s="29"/>
      <c r="C259" s="30"/>
      <c r="D259" s="24" t="s">
        <v>69</v>
      </c>
      <c r="E259" s="24"/>
      <c r="F259" s="24"/>
      <c r="G259" s="30"/>
      <c r="H259" s="24" t="s">
        <v>70</v>
      </c>
      <c r="I259" s="24"/>
      <c r="J259" s="24"/>
      <c r="K259" s="24"/>
      <c r="L259" s="24"/>
      <c r="M259" s="31"/>
      <c r="N259" s="5"/>
      <c r="O259" s="92"/>
    </row>
    <row r="260" spans="1:15" ht="12.75" customHeight="1">
      <c r="A260" s="32" t="s">
        <v>3</v>
      </c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5"/>
      <c r="N260" s="5"/>
      <c r="O260" s="92"/>
    </row>
    <row r="261" spans="1:15" ht="12.75" customHeight="1">
      <c r="A261" s="36"/>
      <c r="B261" s="33"/>
      <c r="C261" s="54" t="s">
        <v>4</v>
      </c>
      <c r="D261" s="34"/>
      <c r="E261" s="37" t="s">
        <v>84</v>
      </c>
      <c r="F261" s="34"/>
      <c r="G261" s="55"/>
      <c r="H261" s="37" t="s">
        <v>85</v>
      </c>
      <c r="I261" s="34"/>
      <c r="J261" s="34"/>
      <c r="K261" s="37" t="s">
        <v>86</v>
      </c>
      <c r="L261" s="34"/>
      <c r="M261" s="35"/>
      <c r="N261" s="5"/>
      <c r="O261" s="92"/>
    </row>
    <row r="262" spans="1:15" ht="12.75" customHeight="1">
      <c r="A262" s="40" t="s">
        <v>5</v>
      </c>
      <c r="B262" s="56" t="s">
        <v>6</v>
      </c>
      <c r="C262" s="34"/>
      <c r="D262" s="56" t="s">
        <v>7</v>
      </c>
      <c r="E262" s="56" t="s">
        <v>6</v>
      </c>
      <c r="F262" s="34"/>
      <c r="G262" s="57" t="s">
        <v>8</v>
      </c>
      <c r="H262" s="56" t="s">
        <v>6</v>
      </c>
      <c r="I262" s="34"/>
      <c r="J262" s="58" t="s">
        <v>9</v>
      </c>
      <c r="K262" s="56" t="s">
        <v>6</v>
      </c>
      <c r="L262" s="34"/>
      <c r="M262" s="59" t="s">
        <v>7</v>
      </c>
      <c r="N262" s="5"/>
      <c r="O262" s="92"/>
    </row>
    <row r="263" spans="1:15" ht="12.75" customHeight="1">
      <c r="A263" s="40" t="s">
        <v>10</v>
      </c>
      <c r="B263" s="33"/>
      <c r="C263" s="37" t="s">
        <v>209</v>
      </c>
      <c r="D263" s="33"/>
      <c r="E263" s="33"/>
      <c r="F263" s="37" t="s">
        <v>66</v>
      </c>
      <c r="G263" s="60"/>
      <c r="H263" s="33"/>
      <c r="I263" s="37" t="s">
        <v>66</v>
      </c>
      <c r="J263" s="33"/>
      <c r="K263" s="33"/>
      <c r="L263" s="37" t="s">
        <v>66</v>
      </c>
      <c r="M263" s="61"/>
      <c r="N263" s="5"/>
      <c r="O263" s="92"/>
    </row>
    <row r="264" spans="1:15" ht="12.75" customHeight="1">
      <c r="A264" s="78" t="s">
        <v>103</v>
      </c>
      <c r="B264" s="11">
        <v>22821</v>
      </c>
      <c r="C264" s="11">
        <v>20956</v>
      </c>
      <c r="D264" s="11">
        <v>81271000</v>
      </c>
      <c r="E264" s="11">
        <v>9330</v>
      </c>
      <c r="F264" s="11">
        <v>8400</v>
      </c>
      <c r="G264" s="12">
        <v>35588100</v>
      </c>
      <c r="H264" s="12">
        <v>12733</v>
      </c>
      <c r="I264" s="11">
        <v>11852</v>
      </c>
      <c r="J264" s="11">
        <v>43106600</v>
      </c>
      <c r="K264" s="11">
        <v>758</v>
      </c>
      <c r="L264" s="11">
        <v>704</v>
      </c>
      <c r="M264" s="13">
        <v>2576300</v>
      </c>
      <c r="N264" s="5"/>
      <c r="O264" s="92"/>
    </row>
    <row r="265" spans="1:15" ht="12.75" customHeight="1">
      <c r="A265" s="78" t="s">
        <v>116</v>
      </c>
      <c r="B265" s="6">
        <v>26662</v>
      </c>
      <c r="C265" s="6">
        <v>25004</v>
      </c>
      <c r="D265" s="6">
        <v>94957000</v>
      </c>
      <c r="E265" s="6">
        <v>11992</v>
      </c>
      <c r="F265" s="6">
        <v>11250</v>
      </c>
      <c r="G265" s="7">
        <v>45450600</v>
      </c>
      <c r="H265" s="7">
        <v>13893</v>
      </c>
      <c r="I265" s="6">
        <v>13026</v>
      </c>
      <c r="J265" s="6">
        <v>46818300</v>
      </c>
      <c r="K265" s="6">
        <v>777</v>
      </c>
      <c r="L265" s="6">
        <v>728</v>
      </c>
      <c r="M265" s="6">
        <v>2688000</v>
      </c>
      <c r="N265" s="5"/>
      <c r="O265" s="92"/>
    </row>
    <row r="266" spans="1:15" ht="12.75" customHeight="1">
      <c r="A266" s="78" t="s">
        <v>117</v>
      </c>
      <c r="B266" s="6">
        <f aca="true" t="shared" si="4" ref="B266:M266">SUM(B267:B313)</f>
        <v>142840</v>
      </c>
      <c r="C266" s="6">
        <f t="shared" si="4"/>
        <v>137825</v>
      </c>
      <c r="D266" s="6">
        <f t="shared" si="4"/>
        <v>428209400</v>
      </c>
      <c r="E266" s="6">
        <f t="shared" si="4"/>
        <v>29893</v>
      </c>
      <c r="F266" s="6">
        <f t="shared" si="4"/>
        <v>28110</v>
      </c>
      <c r="G266" s="7">
        <f t="shared" si="4"/>
        <v>94172800</v>
      </c>
      <c r="H266" s="7">
        <f t="shared" si="4"/>
        <v>111633</v>
      </c>
      <c r="I266" s="6">
        <f t="shared" si="4"/>
        <v>108454</v>
      </c>
      <c r="J266" s="6">
        <f t="shared" si="4"/>
        <v>329892600</v>
      </c>
      <c r="K266" s="6">
        <f t="shared" si="4"/>
        <v>1312</v>
      </c>
      <c r="L266" s="6">
        <f t="shared" si="4"/>
        <v>1261</v>
      </c>
      <c r="M266" s="6">
        <f t="shared" si="4"/>
        <v>4144000</v>
      </c>
      <c r="N266" s="5"/>
      <c r="O266" s="92"/>
    </row>
    <row r="267" spans="1:15" ht="12.75" customHeight="1">
      <c r="A267" s="47" t="s">
        <v>12</v>
      </c>
      <c r="B267" s="174">
        <v>5954</v>
      </c>
      <c r="C267" s="174">
        <v>5907</v>
      </c>
      <c r="D267" s="174">
        <v>18056800</v>
      </c>
      <c r="E267" s="174">
        <v>690</v>
      </c>
      <c r="F267" s="174">
        <v>681</v>
      </c>
      <c r="G267" s="175">
        <v>2222800</v>
      </c>
      <c r="H267" s="174">
        <v>5255</v>
      </c>
      <c r="I267" s="174">
        <v>5217</v>
      </c>
      <c r="J267" s="174">
        <v>15805500</v>
      </c>
      <c r="K267" s="174">
        <v>9</v>
      </c>
      <c r="L267" s="174">
        <v>9</v>
      </c>
      <c r="M267" s="176">
        <v>28500</v>
      </c>
      <c r="N267" s="5"/>
      <c r="O267" s="92"/>
    </row>
    <row r="268" spans="1:15" ht="12.75" customHeight="1">
      <c r="A268" s="48" t="s">
        <v>13</v>
      </c>
      <c r="B268" s="174">
        <v>1712</v>
      </c>
      <c r="C268" s="174">
        <v>1680</v>
      </c>
      <c r="D268" s="174">
        <v>5013500</v>
      </c>
      <c r="E268" s="174">
        <v>63</v>
      </c>
      <c r="F268" s="174">
        <v>61</v>
      </c>
      <c r="G268" s="175">
        <v>202800</v>
      </c>
      <c r="H268" s="174">
        <v>1633</v>
      </c>
      <c r="I268" s="174">
        <v>1604</v>
      </c>
      <c r="J268" s="174">
        <v>4762100</v>
      </c>
      <c r="K268" s="174">
        <v>16</v>
      </c>
      <c r="L268" s="174">
        <v>15</v>
      </c>
      <c r="M268" s="176">
        <v>48600</v>
      </c>
      <c r="N268" s="5"/>
      <c r="O268" s="92"/>
    </row>
    <row r="269" spans="1:15" ht="12.75" customHeight="1">
      <c r="A269" s="48" t="s">
        <v>14</v>
      </c>
      <c r="B269" s="174">
        <v>2435</v>
      </c>
      <c r="C269" s="174">
        <v>2412</v>
      </c>
      <c r="D269" s="174">
        <v>7185600</v>
      </c>
      <c r="E269" s="174">
        <v>180</v>
      </c>
      <c r="F269" s="174">
        <v>179</v>
      </c>
      <c r="G269" s="175">
        <v>549200</v>
      </c>
      <c r="H269" s="174">
        <v>2243</v>
      </c>
      <c r="I269" s="174">
        <v>2221</v>
      </c>
      <c r="J269" s="174">
        <v>6596800</v>
      </c>
      <c r="K269" s="174">
        <v>12</v>
      </c>
      <c r="L269" s="174">
        <v>12</v>
      </c>
      <c r="M269" s="176">
        <v>39600</v>
      </c>
      <c r="N269" s="5"/>
      <c r="O269" s="92"/>
    </row>
    <row r="270" spans="1:15" ht="12.75" customHeight="1">
      <c r="A270" s="48" t="s">
        <v>15</v>
      </c>
      <c r="B270" s="174">
        <v>2354</v>
      </c>
      <c r="C270" s="174">
        <v>2321</v>
      </c>
      <c r="D270" s="174">
        <v>7011000</v>
      </c>
      <c r="E270" s="174">
        <v>282</v>
      </c>
      <c r="F270" s="174">
        <v>272</v>
      </c>
      <c r="G270" s="175">
        <v>895700</v>
      </c>
      <c r="H270" s="174">
        <v>2048</v>
      </c>
      <c r="I270" s="174">
        <v>2025</v>
      </c>
      <c r="J270" s="174">
        <v>6037400</v>
      </c>
      <c r="K270" s="174">
        <v>24</v>
      </c>
      <c r="L270" s="174">
        <v>24</v>
      </c>
      <c r="M270" s="176">
        <v>77900</v>
      </c>
      <c r="N270" s="5"/>
      <c r="O270" s="92"/>
    </row>
    <row r="271" spans="1:15" ht="12.75" customHeight="1">
      <c r="A271" s="49" t="s">
        <v>16</v>
      </c>
      <c r="B271" s="177">
        <v>2907</v>
      </c>
      <c r="C271" s="177">
        <v>2879</v>
      </c>
      <c r="D271" s="177">
        <v>8529100</v>
      </c>
      <c r="E271" s="177">
        <v>188</v>
      </c>
      <c r="F271" s="177">
        <v>185</v>
      </c>
      <c r="G271" s="178">
        <v>576800</v>
      </c>
      <c r="H271" s="177">
        <v>2712</v>
      </c>
      <c r="I271" s="177">
        <v>2687</v>
      </c>
      <c r="J271" s="177">
        <v>7932000</v>
      </c>
      <c r="K271" s="177">
        <v>7</v>
      </c>
      <c r="L271" s="177">
        <v>7</v>
      </c>
      <c r="M271" s="179">
        <v>20300</v>
      </c>
      <c r="N271" s="5"/>
      <c r="O271" s="92"/>
    </row>
    <row r="272" spans="1:15" ht="12.75" customHeight="1">
      <c r="A272" s="50" t="s">
        <v>17</v>
      </c>
      <c r="B272" s="174">
        <v>2160</v>
      </c>
      <c r="C272" s="174">
        <v>2140</v>
      </c>
      <c r="D272" s="174">
        <v>6422800</v>
      </c>
      <c r="E272" s="174">
        <v>240</v>
      </c>
      <c r="F272" s="174">
        <v>236</v>
      </c>
      <c r="G272" s="175">
        <v>727800</v>
      </c>
      <c r="H272" s="174">
        <v>1916</v>
      </c>
      <c r="I272" s="174">
        <v>1900</v>
      </c>
      <c r="J272" s="174">
        <v>5683400</v>
      </c>
      <c r="K272" s="174">
        <v>4</v>
      </c>
      <c r="L272" s="174">
        <v>4</v>
      </c>
      <c r="M272" s="176">
        <v>11600</v>
      </c>
      <c r="N272" s="5"/>
      <c r="O272" s="92"/>
    </row>
    <row r="273" spans="1:15" ht="12.75" customHeight="1">
      <c r="A273" s="51" t="s">
        <v>18</v>
      </c>
      <c r="B273" s="174">
        <v>4539</v>
      </c>
      <c r="C273" s="174">
        <v>4486</v>
      </c>
      <c r="D273" s="174">
        <v>13415400</v>
      </c>
      <c r="E273" s="174">
        <v>571</v>
      </c>
      <c r="F273" s="174">
        <v>559</v>
      </c>
      <c r="G273" s="175">
        <v>1786200</v>
      </c>
      <c r="H273" s="174">
        <v>3888</v>
      </c>
      <c r="I273" s="174">
        <v>3849</v>
      </c>
      <c r="J273" s="174">
        <v>11382800</v>
      </c>
      <c r="K273" s="174">
        <v>80</v>
      </c>
      <c r="L273" s="174">
        <v>78</v>
      </c>
      <c r="M273" s="176">
        <v>246400</v>
      </c>
      <c r="N273" s="5"/>
      <c r="O273" s="92"/>
    </row>
    <row r="274" spans="1:15" ht="12.75" customHeight="1">
      <c r="A274" s="51" t="s">
        <v>19</v>
      </c>
      <c r="B274" s="174">
        <v>4535</v>
      </c>
      <c r="C274" s="174">
        <v>4454</v>
      </c>
      <c r="D274" s="174">
        <v>13454500</v>
      </c>
      <c r="E274" s="174">
        <v>394</v>
      </c>
      <c r="F274" s="174">
        <v>386</v>
      </c>
      <c r="G274" s="175">
        <v>1267500</v>
      </c>
      <c r="H274" s="174">
        <v>4115</v>
      </c>
      <c r="I274" s="174">
        <v>4043</v>
      </c>
      <c r="J274" s="174">
        <v>12094800</v>
      </c>
      <c r="K274" s="174">
        <v>26</v>
      </c>
      <c r="L274" s="174">
        <v>25</v>
      </c>
      <c r="M274" s="176">
        <v>92200</v>
      </c>
      <c r="N274" s="5"/>
      <c r="O274" s="92"/>
    </row>
    <row r="275" spans="1:15" ht="12.75" customHeight="1">
      <c r="A275" s="51" t="s">
        <v>20</v>
      </c>
      <c r="B275" s="174">
        <v>3106</v>
      </c>
      <c r="C275" s="174">
        <v>3036</v>
      </c>
      <c r="D275" s="174">
        <v>9318100</v>
      </c>
      <c r="E275" s="174">
        <v>411</v>
      </c>
      <c r="F275" s="174">
        <v>397</v>
      </c>
      <c r="G275" s="175">
        <v>1375800</v>
      </c>
      <c r="H275" s="174">
        <v>2665</v>
      </c>
      <c r="I275" s="174">
        <v>2612</v>
      </c>
      <c r="J275" s="174">
        <v>7842200</v>
      </c>
      <c r="K275" s="174">
        <v>30</v>
      </c>
      <c r="L275" s="174">
        <v>27</v>
      </c>
      <c r="M275" s="176">
        <v>100100</v>
      </c>
      <c r="N275" s="5"/>
      <c r="O275" s="92"/>
    </row>
    <row r="276" spans="1:15" ht="12.75" customHeight="1">
      <c r="A276" s="52" t="s">
        <v>21</v>
      </c>
      <c r="B276" s="177">
        <v>3136</v>
      </c>
      <c r="C276" s="177">
        <v>3107</v>
      </c>
      <c r="D276" s="177">
        <v>9357500</v>
      </c>
      <c r="E276" s="177">
        <v>612</v>
      </c>
      <c r="F276" s="177">
        <v>605</v>
      </c>
      <c r="G276" s="178">
        <v>1906700</v>
      </c>
      <c r="H276" s="177">
        <v>2501</v>
      </c>
      <c r="I276" s="177">
        <v>2479</v>
      </c>
      <c r="J276" s="177">
        <v>7380600</v>
      </c>
      <c r="K276" s="177">
        <v>23</v>
      </c>
      <c r="L276" s="177">
        <v>23</v>
      </c>
      <c r="M276" s="179">
        <v>70200</v>
      </c>
      <c r="N276" s="5"/>
      <c r="O276" s="92"/>
    </row>
    <row r="277" spans="1:15" ht="12.75" customHeight="1">
      <c r="A277" s="50" t="s">
        <v>22</v>
      </c>
      <c r="B277" s="174">
        <v>5055</v>
      </c>
      <c r="C277" s="174">
        <v>5013</v>
      </c>
      <c r="D277" s="174">
        <v>14944900</v>
      </c>
      <c r="E277" s="174">
        <v>439</v>
      </c>
      <c r="F277" s="174">
        <v>435</v>
      </c>
      <c r="G277" s="175">
        <v>1364700</v>
      </c>
      <c r="H277" s="174">
        <v>4582</v>
      </c>
      <c r="I277" s="174">
        <v>4544</v>
      </c>
      <c r="J277" s="174">
        <v>13481600</v>
      </c>
      <c r="K277" s="174">
        <v>34</v>
      </c>
      <c r="L277" s="174">
        <v>34</v>
      </c>
      <c r="M277" s="176">
        <v>98600</v>
      </c>
      <c r="N277" s="5"/>
      <c r="O277" s="92"/>
    </row>
    <row r="278" spans="1:15" ht="12.75" customHeight="1">
      <c r="A278" s="51" t="s">
        <v>57</v>
      </c>
      <c r="B278" s="174">
        <v>5773</v>
      </c>
      <c r="C278" s="174">
        <v>5648</v>
      </c>
      <c r="D278" s="174">
        <v>17550800</v>
      </c>
      <c r="E278" s="174">
        <v>957</v>
      </c>
      <c r="F278" s="174">
        <v>916</v>
      </c>
      <c r="G278" s="175">
        <v>3244200</v>
      </c>
      <c r="H278" s="174">
        <v>4787</v>
      </c>
      <c r="I278" s="174">
        <v>4704</v>
      </c>
      <c r="J278" s="174">
        <v>14199800</v>
      </c>
      <c r="K278" s="174">
        <v>29</v>
      </c>
      <c r="L278" s="174">
        <v>28</v>
      </c>
      <c r="M278" s="176">
        <v>106800</v>
      </c>
      <c r="N278" s="5"/>
      <c r="O278" s="92"/>
    </row>
    <row r="279" spans="1:15" ht="12.75" customHeight="1">
      <c r="A279" s="51" t="s">
        <v>23</v>
      </c>
      <c r="B279" s="174">
        <v>4254</v>
      </c>
      <c r="C279" s="174">
        <v>4205</v>
      </c>
      <c r="D279" s="174">
        <v>12789400</v>
      </c>
      <c r="E279" s="174">
        <v>309</v>
      </c>
      <c r="F279" s="174">
        <v>296</v>
      </c>
      <c r="G279" s="175">
        <v>980100</v>
      </c>
      <c r="H279" s="174">
        <v>3908</v>
      </c>
      <c r="I279" s="174">
        <v>3873</v>
      </c>
      <c r="J279" s="174">
        <v>11694800</v>
      </c>
      <c r="K279" s="174">
        <v>37</v>
      </c>
      <c r="L279" s="174">
        <v>36</v>
      </c>
      <c r="M279" s="176">
        <v>114500</v>
      </c>
      <c r="N279" s="5"/>
      <c r="O279" s="92"/>
    </row>
    <row r="280" spans="1:15" ht="12.75" customHeight="1">
      <c r="A280" s="51" t="s">
        <v>24</v>
      </c>
      <c r="B280" s="174">
        <v>3732</v>
      </c>
      <c r="C280" s="174">
        <v>3632</v>
      </c>
      <c r="D280" s="174">
        <v>11362100</v>
      </c>
      <c r="E280" s="174">
        <v>399</v>
      </c>
      <c r="F280" s="174">
        <v>373</v>
      </c>
      <c r="G280" s="175">
        <v>1305300</v>
      </c>
      <c r="H280" s="174">
        <v>3312</v>
      </c>
      <c r="I280" s="174">
        <v>3238</v>
      </c>
      <c r="J280" s="174">
        <v>9988700</v>
      </c>
      <c r="K280" s="174">
        <v>21</v>
      </c>
      <c r="L280" s="174">
        <v>21</v>
      </c>
      <c r="M280" s="176">
        <v>68100</v>
      </c>
      <c r="N280" s="5"/>
      <c r="O280" s="92"/>
    </row>
    <row r="281" spans="1:15" ht="12.75" customHeight="1">
      <c r="A281" s="52" t="s">
        <v>25</v>
      </c>
      <c r="B281" s="177">
        <v>3131</v>
      </c>
      <c r="C281" s="177">
        <v>3107</v>
      </c>
      <c r="D281" s="177">
        <v>9262200</v>
      </c>
      <c r="E281" s="177">
        <v>555</v>
      </c>
      <c r="F281" s="177">
        <v>550</v>
      </c>
      <c r="G281" s="178">
        <v>1645600</v>
      </c>
      <c r="H281" s="177">
        <v>2569</v>
      </c>
      <c r="I281" s="177">
        <v>2550</v>
      </c>
      <c r="J281" s="177">
        <v>7591500</v>
      </c>
      <c r="K281" s="177">
        <v>7</v>
      </c>
      <c r="L281" s="177">
        <v>7</v>
      </c>
      <c r="M281" s="179">
        <v>25100</v>
      </c>
      <c r="N281" s="5"/>
      <c r="O281" s="92"/>
    </row>
    <row r="282" spans="1:15" ht="12.75" customHeight="1">
      <c r="A282" s="50" t="s">
        <v>132</v>
      </c>
      <c r="B282" s="174">
        <v>844</v>
      </c>
      <c r="C282" s="174">
        <v>837</v>
      </c>
      <c r="D282" s="174">
        <v>2509000</v>
      </c>
      <c r="E282" s="174">
        <v>126</v>
      </c>
      <c r="F282" s="174">
        <v>126</v>
      </c>
      <c r="G282" s="175">
        <v>376400</v>
      </c>
      <c r="H282" s="174">
        <v>711</v>
      </c>
      <c r="I282" s="174">
        <v>704</v>
      </c>
      <c r="J282" s="174">
        <v>2105100</v>
      </c>
      <c r="K282" s="174">
        <v>7</v>
      </c>
      <c r="L282" s="174">
        <v>7</v>
      </c>
      <c r="M282" s="176">
        <v>27500</v>
      </c>
      <c r="N282" s="5"/>
      <c r="O282" s="92"/>
    </row>
    <row r="283" spans="1:15" ht="12.75" customHeight="1">
      <c r="A283" s="51" t="s">
        <v>58</v>
      </c>
      <c r="B283" s="174">
        <v>686</v>
      </c>
      <c r="C283" s="174">
        <v>678</v>
      </c>
      <c r="D283" s="174">
        <v>2070200</v>
      </c>
      <c r="E283" s="174">
        <v>128</v>
      </c>
      <c r="F283" s="174">
        <v>126</v>
      </c>
      <c r="G283" s="175">
        <v>412500</v>
      </c>
      <c r="H283" s="174">
        <v>547</v>
      </c>
      <c r="I283" s="174">
        <v>541</v>
      </c>
      <c r="J283" s="174">
        <v>1623400</v>
      </c>
      <c r="K283" s="174">
        <v>11</v>
      </c>
      <c r="L283" s="174">
        <v>11</v>
      </c>
      <c r="M283" s="176">
        <v>34300</v>
      </c>
      <c r="N283" s="5"/>
      <c r="O283" s="92"/>
    </row>
    <row r="284" spans="1:15" ht="12.75" customHeight="1">
      <c r="A284" s="51" t="s">
        <v>27</v>
      </c>
      <c r="B284" s="174">
        <v>840</v>
      </c>
      <c r="C284" s="174">
        <v>822</v>
      </c>
      <c r="D284" s="174">
        <v>2601300</v>
      </c>
      <c r="E284" s="174">
        <v>324</v>
      </c>
      <c r="F284" s="174">
        <v>315</v>
      </c>
      <c r="G284" s="175">
        <v>1052500</v>
      </c>
      <c r="H284" s="174">
        <v>510</v>
      </c>
      <c r="I284" s="174">
        <v>501</v>
      </c>
      <c r="J284" s="174">
        <v>1531400</v>
      </c>
      <c r="K284" s="174">
        <v>6</v>
      </c>
      <c r="L284" s="174">
        <v>6</v>
      </c>
      <c r="M284" s="176">
        <v>17400</v>
      </c>
      <c r="N284" s="5"/>
      <c r="O284" s="92"/>
    </row>
    <row r="285" spans="1:15" ht="12.75" customHeight="1">
      <c r="A285" s="51" t="s">
        <v>59</v>
      </c>
      <c r="B285" s="174">
        <v>3000</v>
      </c>
      <c r="C285" s="174">
        <v>2930</v>
      </c>
      <c r="D285" s="174">
        <v>9008700</v>
      </c>
      <c r="E285" s="174">
        <v>544</v>
      </c>
      <c r="F285" s="174">
        <v>517</v>
      </c>
      <c r="G285" s="175">
        <v>1711500</v>
      </c>
      <c r="H285" s="174">
        <v>2420</v>
      </c>
      <c r="I285" s="174">
        <v>2380</v>
      </c>
      <c r="J285" s="174">
        <v>7178400</v>
      </c>
      <c r="K285" s="174">
        <v>36</v>
      </c>
      <c r="L285" s="174">
        <v>33</v>
      </c>
      <c r="M285" s="176">
        <v>118800</v>
      </c>
      <c r="N285" s="5"/>
      <c r="O285" s="92"/>
    </row>
    <row r="286" spans="1:15" ht="12.75" customHeight="1">
      <c r="A286" s="52" t="s">
        <v>28</v>
      </c>
      <c r="B286" s="177">
        <v>5622</v>
      </c>
      <c r="C286" s="177">
        <v>5600</v>
      </c>
      <c r="D286" s="177">
        <v>17411500</v>
      </c>
      <c r="E286" s="177">
        <v>1605</v>
      </c>
      <c r="F286" s="177">
        <v>1592</v>
      </c>
      <c r="G286" s="178">
        <v>5392900</v>
      </c>
      <c r="H286" s="177">
        <v>3925</v>
      </c>
      <c r="I286" s="177">
        <v>3916</v>
      </c>
      <c r="J286" s="177">
        <v>11735000</v>
      </c>
      <c r="K286" s="177">
        <v>92</v>
      </c>
      <c r="L286" s="177">
        <v>92</v>
      </c>
      <c r="M286" s="179">
        <v>283600</v>
      </c>
      <c r="N286" s="5"/>
      <c r="O286" s="92"/>
    </row>
    <row r="287" spans="1:15" ht="12.75" customHeight="1">
      <c r="A287" s="50" t="s">
        <v>29</v>
      </c>
      <c r="B287" s="174">
        <v>3218</v>
      </c>
      <c r="C287" s="174">
        <v>3177</v>
      </c>
      <c r="D287" s="174">
        <v>9687200</v>
      </c>
      <c r="E287" s="174">
        <v>1038</v>
      </c>
      <c r="F287" s="174">
        <v>1018</v>
      </c>
      <c r="G287" s="175">
        <v>3297100</v>
      </c>
      <c r="H287" s="174">
        <v>2072</v>
      </c>
      <c r="I287" s="174">
        <v>2054</v>
      </c>
      <c r="J287" s="174">
        <v>6053100</v>
      </c>
      <c r="K287" s="174">
        <v>108</v>
      </c>
      <c r="L287" s="174">
        <v>105</v>
      </c>
      <c r="M287" s="176">
        <v>337000</v>
      </c>
      <c r="N287" s="5"/>
      <c r="O287" s="92"/>
    </row>
    <row r="288" spans="1:15" ht="12.75" customHeight="1">
      <c r="A288" s="51" t="s">
        <v>30</v>
      </c>
      <c r="B288" s="174">
        <v>4508</v>
      </c>
      <c r="C288" s="174">
        <v>4482</v>
      </c>
      <c r="D288" s="174">
        <v>13445100</v>
      </c>
      <c r="E288" s="174">
        <v>948</v>
      </c>
      <c r="F288" s="174">
        <v>935</v>
      </c>
      <c r="G288" s="175">
        <v>2989700</v>
      </c>
      <c r="H288" s="174">
        <v>3536</v>
      </c>
      <c r="I288" s="174">
        <v>3523</v>
      </c>
      <c r="J288" s="174">
        <v>10381000</v>
      </c>
      <c r="K288" s="174">
        <v>24</v>
      </c>
      <c r="L288" s="174">
        <v>24</v>
      </c>
      <c r="M288" s="176">
        <v>74400</v>
      </c>
      <c r="N288" s="5"/>
      <c r="O288" s="92"/>
    </row>
    <row r="289" spans="1:15" ht="12.75" customHeight="1">
      <c r="A289" s="51" t="s">
        <v>92</v>
      </c>
      <c r="B289" s="174">
        <v>3570</v>
      </c>
      <c r="C289" s="174">
        <v>3540</v>
      </c>
      <c r="D289" s="174">
        <v>10655400</v>
      </c>
      <c r="E289" s="174">
        <v>634</v>
      </c>
      <c r="F289" s="174">
        <v>625</v>
      </c>
      <c r="G289" s="175">
        <v>1967500</v>
      </c>
      <c r="H289" s="174">
        <v>2894</v>
      </c>
      <c r="I289" s="174">
        <v>2876</v>
      </c>
      <c r="J289" s="174">
        <v>8544500</v>
      </c>
      <c r="K289" s="174">
        <v>42</v>
      </c>
      <c r="L289" s="174">
        <v>39</v>
      </c>
      <c r="M289" s="176">
        <v>143400</v>
      </c>
      <c r="N289" s="5"/>
      <c r="O289" s="92"/>
    </row>
    <row r="290" spans="1:15" ht="12.75" customHeight="1">
      <c r="A290" s="51" t="s">
        <v>32</v>
      </c>
      <c r="B290" s="174">
        <v>2494</v>
      </c>
      <c r="C290" s="174">
        <v>2478</v>
      </c>
      <c r="D290" s="174">
        <v>7556200</v>
      </c>
      <c r="E290" s="174">
        <v>667</v>
      </c>
      <c r="F290" s="174">
        <v>658</v>
      </c>
      <c r="G290" s="175">
        <v>2139600</v>
      </c>
      <c r="H290" s="174">
        <v>1820</v>
      </c>
      <c r="I290" s="174">
        <v>1813</v>
      </c>
      <c r="J290" s="174">
        <v>5386700</v>
      </c>
      <c r="K290" s="174">
        <v>7</v>
      </c>
      <c r="L290" s="174">
        <v>7</v>
      </c>
      <c r="M290" s="176">
        <v>29900</v>
      </c>
      <c r="N290" s="5"/>
      <c r="O290" s="92"/>
    </row>
    <row r="291" spans="1:15" ht="12.75" customHeight="1">
      <c r="A291" s="52" t="s">
        <v>33</v>
      </c>
      <c r="B291" s="177">
        <v>1207</v>
      </c>
      <c r="C291" s="177">
        <v>1198</v>
      </c>
      <c r="D291" s="177">
        <v>3638300</v>
      </c>
      <c r="E291" s="177">
        <v>299</v>
      </c>
      <c r="F291" s="177">
        <v>296</v>
      </c>
      <c r="G291" s="178">
        <v>929600</v>
      </c>
      <c r="H291" s="177">
        <v>900</v>
      </c>
      <c r="I291" s="177">
        <v>894</v>
      </c>
      <c r="J291" s="177">
        <v>2680700</v>
      </c>
      <c r="K291" s="177">
        <v>8</v>
      </c>
      <c r="L291" s="177">
        <v>8</v>
      </c>
      <c r="M291" s="179">
        <v>28000</v>
      </c>
      <c r="N291" s="5"/>
      <c r="O291" s="92"/>
    </row>
    <row r="292" spans="1:16" ht="12.75" customHeight="1">
      <c r="A292" s="50" t="s">
        <v>34</v>
      </c>
      <c r="B292" s="174">
        <v>2470</v>
      </c>
      <c r="C292" s="174">
        <v>1876</v>
      </c>
      <c r="D292" s="174">
        <v>7438500</v>
      </c>
      <c r="E292" s="174">
        <v>817</v>
      </c>
      <c r="F292" s="174">
        <v>601</v>
      </c>
      <c r="G292" s="175">
        <v>2555300</v>
      </c>
      <c r="H292" s="174">
        <v>1642</v>
      </c>
      <c r="I292" s="174">
        <v>1268</v>
      </c>
      <c r="J292" s="174">
        <v>4845400</v>
      </c>
      <c r="K292" s="174">
        <v>11</v>
      </c>
      <c r="L292" s="174">
        <v>7</v>
      </c>
      <c r="M292" s="176">
        <v>37800</v>
      </c>
      <c r="N292" s="5"/>
      <c r="O292" s="92"/>
      <c r="P292" s="92"/>
    </row>
    <row r="293" spans="1:16" ht="12.75" customHeight="1">
      <c r="A293" s="51" t="s">
        <v>35</v>
      </c>
      <c r="B293" s="174">
        <v>2356</v>
      </c>
      <c r="C293" s="174">
        <v>2298</v>
      </c>
      <c r="D293" s="174">
        <v>7062200</v>
      </c>
      <c r="E293" s="174">
        <v>433</v>
      </c>
      <c r="F293" s="174">
        <v>427</v>
      </c>
      <c r="G293" s="175">
        <v>1381200</v>
      </c>
      <c r="H293" s="174">
        <v>1918</v>
      </c>
      <c r="I293" s="174">
        <v>1866</v>
      </c>
      <c r="J293" s="174">
        <v>5666500</v>
      </c>
      <c r="K293" s="174">
        <v>5</v>
      </c>
      <c r="L293" s="174">
        <v>5</v>
      </c>
      <c r="M293" s="176">
        <v>14500</v>
      </c>
      <c r="N293" s="5"/>
      <c r="O293" s="92"/>
      <c r="P293" s="92"/>
    </row>
    <row r="294" spans="1:16" ht="12.75" customHeight="1">
      <c r="A294" s="51" t="s">
        <v>36</v>
      </c>
      <c r="B294" s="174">
        <v>4389</v>
      </c>
      <c r="C294" s="174">
        <v>4351</v>
      </c>
      <c r="D294" s="174">
        <v>13170500</v>
      </c>
      <c r="E294" s="174">
        <v>1158</v>
      </c>
      <c r="F294" s="174">
        <v>1151</v>
      </c>
      <c r="G294" s="175">
        <v>3594100</v>
      </c>
      <c r="H294" s="174">
        <v>3215</v>
      </c>
      <c r="I294" s="174">
        <v>3185</v>
      </c>
      <c r="J294" s="174">
        <v>9526500</v>
      </c>
      <c r="K294" s="174">
        <v>16</v>
      </c>
      <c r="L294" s="174">
        <v>15</v>
      </c>
      <c r="M294" s="176">
        <v>49900</v>
      </c>
      <c r="N294" s="5"/>
      <c r="O294" s="92"/>
      <c r="P294" s="92"/>
    </row>
    <row r="295" spans="1:16" ht="12.75" customHeight="1">
      <c r="A295" s="51" t="s">
        <v>37</v>
      </c>
      <c r="B295" s="174">
        <v>1302</v>
      </c>
      <c r="C295" s="174">
        <v>1297</v>
      </c>
      <c r="D295" s="174">
        <v>3901000</v>
      </c>
      <c r="E295" s="174">
        <v>348</v>
      </c>
      <c r="F295" s="174">
        <v>346</v>
      </c>
      <c r="G295" s="175">
        <v>1086600</v>
      </c>
      <c r="H295" s="174">
        <v>950</v>
      </c>
      <c r="I295" s="174">
        <v>947</v>
      </c>
      <c r="J295" s="174">
        <v>2802800</v>
      </c>
      <c r="K295" s="174">
        <v>4</v>
      </c>
      <c r="L295" s="174">
        <v>4</v>
      </c>
      <c r="M295" s="176">
        <v>11600</v>
      </c>
      <c r="N295" s="5"/>
      <c r="O295" s="92"/>
      <c r="P295" s="92"/>
    </row>
    <row r="296" spans="1:16" ht="12.75" customHeight="1">
      <c r="A296" s="52" t="s">
        <v>133</v>
      </c>
      <c r="B296" s="177">
        <v>2939</v>
      </c>
      <c r="C296" s="177">
        <v>2905</v>
      </c>
      <c r="D296" s="177">
        <v>9046200</v>
      </c>
      <c r="E296" s="177">
        <v>855</v>
      </c>
      <c r="F296" s="177">
        <v>832</v>
      </c>
      <c r="G296" s="178">
        <v>2912900</v>
      </c>
      <c r="H296" s="177">
        <v>2069</v>
      </c>
      <c r="I296" s="177">
        <v>2058</v>
      </c>
      <c r="J296" s="177">
        <v>6087400</v>
      </c>
      <c r="K296" s="177">
        <v>15</v>
      </c>
      <c r="L296" s="177">
        <v>15</v>
      </c>
      <c r="M296" s="179">
        <v>45900</v>
      </c>
      <c r="N296" s="5"/>
      <c r="O296" s="92"/>
      <c r="P296" s="92"/>
    </row>
    <row r="297" spans="1:16" ht="12.75" customHeight="1">
      <c r="A297" s="50" t="s">
        <v>39</v>
      </c>
      <c r="B297" s="174">
        <v>1150</v>
      </c>
      <c r="C297" s="174">
        <v>1145</v>
      </c>
      <c r="D297" s="174">
        <v>3378900</v>
      </c>
      <c r="E297" s="174">
        <v>405</v>
      </c>
      <c r="F297" s="174">
        <v>405</v>
      </c>
      <c r="G297" s="175">
        <v>1181500</v>
      </c>
      <c r="H297" s="174">
        <v>716</v>
      </c>
      <c r="I297" s="174">
        <v>711</v>
      </c>
      <c r="J297" s="174">
        <v>2106100</v>
      </c>
      <c r="K297" s="174">
        <v>29</v>
      </c>
      <c r="L297" s="174">
        <v>29</v>
      </c>
      <c r="M297" s="176">
        <v>91300</v>
      </c>
      <c r="N297" s="5"/>
      <c r="O297" s="92"/>
      <c r="P297" s="92"/>
    </row>
    <row r="298" spans="1:16" ht="12.75" customHeight="1">
      <c r="A298" s="51" t="s">
        <v>40</v>
      </c>
      <c r="B298" s="174">
        <v>2007</v>
      </c>
      <c r="C298" s="174">
        <v>1997</v>
      </c>
      <c r="D298" s="174">
        <v>5936300</v>
      </c>
      <c r="E298" s="174">
        <v>912</v>
      </c>
      <c r="F298" s="174">
        <v>910</v>
      </c>
      <c r="G298" s="175">
        <v>2685200</v>
      </c>
      <c r="H298" s="174">
        <v>1087</v>
      </c>
      <c r="I298" s="174">
        <v>1079</v>
      </c>
      <c r="J298" s="174">
        <v>3227900</v>
      </c>
      <c r="K298" s="174">
        <v>8</v>
      </c>
      <c r="L298" s="174">
        <v>8</v>
      </c>
      <c r="M298" s="176">
        <v>23200</v>
      </c>
      <c r="N298" s="5"/>
      <c r="O298" s="92"/>
      <c r="P298" s="92"/>
    </row>
    <row r="299" spans="1:15" ht="12.75" customHeight="1">
      <c r="A299" s="51" t="s">
        <v>41</v>
      </c>
      <c r="B299" s="174">
        <v>4107</v>
      </c>
      <c r="C299" s="174">
        <v>4034</v>
      </c>
      <c r="D299" s="174">
        <v>12346700</v>
      </c>
      <c r="E299" s="174">
        <v>1247</v>
      </c>
      <c r="F299" s="174">
        <v>1218</v>
      </c>
      <c r="G299" s="175">
        <v>3897200</v>
      </c>
      <c r="H299" s="174">
        <v>2819</v>
      </c>
      <c r="I299" s="174">
        <v>2778</v>
      </c>
      <c r="J299" s="174">
        <v>8319900</v>
      </c>
      <c r="K299" s="174">
        <v>41</v>
      </c>
      <c r="L299" s="174">
        <v>38</v>
      </c>
      <c r="M299" s="176">
        <v>129600</v>
      </c>
      <c r="N299" s="5"/>
      <c r="O299" s="92"/>
    </row>
    <row r="300" spans="1:15" ht="12.75" customHeight="1">
      <c r="A300" s="51" t="s">
        <v>60</v>
      </c>
      <c r="B300" s="174">
        <v>2969</v>
      </c>
      <c r="C300" s="174">
        <v>213</v>
      </c>
      <c r="D300" s="174">
        <v>9071900</v>
      </c>
      <c r="E300" s="174">
        <v>1223</v>
      </c>
      <c r="F300" s="174">
        <v>157</v>
      </c>
      <c r="G300" s="175">
        <v>3904200</v>
      </c>
      <c r="H300" s="174">
        <v>1728</v>
      </c>
      <c r="I300" s="174">
        <v>53</v>
      </c>
      <c r="J300" s="174">
        <v>5109600</v>
      </c>
      <c r="K300" s="174">
        <v>18</v>
      </c>
      <c r="L300" s="174">
        <v>3</v>
      </c>
      <c r="M300" s="176">
        <v>58100</v>
      </c>
      <c r="N300" s="5"/>
      <c r="O300" s="92"/>
    </row>
    <row r="301" spans="1:14" ht="12.75" customHeight="1">
      <c r="A301" s="52" t="s">
        <v>42</v>
      </c>
      <c r="B301" s="177">
        <v>2830</v>
      </c>
      <c r="C301" s="177">
        <v>2813</v>
      </c>
      <c r="D301" s="177">
        <v>8589000</v>
      </c>
      <c r="E301" s="177">
        <v>1042</v>
      </c>
      <c r="F301" s="177">
        <v>1031</v>
      </c>
      <c r="G301" s="178">
        <v>3324500</v>
      </c>
      <c r="H301" s="177">
        <v>1772</v>
      </c>
      <c r="I301" s="177">
        <v>1766</v>
      </c>
      <c r="J301" s="177">
        <v>5218100</v>
      </c>
      <c r="K301" s="177">
        <v>16</v>
      </c>
      <c r="L301" s="177">
        <v>16</v>
      </c>
      <c r="M301" s="179">
        <v>46400</v>
      </c>
      <c r="N301" s="5"/>
    </row>
    <row r="302" spans="1:14" ht="12.75" customHeight="1">
      <c r="A302" s="50" t="s">
        <v>43</v>
      </c>
      <c r="B302" s="174">
        <v>2295</v>
      </c>
      <c r="C302" s="174">
        <v>2280</v>
      </c>
      <c r="D302" s="174">
        <v>6916700</v>
      </c>
      <c r="E302" s="174">
        <v>667</v>
      </c>
      <c r="F302" s="174">
        <v>657</v>
      </c>
      <c r="G302" s="175">
        <v>2130400</v>
      </c>
      <c r="H302" s="174">
        <v>1613</v>
      </c>
      <c r="I302" s="174">
        <v>1608</v>
      </c>
      <c r="J302" s="174">
        <v>4735600</v>
      </c>
      <c r="K302" s="174">
        <v>15</v>
      </c>
      <c r="L302" s="174">
        <v>15</v>
      </c>
      <c r="M302" s="176">
        <v>50700</v>
      </c>
      <c r="N302" s="5"/>
    </row>
    <row r="303" spans="1:14" ht="12.75" customHeight="1">
      <c r="A303" s="51" t="s">
        <v>44</v>
      </c>
      <c r="B303" s="174">
        <v>1266</v>
      </c>
      <c r="C303" s="174">
        <v>1256</v>
      </c>
      <c r="D303" s="174">
        <v>3783300</v>
      </c>
      <c r="E303" s="174">
        <v>362</v>
      </c>
      <c r="F303" s="174">
        <v>355</v>
      </c>
      <c r="G303" s="175">
        <v>1126900</v>
      </c>
      <c r="H303" s="174">
        <v>890</v>
      </c>
      <c r="I303" s="174">
        <v>889</v>
      </c>
      <c r="J303" s="174">
        <v>2616800</v>
      </c>
      <c r="K303" s="174">
        <v>12</v>
      </c>
      <c r="L303" s="174">
        <v>12</v>
      </c>
      <c r="M303" s="176">
        <v>39600</v>
      </c>
      <c r="N303" s="5"/>
    </row>
    <row r="304" spans="1:14" ht="12.75" customHeight="1">
      <c r="A304" s="51" t="s">
        <v>45</v>
      </c>
      <c r="B304" s="174">
        <v>3796</v>
      </c>
      <c r="C304" s="174">
        <v>3711</v>
      </c>
      <c r="D304" s="174">
        <v>11352900</v>
      </c>
      <c r="E304" s="174">
        <v>729</v>
      </c>
      <c r="F304" s="174">
        <v>694</v>
      </c>
      <c r="G304" s="175">
        <v>2334000</v>
      </c>
      <c r="H304" s="174">
        <v>3005</v>
      </c>
      <c r="I304" s="174">
        <v>2959</v>
      </c>
      <c r="J304" s="174">
        <v>8834300</v>
      </c>
      <c r="K304" s="174">
        <v>62</v>
      </c>
      <c r="L304" s="174">
        <v>58</v>
      </c>
      <c r="M304" s="176">
        <v>184600</v>
      </c>
      <c r="N304" s="5"/>
    </row>
    <row r="305" spans="1:16" ht="12.75" customHeight="1">
      <c r="A305" s="51" t="s">
        <v>46</v>
      </c>
      <c r="B305" s="174">
        <v>4850</v>
      </c>
      <c r="C305" s="174">
        <v>4813</v>
      </c>
      <c r="D305" s="174">
        <v>14332900</v>
      </c>
      <c r="E305" s="174">
        <v>1088</v>
      </c>
      <c r="F305" s="174">
        <v>1073</v>
      </c>
      <c r="G305" s="175">
        <v>3334400</v>
      </c>
      <c r="H305" s="174">
        <v>3690</v>
      </c>
      <c r="I305" s="174">
        <v>3668</v>
      </c>
      <c r="J305" s="174">
        <v>10787300</v>
      </c>
      <c r="K305" s="174">
        <v>72</v>
      </c>
      <c r="L305" s="174">
        <v>72</v>
      </c>
      <c r="M305" s="176">
        <v>211200</v>
      </c>
      <c r="N305" s="5"/>
      <c r="O305" s="3"/>
      <c r="P305" s="3"/>
    </row>
    <row r="306" spans="1:16" ht="12.75" customHeight="1">
      <c r="A306" s="52" t="s">
        <v>61</v>
      </c>
      <c r="B306" s="177">
        <v>3403</v>
      </c>
      <c r="C306" s="177">
        <v>3357</v>
      </c>
      <c r="D306" s="177">
        <v>10357100</v>
      </c>
      <c r="E306" s="177">
        <v>745</v>
      </c>
      <c r="F306" s="177">
        <v>721</v>
      </c>
      <c r="G306" s="178">
        <v>2505500</v>
      </c>
      <c r="H306" s="177">
        <v>2625</v>
      </c>
      <c r="I306" s="177">
        <v>2603</v>
      </c>
      <c r="J306" s="177">
        <v>7755900</v>
      </c>
      <c r="K306" s="177">
        <v>33</v>
      </c>
      <c r="L306" s="177">
        <v>33</v>
      </c>
      <c r="M306" s="179">
        <v>95700</v>
      </c>
      <c r="N306" s="5"/>
      <c r="O306" s="3"/>
      <c r="P306" s="3"/>
    </row>
    <row r="307" spans="1:14" ht="12.75" customHeight="1">
      <c r="A307" s="50" t="s">
        <v>47</v>
      </c>
      <c r="B307" s="174">
        <v>1146</v>
      </c>
      <c r="C307" s="174">
        <v>1130</v>
      </c>
      <c r="D307" s="174">
        <v>3378400</v>
      </c>
      <c r="E307" s="174">
        <v>452</v>
      </c>
      <c r="F307" s="174">
        <v>445</v>
      </c>
      <c r="G307" s="175">
        <v>1331100</v>
      </c>
      <c r="H307" s="174">
        <v>675</v>
      </c>
      <c r="I307" s="174">
        <v>666</v>
      </c>
      <c r="J307" s="174">
        <v>1987400</v>
      </c>
      <c r="K307" s="174">
        <v>19</v>
      </c>
      <c r="L307" s="174">
        <v>19</v>
      </c>
      <c r="M307" s="176">
        <v>59900</v>
      </c>
      <c r="N307" s="5"/>
    </row>
    <row r="308" spans="1:14" ht="12.75" customHeight="1">
      <c r="A308" s="51" t="s">
        <v>48</v>
      </c>
      <c r="B308" s="174">
        <v>1260</v>
      </c>
      <c r="C308" s="174">
        <v>1253</v>
      </c>
      <c r="D308" s="174">
        <v>3756400</v>
      </c>
      <c r="E308" s="174">
        <v>493</v>
      </c>
      <c r="F308" s="174">
        <v>490</v>
      </c>
      <c r="G308" s="175">
        <v>1488200</v>
      </c>
      <c r="H308" s="174">
        <v>753</v>
      </c>
      <c r="I308" s="174">
        <v>749</v>
      </c>
      <c r="J308" s="174">
        <v>2226500</v>
      </c>
      <c r="K308" s="174">
        <v>14</v>
      </c>
      <c r="L308" s="174">
        <v>14</v>
      </c>
      <c r="M308" s="176">
        <v>41700</v>
      </c>
      <c r="N308" s="5"/>
    </row>
    <row r="309" spans="1:14" ht="12.75" customHeight="1">
      <c r="A309" s="51" t="s">
        <v>49</v>
      </c>
      <c r="B309" s="174">
        <v>3746</v>
      </c>
      <c r="C309" s="174">
        <v>3701</v>
      </c>
      <c r="D309" s="174">
        <v>11188300</v>
      </c>
      <c r="E309" s="174">
        <v>893</v>
      </c>
      <c r="F309" s="174">
        <v>867</v>
      </c>
      <c r="G309" s="175">
        <v>2798300</v>
      </c>
      <c r="H309" s="174">
        <v>2819</v>
      </c>
      <c r="I309" s="174">
        <v>2800</v>
      </c>
      <c r="J309" s="174">
        <v>8284200</v>
      </c>
      <c r="K309" s="174">
        <v>34</v>
      </c>
      <c r="L309" s="174">
        <v>34</v>
      </c>
      <c r="M309" s="176">
        <v>105800</v>
      </c>
      <c r="N309" s="5"/>
    </row>
    <row r="310" spans="1:14" ht="12.75" customHeight="1">
      <c r="A310" s="51" t="s">
        <v>50</v>
      </c>
      <c r="B310" s="174">
        <v>3725</v>
      </c>
      <c r="C310" s="174">
        <v>3706</v>
      </c>
      <c r="D310" s="174">
        <v>11008900</v>
      </c>
      <c r="E310" s="174">
        <v>1122</v>
      </c>
      <c r="F310" s="174">
        <v>1116</v>
      </c>
      <c r="G310" s="175">
        <v>3339000</v>
      </c>
      <c r="H310" s="174">
        <v>2570</v>
      </c>
      <c r="I310" s="174">
        <v>2558</v>
      </c>
      <c r="J310" s="174">
        <v>7564600</v>
      </c>
      <c r="K310" s="174">
        <v>33</v>
      </c>
      <c r="L310" s="174">
        <v>32</v>
      </c>
      <c r="M310" s="176">
        <v>105300</v>
      </c>
      <c r="N310" s="5"/>
    </row>
    <row r="311" spans="1:14" ht="12.75" customHeight="1">
      <c r="A311" s="52" t="s">
        <v>51</v>
      </c>
      <c r="B311" s="177">
        <v>5080</v>
      </c>
      <c r="C311" s="177">
        <v>5039</v>
      </c>
      <c r="D311" s="177">
        <v>14997000</v>
      </c>
      <c r="E311" s="177">
        <v>1131</v>
      </c>
      <c r="F311" s="177">
        <v>1126</v>
      </c>
      <c r="G311" s="178">
        <v>3352100</v>
      </c>
      <c r="H311" s="177">
        <v>3872</v>
      </c>
      <c r="I311" s="177">
        <v>3838</v>
      </c>
      <c r="J311" s="177">
        <v>11400200</v>
      </c>
      <c r="K311" s="177">
        <v>77</v>
      </c>
      <c r="L311" s="177">
        <v>75</v>
      </c>
      <c r="M311" s="179">
        <v>244700</v>
      </c>
      <c r="N311" s="5"/>
    </row>
    <row r="312" spans="1:14" ht="12.75" customHeight="1">
      <c r="A312" s="51" t="s">
        <v>52</v>
      </c>
      <c r="B312" s="174">
        <v>4713</v>
      </c>
      <c r="C312" s="174">
        <v>4627</v>
      </c>
      <c r="D312" s="174">
        <v>14031300</v>
      </c>
      <c r="E312" s="174">
        <v>1084</v>
      </c>
      <c r="F312" s="174">
        <v>1066</v>
      </c>
      <c r="G312" s="175">
        <v>3286100</v>
      </c>
      <c r="H312" s="174">
        <v>3555</v>
      </c>
      <c r="I312" s="174">
        <v>3490</v>
      </c>
      <c r="J312" s="174">
        <v>10510300</v>
      </c>
      <c r="K312" s="174">
        <v>74</v>
      </c>
      <c r="L312" s="174">
        <v>71</v>
      </c>
      <c r="M312" s="176">
        <v>234900</v>
      </c>
      <c r="N312" s="5"/>
    </row>
    <row r="313" spans="1:14" ht="12.75" customHeight="1">
      <c r="A313" s="53" t="s">
        <v>53</v>
      </c>
      <c r="B313" s="180">
        <v>269</v>
      </c>
      <c r="C313" s="180">
        <v>254</v>
      </c>
      <c r="D313" s="180">
        <v>908400</v>
      </c>
      <c r="E313" s="180">
        <v>84</v>
      </c>
      <c r="F313" s="180">
        <v>83</v>
      </c>
      <c r="G313" s="181">
        <v>303600</v>
      </c>
      <c r="H313" s="180">
        <v>181</v>
      </c>
      <c r="I313" s="180">
        <v>167</v>
      </c>
      <c r="J313" s="180">
        <v>586000</v>
      </c>
      <c r="K313" s="180">
        <v>4</v>
      </c>
      <c r="L313" s="180">
        <v>4</v>
      </c>
      <c r="M313" s="182">
        <v>18800</v>
      </c>
      <c r="N313" s="5"/>
    </row>
    <row r="314" spans="1:14" ht="12.75" customHeight="1">
      <c r="A314" s="8" t="s">
        <v>71</v>
      </c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3"/>
      <c r="M314" s="62"/>
      <c r="N314" s="9"/>
    </row>
    <row r="315" ht="12.75" customHeight="1">
      <c r="P315" s="114"/>
    </row>
    <row r="316" spans="10:16" ht="12.75" customHeight="1">
      <c r="J316" s="2"/>
      <c r="K316" s="2"/>
      <c r="L316" s="2"/>
      <c r="P316" s="114"/>
    </row>
    <row r="317" spans="10:16" ht="12.75" customHeight="1">
      <c r="J317" s="2"/>
      <c r="K317" s="2"/>
      <c r="L317" s="2"/>
      <c r="P317" s="114"/>
    </row>
    <row r="318" spans="10:16" ht="12.75" customHeight="1">
      <c r="J318" s="2"/>
      <c r="K318" s="2"/>
      <c r="L318" s="2"/>
      <c r="P318" s="114"/>
    </row>
    <row r="319" spans="1:16" ht="12.75" customHeight="1">
      <c r="A319" s="1" t="s">
        <v>118</v>
      </c>
      <c r="B319" s="24"/>
      <c r="C319" s="24"/>
      <c r="D319" s="24"/>
      <c r="E319" s="24"/>
      <c r="F319" s="24"/>
      <c r="G319" s="24"/>
      <c r="H319" s="24"/>
      <c r="I319" s="24"/>
      <c r="J319" s="2"/>
      <c r="K319" s="2"/>
      <c r="L319" s="2"/>
      <c r="P319" s="114"/>
    </row>
    <row r="320" spans="1:16" ht="12.75" customHeight="1">
      <c r="A320" s="3"/>
      <c r="B320" s="257" t="s">
        <v>72</v>
      </c>
      <c r="C320" s="25"/>
      <c r="D320" s="25"/>
      <c r="E320" s="25"/>
      <c r="F320" s="25"/>
      <c r="G320" s="25"/>
      <c r="H320" s="25"/>
      <c r="I320" s="25"/>
      <c r="J320" s="3"/>
      <c r="K320" s="3"/>
      <c r="L320" s="3"/>
      <c r="P320" s="114"/>
    </row>
    <row r="321" spans="1:16" ht="12.75" customHeight="1">
      <c r="A321" s="4"/>
      <c r="B321" s="26"/>
      <c r="C321" s="26"/>
      <c r="D321" s="26"/>
      <c r="E321" s="26"/>
      <c r="F321" s="26"/>
      <c r="G321" s="26"/>
      <c r="H321" s="27" t="s">
        <v>1</v>
      </c>
      <c r="I321" s="27"/>
      <c r="J321" s="3"/>
      <c r="K321" s="3"/>
      <c r="L321" s="3"/>
      <c r="P321" s="114"/>
    </row>
    <row r="322" spans="1:16" ht="12.75" customHeight="1">
      <c r="A322" s="28"/>
      <c r="B322" s="29"/>
      <c r="C322" s="24" t="s">
        <v>100</v>
      </c>
      <c r="D322" s="30"/>
      <c r="E322" s="24"/>
      <c r="F322" s="30"/>
      <c r="G322" s="24"/>
      <c r="H322" s="24"/>
      <c r="I322" s="31" t="s">
        <v>73</v>
      </c>
      <c r="J322" s="5"/>
      <c r="K322" s="2"/>
      <c r="L322" s="2"/>
      <c r="P322" s="114"/>
    </row>
    <row r="323" spans="1:16" ht="12.75" customHeight="1">
      <c r="A323" s="32" t="s">
        <v>3</v>
      </c>
      <c r="B323" s="33"/>
      <c r="C323" s="34"/>
      <c r="D323" s="34"/>
      <c r="E323" s="34"/>
      <c r="F323" s="34"/>
      <c r="G323" s="34"/>
      <c r="H323" s="34"/>
      <c r="I323" s="35"/>
      <c r="J323" s="5"/>
      <c r="K323" s="2"/>
      <c r="L323" s="2"/>
      <c r="P323" s="114"/>
    </row>
    <row r="324" spans="1:16" ht="12.75" customHeight="1">
      <c r="A324" s="36"/>
      <c r="B324" s="37" t="s">
        <v>134</v>
      </c>
      <c r="C324" s="34"/>
      <c r="D324" s="37" t="s">
        <v>93</v>
      </c>
      <c r="E324" s="38"/>
      <c r="F324" s="39" t="s">
        <v>94</v>
      </c>
      <c r="G324" s="34"/>
      <c r="H324" s="37" t="s">
        <v>95</v>
      </c>
      <c r="I324" s="35"/>
      <c r="J324" s="5"/>
      <c r="K324" s="2"/>
      <c r="L324" s="2"/>
      <c r="P324" s="114"/>
    </row>
    <row r="325" spans="1:16" ht="12.75" customHeight="1">
      <c r="A325" s="40" t="s">
        <v>5</v>
      </c>
      <c r="B325" s="41" t="s">
        <v>74</v>
      </c>
      <c r="C325" s="41" t="s">
        <v>75</v>
      </c>
      <c r="D325" s="41" t="s">
        <v>74</v>
      </c>
      <c r="E325" s="42" t="s">
        <v>75</v>
      </c>
      <c r="F325" s="41" t="s">
        <v>74</v>
      </c>
      <c r="G325" s="41" t="s">
        <v>75</v>
      </c>
      <c r="H325" s="41" t="s">
        <v>74</v>
      </c>
      <c r="I325" s="43" t="s">
        <v>75</v>
      </c>
      <c r="J325" s="5"/>
      <c r="K325" s="2"/>
      <c r="L325" s="2"/>
      <c r="P325" s="114"/>
    </row>
    <row r="326" spans="1:16" ht="12.75" customHeight="1">
      <c r="A326" s="40" t="s">
        <v>10</v>
      </c>
      <c r="B326" s="44"/>
      <c r="C326" s="44"/>
      <c r="D326" s="44"/>
      <c r="E326" s="45"/>
      <c r="F326" s="44"/>
      <c r="G326" s="44"/>
      <c r="H326" s="44"/>
      <c r="I326" s="46"/>
      <c r="J326" s="5"/>
      <c r="K326" s="2"/>
      <c r="L326" s="2"/>
      <c r="P326" s="114"/>
    </row>
    <row r="327" spans="1:16" ht="12.75" customHeight="1">
      <c r="A327" s="78" t="s">
        <v>103</v>
      </c>
      <c r="B327" s="84">
        <v>170754</v>
      </c>
      <c r="C327" s="84">
        <v>324432600</v>
      </c>
      <c r="D327" s="84">
        <v>28473</v>
      </c>
      <c r="E327" s="85">
        <v>54098700</v>
      </c>
      <c r="F327" s="84">
        <v>138836</v>
      </c>
      <c r="G327" s="84">
        <v>263788400</v>
      </c>
      <c r="H327" s="84">
        <v>3445</v>
      </c>
      <c r="I327" s="86">
        <v>6545500</v>
      </c>
      <c r="J327" s="5"/>
      <c r="K327" s="2"/>
      <c r="L327" s="2"/>
      <c r="P327" s="114"/>
    </row>
    <row r="328" spans="1:16" ht="12.75" customHeight="1">
      <c r="A328" s="78" t="s">
        <v>116</v>
      </c>
      <c r="B328" s="11">
        <v>166095</v>
      </c>
      <c r="C328" s="11">
        <v>315580300</v>
      </c>
      <c r="D328" s="11">
        <v>29590</v>
      </c>
      <c r="E328" s="12">
        <v>56221000</v>
      </c>
      <c r="F328" s="12">
        <v>133238</v>
      </c>
      <c r="G328" s="11">
        <v>253152000</v>
      </c>
      <c r="H328" s="11">
        <v>3267</v>
      </c>
      <c r="I328" s="13">
        <v>6207300</v>
      </c>
      <c r="J328" s="5"/>
      <c r="K328" s="2"/>
      <c r="L328" s="2"/>
      <c r="P328" s="114"/>
    </row>
    <row r="329" spans="1:16" ht="12.75" customHeight="1">
      <c r="A329" s="78" t="s">
        <v>117</v>
      </c>
      <c r="B329" s="6">
        <f>SUM(B330:B376)</f>
        <v>160155</v>
      </c>
      <c r="C329" s="6">
        <f aca="true" t="shared" si="5" ref="C329:I329">SUM(C330:C376)</f>
        <v>304294500</v>
      </c>
      <c r="D329" s="6">
        <f t="shared" si="5"/>
        <v>26394</v>
      </c>
      <c r="E329" s="7">
        <f t="shared" si="5"/>
        <v>50148600</v>
      </c>
      <c r="F329" s="6">
        <f t="shared" si="5"/>
        <v>119759</v>
      </c>
      <c r="G329" s="6">
        <f t="shared" si="5"/>
        <v>227542100</v>
      </c>
      <c r="H329" s="6">
        <f t="shared" si="5"/>
        <v>2817</v>
      </c>
      <c r="I329" s="6">
        <f t="shared" si="5"/>
        <v>5352300</v>
      </c>
      <c r="J329" s="5"/>
      <c r="K329" s="2"/>
      <c r="L329" s="2"/>
      <c r="P329" s="114"/>
    </row>
    <row r="330" spans="1:16" ht="12.75" customHeight="1">
      <c r="A330" s="47" t="s">
        <v>12</v>
      </c>
      <c r="B330" s="174">
        <v>9265</v>
      </c>
      <c r="C330" s="174">
        <v>17603500</v>
      </c>
      <c r="D330" s="174">
        <v>290</v>
      </c>
      <c r="E330" s="175">
        <v>551000</v>
      </c>
      <c r="F330" s="174">
        <v>8927</v>
      </c>
      <c r="G330" s="174">
        <v>16961300</v>
      </c>
      <c r="H330" s="174">
        <v>48</v>
      </c>
      <c r="I330" s="176">
        <v>91200</v>
      </c>
      <c r="J330" s="5"/>
      <c r="K330" s="2"/>
      <c r="L330" s="2"/>
      <c r="P330" s="114"/>
    </row>
    <row r="331" spans="1:16" ht="12.75" customHeight="1">
      <c r="A331" s="48" t="s">
        <v>13</v>
      </c>
      <c r="B331" s="174">
        <v>1947</v>
      </c>
      <c r="C331" s="174">
        <v>3699300</v>
      </c>
      <c r="D331" s="174">
        <v>44</v>
      </c>
      <c r="E331" s="175">
        <v>83600</v>
      </c>
      <c r="F331" s="174">
        <v>1881</v>
      </c>
      <c r="G331" s="174">
        <v>3573900</v>
      </c>
      <c r="H331" s="174">
        <v>22</v>
      </c>
      <c r="I331" s="176">
        <v>41800</v>
      </c>
      <c r="J331" s="5"/>
      <c r="K331" s="2"/>
      <c r="L331" s="2"/>
      <c r="P331" s="114"/>
    </row>
    <row r="332" spans="1:16" ht="12.75" customHeight="1">
      <c r="A332" s="48" t="s">
        <v>14</v>
      </c>
      <c r="B332" s="174">
        <v>3647</v>
      </c>
      <c r="C332" s="174">
        <v>6929300</v>
      </c>
      <c r="D332" s="174">
        <v>84</v>
      </c>
      <c r="E332" s="175">
        <v>159600</v>
      </c>
      <c r="F332" s="174">
        <v>3537</v>
      </c>
      <c r="G332" s="174">
        <v>6720300</v>
      </c>
      <c r="H332" s="174">
        <v>26</v>
      </c>
      <c r="I332" s="176">
        <v>49400</v>
      </c>
      <c r="J332" s="5"/>
      <c r="K332" s="2"/>
      <c r="L332" s="2"/>
      <c r="P332" s="114"/>
    </row>
    <row r="333" spans="1:16" ht="12.75" customHeight="1">
      <c r="A333" s="48" t="s">
        <v>15</v>
      </c>
      <c r="B333" s="174">
        <v>2512</v>
      </c>
      <c r="C333" s="174">
        <v>4772800</v>
      </c>
      <c r="D333" s="174">
        <v>227</v>
      </c>
      <c r="E333" s="175">
        <v>431300</v>
      </c>
      <c r="F333" s="174">
        <v>2244</v>
      </c>
      <c r="G333" s="174">
        <v>4263600</v>
      </c>
      <c r="H333" s="174">
        <v>41</v>
      </c>
      <c r="I333" s="176">
        <v>77900</v>
      </c>
      <c r="J333" s="5"/>
      <c r="K333" s="2"/>
      <c r="L333" s="2"/>
      <c r="P333" s="114"/>
    </row>
    <row r="334" spans="1:16" ht="12.75" customHeight="1">
      <c r="A334" s="49" t="s">
        <v>16</v>
      </c>
      <c r="B334" s="177">
        <v>2878</v>
      </c>
      <c r="C334" s="177">
        <v>5468200</v>
      </c>
      <c r="D334" s="177">
        <v>66</v>
      </c>
      <c r="E334" s="178">
        <v>125400</v>
      </c>
      <c r="F334" s="177">
        <v>2796</v>
      </c>
      <c r="G334" s="177">
        <v>5312400</v>
      </c>
      <c r="H334" s="177">
        <v>16</v>
      </c>
      <c r="I334" s="179">
        <v>30400</v>
      </c>
      <c r="J334" s="5"/>
      <c r="K334" s="2"/>
      <c r="L334" s="2"/>
      <c r="P334" s="114"/>
    </row>
    <row r="335" spans="1:16" ht="12.75" customHeight="1">
      <c r="A335" s="50" t="s">
        <v>17</v>
      </c>
      <c r="B335" s="174">
        <v>2475</v>
      </c>
      <c r="C335" s="174">
        <v>4702500</v>
      </c>
      <c r="D335" s="174">
        <v>157</v>
      </c>
      <c r="E335" s="175">
        <v>298300</v>
      </c>
      <c r="F335" s="174">
        <v>2309</v>
      </c>
      <c r="G335" s="174">
        <v>4387100</v>
      </c>
      <c r="H335" s="174">
        <v>9</v>
      </c>
      <c r="I335" s="176">
        <v>17100</v>
      </c>
      <c r="J335" s="5"/>
      <c r="K335" s="2"/>
      <c r="L335" s="2"/>
      <c r="P335" s="114"/>
    </row>
    <row r="336" spans="1:16" ht="12.75" customHeight="1">
      <c r="A336" s="51" t="s">
        <v>18</v>
      </c>
      <c r="B336" s="174">
        <v>5554</v>
      </c>
      <c r="C336" s="174">
        <v>10552600</v>
      </c>
      <c r="D336" s="174">
        <v>416</v>
      </c>
      <c r="E336" s="175">
        <v>790400</v>
      </c>
      <c r="F336" s="174">
        <v>4981</v>
      </c>
      <c r="G336" s="174">
        <v>9463900</v>
      </c>
      <c r="H336" s="174">
        <v>157</v>
      </c>
      <c r="I336" s="176">
        <v>298300</v>
      </c>
      <c r="J336" s="5"/>
      <c r="K336" s="2"/>
      <c r="L336" s="2"/>
      <c r="P336" s="114"/>
    </row>
    <row r="337" spans="1:16" ht="12.75" customHeight="1">
      <c r="A337" s="51" t="s">
        <v>19</v>
      </c>
      <c r="B337" s="174">
        <v>6238</v>
      </c>
      <c r="C337" s="174">
        <v>11852200</v>
      </c>
      <c r="D337" s="174">
        <v>397</v>
      </c>
      <c r="E337" s="175">
        <v>754300</v>
      </c>
      <c r="F337" s="174">
        <v>5725</v>
      </c>
      <c r="G337" s="174">
        <v>10877500</v>
      </c>
      <c r="H337" s="174">
        <v>116</v>
      </c>
      <c r="I337" s="176">
        <v>220400</v>
      </c>
      <c r="J337" s="5"/>
      <c r="K337" s="2"/>
      <c r="L337" s="2"/>
      <c r="P337" s="114"/>
    </row>
    <row r="338" spans="1:16" ht="12.75" customHeight="1">
      <c r="A338" s="51" t="s">
        <v>20</v>
      </c>
      <c r="B338" s="174">
        <v>4265</v>
      </c>
      <c r="C338" s="174">
        <v>8103500</v>
      </c>
      <c r="D338" s="174">
        <v>441</v>
      </c>
      <c r="E338" s="175">
        <v>837900</v>
      </c>
      <c r="F338" s="174">
        <v>3726</v>
      </c>
      <c r="G338" s="174">
        <v>7079400</v>
      </c>
      <c r="H338" s="174">
        <v>98</v>
      </c>
      <c r="I338" s="176">
        <v>186200</v>
      </c>
      <c r="J338" s="5"/>
      <c r="K338" s="2"/>
      <c r="L338" s="2"/>
      <c r="P338" s="114"/>
    </row>
    <row r="339" spans="1:16" ht="12.75" customHeight="1">
      <c r="A339" s="52" t="s">
        <v>21</v>
      </c>
      <c r="B339" s="177">
        <v>4710</v>
      </c>
      <c r="C339" s="177">
        <v>8949000</v>
      </c>
      <c r="D339" s="177">
        <v>382</v>
      </c>
      <c r="E339" s="178">
        <v>725800</v>
      </c>
      <c r="F339" s="177">
        <v>4267</v>
      </c>
      <c r="G339" s="177">
        <v>8107300</v>
      </c>
      <c r="H339" s="177">
        <v>61</v>
      </c>
      <c r="I339" s="179">
        <v>115900</v>
      </c>
      <c r="J339" s="5"/>
      <c r="K339" s="2"/>
      <c r="L339" s="2"/>
      <c r="P339" s="114"/>
    </row>
    <row r="340" spans="1:16" ht="12.75" customHeight="1">
      <c r="A340" s="50" t="s">
        <v>22</v>
      </c>
      <c r="B340" s="174">
        <v>3027</v>
      </c>
      <c r="C340" s="174">
        <v>5751300</v>
      </c>
      <c r="D340" s="174">
        <v>239</v>
      </c>
      <c r="E340" s="175">
        <v>454100</v>
      </c>
      <c r="F340" s="174">
        <v>2633</v>
      </c>
      <c r="G340" s="174">
        <v>5002700</v>
      </c>
      <c r="H340" s="174">
        <v>155</v>
      </c>
      <c r="I340" s="176">
        <v>294500</v>
      </c>
      <c r="J340" s="5"/>
      <c r="K340" s="2"/>
      <c r="L340" s="2"/>
      <c r="P340" s="114"/>
    </row>
    <row r="341" spans="1:16" ht="12.75" customHeight="1">
      <c r="A341" s="51" t="s">
        <v>57</v>
      </c>
      <c r="B341" s="174">
        <v>5010</v>
      </c>
      <c r="C341" s="174">
        <v>9519000</v>
      </c>
      <c r="D341" s="174">
        <v>436</v>
      </c>
      <c r="E341" s="175">
        <v>828400</v>
      </c>
      <c r="F341" s="174">
        <v>4470</v>
      </c>
      <c r="G341" s="174">
        <v>8493000</v>
      </c>
      <c r="H341" s="174">
        <v>104</v>
      </c>
      <c r="I341" s="176">
        <v>197600</v>
      </c>
      <c r="J341" s="5"/>
      <c r="K341" s="2"/>
      <c r="L341" s="2"/>
      <c r="P341" s="114"/>
    </row>
    <row r="342" spans="1:16" ht="12.75" customHeight="1">
      <c r="A342" s="51" t="s">
        <v>23</v>
      </c>
      <c r="B342" s="174">
        <v>487</v>
      </c>
      <c r="C342" s="174">
        <v>925300</v>
      </c>
      <c r="D342" s="174">
        <v>25</v>
      </c>
      <c r="E342" s="175">
        <v>47500</v>
      </c>
      <c r="F342" s="174">
        <v>440</v>
      </c>
      <c r="G342" s="174">
        <v>836000</v>
      </c>
      <c r="H342" s="174">
        <v>22</v>
      </c>
      <c r="I342" s="176">
        <v>41800</v>
      </c>
      <c r="J342" s="5"/>
      <c r="K342" s="2"/>
      <c r="L342" s="2"/>
      <c r="P342" s="114"/>
    </row>
    <row r="343" spans="1:16" ht="12.75" customHeight="1">
      <c r="A343" s="51" t="s">
        <v>24</v>
      </c>
      <c r="B343" s="174">
        <v>2203</v>
      </c>
      <c r="C343" s="174">
        <v>4185700</v>
      </c>
      <c r="D343" s="174">
        <v>108</v>
      </c>
      <c r="E343" s="175">
        <v>205200</v>
      </c>
      <c r="F343" s="174">
        <v>2005</v>
      </c>
      <c r="G343" s="174">
        <v>3809500</v>
      </c>
      <c r="H343" s="174">
        <v>90</v>
      </c>
      <c r="I343" s="176">
        <v>171000</v>
      </c>
      <c r="J343" s="5"/>
      <c r="K343" s="2"/>
      <c r="L343" s="2"/>
      <c r="P343" s="114"/>
    </row>
    <row r="344" spans="1:16" ht="12.75" customHeight="1">
      <c r="A344" s="52" t="s">
        <v>135</v>
      </c>
      <c r="B344" s="177">
        <v>3450</v>
      </c>
      <c r="C344" s="177">
        <v>6555000</v>
      </c>
      <c r="D344" s="177">
        <v>401</v>
      </c>
      <c r="E344" s="178">
        <v>761900</v>
      </c>
      <c r="F344" s="177">
        <v>3019</v>
      </c>
      <c r="G344" s="177">
        <v>5736100</v>
      </c>
      <c r="H344" s="177">
        <v>30</v>
      </c>
      <c r="I344" s="179">
        <v>57000</v>
      </c>
      <c r="J344" s="5"/>
      <c r="K344" s="2"/>
      <c r="L344" s="2"/>
      <c r="P344" s="114"/>
    </row>
    <row r="345" spans="1:16" ht="12.75" customHeight="1">
      <c r="A345" s="50" t="s">
        <v>132</v>
      </c>
      <c r="B345" s="174">
        <v>1030</v>
      </c>
      <c r="C345" s="174">
        <v>1957000</v>
      </c>
      <c r="D345" s="174">
        <v>96</v>
      </c>
      <c r="E345" s="175">
        <v>182400</v>
      </c>
      <c r="F345" s="174">
        <v>909</v>
      </c>
      <c r="G345" s="174">
        <v>1727100</v>
      </c>
      <c r="H345" s="174">
        <v>25</v>
      </c>
      <c r="I345" s="176">
        <v>47500</v>
      </c>
      <c r="J345" s="5"/>
      <c r="K345" s="2"/>
      <c r="L345" s="2"/>
      <c r="P345" s="114"/>
    </row>
    <row r="346" spans="1:16" ht="12.75" customHeight="1">
      <c r="A346" s="51" t="s">
        <v>58</v>
      </c>
      <c r="B346" s="174">
        <v>834</v>
      </c>
      <c r="C346" s="174">
        <v>1584600</v>
      </c>
      <c r="D346" s="174">
        <v>133</v>
      </c>
      <c r="E346" s="175">
        <v>252700</v>
      </c>
      <c r="F346" s="174">
        <v>678</v>
      </c>
      <c r="G346" s="174">
        <v>1288200</v>
      </c>
      <c r="H346" s="174">
        <v>23</v>
      </c>
      <c r="I346" s="176">
        <v>43700</v>
      </c>
      <c r="J346" s="5"/>
      <c r="K346" s="2"/>
      <c r="L346" s="2"/>
      <c r="P346" s="114"/>
    </row>
    <row r="347" spans="1:16" ht="12.75" customHeight="1">
      <c r="A347" s="51" t="s">
        <v>27</v>
      </c>
      <c r="B347" s="174">
        <v>1667</v>
      </c>
      <c r="C347" s="174">
        <v>3167300</v>
      </c>
      <c r="D347" s="174">
        <v>0</v>
      </c>
      <c r="E347" s="175">
        <v>0</v>
      </c>
      <c r="F347" s="174">
        <v>0</v>
      </c>
      <c r="G347" s="174">
        <v>0</v>
      </c>
      <c r="H347" s="174">
        <v>0</v>
      </c>
      <c r="I347" s="176">
        <v>0</v>
      </c>
      <c r="J347" s="5"/>
      <c r="K347" s="2"/>
      <c r="L347" s="2"/>
      <c r="P347" s="114"/>
    </row>
    <row r="348" spans="1:16" ht="12.75" customHeight="1">
      <c r="A348" s="51" t="s">
        <v>59</v>
      </c>
      <c r="B348" s="174">
        <v>4123</v>
      </c>
      <c r="C348" s="174">
        <v>7833700</v>
      </c>
      <c r="D348" s="174">
        <v>419</v>
      </c>
      <c r="E348" s="175">
        <v>796100</v>
      </c>
      <c r="F348" s="174">
        <v>3635</v>
      </c>
      <c r="G348" s="174">
        <v>6906500</v>
      </c>
      <c r="H348" s="174">
        <v>69</v>
      </c>
      <c r="I348" s="176">
        <v>131100</v>
      </c>
      <c r="J348" s="5"/>
      <c r="K348" s="2"/>
      <c r="L348" s="2"/>
      <c r="P348" s="114"/>
    </row>
    <row r="349" spans="1:16" ht="12.75" customHeight="1">
      <c r="A349" s="52" t="s">
        <v>28</v>
      </c>
      <c r="B349" s="177">
        <v>6407</v>
      </c>
      <c r="C349" s="177">
        <v>12173300</v>
      </c>
      <c r="D349" s="177">
        <v>1192</v>
      </c>
      <c r="E349" s="178">
        <v>2264800</v>
      </c>
      <c r="F349" s="177">
        <v>5055</v>
      </c>
      <c r="G349" s="177">
        <v>9604500</v>
      </c>
      <c r="H349" s="177">
        <v>160</v>
      </c>
      <c r="I349" s="179">
        <v>304000</v>
      </c>
      <c r="J349" s="5"/>
      <c r="K349" s="2"/>
      <c r="L349" s="2"/>
      <c r="P349" s="114"/>
    </row>
    <row r="350" spans="1:16" ht="12.75" customHeight="1">
      <c r="A350" s="50" t="s">
        <v>29</v>
      </c>
      <c r="B350" s="174">
        <v>3999</v>
      </c>
      <c r="C350" s="174">
        <v>7598100</v>
      </c>
      <c r="D350" s="174">
        <v>0</v>
      </c>
      <c r="E350" s="175">
        <v>0</v>
      </c>
      <c r="F350" s="174">
        <v>0</v>
      </c>
      <c r="G350" s="174">
        <v>0</v>
      </c>
      <c r="H350" s="174">
        <v>0</v>
      </c>
      <c r="I350" s="176">
        <v>0</v>
      </c>
      <c r="J350" s="5"/>
      <c r="K350" s="2"/>
      <c r="L350" s="2"/>
      <c r="P350" s="114"/>
    </row>
    <row r="351" spans="1:16" ht="12.75" customHeight="1">
      <c r="A351" s="51" t="s">
        <v>30</v>
      </c>
      <c r="B351" s="174">
        <v>5824</v>
      </c>
      <c r="C351" s="174">
        <v>11065600</v>
      </c>
      <c r="D351" s="174">
        <v>1012</v>
      </c>
      <c r="E351" s="175">
        <v>1922800</v>
      </c>
      <c r="F351" s="174">
        <v>4737</v>
      </c>
      <c r="G351" s="174">
        <v>9000300</v>
      </c>
      <c r="H351" s="174">
        <v>75</v>
      </c>
      <c r="I351" s="176">
        <v>142500</v>
      </c>
      <c r="J351" s="5"/>
      <c r="K351" s="2"/>
      <c r="L351" s="2"/>
      <c r="P351" s="114"/>
    </row>
    <row r="352" spans="1:16" ht="12.75" customHeight="1">
      <c r="A352" s="51" t="s">
        <v>31</v>
      </c>
      <c r="B352" s="174">
        <v>2582</v>
      </c>
      <c r="C352" s="174">
        <v>4905800</v>
      </c>
      <c r="D352" s="174">
        <v>455</v>
      </c>
      <c r="E352" s="175">
        <v>864500</v>
      </c>
      <c r="F352" s="174">
        <v>2033</v>
      </c>
      <c r="G352" s="174">
        <v>3862700</v>
      </c>
      <c r="H352" s="174">
        <v>94</v>
      </c>
      <c r="I352" s="176">
        <v>178600</v>
      </c>
      <c r="J352" s="5"/>
      <c r="K352" s="2"/>
      <c r="L352" s="2"/>
      <c r="P352" s="114"/>
    </row>
    <row r="353" spans="1:16" ht="12.75" customHeight="1">
      <c r="A353" s="51" t="s">
        <v>32</v>
      </c>
      <c r="B353" s="174">
        <v>3668</v>
      </c>
      <c r="C353" s="174">
        <v>6969200</v>
      </c>
      <c r="D353" s="174">
        <v>794</v>
      </c>
      <c r="E353" s="175">
        <v>1508600</v>
      </c>
      <c r="F353" s="174">
        <v>2845</v>
      </c>
      <c r="G353" s="174">
        <v>5405500</v>
      </c>
      <c r="H353" s="174">
        <v>29</v>
      </c>
      <c r="I353" s="176">
        <v>55100</v>
      </c>
      <c r="J353" s="5"/>
      <c r="K353" s="2"/>
      <c r="L353" s="2"/>
      <c r="P353" s="114"/>
    </row>
    <row r="354" spans="1:16" ht="12.75" customHeight="1">
      <c r="A354" s="52" t="s">
        <v>33</v>
      </c>
      <c r="B354" s="177">
        <v>1823</v>
      </c>
      <c r="C354" s="177">
        <v>3463700</v>
      </c>
      <c r="D354" s="177">
        <v>377</v>
      </c>
      <c r="E354" s="178">
        <v>716300</v>
      </c>
      <c r="F354" s="177">
        <v>1413</v>
      </c>
      <c r="G354" s="177">
        <v>2684700</v>
      </c>
      <c r="H354" s="177">
        <v>33</v>
      </c>
      <c r="I354" s="179">
        <v>62700</v>
      </c>
      <c r="J354" s="5"/>
      <c r="K354" s="2"/>
      <c r="L354" s="2"/>
      <c r="P354" s="114"/>
    </row>
    <row r="355" spans="1:16" ht="12.75" customHeight="1">
      <c r="A355" s="50" t="s">
        <v>34</v>
      </c>
      <c r="B355" s="174">
        <v>2873</v>
      </c>
      <c r="C355" s="174">
        <v>5458700</v>
      </c>
      <c r="D355" s="174">
        <v>862</v>
      </c>
      <c r="E355" s="175">
        <v>1637800</v>
      </c>
      <c r="F355" s="174">
        <v>1978</v>
      </c>
      <c r="G355" s="174">
        <v>3758200</v>
      </c>
      <c r="H355" s="174">
        <v>33</v>
      </c>
      <c r="I355" s="176">
        <v>62700</v>
      </c>
      <c r="J355" s="5"/>
      <c r="K355" s="2"/>
      <c r="L355" s="2"/>
      <c r="P355" s="114"/>
    </row>
    <row r="356" spans="1:16" ht="12.75" customHeight="1">
      <c r="A356" s="51" t="s">
        <v>35</v>
      </c>
      <c r="B356" s="174">
        <v>820</v>
      </c>
      <c r="C356" s="174">
        <v>1558000</v>
      </c>
      <c r="D356" s="174">
        <v>0</v>
      </c>
      <c r="E356" s="175">
        <v>0</v>
      </c>
      <c r="F356" s="174">
        <v>0</v>
      </c>
      <c r="G356" s="174">
        <v>0</v>
      </c>
      <c r="H356" s="174">
        <v>0</v>
      </c>
      <c r="I356" s="176">
        <v>0</v>
      </c>
      <c r="J356" s="5"/>
      <c r="K356" s="2"/>
      <c r="L356" s="2"/>
      <c r="P356" s="114"/>
    </row>
    <row r="357" spans="1:16" ht="12.75" customHeight="1">
      <c r="A357" s="51" t="s">
        <v>130</v>
      </c>
      <c r="B357" s="174">
        <v>5160</v>
      </c>
      <c r="C357" s="174">
        <v>9804000</v>
      </c>
      <c r="D357" s="174">
        <v>1234</v>
      </c>
      <c r="E357" s="175">
        <v>2344600</v>
      </c>
      <c r="F357" s="174">
        <v>3866</v>
      </c>
      <c r="G357" s="174">
        <v>7345400</v>
      </c>
      <c r="H357" s="174">
        <v>60</v>
      </c>
      <c r="I357" s="176">
        <v>114000</v>
      </c>
      <c r="J357" s="5"/>
      <c r="K357" s="2"/>
      <c r="L357" s="2"/>
      <c r="P357" s="114"/>
    </row>
    <row r="358" spans="1:16" ht="12.75" customHeight="1">
      <c r="A358" s="51" t="s">
        <v>96</v>
      </c>
      <c r="B358" s="174">
        <v>1717</v>
      </c>
      <c r="C358" s="174">
        <v>3262300</v>
      </c>
      <c r="D358" s="174">
        <v>432</v>
      </c>
      <c r="E358" s="175">
        <v>820800</v>
      </c>
      <c r="F358" s="174">
        <v>1270</v>
      </c>
      <c r="G358" s="174">
        <v>2413000</v>
      </c>
      <c r="H358" s="174">
        <v>15</v>
      </c>
      <c r="I358" s="176">
        <v>28500</v>
      </c>
      <c r="J358" s="5"/>
      <c r="K358" s="2"/>
      <c r="L358" s="2"/>
      <c r="P358" s="114"/>
    </row>
    <row r="359" spans="1:16" ht="12.75" customHeight="1">
      <c r="A359" s="52" t="s">
        <v>38</v>
      </c>
      <c r="B359" s="177">
        <v>3491</v>
      </c>
      <c r="C359" s="177">
        <v>6632900</v>
      </c>
      <c r="D359" s="177">
        <v>994</v>
      </c>
      <c r="E359" s="178">
        <v>1888600</v>
      </c>
      <c r="F359" s="177">
        <v>2461</v>
      </c>
      <c r="G359" s="177">
        <v>4675900</v>
      </c>
      <c r="H359" s="177">
        <v>36</v>
      </c>
      <c r="I359" s="179">
        <v>68400</v>
      </c>
      <c r="J359" s="5"/>
      <c r="K359" s="2"/>
      <c r="L359" s="2"/>
      <c r="P359" s="114"/>
    </row>
    <row r="360" spans="1:16" ht="12.75" customHeight="1">
      <c r="A360" s="50" t="s">
        <v>39</v>
      </c>
      <c r="B360" s="174">
        <v>1496</v>
      </c>
      <c r="C360" s="174">
        <v>2842400</v>
      </c>
      <c r="D360" s="174">
        <v>563</v>
      </c>
      <c r="E360" s="175">
        <v>1069700</v>
      </c>
      <c r="F360" s="174">
        <v>904</v>
      </c>
      <c r="G360" s="174">
        <v>1717600</v>
      </c>
      <c r="H360" s="174">
        <v>29</v>
      </c>
      <c r="I360" s="176">
        <v>55100</v>
      </c>
      <c r="J360" s="5"/>
      <c r="K360" s="2"/>
      <c r="L360" s="2"/>
      <c r="P360" s="114"/>
    </row>
    <row r="361" spans="1:16" ht="12.75" customHeight="1">
      <c r="A361" s="51" t="s">
        <v>40</v>
      </c>
      <c r="B361" s="174">
        <v>2865</v>
      </c>
      <c r="C361" s="174">
        <v>5443500</v>
      </c>
      <c r="D361" s="174">
        <v>1291</v>
      </c>
      <c r="E361" s="175">
        <v>2452900</v>
      </c>
      <c r="F361" s="174">
        <v>1551</v>
      </c>
      <c r="G361" s="174">
        <v>2946900</v>
      </c>
      <c r="H361" s="174">
        <v>23</v>
      </c>
      <c r="I361" s="176">
        <v>43700</v>
      </c>
      <c r="J361" s="5"/>
      <c r="K361" s="2"/>
      <c r="L361" s="2"/>
      <c r="P361" s="114"/>
    </row>
    <row r="362" spans="1:15" ht="12.75" customHeight="1">
      <c r="A362" s="51" t="s">
        <v>41</v>
      </c>
      <c r="B362" s="174">
        <v>4658</v>
      </c>
      <c r="C362" s="174">
        <v>8850200</v>
      </c>
      <c r="D362" s="174">
        <v>1520</v>
      </c>
      <c r="E362" s="175">
        <v>2888000</v>
      </c>
      <c r="F362" s="174">
        <v>3053</v>
      </c>
      <c r="G362" s="174">
        <v>5800700</v>
      </c>
      <c r="H362" s="174">
        <v>85</v>
      </c>
      <c r="I362" s="176">
        <v>161500</v>
      </c>
      <c r="J362" s="5"/>
      <c r="K362" s="2"/>
      <c r="L362" s="2"/>
      <c r="O362" s="92"/>
    </row>
    <row r="363" spans="1:16" ht="12.75" customHeight="1">
      <c r="A363" s="51" t="s">
        <v>60</v>
      </c>
      <c r="B363" s="174">
        <v>3501</v>
      </c>
      <c r="C363" s="174">
        <v>6651900</v>
      </c>
      <c r="D363" s="174">
        <v>1212</v>
      </c>
      <c r="E363" s="175">
        <v>2302800</v>
      </c>
      <c r="F363" s="174">
        <v>2228</v>
      </c>
      <c r="G363" s="174">
        <v>4233200</v>
      </c>
      <c r="H363" s="174">
        <v>61</v>
      </c>
      <c r="I363" s="176">
        <v>115900</v>
      </c>
      <c r="J363" s="5"/>
      <c r="K363" s="2"/>
      <c r="L363" s="2"/>
      <c r="P363" s="90">
        <f>M567+H567+C567+C630+H630+M630+C693+H693+C756+H756+C819+H819+C882+M693+M756+M819</f>
        <v>0</v>
      </c>
    </row>
    <row r="364" spans="1:12" ht="12.75" customHeight="1">
      <c r="A364" s="52" t="s">
        <v>42</v>
      </c>
      <c r="B364" s="177">
        <v>3314</v>
      </c>
      <c r="C364" s="177">
        <v>6296600</v>
      </c>
      <c r="D364" s="177">
        <v>1237</v>
      </c>
      <c r="E364" s="178">
        <v>2350300</v>
      </c>
      <c r="F364" s="177">
        <v>2038</v>
      </c>
      <c r="G364" s="177">
        <v>3872200</v>
      </c>
      <c r="H364" s="177">
        <v>39</v>
      </c>
      <c r="I364" s="179">
        <v>74100</v>
      </c>
      <c r="J364" s="5"/>
      <c r="K364" s="2"/>
      <c r="L364" s="2"/>
    </row>
    <row r="365" spans="1:12" ht="12.75" customHeight="1">
      <c r="A365" s="50" t="s">
        <v>43</v>
      </c>
      <c r="B365" s="174">
        <v>2595</v>
      </c>
      <c r="C365" s="174">
        <v>4930500</v>
      </c>
      <c r="D365" s="174">
        <v>758</v>
      </c>
      <c r="E365" s="175">
        <v>1440200</v>
      </c>
      <c r="F365" s="174">
        <v>1812</v>
      </c>
      <c r="G365" s="174">
        <v>3442800</v>
      </c>
      <c r="H365" s="174">
        <v>25</v>
      </c>
      <c r="I365" s="176">
        <v>47500</v>
      </c>
      <c r="J365" s="5"/>
      <c r="K365" s="2"/>
      <c r="L365" s="2"/>
    </row>
    <row r="366" spans="1:12" ht="12.75" customHeight="1">
      <c r="A366" s="51" t="s">
        <v>44</v>
      </c>
      <c r="B366" s="174">
        <v>1276</v>
      </c>
      <c r="C366" s="174">
        <v>2424400</v>
      </c>
      <c r="D366" s="174">
        <v>334</v>
      </c>
      <c r="E366" s="175">
        <v>634600</v>
      </c>
      <c r="F366" s="174">
        <v>912</v>
      </c>
      <c r="G366" s="174">
        <v>1732800</v>
      </c>
      <c r="H366" s="174">
        <v>30</v>
      </c>
      <c r="I366" s="176">
        <v>57000</v>
      </c>
      <c r="J366" s="5"/>
      <c r="K366" s="2"/>
      <c r="L366" s="2"/>
    </row>
    <row r="367" spans="1:12" ht="12.75" customHeight="1">
      <c r="A367" s="51" t="s">
        <v>45</v>
      </c>
      <c r="B367" s="174">
        <v>3890</v>
      </c>
      <c r="C367" s="174">
        <v>7391000</v>
      </c>
      <c r="D367" s="174">
        <v>682</v>
      </c>
      <c r="E367" s="175">
        <v>1295800</v>
      </c>
      <c r="F367" s="174">
        <v>3093</v>
      </c>
      <c r="G367" s="174">
        <v>5876700</v>
      </c>
      <c r="H367" s="174">
        <v>115</v>
      </c>
      <c r="I367" s="176">
        <v>218500</v>
      </c>
      <c r="J367" s="5"/>
      <c r="K367" s="2"/>
      <c r="L367" s="2"/>
    </row>
    <row r="368" spans="1:12" ht="12.75" customHeight="1">
      <c r="A368" s="51" t="s">
        <v>46</v>
      </c>
      <c r="B368" s="174">
        <v>4928</v>
      </c>
      <c r="C368" s="174">
        <v>9363200</v>
      </c>
      <c r="D368" s="174">
        <v>1190</v>
      </c>
      <c r="E368" s="175">
        <v>2261000</v>
      </c>
      <c r="F368" s="174">
        <v>3589</v>
      </c>
      <c r="G368" s="174">
        <v>6819100</v>
      </c>
      <c r="H368" s="174">
        <v>149</v>
      </c>
      <c r="I368" s="176">
        <v>283100</v>
      </c>
      <c r="J368" s="5"/>
      <c r="K368" s="2"/>
      <c r="L368" s="2"/>
    </row>
    <row r="369" spans="1:12" ht="12.75" customHeight="1">
      <c r="A369" s="52" t="s">
        <v>61</v>
      </c>
      <c r="B369" s="177">
        <v>3306</v>
      </c>
      <c r="C369" s="177">
        <v>6281400</v>
      </c>
      <c r="D369" s="177">
        <v>790</v>
      </c>
      <c r="E369" s="178">
        <v>1501000</v>
      </c>
      <c r="F369" s="177">
        <v>2432</v>
      </c>
      <c r="G369" s="177">
        <v>4620800</v>
      </c>
      <c r="H369" s="177">
        <v>84</v>
      </c>
      <c r="I369" s="179">
        <v>159600</v>
      </c>
      <c r="J369" s="5"/>
      <c r="K369" s="2"/>
      <c r="L369" s="2"/>
    </row>
    <row r="370" spans="1:12" ht="12.75" customHeight="1">
      <c r="A370" s="50" t="s">
        <v>47</v>
      </c>
      <c r="B370" s="174">
        <v>1691</v>
      </c>
      <c r="C370" s="174">
        <v>3212900</v>
      </c>
      <c r="D370" s="174">
        <v>559</v>
      </c>
      <c r="E370" s="175">
        <v>1062100</v>
      </c>
      <c r="F370" s="174">
        <v>1090</v>
      </c>
      <c r="G370" s="174">
        <v>2071000</v>
      </c>
      <c r="H370" s="174">
        <v>42</v>
      </c>
      <c r="I370" s="176">
        <v>79800</v>
      </c>
      <c r="J370" s="5"/>
      <c r="K370" s="2"/>
      <c r="L370" s="2"/>
    </row>
    <row r="371" spans="1:12" ht="12.75" customHeight="1">
      <c r="A371" s="51" t="s">
        <v>48</v>
      </c>
      <c r="B371" s="174">
        <v>1654</v>
      </c>
      <c r="C371" s="174">
        <v>3142600</v>
      </c>
      <c r="D371" s="174">
        <v>642</v>
      </c>
      <c r="E371" s="175">
        <v>1219800</v>
      </c>
      <c r="F371" s="174">
        <v>985</v>
      </c>
      <c r="G371" s="174">
        <v>1871500</v>
      </c>
      <c r="H371" s="174">
        <v>27</v>
      </c>
      <c r="I371" s="176">
        <v>51300</v>
      </c>
      <c r="J371" s="5"/>
      <c r="K371" s="2"/>
      <c r="L371" s="2"/>
    </row>
    <row r="372" spans="1:12" ht="12.75" customHeight="1">
      <c r="A372" s="51" t="s">
        <v>49</v>
      </c>
      <c r="B372" s="174">
        <v>4603</v>
      </c>
      <c r="C372" s="174">
        <v>8745700</v>
      </c>
      <c r="D372" s="174">
        <v>1078</v>
      </c>
      <c r="E372" s="175">
        <v>2048200</v>
      </c>
      <c r="F372" s="174">
        <v>3443</v>
      </c>
      <c r="G372" s="174">
        <v>6541700</v>
      </c>
      <c r="H372" s="174">
        <v>82</v>
      </c>
      <c r="I372" s="176">
        <v>155800</v>
      </c>
      <c r="J372" s="5"/>
      <c r="K372" s="2"/>
      <c r="L372" s="2"/>
    </row>
    <row r="373" spans="1:12" ht="12.75" customHeight="1">
      <c r="A373" s="51" t="s">
        <v>50</v>
      </c>
      <c r="B373" s="174">
        <v>4699</v>
      </c>
      <c r="C373" s="174">
        <v>8928100</v>
      </c>
      <c r="D373" s="174">
        <v>0</v>
      </c>
      <c r="E373" s="175">
        <v>0</v>
      </c>
      <c r="F373" s="174">
        <v>0</v>
      </c>
      <c r="G373" s="174">
        <v>0</v>
      </c>
      <c r="H373" s="174">
        <v>0</v>
      </c>
      <c r="I373" s="176">
        <v>0</v>
      </c>
      <c r="J373" s="5"/>
      <c r="K373" s="2"/>
      <c r="L373" s="2"/>
    </row>
    <row r="374" spans="1:12" ht="12.75" customHeight="1">
      <c r="A374" s="52" t="s">
        <v>51</v>
      </c>
      <c r="B374" s="177">
        <v>5722</v>
      </c>
      <c r="C374" s="177">
        <v>10871800</v>
      </c>
      <c r="D374" s="177">
        <v>1314</v>
      </c>
      <c r="E374" s="178">
        <v>2496600</v>
      </c>
      <c r="F374" s="177">
        <v>4207</v>
      </c>
      <c r="G374" s="177">
        <v>7993300</v>
      </c>
      <c r="H374" s="177">
        <v>201</v>
      </c>
      <c r="I374" s="179">
        <v>381900</v>
      </c>
      <c r="K374" s="2"/>
      <c r="L374" s="2"/>
    </row>
    <row r="375" spans="1:12" ht="12.75" customHeight="1">
      <c r="A375" s="51" t="s">
        <v>52</v>
      </c>
      <c r="B375" s="174">
        <v>5901</v>
      </c>
      <c r="C375" s="174">
        <v>11211900</v>
      </c>
      <c r="D375" s="174">
        <v>1402</v>
      </c>
      <c r="E375" s="175">
        <v>2663800</v>
      </c>
      <c r="F375" s="174">
        <v>4333</v>
      </c>
      <c r="G375" s="174">
        <v>8232700</v>
      </c>
      <c r="H375" s="174">
        <v>166</v>
      </c>
      <c r="I375" s="176">
        <v>315400</v>
      </c>
      <c r="J375" s="5" t="s">
        <v>136</v>
      </c>
      <c r="K375" s="2"/>
      <c r="L375" s="2"/>
    </row>
    <row r="376" spans="1:12" ht="12.75" customHeight="1">
      <c r="A376" s="53" t="s">
        <v>53</v>
      </c>
      <c r="B376" s="180">
        <v>370</v>
      </c>
      <c r="C376" s="180">
        <v>703000</v>
      </c>
      <c r="D376" s="180">
        <v>109</v>
      </c>
      <c r="E376" s="181">
        <v>207100</v>
      </c>
      <c r="F376" s="180">
        <v>249</v>
      </c>
      <c r="G376" s="180">
        <v>473100</v>
      </c>
      <c r="H376" s="180">
        <v>12</v>
      </c>
      <c r="I376" s="182">
        <v>22800</v>
      </c>
      <c r="J376" s="254"/>
      <c r="K376" s="2"/>
      <c r="L376" s="2"/>
    </row>
    <row r="377" ht="12.75" customHeight="1">
      <c r="B377" s="255" t="s">
        <v>113</v>
      </c>
    </row>
    <row r="379" spans="1:10" ht="12.75" customHeight="1">
      <c r="A379" s="92"/>
      <c r="D379" s="93"/>
      <c r="G379" s="93"/>
      <c r="J379" s="93"/>
    </row>
    <row r="380" spans="1:10" ht="12.75" customHeight="1">
      <c r="A380" s="92"/>
      <c r="D380" s="93"/>
      <c r="G380" s="93"/>
      <c r="J380" s="93"/>
    </row>
    <row r="381" spans="1:10" ht="12.75" customHeight="1">
      <c r="A381" s="92"/>
      <c r="D381" s="93"/>
      <c r="G381" s="93"/>
      <c r="J381" s="93"/>
    </row>
    <row r="382" spans="1:10" ht="12.75" customHeight="1">
      <c r="A382" s="66" t="s">
        <v>118</v>
      </c>
      <c r="B382" s="24"/>
      <c r="C382" s="24"/>
      <c r="D382" s="67"/>
      <c r="E382" s="24"/>
      <c r="F382" s="24"/>
      <c r="G382" s="67"/>
      <c r="H382" s="24"/>
      <c r="I382" s="24"/>
      <c r="J382" s="67"/>
    </row>
    <row r="383" spans="1:12" ht="12.75" customHeight="1">
      <c r="A383" s="25"/>
      <c r="B383" s="257" t="s">
        <v>76</v>
      </c>
      <c r="C383" s="25"/>
      <c r="D383" s="68"/>
      <c r="E383" s="25"/>
      <c r="F383" s="25"/>
      <c r="G383" s="68"/>
      <c r="H383" s="25"/>
      <c r="I383" s="25"/>
      <c r="J383" s="68"/>
      <c r="K383" s="94"/>
      <c r="L383" s="94"/>
    </row>
    <row r="384" spans="1:12" ht="12.75" customHeight="1">
      <c r="A384" s="26"/>
      <c r="B384" s="26"/>
      <c r="C384" s="26"/>
      <c r="D384" s="69"/>
      <c r="E384" s="26"/>
      <c r="F384" s="26"/>
      <c r="G384" s="69"/>
      <c r="H384" s="26"/>
      <c r="I384" s="27" t="s">
        <v>1</v>
      </c>
      <c r="J384" s="69"/>
      <c r="K384" s="94"/>
      <c r="L384" s="94"/>
    </row>
    <row r="385" spans="1:11" ht="12.75" customHeight="1">
      <c r="A385" s="28"/>
      <c r="B385" s="56" t="s">
        <v>77</v>
      </c>
      <c r="C385" s="24"/>
      <c r="D385" s="67"/>
      <c r="E385" s="56" t="s">
        <v>137</v>
      </c>
      <c r="F385" s="24"/>
      <c r="G385" s="70"/>
      <c r="H385" s="71" t="s">
        <v>138</v>
      </c>
      <c r="I385" s="24"/>
      <c r="J385" s="72"/>
      <c r="K385" s="91"/>
    </row>
    <row r="386" spans="1:11" ht="12.75" customHeight="1">
      <c r="A386" s="32" t="s">
        <v>3</v>
      </c>
      <c r="B386" s="56" t="s">
        <v>139</v>
      </c>
      <c r="C386" s="24"/>
      <c r="D386" s="67"/>
      <c r="E386" s="56" t="s">
        <v>139</v>
      </c>
      <c r="F386" s="24"/>
      <c r="G386" s="73"/>
      <c r="H386" s="56" t="s">
        <v>140</v>
      </c>
      <c r="I386" s="24"/>
      <c r="J386" s="74"/>
      <c r="K386" s="91"/>
    </row>
    <row r="387" spans="1:11" ht="12.75" customHeight="1">
      <c r="A387" s="36"/>
      <c r="B387" s="33"/>
      <c r="C387" s="34"/>
      <c r="D387" s="75"/>
      <c r="E387" s="33"/>
      <c r="F387" s="34"/>
      <c r="G387" s="76"/>
      <c r="H387" s="33"/>
      <c r="I387" s="34"/>
      <c r="J387" s="77"/>
      <c r="K387" s="91"/>
    </row>
    <row r="388" spans="1:11" ht="12.75" customHeight="1">
      <c r="A388" s="40" t="s">
        <v>5</v>
      </c>
      <c r="B388" s="41" t="s">
        <v>78</v>
      </c>
      <c r="C388" s="56" t="s">
        <v>79</v>
      </c>
      <c r="D388" s="67"/>
      <c r="E388" s="41" t="s">
        <v>80</v>
      </c>
      <c r="F388" s="56" t="s">
        <v>81</v>
      </c>
      <c r="G388" s="73"/>
      <c r="H388" s="41" t="s">
        <v>80</v>
      </c>
      <c r="I388" s="56" t="s">
        <v>81</v>
      </c>
      <c r="J388" s="74"/>
      <c r="K388" s="91"/>
    </row>
    <row r="389" spans="1:11" ht="12.75" customHeight="1">
      <c r="A389" s="40" t="s">
        <v>10</v>
      </c>
      <c r="B389" s="33"/>
      <c r="C389" s="33"/>
      <c r="D389" s="75"/>
      <c r="E389" s="33"/>
      <c r="F389" s="33"/>
      <c r="G389" s="76"/>
      <c r="H389" s="33"/>
      <c r="I389" s="33"/>
      <c r="J389" s="77"/>
      <c r="K389" s="91"/>
    </row>
    <row r="390" spans="1:11" ht="12.75" customHeight="1">
      <c r="A390" s="78" t="s">
        <v>103</v>
      </c>
      <c r="B390" s="84">
        <v>777</v>
      </c>
      <c r="C390" s="84">
        <v>854700</v>
      </c>
      <c r="D390" s="87"/>
      <c r="E390" s="84">
        <v>114</v>
      </c>
      <c r="F390" s="84">
        <v>125400</v>
      </c>
      <c r="G390" s="88"/>
      <c r="H390" s="84">
        <v>120</v>
      </c>
      <c r="I390" s="84">
        <v>120000</v>
      </c>
      <c r="J390" s="14"/>
      <c r="K390" s="91"/>
    </row>
    <row r="391" spans="1:11" ht="12.75" customHeight="1">
      <c r="A391" s="78" t="s">
        <v>116</v>
      </c>
      <c r="B391" s="15">
        <v>766</v>
      </c>
      <c r="C391" s="15">
        <v>842600</v>
      </c>
      <c r="D391" s="16"/>
      <c r="E391" s="15">
        <v>115</v>
      </c>
      <c r="F391" s="15">
        <v>126500</v>
      </c>
      <c r="G391" s="17"/>
      <c r="H391" s="15">
        <v>116</v>
      </c>
      <c r="I391" s="15">
        <v>116000</v>
      </c>
      <c r="J391" s="14"/>
      <c r="K391" s="91"/>
    </row>
    <row r="392" spans="1:11" ht="12.75" customHeight="1">
      <c r="A392" s="78" t="s">
        <v>117</v>
      </c>
      <c r="B392" s="6">
        <f>SUM(B393:B439)</f>
        <v>730</v>
      </c>
      <c r="C392" s="6">
        <f>SUM(C393:C439)</f>
        <v>802200</v>
      </c>
      <c r="D392" s="16" t="str">
        <f>"100%"</f>
        <v>100%</v>
      </c>
      <c r="E392" s="6">
        <f>SUM(E393:E439)</f>
        <v>102</v>
      </c>
      <c r="F392" s="6">
        <f>SUM(F393:F439)</f>
        <v>112200</v>
      </c>
      <c r="G392" s="17" t="str">
        <f>"100%"</f>
        <v>100%</v>
      </c>
      <c r="H392" s="6">
        <f>SUM(H393:H439)</f>
        <v>125</v>
      </c>
      <c r="I392" s="6">
        <f>SUM(I393:I439)</f>
        <v>125000</v>
      </c>
      <c r="J392" s="18" t="str">
        <f>"100%"</f>
        <v>100%</v>
      </c>
      <c r="K392" s="91"/>
    </row>
    <row r="393" spans="1:11" ht="12.75" customHeight="1">
      <c r="A393" s="47" t="s">
        <v>12</v>
      </c>
      <c r="B393" s="174">
        <v>22</v>
      </c>
      <c r="C393" s="174">
        <v>24200</v>
      </c>
      <c r="D393" s="19">
        <f>IF(C$392=0,0,C393/C$392*100)</f>
        <v>3.016704063824483</v>
      </c>
      <c r="E393" s="174">
        <v>5</v>
      </c>
      <c r="F393" s="174">
        <v>5500</v>
      </c>
      <c r="G393" s="19">
        <f aca="true" t="shared" si="6" ref="G393:G439">IF(F$392=0,0,F393/F$392*100)</f>
        <v>4.901960784313726</v>
      </c>
      <c r="H393" s="174">
        <v>11</v>
      </c>
      <c r="I393" s="174">
        <v>11000</v>
      </c>
      <c r="J393" s="19">
        <f aca="true" t="shared" si="7" ref="J393:J439">IF(I$392=0,0,I393/I$392*100)</f>
        <v>8.799999999999999</v>
      </c>
      <c r="K393" s="91"/>
    </row>
    <row r="394" spans="1:11" ht="12.75" customHeight="1">
      <c r="A394" s="48" t="s">
        <v>13</v>
      </c>
      <c r="B394" s="174">
        <v>7</v>
      </c>
      <c r="C394" s="174">
        <v>7700</v>
      </c>
      <c r="D394" s="20">
        <f aca="true" t="shared" si="8" ref="D394:D439">IF(C$392=0,0,C394/C$392*100)</f>
        <v>0.9598603839441536</v>
      </c>
      <c r="E394" s="174">
        <v>2</v>
      </c>
      <c r="F394" s="174">
        <v>2200</v>
      </c>
      <c r="G394" s="20">
        <f t="shared" si="6"/>
        <v>1.9607843137254901</v>
      </c>
      <c r="H394" s="174">
        <v>1</v>
      </c>
      <c r="I394" s="174">
        <v>1000</v>
      </c>
      <c r="J394" s="20">
        <f t="shared" si="7"/>
        <v>0.8</v>
      </c>
      <c r="K394" s="91"/>
    </row>
    <row r="395" spans="1:11" ht="12.75" customHeight="1">
      <c r="A395" s="48" t="s">
        <v>141</v>
      </c>
      <c r="B395" s="174">
        <v>4</v>
      </c>
      <c r="C395" s="174">
        <v>4400</v>
      </c>
      <c r="D395" s="20">
        <f t="shared" si="8"/>
        <v>0.5484916479680878</v>
      </c>
      <c r="E395" s="174">
        <v>4</v>
      </c>
      <c r="F395" s="174">
        <v>4400</v>
      </c>
      <c r="G395" s="20">
        <f t="shared" si="6"/>
        <v>3.9215686274509802</v>
      </c>
      <c r="H395" s="174">
        <v>7</v>
      </c>
      <c r="I395" s="174">
        <v>7000</v>
      </c>
      <c r="J395" s="20">
        <f t="shared" si="7"/>
        <v>5.6000000000000005</v>
      </c>
      <c r="K395" s="91"/>
    </row>
    <row r="396" spans="1:11" ht="12.75" customHeight="1">
      <c r="A396" s="48" t="s">
        <v>15</v>
      </c>
      <c r="B396" s="174">
        <v>10</v>
      </c>
      <c r="C396" s="174">
        <v>11000</v>
      </c>
      <c r="D396" s="20">
        <f t="shared" si="8"/>
        <v>1.3712291199202193</v>
      </c>
      <c r="E396" s="174">
        <v>0</v>
      </c>
      <c r="F396" s="174">
        <v>0</v>
      </c>
      <c r="G396" s="20">
        <f t="shared" si="6"/>
        <v>0</v>
      </c>
      <c r="H396" s="174">
        <v>1</v>
      </c>
      <c r="I396" s="174">
        <v>1000</v>
      </c>
      <c r="J396" s="20">
        <f t="shared" si="7"/>
        <v>0.8</v>
      </c>
      <c r="K396" s="91"/>
    </row>
    <row r="397" spans="1:11" ht="12.75" customHeight="1">
      <c r="A397" s="49" t="s">
        <v>16</v>
      </c>
      <c r="B397" s="177">
        <v>92</v>
      </c>
      <c r="C397" s="177">
        <v>101200</v>
      </c>
      <c r="D397" s="21">
        <f t="shared" si="8"/>
        <v>12.615307903266018</v>
      </c>
      <c r="E397" s="177">
        <v>2</v>
      </c>
      <c r="F397" s="177">
        <v>2200</v>
      </c>
      <c r="G397" s="21">
        <f t="shared" si="6"/>
        <v>1.9607843137254901</v>
      </c>
      <c r="H397" s="177">
        <v>3</v>
      </c>
      <c r="I397" s="177">
        <v>3000</v>
      </c>
      <c r="J397" s="21">
        <f t="shared" si="7"/>
        <v>2.4</v>
      </c>
      <c r="K397" s="91"/>
    </row>
    <row r="398" spans="1:11" ht="12.75" customHeight="1">
      <c r="A398" s="50" t="s">
        <v>17</v>
      </c>
      <c r="B398" s="174">
        <v>16</v>
      </c>
      <c r="C398" s="174">
        <v>17600</v>
      </c>
      <c r="D398" s="19">
        <f t="shared" si="8"/>
        <v>2.193966591872351</v>
      </c>
      <c r="E398" s="174">
        <v>2</v>
      </c>
      <c r="F398" s="174">
        <v>2200</v>
      </c>
      <c r="G398" s="20">
        <f t="shared" si="6"/>
        <v>1.9607843137254901</v>
      </c>
      <c r="H398" s="174">
        <v>1</v>
      </c>
      <c r="I398" s="174">
        <v>1000</v>
      </c>
      <c r="J398" s="19">
        <f t="shared" si="7"/>
        <v>0.8</v>
      </c>
      <c r="K398" s="91"/>
    </row>
    <row r="399" spans="1:11" ht="12.75" customHeight="1">
      <c r="A399" s="51" t="s">
        <v>18</v>
      </c>
      <c r="B399" s="174">
        <v>13</v>
      </c>
      <c r="C399" s="174">
        <v>14300</v>
      </c>
      <c r="D399" s="20">
        <f t="shared" si="8"/>
        <v>1.7825978558962852</v>
      </c>
      <c r="E399" s="174">
        <v>1</v>
      </c>
      <c r="F399" s="174">
        <v>1100</v>
      </c>
      <c r="G399" s="20">
        <f t="shared" si="6"/>
        <v>0.9803921568627451</v>
      </c>
      <c r="H399" s="174">
        <v>5</v>
      </c>
      <c r="I399" s="174">
        <v>5000</v>
      </c>
      <c r="J399" s="20">
        <f t="shared" si="7"/>
        <v>4</v>
      </c>
      <c r="K399" s="91"/>
    </row>
    <row r="400" spans="1:11" ht="12.75" customHeight="1">
      <c r="A400" s="51" t="s">
        <v>19</v>
      </c>
      <c r="B400" s="174">
        <v>12</v>
      </c>
      <c r="C400" s="174">
        <v>13200</v>
      </c>
      <c r="D400" s="20">
        <f t="shared" si="8"/>
        <v>1.6454749439042633</v>
      </c>
      <c r="E400" s="174">
        <v>3</v>
      </c>
      <c r="F400" s="174">
        <v>3300</v>
      </c>
      <c r="G400" s="20">
        <f t="shared" si="6"/>
        <v>2.941176470588235</v>
      </c>
      <c r="H400" s="174">
        <v>4</v>
      </c>
      <c r="I400" s="174">
        <v>4000</v>
      </c>
      <c r="J400" s="22">
        <f t="shared" si="7"/>
        <v>3.2</v>
      </c>
      <c r="K400" s="91"/>
    </row>
    <row r="401" spans="1:11" ht="12.75" customHeight="1">
      <c r="A401" s="51" t="s">
        <v>20</v>
      </c>
      <c r="B401" s="174">
        <v>8</v>
      </c>
      <c r="C401" s="174">
        <v>8800</v>
      </c>
      <c r="D401" s="20">
        <f t="shared" si="8"/>
        <v>1.0969832959361756</v>
      </c>
      <c r="E401" s="174">
        <v>0</v>
      </c>
      <c r="F401" s="174">
        <v>0</v>
      </c>
      <c r="G401" s="20">
        <f t="shared" si="6"/>
        <v>0</v>
      </c>
      <c r="H401" s="174">
        <v>0</v>
      </c>
      <c r="I401" s="174">
        <v>0</v>
      </c>
      <c r="J401" s="20">
        <f t="shared" si="7"/>
        <v>0</v>
      </c>
      <c r="K401" s="91"/>
    </row>
    <row r="402" spans="1:11" ht="12.75" customHeight="1">
      <c r="A402" s="52" t="s">
        <v>21</v>
      </c>
      <c r="B402" s="177">
        <v>1</v>
      </c>
      <c r="C402" s="177">
        <v>1100</v>
      </c>
      <c r="D402" s="21">
        <f t="shared" si="8"/>
        <v>0.13712291199202195</v>
      </c>
      <c r="E402" s="177">
        <v>1</v>
      </c>
      <c r="F402" s="177">
        <v>1100</v>
      </c>
      <c r="G402" s="21">
        <f t="shared" si="6"/>
        <v>0.9803921568627451</v>
      </c>
      <c r="H402" s="177">
        <v>1</v>
      </c>
      <c r="I402" s="177">
        <v>1000</v>
      </c>
      <c r="J402" s="21">
        <f t="shared" si="7"/>
        <v>0.8</v>
      </c>
      <c r="K402" s="91"/>
    </row>
    <row r="403" spans="1:11" ht="12.75" customHeight="1">
      <c r="A403" s="50" t="s">
        <v>22</v>
      </c>
      <c r="B403" s="174">
        <v>41</v>
      </c>
      <c r="C403" s="174">
        <v>45100</v>
      </c>
      <c r="D403" s="19">
        <f t="shared" si="8"/>
        <v>5.6220393916728995</v>
      </c>
      <c r="E403" s="174">
        <v>2</v>
      </c>
      <c r="F403" s="174">
        <v>2200</v>
      </c>
      <c r="G403" s="19">
        <f t="shared" si="6"/>
        <v>1.9607843137254901</v>
      </c>
      <c r="H403" s="174">
        <v>2</v>
      </c>
      <c r="I403" s="174">
        <v>2000</v>
      </c>
      <c r="J403" s="19">
        <f t="shared" si="7"/>
        <v>1.6</v>
      </c>
      <c r="K403" s="91"/>
    </row>
    <row r="404" spans="1:11" ht="12.75" customHeight="1">
      <c r="A404" s="51" t="s">
        <v>57</v>
      </c>
      <c r="B404" s="174">
        <v>27</v>
      </c>
      <c r="C404" s="174">
        <v>29700</v>
      </c>
      <c r="D404" s="20">
        <f t="shared" si="8"/>
        <v>3.7023186237845924</v>
      </c>
      <c r="E404" s="174">
        <v>6</v>
      </c>
      <c r="F404" s="174">
        <v>6600</v>
      </c>
      <c r="G404" s="20">
        <f t="shared" si="6"/>
        <v>5.88235294117647</v>
      </c>
      <c r="H404" s="174">
        <v>5</v>
      </c>
      <c r="I404" s="174">
        <v>5000</v>
      </c>
      <c r="J404" s="20">
        <f t="shared" si="7"/>
        <v>4</v>
      </c>
      <c r="K404" s="91"/>
    </row>
    <row r="405" spans="1:11" ht="12.75" customHeight="1">
      <c r="A405" s="51" t="s">
        <v>23</v>
      </c>
      <c r="B405" s="174">
        <v>170</v>
      </c>
      <c r="C405" s="174">
        <v>186200</v>
      </c>
      <c r="D405" s="20">
        <f t="shared" si="8"/>
        <v>23.211169284467715</v>
      </c>
      <c r="E405" s="174">
        <v>1</v>
      </c>
      <c r="F405" s="174">
        <v>1100</v>
      </c>
      <c r="G405" s="20">
        <f t="shared" si="6"/>
        <v>0.9803921568627451</v>
      </c>
      <c r="H405" s="174">
        <v>2</v>
      </c>
      <c r="I405" s="174">
        <v>2000</v>
      </c>
      <c r="J405" s="20">
        <f t="shared" si="7"/>
        <v>1.6</v>
      </c>
      <c r="K405" s="91"/>
    </row>
    <row r="406" spans="1:11" ht="12.75" customHeight="1">
      <c r="A406" s="51" t="s">
        <v>24</v>
      </c>
      <c r="B406" s="174">
        <v>63</v>
      </c>
      <c r="C406" s="174">
        <v>69300</v>
      </c>
      <c r="D406" s="20">
        <f t="shared" si="8"/>
        <v>8.638743455497382</v>
      </c>
      <c r="E406" s="174">
        <v>3</v>
      </c>
      <c r="F406" s="174">
        <v>3300</v>
      </c>
      <c r="G406" s="20">
        <f t="shared" si="6"/>
        <v>2.941176470588235</v>
      </c>
      <c r="H406" s="174">
        <v>3</v>
      </c>
      <c r="I406" s="174">
        <v>3000</v>
      </c>
      <c r="J406" s="20">
        <f t="shared" si="7"/>
        <v>2.4</v>
      </c>
      <c r="K406" s="91"/>
    </row>
    <row r="407" spans="1:11" ht="12.75" customHeight="1">
      <c r="A407" s="52" t="s">
        <v>25</v>
      </c>
      <c r="B407" s="177">
        <v>5</v>
      </c>
      <c r="C407" s="177">
        <v>5500</v>
      </c>
      <c r="D407" s="21">
        <f t="shared" si="8"/>
        <v>0.6856145599601097</v>
      </c>
      <c r="E407" s="177">
        <v>2</v>
      </c>
      <c r="F407" s="177">
        <v>2200</v>
      </c>
      <c r="G407" s="21">
        <f t="shared" si="6"/>
        <v>1.9607843137254901</v>
      </c>
      <c r="H407" s="177">
        <v>2</v>
      </c>
      <c r="I407" s="177">
        <v>2000</v>
      </c>
      <c r="J407" s="21">
        <f t="shared" si="7"/>
        <v>1.6</v>
      </c>
      <c r="K407" s="91"/>
    </row>
    <row r="408" spans="1:11" ht="12.75" customHeight="1">
      <c r="A408" s="50" t="s">
        <v>26</v>
      </c>
      <c r="B408" s="174">
        <v>1</v>
      </c>
      <c r="C408" s="174">
        <v>1100</v>
      </c>
      <c r="D408" s="22">
        <f t="shared" si="8"/>
        <v>0.13712291199202195</v>
      </c>
      <c r="E408" s="174">
        <v>1</v>
      </c>
      <c r="F408" s="174">
        <v>1100</v>
      </c>
      <c r="G408" s="19">
        <f t="shared" si="6"/>
        <v>0.9803921568627451</v>
      </c>
      <c r="H408" s="174">
        <v>0</v>
      </c>
      <c r="I408" s="174">
        <v>0</v>
      </c>
      <c r="J408" s="22">
        <f t="shared" si="7"/>
        <v>0</v>
      </c>
      <c r="K408" s="91"/>
    </row>
    <row r="409" spans="1:11" ht="12.75" customHeight="1">
      <c r="A409" s="51" t="s">
        <v>58</v>
      </c>
      <c r="B409" s="174">
        <v>1</v>
      </c>
      <c r="C409" s="174">
        <v>1100</v>
      </c>
      <c r="D409" s="22">
        <f t="shared" si="8"/>
        <v>0.13712291199202195</v>
      </c>
      <c r="E409" s="174">
        <v>1</v>
      </c>
      <c r="F409" s="174">
        <v>1100</v>
      </c>
      <c r="G409" s="20">
        <f t="shared" si="6"/>
        <v>0.9803921568627451</v>
      </c>
      <c r="H409" s="174">
        <v>1</v>
      </c>
      <c r="I409" s="174">
        <v>1000</v>
      </c>
      <c r="J409" s="20">
        <f t="shared" si="7"/>
        <v>0.8</v>
      </c>
      <c r="K409" s="91"/>
    </row>
    <row r="410" spans="1:11" ht="12.75" customHeight="1">
      <c r="A410" s="51" t="s">
        <v>27</v>
      </c>
      <c r="B410" s="174">
        <v>5</v>
      </c>
      <c r="C410" s="174">
        <v>5500</v>
      </c>
      <c r="D410" s="22">
        <f t="shared" si="8"/>
        <v>0.6856145599601097</v>
      </c>
      <c r="E410" s="174">
        <v>1</v>
      </c>
      <c r="F410" s="174">
        <v>1100</v>
      </c>
      <c r="G410" s="20">
        <f t="shared" si="6"/>
        <v>0.9803921568627451</v>
      </c>
      <c r="H410" s="174">
        <v>0</v>
      </c>
      <c r="I410" s="174">
        <v>0</v>
      </c>
      <c r="J410" s="20">
        <f t="shared" si="7"/>
        <v>0</v>
      </c>
      <c r="K410" s="91"/>
    </row>
    <row r="411" spans="1:11" ht="12.75" customHeight="1">
      <c r="A411" s="51" t="s">
        <v>59</v>
      </c>
      <c r="B411" s="174">
        <v>15</v>
      </c>
      <c r="C411" s="174">
        <v>16500</v>
      </c>
      <c r="D411" s="20">
        <f t="shared" si="8"/>
        <v>2.056843679880329</v>
      </c>
      <c r="E411" s="174">
        <v>4</v>
      </c>
      <c r="F411" s="174">
        <v>4400</v>
      </c>
      <c r="G411" s="20">
        <f t="shared" si="6"/>
        <v>3.9215686274509802</v>
      </c>
      <c r="H411" s="174">
        <v>7</v>
      </c>
      <c r="I411" s="174">
        <v>7000</v>
      </c>
      <c r="J411" s="20">
        <f t="shared" si="7"/>
        <v>5.6000000000000005</v>
      </c>
      <c r="K411" s="91"/>
    </row>
    <row r="412" spans="1:11" ht="12.75" customHeight="1">
      <c r="A412" s="52" t="s">
        <v>28</v>
      </c>
      <c r="B412" s="177">
        <v>6</v>
      </c>
      <c r="C412" s="177">
        <v>6600</v>
      </c>
      <c r="D412" s="21">
        <f t="shared" si="8"/>
        <v>0.8227374719521316</v>
      </c>
      <c r="E412" s="177">
        <v>1</v>
      </c>
      <c r="F412" s="177">
        <v>1100</v>
      </c>
      <c r="G412" s="21">
        <f t="shared" si="6"/>
        <v>0.9803921568627451</v>
      </c>
      <c r="H412" s="177">
        <v>5</v>
      </c>
      <c r="I412" s="177">
        <v>5000</v>
      </c>
      <c r="J412" s="21">
        <f t="shared" si="7"/>
        <v>4</v>
      </c>
      <c r="K412" s="91"/>
    </row>
    <row r="413" spans="1:11" ht="12.75" customHeight="1">
      <c r="A413" s="50" t="s">
        <v>97</v>
      </c>
      <c r="B413" s="174">
        <v>1</v>
      </c>
      <c r="C413" s="174">
        <v>1100</v>
      </c>
      <c r="D413" s="19">
        <f t="shared" si="8"/>
        <v>0.13712291199202195</v>
      </c>
      <c r="E413" s="174">
        <v>2</v>
      </c>
      <c r="F413" s="174">
        <v>2200</v>
      </c>
      <c r="G413" s="19">
        <f t="shared" si="6"/>
        <v>1.9607843137254901</v>
      </c>
      <c r="H413" s="174">
        <v>2</v>
      </c>
      <c r="I413" s="174">
        <v>2000</v>
      </c>
      <c r="J413" s="22">
        <f t="shared" si="7"/>
        <v>1.6</v>
      </c>
      <c r="K413" s="91"/>
    </row>
    <row r="414" spans="1:11" ht="12.75" customHeight="1">
      <c r="A414" s="51" t="s">
        <v>30</v>
      </c>
      <c r="B414" s="174">
        <v>7</v>
      </c>
      <c r="C414" s="174">
        <v>7700</v>
      </c>
      <c r="D414" s="20">
        <f t="shared" si="8"/>
        <v>0.9598603839441536</v>
      </c>
      <c r="E414" s="174">
        <v>0</v>
      </c>
      <c r="F414" s="174">
        <v>0</v>
      </c>
      <c r="G414" s="20">
        <f t="shared" si="6"/>
        <v>0</v>
      </c>
      <c r="H414" s="174">
        <v>5</v>
      </c>
      <c r="I414" s="174">
        <v>5000</v>
      </c>
      <c r="J414" s="20">
        <f t="shared" si="7"/>
        <v>4</v>
      </c>
      <c r="K414" s="91"/>
    </row>
    <row r="415" spans="1:11" ht="12.75" customHeight="1">
      <c r="A415" s="51" t="s">
        <v>31</v>
      </c>
      <c r="B415" s="174">
        <v>6</v>
      </c>
      <c r="C415" s="174">
        <v>6600</v>
      </c>
      <c r="D415" s="20">
        <f t="shared" si="8"/>
        <v>0.8227374719521316</v>
      </c>
      <c r="E415" s="174">
        <v>0</v>
      </c>
      <c r="F415" s="174">
        <v>0</v>
      </c>
      <c r="G415" s="20">
        <f t="shared" si="6"/>
        <v>0</v>
      </c>
      <c r="H415" s="174">
        <v>1</v>
      </c>
      <c r="I415" s="174">
        <v>1000</v>
      </c>
      <c r="J415" s="20">
        <f t="shared" si="7"/>
        <v>0.8</v>
      </c>
      <c r="K415" s="91"/>
    </row>
    <row r="416" spans="1:11" ht="12.75" customHeight="1">
      <c r="A416" s="51" t="s">
        <v>32</v>
      </c>
      <c r="B416" s="174">
        <v>7</v>
      </c>
      <c r="C416" s="174">
        <v>7700</v>
      </c>
      <c r="D416" s="20">
        <f t="shared" si="8"/>
        <v>0.9598603839441536</v>
      </c>
      <c r="E416" s="174">
        <v>2</v>
      </c>
      <c r="F416" s="174">
        <v>2200</v>
      </c>
      <c r="G416" s="20">
        <f t="shared" si="6"/>
        <v>1.9607843137254901</v>
      </c>
      <c r="H416" s="174">
        <v>3</v>
      </c>
      <c r="I416" s="174">
        <v>3000</v>
      </c>
      <c r="J416" s="20">
        <f t="shared" si="7"/>
        <v>2.4</v>
      </c>
      <c r="K416" s="91"/>
    </row>
    <row r="417" spans="1:11" ht="12.75" customHeight="1">
      <c r="A417" s="52" t="s">
        <v>33</v>
      </c>
      <c r="B417" s="177">
        <v>9</v>
      </c>
      <c r="C417" s="177">
        <v>9900</v>
      </c>
      <c r="D417" s="21">
        <f t="shared" si="8"/>
        <v>1.2341062079281975</v>
      </c>
      <c r="E417" s="177">
        <v>0</v>
      </c>
      <c r="F417" s="177">
        <v>0</v>
      </c>
      <c r="G417" s="21">
        <f t="shared" si="6"/>
        <v>0</v>
      </c>
      <c r="H417" s="177">
        <v>1</v>
      </c>
      <c r="I417" s="177">
        <v>1000</v>
      </c>
      <c r="J417" s="21">
        <f t="shared" si="7"/>
        <v>0.8</v>
      </c>
      <c r="K417" s="91"/>
    </row>
    <row r="418" spans="1:11" ht="12.75" customHeight="1">
      <c r="A418" s="50" t="s">
        <v>34</v>
      </c>
      <c r="B418" s="174">
        <v>10</v>
      </c>
      <c r="C418" s="174">
        <v>11000</v>
      </c>
      <c r="D418" s="19">
        <f t="shared" si="8"/>
        <v>1.3712291199202193</v>
      </c>
      <c r="E418" s="174">
        <v>2</v>
      </c>
      <c r="F418" s="174">
        <v>2200</v>
      </c>
      <c r="G418" s="19">
        <f t="shared" si="6"/>
        <v>1.9607843137254901</v>
      </c>
      <c r="H418" s="174">
        <v>0</v>
      </c>
      <c r="I418" s="174">
        <v>0</v>
      </c>
      <c r="J418" s="22">
        <f t="shared" si="7"/>
        <v>0</v>
      </c>
      <c r="K418" s="91"/>
    </row>
    <row r="419" spans="1:11" ht="12.75" customHeight="1">
      <c r="A419" s="51" t="s">
        <v>35</v>
      </c>
      <c r="B419" s="174">
        <v>27</v>
      </c>
      <c r="C419" s="174">
        <v>29700</v>
      </c>
      <c r="D419" s="20">
        <f t="shared" si="8"/>
        <v>3.7023186237845924</v>
      </c>
      <c r="E419" s="174">
        <v>0</v>
      </c>
      <c r="F419" s="174">
        <v>0</v>
      </c>
      <c r="G419" s="20">
        <f t="shared" si="6"/>
        <v>0</v>
      </c>
      <c r="H419" s="174">
        <v>0</v>
      </c>
      <c r="I419" s="174">
        <v>0</v>
      </c>
      <c r="J419" s="20">
        <f t="shared" si="7"/>
        <v>0</v>
      </c>
      <c r="K419" s="91"/>
    </row>
    <row r="420" spans="1:11" ht="12.75" customHeight="1">
      <c r="A420" s="51" t="s">
        <v>36</v>
      </c>
      <c r="B420" s="174">
        <v>29</v>
      </c>
      <c r="C420" s="174">
        <v>31900</v>
      </c>
      <c r="D420" s="20">
        <f t="shared" si="8"/>
        <v>3.9765644477686366</v>
      </c>
      <c r="E420" s="174">
        <v>10</v>
      </c>
      <c r="F420" s="174">
        <v>11000</v>
      </c>
      <c r="G420" s="20">
        <f t="shared" si="6"/>
        <v>9.803921568627452</v>
      </c>
      <c r="H420" s="174">
        <v>8</v>
      </c>
      <c r="I420" s="174">
        <v>8000</v>
      </c>
      <c r="J420" s="20">
        <f t="shared" si="7"/>
        <v>6.4</v>
      </c>
      <c r="K420" s="91"/>
    </row>
    <row r="421" spans="1:11" ht="12.75" customHeight="1">
      <c r="A421" s="51" t="s">
        <v>37</v>
      </c>
      <c r="B421" s="174">
        <v>0</v>
      </c>
      <c r="C421" s="174">
        <v>0</v>
      </c>
      <c r="D421" s="20">
        <f t="shared" si="8"/>
        <v>0</v>
      </c>
      <c r="E421" s="174">
        <v>0</v>
      </c>
      <c r="F421" s="174">
        <v>0</v>
      </c>
      <c r="G421" s="20">
        <f t="shared" si="6"/>
        <v>0</v>
      </c>
      <c r="H421" s="174">
        <v>0</v>
      </c>
      <c r="I421" s="174">
        <v>0</v>
      </c>
      <c r="J421" s="20">
        <f t="shared" si="7"/>
        <v>0</v>
      </c>
      <c r="K421" s="91"/>
    </row>
    <row r="422" spans="1:11" ht="12.75" customHeight="1">
      <c r="A422" s="52" t="s">
        <v>38</v>
      </c>
      <c r="B422" s="177">
        <v>3</v>
      </c>
      <c r="C422" s="177">
        <v>3300</v>
      </c>
      <c r="D422" s="21">
        <f t="shared" si="8"/>
        <v>0.4113687359760658</v>
      </c>
      <c r="E422" s="177">
        <v>3</v>
      </c>
      <c r="F422" s="177">
        <v>3300</v>
      </c>
      <c r="G422" s="21">
        <f t="shared" si="6"/>
        <v>2.941176470588235</v>
      </c>
      <c r="H422" s="177">
        <v>2</v>
      </c>
      <c r="I422" s="177">
        <v>2000</v>
      </c>
      <c r="J422" s="21">
        <f t="shared" si="7"/>
        <v>1.6</v>
      </c>
      <c r="K422" s="91"/>
    </row>
    <row r="423" spans="1:11" ht="12.75" customHeight="1">
      <c r="A423" s="50" t="s">
        <v>98</v>
      </c>
      <c r="B423" s="174">
        <v>4</v>
      </c>
      <c r="C423" s="174">
        <v>4400</v>
      </c>
      <c r="D423" s="19">
        <f t="shared" si="8"/>
        <v>0.5484916479680878</v>
      </c>
      <c r="E423" s="174"/>
      <c r="F423" s="174">
        <v>0</v>
      </c>
      <c r="G423" s="20">
        <f t="shared" si="6"/>
        <v>0</v>
      </c>
      <c r="H423" s="174"/>
      <c r="I423" s="174">
        <v>0</v>
      </c>
      <c r="J423" s="19">
        <f t="shared" si="7"/>
        <v>0</v>
      </c>
      <c r="K423" s="91"/>
    </row>
    <row r="424" spans="1:11" ht="12.75" customHeight="1">
      <c r="A424" s="51" t="s">
        <v>40</v>
      </c>
      <c r="B424" s="174">
        <v>7</v>
      </c>
      <c r="C424" s="174">
        <v>7700</v>
      </c>
      <c r="D424" s="20">
        <f t="shared" si="8"/>
        <v>0.9598603839441536</v>
      </c>
      <c r="E424" s="174">
        <v>5</v>
      </c>
      <c r="F424" s="174">
        <v>5500</v>
      </c>
      <c r="G424" s="20">
        <f t="shared" si="6"/>
        <v>4.901960784313726</v>
      </c>
      <c r="H424" s="174">
        <v>4</v>
      </c>
      <c r="I424" s="174">
        <v>4000</v>
      </c>
      <c r="J424" s="20">
        <f t="shared" si="7"/>
        <v>3.2</v>
      </c>
      <c r="K424" s="91"/>
    </row>
    <row r="425" spans="1:11" ht="12.75" customHeight="1">
      <c r="A425" s="51" t="s">
        <v>41</v>
      </c>
      <c r="B425" s="174">
        <v>7</v>
      </c>
      <c r="C425" s="174">
        <v>7700</v>
      </c>
      <c r="D425" s="20">
        <f t="shared" si="8"/>
        <v>0.9598603839441536</v>
      </c>
      <c r="E425" s="174">
        <v>1</v>
      </c>
      <c r="F425" s="174">
        <v>1100</v>
      </c>
      <c r="G425" s="20">
        <f t="shared" si="6"/>
        <v>0.9803921568627451</v>
      </c>
      <c r="H425" s="174">
        <v>2</v>
      </c>
      <c r="I425" s="174">
        <v>2000</v>
      </c>
      <c r="J425" s="20">
        <f t="shared" si="7"/>
        <v>1.6</v>
      </c>
      <c r="K425" s="91"/>
    </row>
    <row r="426" spans="1:11" ht="12.75" customHeight="1">
      <c r="A426" s="51" t="s">
        <v>60</v>
      </c>
      <c r="B426" s="174">
        <v>20</v>
      </c>
      <c r="C426" s="174">
        <v>22000</v>
      </c>
      <c r="D426" s="20">
        <f t="shared" si="8"/>
        <v>2.7424582398404387</v>
      </c>
      <c r="E426" s="174">
        <v>1</v>
      </c>
      <c r="F426" s="174">
        <v>1100</v>
      </c>
      <c r="G426" s="20">
        <f t="shared" si="6"/>
        <v>0.9803921568627451</v>
      </c>
      <c r="H426" s="174">
        <v>3</v>
      </c>
      <c r="I426" s="174">
        <v>3000</v>
      </c>
      <c r="J426" s="20">
        <f t="shared" si="7"/>
        <v>2.4</v>
      </c>
      <c r="K426" s="91"/>
    </row>
    <row r="427" spans="1:11" ht="12.75" customHeight="1">
      <c r="A427" s="52" t="s">
        <v>42</v>
      </c>
      <c r="B427" s="177">
        <v>18</v>
      </c>
      <c r="C427" s="177">
        <v>19800</v>
      </c>
      <c r="D427" s="21">
        <f t="shared" si="8"/>
        <v>2.468212415856395</v>
      </c>
      <c r="E427" s="177">
        <v>3</v>
      </c>
      <c r="F427" s="177">
        <v>3300</v>
      </c>
      <c r="G427" s="21">
        <f t="shared" si="6"/>
        <v>2.941176470588235</v>
      </c>
      <c r="H427" s="177">
        <v>2</v>
      </c>
      <c r="I427" s="177">
        <v>2000</v>
      </c>
      <c r="J427" s="21">
        <f t="shared" si="7"/>
        <v>1.6</v>
      </c>
      <c r="K427" s="91"/>
    </row>
    <row r="428" spans="1:11" ht="12.75" customHeight="1">
      <c r="A428" s="50" t="s">
        <v>99</v>
      </c>
      <c r="B428" s="174">
        <v>5</v>
      </c>
      <c r="C428" s="174">
        <v>5500</v>
      </c>
      <c r="D428" s="19">
        <f t="shared" si="8"/>
        <v>0.6856145599601097</v>
      </c>
      <c r="E428" s="174">
        <v>3</v>
      </c>
      <c r="F428" s="174">
        <v>3300</v>
      </c>
      <c r="G428" s="20">
        <f t="shared" si="6"/>
        <v>2.941176470588235</v>
      </c>
      <c r="H428" s="174">
        <v>2</v>
      </c>
      <c r="I428" s="174">
        <v>2000</v>
      </c>
      <c r="J428" s="19">
        <f t="shared" si="7"/>
        <v>1.6</v>
      </c>
      <c r="K428" s="91"/>
    </row>
    <row r="429" spans="1:11" ht="12.75" customHeight="1">
      <c r="A429" s="51" t="s">
        <v>44</v>
      </c>
      <c r="B429" s="174">
        <v>11</v>
      </c>
      <c r="C429" s="174">
        <v>12100</v>
      </c>
      <c r="D429" s="20">
        <f t="shared" si="8"/>
        <v>1.5083520319122414</v>
      </c>
      <c r="E429" s="174">
        <v>2</v>
      </c>
      <c r="F429" s="174">
        <v>2200</v>
      </c>
      <c r="G429" s="20">
        <f t="shared" si="6"/>
        <v>1.9607843137254901</v>
      </c>
      <c r="H429" s="174">
        <v>0</v>
      </c>
      <c r="I429" s="174">
        <v>0</v>
      </c>
      <c r="J429" s="20">
        <f t="shared" si="7"/>
        <v>0</v>
      </c>
      <c r="K429" s="91"/>
    </row>
    <row r="430" spans="1:11" ht="12.75" customHeight="1">
      <c r="A430" s="51" t="s">
        <v>45</v>
      </c>
      <c r="B430" s="174">
        <v>11</v>
      </c>
      <c r="C430" s="174">
        <v>12100</v>
      </c>
      <c r="D430" s="20">
        <f t="shared" si="8"/>
        <v>1.5083520319122414</v>
      </c>
      <c r="E430" s="174">
        <v>3</v>
      </c>
      <c r="F430" s="174">
        <v>3300</v>
      </c>
      <c r="G430" s="20">
        <f t="shared" si="6"/>
        <v>2.941176470588235</v>
      </c>
      <c r="H430" s="174">
        <v>2</v>
      </c>
      <c r="I430" s="174">
        <v>2000</v>
      </c>
      <c r="J430" s="20">
        <f t="shared" si="7"/>
        <v>1.6</v>
      </c>
      <c r="K430" s="91"/>
    </row>
    <row r="431" spans="1:11" ht="12.75" customHeight="1">
      <c r="A431" s="51" t="s">
        <v>46</v>
      </c>
      <c r="B431" s="174">
        <v>0</v>
      </c>
      <c r="C431" s="174">
        <v>0</v>
      </c>
      <c r="D431" s="22">
        <f t="shared" si="8"/>
        <v>0</v>
      </c>
      <c r="E431" s="174">
        <v>3</v>
      </c>
      <c r="F431" s="174">
        <v>3300</v>
      </c>
      <c r="G431" s="20">
        <f t="shared" si="6"/>
        <v>2.941176470588235</v>
      </c>
      <c r="H431" s="174">
        <v>0</v>
      </c>
      <c r="I431" s="174">
        <v>0</v>
      </c>
      <c r="J431" s="20">
        <f t="shared" si="7"/>
        <v>0</v>
      </c>
      <c r="K431" s="91"/>
    </row>
    <row r="432" spans="1:11" ht="12.75" customHeight="1">
      <c r="A432" s="52" t="s">
        <v>61</v>
      </c>
      <c r="B432" s="177">
        <v>2</v>
      </c>
      <c r="C432" s="177">
        <v>2200</v>
      </c>
      <c r="D432" s="21">
        <f t="shared" si="8"/>
        <v>0.2742458239840439</v>
      </c>
      <c r="E432" s="177">
        <v>3</v>
      </c>
      <c r="F432" s="177">
        <v>3300</v>
      </c>
      <c r="G432" s="21">
        <f t="shared" si="6"/>
        <v>2.941176470588235</v>
      </c>
      <c r="H432" s="177">
        <v>3</v>
      </c>
      <c r="I432" s="177">
        <v>3000</v>
      </c>
      <c r="J432" s="21">
        <f t="shared" si="7"/>
        <v>2.4</v>
      </c>
      <c r="K432" s="91"/>
    </row>
    <row r="433" spans="1:11" ht="12.75" customHeight="1">
      <c r="A433" s="50" t="s">
        <v>47</v>
      </c>
      <c r="B433" s="174">
        <v>0</v>
      </c>
      <c r="C433" s="174">
        <v>0</v>
      </c>
      <c r="D433" s="22">
        <f t="shared" si="8"/>
        <v>0</v>
      </c>
      <c r="E433" s="174">
        <v>1</v>
      </c>
      <c r="F433" s="174">
        <v>1100</v>
      </c>
      <c r="G433" s="19">
        <f t="shared" si="6"/>
        <v>0.9803921568627451</v>
      </c>
      <c r="H433" s="174">
        <v>1</v>
      </c>
      <c r="I433" s="174">
        <v>1000</v>
      </c>
      <c r="J433" s="22">
        <f t="shared" si="7"/>
        <v>0.8</v>
      </c>
      <c r="K433" s="91"/>
    </row>
    <row r="434" spans="1:11" ht="12.75" customHeight="1">
      <c r="A434" s="51" t="s">
        <v>48</v>
      </c>
      <c r="B434" s="174">
        <v>5</v>
      </c>
      <c r="C434" s="174">
        <v>5500</v>
      </c>
      <c r="D434" s="20">
        <f t="shared" si="8"/>
        <v>0.6856145599601097</v>
      </c>
      <c r="E434" s="174">
        <v>5</v>
      </c>
      <c r="F434" s="174">
        <v>5500</v>
      </c>
      <c r="G434" s="20">
        <f t="shared" si="6"/>
        <v>4.901960784313726</v>
      </c>
      <c r="H434" s="174">
        <v>2</v>
      </c>
      <c r="I434" s="174">
        <v>2000</v>
      </c>
      <c r="J434" s="20">
        <f t="shared" si="7"/>
        <v>1.6</v>
      </c>
      <c r="K434" s="91"/>
    </row>
    <row r="435" spans="1:11" ht="12.75" customHeight="1">
      <c r="A435" s="51" t="s">
        <v>49</v>
      </c>
      <c r="B435" s="174">
        <v>3</v>
      </c>
      <c r="C435" s="174">
        <v>3300</v>
      </c>
      <c r="D435" s="22">
        <f t="shared" si="8"/>
        <v>0.4113687359760658</v>
      </c>
      <c r="E435" s="174">
        <v>1</v>
      </c>
      <c r="F435" s="174">
        <v>1100</v>
      </c>
      <c r="G435" s="20">
        <f t="shared" si="6"/>
        <v>0.9803921568627451</v>
      </c>
      <c r="H435" s="174">
        <v>8</v>
      </c>
      <c r="I435" s="174">
        <v>8000</v>
      </c>
      <c r="J435" s="20">
        <f t="shared" si="7"/>
        <v>6.4</v>
      </c>
      <c r="K435" s="91"/>
    </row>
    <row r="436" spans="1:11" ht="12.75" customHeight="1">
      <c r="A436" s="51" t="s">
        <v>50</v>
      </c>
      <c r="B436" s="174">
        <v>10</v>
      </c>
      <c r="C436" s="174">
        <v>11000</v>
      </c>
      <c r="D436" s="20">
        <f t="shared" si="8"/>
        <v>1.3712291199202193</v>
      </c>
      <c r="E436" s="174">
        <v>1</v>
      </c>
      <c r="F436" s="174">
        <v>1100</v>
      </c>
      <c r="G436" s="20">
        <f t="shared" si="6"/>
        <v>0.9803921568627451</v>
      </c>
      <c r="H436" s="174">
        <v>5</v>
      </c>
      <c r="I436" s="174">
        <v>5000</v>
      </c>
      <c r="J436" s="20">
        <f t="shared" si="7"/>
        <v>4</v>
      </c>
      <c r="K436" s="91"/>
    </row>
    <row r="437" spans="1:11" ht="12.75" customHeight="1">
      <c r="A437" s="52" t="s">
        <v>51</v>
      </c>
      <c r="B437" s="177">
        <v>1</v>
      </c>
      <c r="C437" s="177">
        <v>1100</v>
      </c>
      <c r="D437" s="21">
        <f t="shared" si="8"/>
        <v>0.13712291199202195</v>
      </c>
      <c r="E437" s="177">
        <v>6</v>
      </c>
      <c r="F437" s="177">
        <v>6600</v>
      </c>
      <c r="G437" s="21">
        <f t="shared" si="6"/>
        <v>5.88235294117647</v>
      </c>
      <c r="H437" s="177">
        <v>2</v>
      </c>
      <c r="I437" s="177">
        <v>2000</v>
      </c>
      <c r="J437" s="21">
        <f t="shared" si="7"/>
        <v>1.6</v>
      </c>
      <c r="K437" s="91"/>
    </row>
    <row r="438" spans="1:11" ht="12.75" customHeight="1">
      <c r="A438" s="51" t="s">
        <v>52</v>
      </c>
      <c r="B438" s="174">
        <v>5</v>
      </c>
      <c r="C438" s="174">
        <v>5500</v>
      </c>
      <c r="D438" s="19">
        <f t="shared" si="8"/>
        <v>0.6856145599601097</v>
      </c>
      <c r="E438" s="174">
        <v>3</v>
      </c>
      <c r="F438" s="174">
        <v>3300</v>
      </c>
      <c r="G438" s="19">
        <f t="shared" si="6"/>
        <v>2.941176470588235</v>
      </c>
      <c r="H438" s="174">
        <v>6</v>
      </c>
      <c r="I438" s="174">
        <v>6000</v>
      </c>
      <c r="J438" s="19">
        <f t="shared" si="7"/>
        <v>4.8</v>
      </c>
      <c r="K438" s="91"/>
    </row>
    <row r="439" spans="1:11" ht="12.75" customHeight="1">
      <c r="A439" s="53" t="s">
        <v>53</v>
      </c>
      <c r="B439" s="180">
        <v>3</v>
      </c>
      <c r="C439" s="180">
        <v>3300</v>
      </c>
      <c r="D439" s="23">
        <f t="shared" si="8"/>
        <v>0.4113687359760658</v>
      </c>
      <c r="E439" s="180">
        <v>0</v>
      </c>
      <c r="F439" s="180">
        <v>0</v>
      </c>
      <c r="G439" s="23">
        <f t="shared" si="6"/>
        <v>0</v>
      </c>
      <c r="H439" s="180">
        <v>0</v>
      </c>
      <c r="I439" s="180">
        <v>0</v>
      </c>
      <c r="J439" s="89">
        <f t="shared" si="7"/>
        <v>0</v>
      </c>
      <c r="K439" s="91"/>
    </row>
    <row r="442" spans="2:12" ht="12.75" customHeight="1">
      <c r="B442" s="95"/>
      <c r="C442" s="95"/>
      <c r="D442" s="95"/>
      <c r="E442" s="95"/>
      <c r="F442" s="95"/>
      <c r="G442" s="95"/>
      <c r="H442" s="96"/>
      <c r="I442" s="95"/>
      <c r="J442" s="96"/>
      <c r="K442" s="2"/>
      <c r="L442" s="2"/>
    </row>
    <row r="443" spans="2:12" ht="12.75" customHeight="1">
      <c r="B443" s="95"/>
      <c r="C443" s="95"/>
      <c r="D443" s="95"/>
      <c r="E443" s="95"/>
      <c r="F443" s="95"/>
      <c r="G443" s="95"/>
      <c r="H443" s="96"/>
      <c r="I443" s="95"/>
      <c r="J443" s="96"/>
      <c r="K443" s="2"/>
      <c r="L443" s="2"/>
    </row>
    <row r="444" spans="2:12" ht="12.75" customHeight="1">
      <c r="B444" s="95"/>
      <c r="C444" s="95"/>
      <c r="D444" s="95"/>
      <c r="E444" s="95"/>
      <c r="F444" s="95"/>
      <c r="G444" s="95"/>
      <c r="H444" s="96"/>
      <c r="I444" s="95"/>
      <c r="J444" s="96"/>
      <c r="K444" s="2"/>
      <c r="L444" s="2"/>
    </row>
    <row r="445" spans="1:12" ht="12.75" customHeight="1">
      <c r="A445" s="1" t="s">
        <v>118</v>
      </c>
      <c r="B445" s="62"/>
      <c r="C445" s="62"/>
      <c r="D445" s="62"/>
      <c r="E445" s="62"/>
      <c r="F445" s="62"/>
      <c r="G445" s="62"/>
      <c r="H445" s="97"/>
      <c r="I445" s="62"/>
      <c r="J445" s="97"/>
      <c r="K445" s="2"/>
      <c r="L445" s="2"/>
    </row>
    <row r="446" spans="1:12" ht="12.75" customHeight="1">
      <c r="A446" s="3"/>
      <c r="B446" s="257" t="s">
        <v>104</v>
      </c>
      <c r="C446" s="25"/>
      <c r="D446" s="25"/>
      <c r="E446" s="25"/>
      <c r="F446" s="25"/>
      <c r="G446" s="25"/>
      <c r="H446" s="68"/>
      <c r="I446" s="25"/>
      <c r="J446" s="68"/>
      <c r="K446" s="3"/>
      <c r="L446" s="3"/>
    </row>
    <row r="447" spans="1:12" ht="12.75" customHeight="1">
      <c r="A447" s="4"/>
      <c r="B447" s="26"/>
      <c r="C447" s="26"/>
      <c r="D447" s="26"/>
      <c r="E447" s="26"/>
      <c r="F447" s="26"/>
      <c r="G447" s="26"/>
      <c r="H447" s="69"/>
      <c r="I447" s="27" t="s">
        <v>1</v>
      </c>
      <c r="J447" s="69"/>
      <c r="K447" s="3"/>
      <c r="L447" s="3"/>
    </row>
    <row r="448" spans="1:12" ht="12.75" customHeight="1">
      <c r="A448" s="28"/>
      <c r="B448" s="98"/>
      <c r="C448" s="62"/>
      <c r="D448" s="62"/>
      <c r="E448" s="62"/>
      <c r="F448" s="99"/>
      <c r="G448" s="98"/>
      <c r="H448" s="97"/>
      <c r="I448" s="98"/>
      <c r="J448" s="100"/>
      <c r="K448" s="5"/>
      <c r="L448" s="2"/>
    </row>
    <row r="449" spans="1:12" ht="12.75" customHeight="1">
      <c r="A449" s="32" t="s">
        <v>3</v>
      </c>
      <c r="B449" s="101" t="s">
        <v>142</v>
      </c>
      <c r="C449" s="62"/>
      <c r="D449" s="62"/>
      <c r="E449" s="62"/>
      <c r="F449" s="99"/>
      <c r="G449" s="98"/>
      <c r="H449" s="97"/>
      <c r="I449" s="98"/>
      <c r="J449" s="102"/>
      <c r="K449" s="5"/>
      <c r="L449" s="2"/>
    </row>
    <row r="450" spans="1:12" ht="12.75" customHeight="1">
      <c r="A450" s="36"/>
      <c r="B450" s="103"/>
      <c r="C450" s="104"/>
      <c r="D450" s="104"/>
      <c r="E450" s="104"/>
      <c r="F450" s="105"/>
      <c r="G450" s="101" t="s">
        <v>218</v>
      </c>
      <c r="H450" s="97"/>
      <c r="I450" s="101" t="s">
        <v>217</v>
      </c>
      <c r="J450" s="102"/>
      <c r="K450" s="5"/>
      <c r="L450" s="2"/>
    </row>
    <row r="451" spans="1:12" ht="12.75" customHeight="1">
      <c r="A451" s="40" t="s">
        <v>5</v>
      </c>
      <c r="B451" s="41" t="s">
        <v>105</v>
      </c>
      <c r="C451" s="41" t="s">
        <v>106</v>
      </c>
      <c r="D451" s="41" t="s">
        <v>107</v>
      </c>
      <c r="E451" s="41" t="s">
        <v>108</v>
      </c>
      <c r="F451" s="42" t="s">
        <v>109</v>
      </c>
      <c r="G451" s="98"/>
      <c r="H451" s="97"/>
      <c r="I451" s="98"/>
      <c r="J451" s="102"/>
      <c r="K451" s="5"/>
      <c r="L451" s="2"/>
    </row>
    <row r="452" spans="1:12" ht="12.75" customHeight="1">
      <c r="A452" s="40" t="s">
        <v>10</v>
      </c>
      <c r="B452" s="103"/>
      <c r="C452" s="103"/>
      <c r="D452" s="103"/>
      <c r="E452" s="103"/>
      <c r="F452" s="106"/>
      <c r="G452" s="103"/>
      <c r="H452" s="107"/>
      <c r="I452" s="103"/>
      <c r="J452" s="108"/>
      <c r="K452" s="5"/>
      <c r="L452" s="2"/>
    </row>
    <row r="453" spans="1:12" ht="12.75" customHeight="1">
      <c r="A453" s="78" t="s">
        <v>103</v>
      </c>
      <c r="B453" s="15">
        <v>1326</v>
      </c>
      <c r="C453" s="15">
        <v>6765</v>
      </c>
      <c r="D453" s="15">
        <v>9</v>
      </c>
      <c r="E453" s="15">
        <v>8100</v>
      </c>
      <c r="F453" s="144">
        <v>27727180</v>
      </c>
      <c r="G453" s="11">
        <v>28827280</v>
      </c>
      <c r="H453" s="11"/>
      <c r="I453" s="258">
        <v>434530880</v>
      </c>
      <c r="J453" s="109"/>
      <c r="K453" s="5"/>
      <c r="L453" s="2"/>
    </row>
    <row r="454" spans="1:12" ht="12.75" customHeight="1">
      <c r="A454" s="78" t="s">
        <v>116</v>
      </c>
      <c r="B454" s="15">
        <v>935</v>
      </c>
      <c r="C454" s="15">
        <v>6778</v>
      </c>
      <c r="D454" s="15">
        <v>32</v>
      </c>
      <c r="E454" s="15">
        <v>7745</v>
      </c>
      <c r="F454" s="145">
        <v>26473200</v>
      </c>
      <c r="G454" s="7">
        <v>27558300</v>
      </c>
      <c r="H454" s="110"/>
      <c r="I454" s="259">
        <v>438095600</v>
      </c>
      <c r="J454" s="109"/>
      <c r="K454" s="5"/>
      <c r="L454" s="111"/>
    </row>
    <row r="455" spans="1:12" ht="12.75" customHeight="1">
      <c r="A455" s="78" t="s">
        <v>117</v>
      </c>
      <c r="B455" s="6">
        <f>SUM(B456:B502)</f>
        <v>1273</v>
      </c>
      <c r="C455" s="6">
        <f aca="true" t="shared" si="9" ref="C455:I455">SUM(C456:C502)</f>
        <v>5982</v>
      </c>
      <c r="D455" s="6">
        <f t="shared" si="9"/>
        <v>13</v>
      </c>
      <c r="E455" s="6">
        <f t="shared" si="9"/>
        <v>7268</v>
      </c>
      <c r="F455" s="7">
        <f t="shared" si="9"/>
        <v>24419000</v>
      </c>
      <c r="G455" s="7">
        <f t="shared" si="9"/>
        <v>25458400</v>
      </c>
      <c r="H455" s="110" t="str">
        <f>"100%"</f>
        <v>100%</v>
      </c>
      <c r="I455" s="259">
        <f t="shared" si="9"/>
        <v>757962300</v>
      </c>
      <c r="J455" s="18" t="str">
        <f>"100%"</f>
        <v>100%</v>
      </c>
      <c r="K455" s="5"/>
      <c r="L455" s="111"/>
    </row>
    <row r="456" spans="1:12" ht="12.75" customHeight="1">
      <c r="A456" s="47" t="s">
        <v>12</v>
      </c>
      <c r="B456" s="112">
        <v>1</v>
      </c>
      <c r="C456" s="112">
        <v>58</v>
      </c>
      <c r="D456" s="112">
        <v>0</v>
      </c>
      <c r="E456" s="112">
        <v>59</v>
      </c>
      <c r="F456" s="113">
        <v>201200</v>
      </c>
      <c r="G456" s="112">
        <v>241900</v>
      </c>
      <c r="H456" s="19">
        <f>IF(G$455=0,0,G456/G$455*100)</f>
        <v>0.9501775445432549</v>
      </c>
      <c r="I456" s="260">
        <v>35902200</v>
      </c>
      <c r="J456" s="171">
        <f>IF($I$455=0,0,I456/$I$455*100)</f>
        <v>4.736673578619939</v>
      </c>
      <c r="K456" s="5"/>
      <c r="L456" s="114"/>
    </row>
    <row r="457" spans="1:12" ht="12.75" customHeight="1">
      <c r="A457" s="48" t="s">
        <v>13</v>
      </c>
      <c r="B457" s="112">
        <v>0</v>
      </c>
      <c r="C457" s="112">
        <v>126</v>
      </c>
      <c r="D457" s="112">
        <v>0</v>
      </c>
      <c r="E457" s="112">
        <v>126</v>
      </c>
      <c r="F457" s="113">
        <v>0</v>
      </c>
      <c r="G457" s="174">
        <v>10900</v>
      </c>
      <c r="H457" s="20">
        <f aca="true" t="shared" si="10" ref="H457:H502">IF(G$455=0,0,G457/G$455*100)</f>
        <v>0.04281494516544637</v>
      </c>
      <c r="I457" s="261">
        <v>8723700</v>
      </c>
      <c r="J457" s="172">
        <f aca="true" t="shared" si="11" ref="J457:J502">IF($I$455=0,0,I457/$I$455*100)</f>
        <v>1.150941148392209</v>
      </c>
      <c r="K457" s="5"/>
      <c r="L457" s="114"/>
    </row>
    <row r="458" spans="1:12" ht="12.75" customHeight="1">
      <c r="A458" s="48" t="s">
        <v>14</v>
      </c>
      <c r="B458" s="112">
        <v>0</v>
      </c>
      <c r="C458" s="112">
        <v>3</v>
      </c>
      <c r="D458" s="112">
        <v>0</v>
      </c>
      <c r="E458" s="112">
        <v>3</v>
      </c>
      <c r="F458" s="113">
        <v>10200</v>
      </c>
      <c r="G458" s="174">
        <v>26000</v>
      </c>
      <c r="H458" s="20">
        <f t="shared" si="10"/>
        <v>0.102127392137762</v>
      </c>
      <c r="I458" s="261">
        <v>14140900</v>
      </c>
      <c r="J458" s="172">
        <f t="shared" si="11"/>
        <v>1.8656468797986392</v>
      </c>
      <c r="K458" s="5"/>
      <c r="L458" s="114"/>
    </row>
    <row r="459" spans="1:12" ht="12.75" customHeight="1">
      <c r="A459" s="48" t="s">
        <v>15</v>
      </c>
      <c r="B459" s="112">
        <v>0</v>
      </c>
      <c r="C459" s="112">
        <v>0</v>
      </c>
      <c r="D459" s="112">
        <v>0</v>
      </c>
      <c r="E459" s="112">
        <v>0</v>
      </c>
      <c r="F459" s="113">
        <v>0</v>
      </c>
      <c r="G459" s="174">
        <v>12000</v>
      </c>
      <c r="H459" s="20">
        <f t="shared" si="10"/>
        <v>0.04713571944819784</v>
      </c>
      <c r="I459" s="261">
        <v>11795800</v>
      </c>
      <c r="J459" s="172">
        <f t="shared" si="11"/>
        <v>1.5562515444369727</v>
      </c>
      <c r="K459" s="5"/>
      <c r="L459" s="114"/>
    </row>
    <row r="460" spans="1:12" ht="12.75" customHeight="1">
      <c r="A460" s="49" t="s">
        <v>16</v>
      </c>
      <c r="B460" s="6">
        <v>0</v>
      </c>
      <c r="C460" s="6">
        <v>19</v>
      </c>
      <c r="D460" s="6">
        <v>0</v>
      </c>
      <c r="E460" s="6">
        <v>19</v>
      </c>
      <c r="F460" s="7">
        <v>64600</v>
      </c>
      <c r="G460" s="177">
        <v>171000</v>
      </c>
      <c r="H460" s="21">
        <f t="shared" si="10"/>
        <v>0.6716840021368192</v>
      </c>
      <c r="I460" s="262">
        <v>14168300</v>
      </c>
      <c r="J460" s="173">
        <f t="shared" si="11"/>
        <v>1.8692618353181947</v>
      </c>
      <c r="K460" s="5"/>
      <c r="L460" s="114"/>
    </row>
    <row r="461" spans="1:12" ht="12.75" customHeight="1">
      <c r="A461" s="50" t="s">
        <v>17</v>
      </c>
      <c r="B461" s="112">
        <v>5</v>
      </c>
      <c r="C461" s="112">
        <v>186</v>
      </c>
      <c r="D461" s="112">
        <v>0</v>
      </c>
      <c r="E461" s="112">
        <v>191</v>
      </c>
      <c r="F461" s="113">
        <v>595800</v>
      </c>
      <c r="G461" s="112">
        <v>616600</v>
      </c>
      <c r="H461" s="19">
        <f t="shared" si="10"/>
        <v>2.4219903843132324</v>
      </c>
      <c r="I461" s="260">
        <v>11741900</v>
      </c>
      <c r="J461" s="171">
        <f t="shared" si="11"/>
        <v>1.5491403728127375</v>
      </c>
      <c r="K461" s="5"/>
      <c r="L461" s="114"/>
    </row>
    <row r="462" spans="1:12" ht="12.75" customHeight="1">
      <c r="A462" s="51" t="s">
        <v>18</v>
      </c>
      <c r="B462" s="112">
        <v>0</v>
      </c>
      <c r="C462" s="112">
        <v>6</v>
      </c>
      <c r="D462" s="112">
        <v>0</v>
      </c>
      <c r="E462" s="112">
        <v>6</v>
      </c>
      <c r="F462" s="113">
        <v>20400</v>
      </c>
      <c r="G462" s="174">
        <v>40800</v>
      </c>
      <c r="H462" s="20">
        <f t="shared" si="10"/>
        <v>0.16026144612387266</v>
      </c>
      <c r="I462" s="261">
        <v>24008800</v>
      </c>
      <c r="J462" s="172">
        <f t="shared" si="11"/>
        <v>3.1675454043030897</v>
      </c>
      <c r="K462" s="5"/>
      <c r="L462" s="114"/>
    </row>
    <row r="463" spans="1:12" ht="12.75" customHeight="1">
      <c r="A463" s="51" t="s">
        <v>19</v>
      </c>
      <c r="B463" s="112">
        <v>0</v>
      </c>
      <c r="C463" s="112">
        <v>0</v>
      </c>
      <c r="D463" s="112">
        <v>0</v>
      </c>
      <c r="E463" s="112">
        <v>0</v>
      </c>
      <c r="F463" s="113">
        <v>0</v>
      </c>
      <c r="G463" s="174">
        <v>20500</v>
      </c>
      <c r="H463" s="20">
        <f t="shared" si="10"/>
        <v>0.08052352072400465</v>
      </c>
      <c r="I463" s="261">
        <v>25327200</v>
      </c>
      <c r="J463" s="172">
        <f t="shared" si="11"/>
        <v>3.34148545382798</v>
      </c>
      <c r="K463" s="5"/>
      <c r="L463" s="114"/>
    </row>
    <row r="464" spans="1:12" ht="12.75" customHeight="1">
      <c r="A464" s="51" t="s">
        <v>20</v>
      </c>
      <c r="B464" s="112">
        <v>0</v>
      </c>
      <c r="C464" s="112">
        <v>0</v>
      </c>
      <c r="D464" s="112">
        <v>0</v>
      </c>
      <c r="E464" s="112">
        <v>0</v>
      </c>
      <c r="F464" s="113">
        <v>0</v>
      </c>
      <c r="G464" s="174">
        <v>8800</v>
      </c>
      <c r="H464" s="20">
        <f t="shared" si="10"/>
        <v>0.034566194262011754</v>
      </c>
      <c r="I464" s="261">
        <v>17430400</v>
      </c>
      <c r="J464" s="172">
        <f t="shared" si="11"/>
        <v>2.299639441170095</v>
      </c>
      <c r="K464" s="5"/>
      <c r="L464" s="114"/>
    </row>
    <row r="465" spans="1:12" ht="12.75" customHeight="1">
      <c r="A465" s="52" t="s">
        <v>21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77">
        <v>3200</v>
      </c>
      <c r="H465" s="21">
        <f t="shared" si="10"/>
        <v>0.012569525186186092</v>
      </c>
      <c r="I465" s="262">
        <v>18309700</v>
      </c>
      <c r="J465" s="173">
        <f t="shared" si="11"/>
        <v>2.4156478495038605</v>
      </c>
      <c r="K465" s="5"/>
      <c r="L465" s="114"/>
    </row>
    <row r="466" spans="1:12" ht="12.75" customHeight="1">
      <c r="A466" s="50" t="s">
        <v>22</v>
      </c>
      <c r="B466" s="112">
        <v>0</v>
      </c>
      <c r="C466" s="112">
        <v>53</v>
      </c>
      <c r="D466" s="112">
        <v>0</v>
      </c>
      <c r="E466" s="112">
        <v>53</v>
      </c>
      <c r="F466" s="113">
        <v>179800</v>
      </c>
      <c r="G466" s="112">
        <v>229100</v>
      </c>
      <c r="H466" s="19">
        <f t="shared" si="10"/>
        <v>0.8998994437985105</v>
      </c>
      <c r="I466" s="260">
        <v>20925300</v>
      </c>
      <c r="J466" s="20">
        <f t="shared" si="11"/>
        <v>2.7607309756698983</v>
      </c>
      <c r="K466" s="5"/>
      <c r="L466" s="114"/>
    </row>
    <row r="467" spans="1:12" ht="12.75" customHeight="1">
      <c r="A467" s="51" t="s">
        <v>57</v>
      </c>
      <c r="B467" s="112">
        <v>0</v>
      </c>
      <c r="C467" s="112">
        <v>99</v>
      </c>
      <c r="D467" s="112">
        <v>0</v>
      </c>
      <c r="E467" s="112">
        <v>99</v>
      </c>
      <c r="F467" s="113">
        <v>336600</v>
      </c>
      <c r="G467" s="174">
        <v>377900</v>
      </c>
      <c r="H467" s="20">
        <f t="shared" si="10"/>
        <v>1.4843823649561638</v>
      </c>
      <c r="I467" s="261">
        <v>27447700</v>
      </c>
      <c r="J467" s="20">
        <f t="shared" si="11"/>
        <v>3.6212487085439475</v>
      </c>
      <c r="K467" s="5"/>
      <c r="L467" s="114"/>
    </row>
    <row r="468" spans="1:12" ht="12.75" customHeight="1">
      <c r="A468" s="51" t="s">
        <v>23</v>
      </c>
      <c r="B468" s="112">
        <v>3</v>
      </c>
      <c r="C468" s="112">
        <v>47</v>
      </c>
      <c r="D468" s="112">
        <v>0</v>
      </c>
      <c r="E468" s="112">
        <v>50</v>
      </c>
      <c r="F468" s="113">
        <v>170000</v>
      </c>
      <c r="G468" s="174">
        <v>359300</v>
      </c>
      <c r="H468" s="20">
        <f t="shared" si="10"/>
        <v>1.4113219998114572</v>
      </c>
      <c r="I468" s="261">
        <v>14074000</v>
      </c>
      <c r="J468" s="20">
        <f t="shared" si="11"/>
        <v>1.856820583292863</v>
      </c>
      <c r="K468" s="5"/>
      <c r="L468" s="114"/>
    </row>
    <row r="469" spans="1:12" ht="12.75" customHeight="1">
      <c r="A469" s="51" t="s">
        <v>24</v>
      </c>
      <c r="B469" s="112">
        <v>101</v>
      </c>
      <c r="C469" s="112">
        <v>151</v>
      </c>
      <c r="D469" s="112">
        <v>0</v>
      </c>
      <c r="E469" s="112">
        <v>252</v>
      </c>
      <c r="F469" s="113">
        <v>856800</v>
      </c>
      <c r="G469" s="174">
        <v>932400</v>
      </c>
      <c r="H469" s="20">
        <f t="shared" si="10"/>
        <v>3.6624454011249723</v>
      </c>
      <c r="I469" s="261">
        <v>16480200</v>
      </c>
      <c r="J469" s="20">
        <f t="shared" si="11"/>
        <v>2.1742770055977716</v>
      </c>
      <c r="K469" s="5"/>
      <c r="L469" s="114"/>
    </row>
    <row r="470" spans="1:12" ht="12.75" customHeight="1">
      <c r="A470" s="52" t="s">
        <v>25</v>
      </c>
      <c r="B470" s="6">
        <v>1</v>
      </c>
      <c r="C470" s="6">
        <v>16</v>
      </c>
      <c r="D470" s="6">
        <v>0</v>
      </c>
      <c r="E470" s="6">
        <v>17</v>
      </c>
      <c r="F470" s="7">
        <v>57800</v>
      </c>
      <c r="G470" s="177">
        <v>67500</v>
      </c>
      <c r="H470" s="21">
        <f t="shared" si="10"/>
        <v>0.26513842189611286</v>
      </c>
      <c r="I470" s="262">
        <v>15884700</v>
      </c>
      <c r="J470" s="20">
        <f t="shared" si="11"/>
        <v>2.095711092754877</v>
      </c>
      <c r="K470" s="5"/>
      <c r="L470" s="114"/>
    </row>
    <row r="471" spans="1:12" ht="12.75" customHeight="1">
      <c r="A471" s="50" t="s">
        <v>26</v>
      </c>
      <c r="B471" s="112">
        <v>0</v>
      </c>
      <c r="C471" s="112">
        <v>42</v>
      </c>
      <c r="D471" s="112">
        <v>0</v>
      </c>
      <c r="E471" s="112">
        <v>42</v>
      </c>
      <c r="F471" s="113">
        <v>142800</v>
      </c>
      <c r="G471" s="112">
        <v>145000</v>
      </c>
      <c r="H471" s="19">
        <f t="shared" si="10"/>
        <v>0.5695566099990573</v>
      </c>
      <c r="I471" s="260">
        <v>4611000</v>
      </c>
      <c r="J471" s="171">
        <f t="shared" si="11"/>
        <v>0.6083416022142526</v>
      </c>
      <c r="K471" s="5"/>
      <c r="L471" s="114"/>
    </row>
    <row r="472" spans="1:12" ht="12.75" customHeight="1">
      <c r="A472" s="51" t="s">
        <v>58</v>
      </c>
      <c r="B472" s="112">
        <v>0</v>
      </c>
      <c r="C472" s="112">
        <v>7</v>
      </c>
      <c r="D472" s="112">
        <v>0</v>
      </c>
      <c r="E472" s="112">
        <v>7</v>
      </c>
      <c r="F472" s="113">
        <v>23800</v>
      </c>
      <c r="G472" s="174">
        <v>27000</v>
      </c>
      <c r="H472" s="20">
        <f t="shared" si="10"/>
        <v>0.10605536875844515</v>
      </c>
      <c r="I472" s="261">
        <v>3681800</v>
      </c>
      <c r="J472" s="172">
        <f t="shared" si="11"/>
        <v>0.4857497529890339</v>
      </c>
      <c r="K472" s="5"/>
      <c r="L472" s="114"/>
    </row>
    <row r="473" spans="1:12" ht="12.75" customHeight="1">
      <c r="A473" s="51" t="s">
        <v>27</v>
      </c>
      <c r="B473" s="112">
        <v>0</v>
      </c>
      <c r="C473" s="112">
        <v>16</v>
      </c>
      <c r="D473" s="112">
        <v>0</v>
      </c>
      <c r="E473" s="112">
        <v>16</v>
      </c>
      <c r="F473" s="113">
        <v>54400</v>
      </c>
      <c r="G473" s="174">
        <v>61000</v>
      </c>
      <c r="H473" s="20">
        <f t="shared" si="10"/>
        <v>0.2396065738616724</v>
      </c>
      <c r="I473" s="261">
        <v>5829600</v>
      </c>
      <c r="J473" s="172">
        <f t="shared" si="11"/>
        <v>0.7691147699562366</v>
      </c>
      <c r="K473" s="5"/>
      <c r="L473" s="114"/>
    </row>
    <row r="474" spans="1:12" ht="12.75" customHeight="1">
      <c r="A474" s="51" t="s">
        <v>59</v>
      </c>
      <c r="B474" s="112">
        <v>0</v>
      </c>
      <c r="C474" s="112">
        <v>0</v>
      </c>
      <c r="D474" s="112">
        <v>0</v>
      </c>
      <c r="E474" s="112">
        <v>0</v>
      </c>
      <c r="F474" s="113">
        <v>0</v>
      </c>
      <c r="G474" s="174">
        <v>27900</v>
      </c>
      <c r="H474" s="20">
        <f t="shared" si="10"/>
        <v>0.10959054771705998</v>
      </c>
      <c r="I474" s="261">
        <v>16870300</v>
      </c>
      <c r="J474" s="172">
        <f t="shared" si="11"/>
        <v>2.2257439453123196</v>
      </c>
      <c r="K474" s="5"/>
      <c r="L474" s="114"/>
    </row>
    <row r="475" spans="1:12" ht="12.75" customHeight="1">
      <c r="A475" s="52" t="s">
        <v>28</v>
      </c>
      <c r="B475" s="6">
        <v>0</v>
      </c>
      <c r="C475" s="6">
        <v>0</v>
      </c>
      <c r="D475" s="6">
        <v>0</v>
      </c>
      <c r="E475" s="6">
        <v>0</v>
      </c>
      <c r="F475" s="7">
        <v>0</v>
      </c>
      <c r="G475" s="177">
        <v>12700</v>
      </c>
      <c r="H475" s="21">
        <f t="shared" si="10"/>
        <v>0.049885303082676045</v>
      </c>
      <c r="I475" s="262">
        <v>29597500</v>
      </c>
      <c r="J475" s="173">
        <f t="shared" si="11"/>
        <v>3.904877590877541</v>
      </c>
      <c r="K475" s="5"/>
      <c r="L475" s="114"/>
    </row>
    <row r="476" spans="1:12" ht="12.75" customHeight="1">
      <c r="A476" s="50" t="s">
        <v>29</v>
      </c>
      <c r="B476" s="112">
        <v>7</v>
      </c>
      <c r="C476" s="112">
        <v>9</v>
      </c>
      <c r="D476" s="112">
        <v>0</v>
      </c>
      <c r="E476" s="112">
        <v>16</v>
      </c>
      <c r="F476" s="113">
        <v>54400</v>
      </c>
      <c r="G476" s="112">
        <v>59700</v>
      </c>
      <c r="H476" s="19">
        <f t="shared" si="10"/>
        <v>0.2345002042547843</v>
      </c>
      <c r="I476" s="260">
        <v>17345000</v>
      </c>
      <c r="J476" s="20">
        <f t="shared" si="11"/>
        <v>2.288372390025203</v>
      </c>
      <c r="K476" s="5"/>
      <c r="L476" s="114"/>
    </row>
    <row r="477" spans="1:12" ht="12.75" customHeight="1">
      <c r="A477" s="51" t="s">
        <v>30</v>
      </c>
      <c r="B477" s="112">
        <v>147</v>
      </c>
      <c r="C477" s="112">
        <v>450</v>
      </c>
      <c r="D477" s="112">
        <v>0</v>
      </c>
      <c r="E477" s="112">
        <v>597</v>
      </c>
      <c r="F477" s="113">
        <v>2076800</v>
      </c>
      <c r="G477" s="174">
        <v>2089500</v>
      </c>
      <c r="H477" s="20">
        <f t="shared" si="10"/>
        <v>8.207507148917449</v>
      </c>
      <c r="I477" s="261">
        <v>26600200</v>
      </c>
      <c r="J477" s="20">
        <f t="shared" si="11"/>
        <v>3.5094357595357977</v>
      </c>
      <c r="K477" s="5"/>
      <c r="L477" s="114"/>
    </row>
    <row r="478" spans="1:12" ht="12.75" customHeight="1">
      <c r="A478" s="51" t="s">
        <v>31</v>
      </c>
      <c r="B478" s="112">
        <v>24</v>
      </c>
      <c r="C478" s="112">
        <v>245</v>
      </c>
      <c r="D478" s="112">
        <v>0</v>
      </c>
      <c r="E478" s="112">
        <v>269</v>
      </c>
      <c r="F478" s="113">
        <v>1237400</v>
      </c>
      <c r="G478" s="174">
        <v>1245000</v>
      </c>
      <c r="H478" s="20">
        <f t="shared" si="10"/>
        <v>4.8903308927505265</v>
      </c>
      <c r="I478" s="261">
        <v>16806200</v>
      </c>
      <c r="J478" s="20">
        <f t="shared" si="11"/>
        <v>2.217287060319491</v>
      </c>
      <c r="K478" s="5"/>
      <c r="L478" s="114"/>
    </row>
    <row r="479" spans="1:12" ht="12.75" customHeight="1">
      <c r="A479" s="51" t="s">
        <v>32</v>
      </c>
      <c r="B479" s="112">
        <v>23</v>
      </c>
      <c r="C479" s="112">
        <v>110</v>
      </c>
      <c r="D479" s="112">
        <v>0</v>
      </c>
      <c r="E479" s="112">
        <v>133</v>
      </c>
      <c r="F479" s="113">
        <v>452200</v>
      </c>
      <c r="G479" s="174">
        <v>465100</v>
      </c>
      <c r="H479" s="20">
        <f t="shared" si="10"/>
        <v>1.8269019262797348</v>
      </c>
      <c r="I479" s="261">
        <v>14990500</v>
      </c>
      <c r="J479" s="20">
        <f t="shared" si="11"/>
        <v>1.9777368874414996</v>
      </c>
      <c r="K479" s="5"/>
      <c r="L479" s="114"/>
    </row>
    <row r="480" spans="1:12" ht="12.75" customHeight="1">
      <c r="A480" s="52" t="s">
        <v>33</v>
      </c>
      <c r="B480" s="6">
        <v>0</v>
      </c>
      <c r="C480" s="6">
        <v>0</v>
      </c>
      <c r="D480" s="6">
        <v>0</v>
      </c>
      <c r="E480" s="6">
        <v>0</v>
      </c>
      <c r="F480" s="7">
        <v>0</v>
      </c>
      <c r="G480" s="177">
        <v>10900</v>
      </c>
      <c r="H480" s="21">
        <f t="shared" si="10"/>
        <v>0.04281494516544637</v>
      </c>
      <c r="I480" s="262">
        <v>7112900</v>
      </c>
      <c r="J480" s="20">
        <f t="shared" si="11"/>
        <v>0.9384239823009667</v>
      </c>
      <c r="K480" s="5"/>
      <c r="L480" s="114"/>
    </row>
    <row r="481" spans="1:12" ht="12.75" customHeight="1">
      <c r="A481" s="50" t="s">
        <v>34</v>
      </c>
      <c r="B481" s="112">
        <v>0</v>
      </c>
      <c r="C481" s="112">
        <v>0</v>
      </c>
      <c r="D481" s="112">
        <v>0</v>
      </c>
      <c r="E481" s="112">
        <v>0</v>
      </c>
      <c r="F481" s="113">
        <v>0</v>
      </c>
      <c r="G481" s="112">
        <v>13200</v>
      </c>
      <c r="H481" s="19">
        <f t="shared" si="10"/>
        <v>0.05184929139301763</v>
      </c>
      <c r="I481" s="260">
        <v>12910400</v>
      </c>
      <c r="J481" s="171">
        <f t="shared" si="11"/>
        <v>1.703303713126629</v>
      </c>
      <c r="K481" s="5"/>
      <c r="L481" s="114"/>
    </row>
    <row r="482" spans="1:12" ht="12.75" customHeight="1">
      <c r="A482" s="51" t="s">
        <v>35</v>
      </c>
      <c r="B482" s="112">
        <v>42</v>
      </c>
      <c r="C482" s="112">
        <v>224</v>
      </c>
      <c r="D482" s="112">
        <v>0</v>
      </c>
      <c r="E482" s="112">
        <v>266</v>
      </c>
      <c r="F482" s="113">
        <v>904400</v>
      </c>
      <c r="G482" s="174">
        <v>934100</v>
      </c>
      <c r="H482" s="20">
        <f t="shared" si="10"/>
        <v>3.6691229613801344</v>
      </c>
      <c r="I482" s="261">
        <v>9554300</v>
      </c>
      <c r="J482" s="172">
        <f t="shared" si="11"/>
        <v>1.2605244350543556</v>
      </c>
      <c r="K482" s="5"/>
      <c r="L482" s="114"/>
    </row>
    <row r="483" spans="1:12" ht="12.75" customHeight="1">
      <c r="A483" s="51" t="s">
        <v>36</v>
      </c>
      <c r="B483" s="112">
        <v>2</v>
      </c>
      <c r="C483" s="112">
        <v>153</v>
      </c>
      <c r="D483" s="112">
        <v>4</v>
      </c>
      <c r="E483" s="112">
        <v>159</v>
      </c>
      <c r="F483" s="113">
        <v>540600</v>
      </c>
      <c r="G483" s="174">
        <v>591500</v>
      </c>
      <c r="H483" s="20">
        <f t="shared" si="10"/>
        <v>2.3233981711340856</v>
      </c>
      <c r="I483" s="261">
        <v>23566000</v>
      </c>
      <c r="J483" s="172">
        <f t="shared" si="11"/>
        <v>3.1091256121841417</v>
      </c>
      <c r="K483" s="5"/>
      <c r="L483" s="114"/>
    </row>
    <row r="484" spans="1:12" ht="12.75" customHeight="1">
      <c r="A484" s="51" t="s">
        <v>37</v>
      </c>
      <c r="B484" s="112">
        <v>5</v>
      </c>
      <c r="C484" s="112">
        <v>39</v>
      </c>
      <c r="D484" s="112">
        <v>0</v>
      </c>
      <c r="E484" s="112">
        <v>44</v>
      </c>
      <c r="F484" s="113">
        <v>149600</v>
      </c>
      <c r="G484" s="174">
        <v>149600</v>
      </c>
      <c r="H484" s="20">
        <f t="shared" si="10"/>
        <v>0.5876253024541999</v>
      </c>
      <c r="I484" s="261">
        <v>7312900</v>
      </c>
      <c r="J484" s="172">
        <f t="shared" si="11"/>
        <v>0.9648105189400581</v>
      </c>
      <c r="K484" s="5"/>
      <c r="L484" s="114"/>
    </row>
    <row r="485" spans="1:12" ht="12.75" customHeight="1">
      <c r="A485" s="52" t="s">
        <v>38</v>
      </c>
      <c r="B485" s="6">
        <v>46</v>
      </c>
      <c r="C485" s="6">
        <v>153</v>
      </c>
      <c r="D485" s="6">
        <v>0</v>
      </c>
      <c r="E485" s="6">
        <v>199</v>
      </c>
      <c r="F485" s="7">
        <v>658600</v>
      </c>
      <c r="G485" s="177">
        <v>667200</v>
      </c>
      <c r="H485" s="21">
        <f t="shared" si="10"/>
        <v>2.6207460013198</v>
      </c>
      <c r="I485" s="262">
        <v>16346300</v>
      </c>
      <c r="J485" s="173">
        <f t="shared" si="11"/>
        <v>2.1566112193179</v>
      </c>
      <c r="K485" s="5"/>
      <c r="L485" s="114"/>
    </row>
    <row r="486" spans="1:12" ht="12.75" customHeight="1">
      <c r="A486" s="50" t="s">
        <v>39</v>
      </c>
      <c r="B486" s="112">
        <v>0</v>
      </c>
      <c r="C486" s="112">
        <v>4</v>
      </c>
      <c r="D486" s="112">
        <v>0</v>
      </c>
      <c r="E486" s="112">
        <v>4</v>
      </c>
      <c r="F486" s="113">
        <v>13600</v>
      </c>
      <c r="G486" s="112">
        <v>18000</v>
      </c>
      <c r="H486" s="19">
        <f t="shared" si="10"/>
        <v>0.07070357917229676</v>
      </c>
      <c r="I486" s="260">
        <v>6239300</v>
      </c>
      <c r="J486" s="20">
        <f t="shared" si="11"/>
        <v>0.8231675902614154</v>
      </c>
      <c r="K486" s="5"/>
      <c r="L486" s="114"/>
    </row>
    <row r="487" spans="1:12" ht="12.75" customHeight="1">
      <c r="A487" s="51" t="s">
        <v>40</v>
      </c>
      <c r="B487" s="112">
        <v>16</v>
      </c>
      <c r="C487" s="112">
        <v>44</v>
      </c>
      <c r="D487" s="112">
        <v>2</v>
      </c>
      <c r="E487" s="112">
        <v>62</v>
      </c>
      <c r="F487" s="113">
        <v>210800</v>
      </c>
      <c r="G487" s="174">
        <v>228000</v>
      </c>
      <c r="H487" s="20">
        <f t="shared" si="10"/>
        <v>0.8955786695157589</v>
      </c>
      <c r="I487" s="261">
        <v>11607800</v>
      </c>
      <c r="J487" s="20">
        <f t="shared" si="11"/>
        <v>1.5314481999962266</v>
      </c>
      <c r="K487" s="5"/>
      <c r="L487" s="114"/>
    </row>
    <row r="488" spans="1:12" ht="12.75" customHeight="1">
      <c r="A488" s="51" t="s">
        <v>41</v>
      </c>
      <c r="B488" s="112">
        <v>0</v>
      </c>
      <c r="C488" s="112">
        <v>62</v>
      </c>
      <c r="D488" s="112">
        <v>0</v>
      </c>
      <c r="E488" s="112">
        <v>62</v>
      </c>
      <c r="F488" s="113">
        <v>210800</v>
      </c>
      <c r="G488" s="174">
        <v>221600</v>
      </c>
      <c r="H488" s="20">
        <f t="shared" si="10"/>
        <v>0.8704396191433869</v>
      </c>
      <c r="I488" s="261">
        <v>21418500</v>
      </c>
      <c r="J488" s="20">
        <f t="shared" si="11"/>
        <v>2.8258001750218975</v>
      </c>
      <c r="K488" s="5"/>
      <c r="L488" s="114"/>
    </row>
    <row r="489" spans="1:12" ht="12.75" customHeight="1">
      <c r="A489" s="51" t="s">
        <v>60</v>
      </c>
      <c r="B489" s="112">
        <v>38</v>
      </c>
      <c r="C489" s="112">
        <v>111</v>
      </c>
      <c r="D489" s="112">
        <v>1</v>
      </c>
      <c r="E489" s="112">
        <v>150</v>
      </c>
      <c r="F489" s="113">
        <v>505700</v>
      </c>
      <c r="G489" s="174">
        <v>531800</v>
      </c>
      <c r="H489" s="20">
        <f t="shared" si="10"/>
        <v>2.0888979668793013</v>
      </c>
      <c r="I489" s="261">
        <v>16255600</v>
      </c>
      <c r="J489" s="20">
        <f t="shared" si="11"/>
        <v>2.1446449249520723</v>
      </c>
      <c r="K489" s="115"/>
      <c r="L489" s="114"/>
    </row>
    <row r="490" spans="1:12" ht="12.75" customHeight="1">
      <c r="A490" s="52" t="s">
        <v>42</v>
      </c>
      <c r="B490" s="6">
        <v>47</v>
      </c>
      <c r="C490" s="6">
        <v>282</v>
      </c>
      <c r="D490" s="6">
        <v>0</v>
      </c>
      <c r="E490" s="6">
        <v>329</v>
      </c>
      <c r="F490" s="7">
        <v>1118600</v>
      </c>
      <c r="G490" s="177">
        <v>1143700</v>
      </c>
      <c r="H490" s="21">
        <f t="shared" si="10"/>
        <v>4.492426861075323</v>
      </c>
      <c r="I490" s="262">
        <v>16029300</v>
      </c>
      <c r="J490" s="20">
        <f t="shared" si="11"/>
        <v>2.1147885587449404</v>
      </c>
      <c r="K490" s="5"/>
      <c r="L490" s="114"/>
    </row>
    <row r="491" spans="1:12" ht="12.75" customHeight="1">
      <c r="A491" s="50" t="s">
        <v>43</v>
      </c>
      <c r="B491" s="112">
        <v>34</v>
      </c>
      <c r="C491" s="112">
        <v>151</v>
      </c>
      <c r="D491" s="112">
        <v>0</v>
      </c>
      <c r="E491" s="112">
        <v>185</v>
      </c>
      <c r="F491" s="113">
        <v>629000</v>
      </c>
      <c r="G491" s="112">
        <v>639800</v>
      </c>
      <c r="H491" s="19">
        <f t="shared" si="10"/>
        <v>2.513119441913082</v>
      </c>
      <c r="I491" s="260">
        <v>12487000</v>
      </c>
      <c r="J491" s="171">
        <f t="shared" si="11"/>
        <v>1.6474434150616728</v>
      </c>
      <c r="K491" s="5"/>
      <c r="L491" s="114"/>
    </row>
    <row r="492" spans="1:12" ht="12.75" customHeight="1">
      <c r="A492" s="51" t="s">
        <v>110</v>
      </c>
      <c r="B492" s="112">
        <v>7</v>
      </c>
      <c r="C492" s="112">
        <v>33</v>
      </c>
      <c r="D492" s="112">
        <v>0</v>
      </c>
      <c r="E492" s="112">
        <v>40</v>
      </c>
      <c r="F492" s="113">
        <v>133700</v>
      </c>
      <c r="G492" s="174">
        <v>148000</v>
      </c>
      <c r="H492" s="20">
        <f t="shared" si="10"/>
        <v>0.5813405398611068</v>
      </c>
      <c r="I492" s="261">
        <v>6355700</v>
      </c>
      <c r="J492" s="172">
        <f t="shared" si="11"/>
        <v>0.8385245545853666</v>
      </c>
      <c r="K492" s="5"/>
      <c r="L492" s="114"/>
    </row>
    <row r="493" spans="1:12" ht="12.75" customHeight="1">
      <c r="A493" s="51" t="s">
        <v>45</v>
      </c>
      <c r="B493" s="112">
        <v>24</v>
      </c>
      <c r="C493" s="112">
        <v>174</v>
      </c>
      <c r="D493" s="112">
        <v>0</v>
      </c>
      <c r="E493" s="112">
        <v>198</v>
      </c>
      <c r="F493" s="113">
        <v>644400</v>
      </c>
      <c r="G493" s="174">
        <v>661800</v>
      </c>
      <c r="H493" s="20">
        <f t="shared" si="10"/>
        <v>2.599534927568111</v>
      </c>
      <c r="I493" s="261">
        <v>19405700</v>
      </c>
      <c r="J493" s="172">
        <f t="shared" si="11"/>
        <v>2.5602460702860816</v>
      </c>
      <c r="K493" s="5"/>
      <c r="L493" s="114"/>
    </row>
    <row r="494" spans="1:12" ht="12.75" customHeight="1">
      <c r="A494" s="51" t="s">
        <v>111</v>
      </c>
      <c r="B494" s="112">
        <v>42</v>
      </c>
      <c r="C494" s="112">
        <v>458</v>
      </c>
      <c r="D494" s="112">
        <v>1</v>
      </c>
      <c r="E494" s="112">
        <v>501</v>
      </c>
      <c r="F494" s="113">
        <v>1662000</v>
      </c>
      <c r="G494" s="174">
        <v>1665300</v>
      </c>
      <c r="H494" s="20">
        <f t="shared" si="10"/>
        <v>6.541259466423656</v>
      </c>
      <c r="I494" s="261">
        <v>25361400</v>
      </c>
      <c r="J494" s="172">
        <f t="shared" si="11"/>
        <v>3.3459975515932654</v>
      </c>
      <c r="K494" s="5"/>
      <c r="L494" s="114"/>
    </row>
    <row r="495" spans="1:12" ht="12.75" customHeight="1">
      <c r="A495" s="52" t="s">
        <v>143</v>
      </c>
      <c r="B495" s="6">
        <v>78</v>
      </c>
      <c r="C495" s="6">
        <v>247</v>
      </c>
      <c r="D495" s="6">
        <v>0</v>
      </c>
      <c r="E495" s="6">
        <v>325</v>
      </c>
      <c r="F495" s="7">
        <v>1105000</v>
      </c>
      <c r="G495" s="177">
        <v>1113500</v>
      </c>
      <c r="H495" s="21">
        <f t="shared" si="10"/>
        <v>4.373801967130691</v>
      </c>
      <c r="I495" s="262">
        <v>17752000</v>
      </c>
      <c r="J495" s="173">
        <f t="shared" si="11"/>
        <v>2.3420689920857543</v>
      </c>
      <c r="K495" s="5"/>
      <c r="L495" s="114"/>
    </row>
    <row r="496" spans="1:12" ht="12.75" customHeight="1">
      <c r="A496" s="50" t="s">
        <v>47</v>
      </c>
      <c r="B496" s="112">
        <v>33</v>
      </c>
      <c r="C496" s="112">
        <v>184</v>
      </c>
      <c r="D496" s="112">
        <v>0</v>
      </c>
      <c r="E496" s="112">
        <v>217</v>
      </c>
      <c r="F496" s="113">
        <v>737800</v>
      </c>
      <c r="G496" s="112">
        <v>739900</v>
      </c>
      <c r="H496" s="19">
        <f t="shared" si="10"/>
        <v>2.9063099016434655</v>
      </c>
      <c r="I496" s="260">
        <v>7331200</v>
      </c>
      <c r="J496" s="171">
        <f t="shared" si="11"/>
        <v>0.967224887042535</v>
      </c>
      <c r="K496" s="5"/>
      <c r="L496" s="114"/>
    </row>
    <row r="497" spans="1:12" ht="12.75" customHeight="1">
      <c r="A497" s="51" t="s">
        <v>48</v>
      </c>
      <c r="B497" s="112">
        <v>109</v>
      </c>
      <c r="C497" s="112">
        <v>332</v>
      </c>
      <c r="D497" s="112">
        <v>5</v>
      </c>
      <c r="E497" s="112">
        <v>446</v>
      </c>
      <c r="F497" s="113">
        <v>1516400</v>
      </c>
      <c r="G497" s="174">
        <v>1529400</v>
      </c>
      <c r="H497" s="20">
        <f t="shared" si="10"/>
        <v>6.007447443672815</v>
      </c>
      <c r="I497" s="261">
        <v>8428400</v>
      </c>
      <c r="J497" s="172">
        <f t="shared" si="11"/>
        <v>1.1119814270445905</v>
      </c>
      <c r="K497" s="5"/>
      <c r="L497" s="114"/>
    </row>
    <row r="498" spans="1:12" ht="12.75" customHeight="1">
      <c r="A498" s="51" t="s">
        <v>144</v>
      </c>
      <c r="B498" s="112">
        <v>160</v>
      </c>
      <c r="C498" s="112">
        <v>284</v>
      </c>
      <c r="D498" s="112">
        <v>0</v>
      </c>
      <c r="E498" s="112">
        <v>444</v>
      </c>
      <c r="F498" s="113">
        <v>1554000</v>
      </c>
      <c r="G498" s="174">
        <v>1566400</v>
      </c>
      <c r="H498" s="20">
        <f t="shared" si="10"/>
        <v>6.152782578638092</v>
      </c>
      <c r="I498" s="261">
        <v>21500400</v>
      </c>
      <c r="J498" s="172">
        <f t="shared" si="11"/>
        <v>2.836605461775606</v>
      </c>
      <c r="K498" s="5"/>
      <c r="L498" s="114"/>
    </row>
    <row r="499" spans="1:12" ht="12.75" customHeight="1">
      <c r="A499" s="51" t="s">
        <v>50</v>
      </c>
      <c r="B499" s="112">
        <v>42</v>
      </c>
      <c r="C499" s="112">
        <v>211</v>
      </c>
      <c r="D499" s="112">
        <v>0</v>
      </c>
      <c r="E499" s="112">
        <v>253</v>
      </c>
      <c r="F499" s="113">
        <v>870600</v>
      </c>
      <c r="G499" s="174">
        <v>887700</v>
      </c>
      <c r="H499" s="20">
        <f t="shared" si="10"/>
        <v>3.4868648461804352</v>
      </c>
      <c r="I499" s="261">
        <v>20824700</v>
      </c>
      <c r="J499" s="172">
        <f t="shared" si="11"/>
        <v>2.747458547740435</v>
      </c>
      <c r="K499" s="5"/>
      <c r="L499" s="114"/>
    </row>
    <row r="500" spans="1:12" ht="12.75" customHeight="1">
      <c r="A500" s="52" t="s">
        <v>51</v>
      </c>
      <c r="B500" s="6">
        <v>0</v>
      </c>
      <c r="C500" s="6">
        <v>2</v>
      </c>
      <c r="D500" s="6">
        <v>0</v>
      </c>
      <c r="E500" s="6">
        <v>2</v>
      </c>
      <c r="F500" s="7">
        <v>6800</v>
      </c>
      <c r="G500" s="177">
        <v>16500</v>
      </c>
      <c r="H500" s="21">
        <f t="shared" si="10"/>
        <v>0.06481161424127205</v>
      </c>
      <c r="I500" s="262">
        <v>25885300</v>
      </c>
      <c r="J500" s="173">
        <f t="shared" si="11"/>
        <v>3.4151170843193657</v>
      </c>
      <c r="K500" s="5"/>
      <c r="L500" s="114"/>
    </row>
    <row r="501" spans="1:12" ht="12.75" customHeight="1">
      <c r="A501" s="51" t="s">
        <v>52</v>
      </c>
      <c r="B501" s="112">
        <v>233</v>
      </c>
      <c r="C501" s="112">
        <v>1191</v>
      </c>
      <c r="D501" s="112">
        <v>0</v>
      </c>
      <c r="E501" s="112">
        <v>1424</v>
      </c>
      <c r="F501" s="113">
        <v>4704800</v>
      </c>
      <c r="G501" s="112">
        <v>4719600</v>
      </c>
      <c r="H501" s="19">
        <f t="shared" si="10"/>
        <v>18.53847845897621</v>
      </c>
      <c r="I501" s="260">
        <v>29962800</v>
      </c>
      <c r="J501" s="171">
        <f t="shared" si="11"/>
        <v>3.953072600048842</v>
      </c>
      <c r="K501" s="5"/>
      <c r="L501" s="114"/>
    </row>
    <row r="502" spans="1:12" ht="12.75" customHeight="1">
      <c r="A502" s="53" t="s">
        <v>53</v>
      </c>
      <c r="B502" s="116">
        <v>3</v>
      </c>
      <c r="C502" s="116">
        <v>0</v>
      </c>
      <c r="D502" s="116">
        <v>0</v>
      </c>
      <c r="E502" s="116">
        <v>3</v>
      </c>
      <c r="F502" s="117">
        <v>6800</v>
      </c>
      <c r="G502" s="180">
        <v>10100</v>
      </c>
      <c r="H502" s="23">
        <f t="shared" si="10"/>
        <v>0.03967256386889985</v>
      </c>
      <c r="I502" s="263">
        <v>1621500</v>
      </c>
      <c r="J502" s="89">
        <f t="shared" si="11"/>
        <v>0.21392884580143365</v>
      </c>
      <c r="K502" s="5"/>
      <c r="L502" s="114"/>
    </row>
    <row r="505" spans="2:6" s="118" customFormat="1" ht="12.75" customHeight="1">
      <c r="B505" s="119"/>
      <c r="C505" s="119"/>
      <c r="D505" s="119"/>
      <c r="E505" s="119"/>
      <c r="F505" s="119"/>
    </row>
    <row r="506" spans="2:6" s="118" customFormat="1" ht="12.75" customHeight="1">
      <c r="B506" s="119"/>
      <c r="C506" s="119"/>
      <c r="D506" s="119"/>
      <c r="E506" s="119"/>
      <c r="F506" s="119"/>
    </row>
    <row r="507" spans="2:6" s="118" customFormat="1" ht="12.75" customHeight="1">
      <c r="B507" s="119"/>
      <c r="C507" s="119"/>
      <c r="D507" s="119"/>
      <c r="E507" s="119"/>
      <c r="F507" s="119"/>
    </row>
    <row r="508" spans="1:6" s="118" customFormat="1" ht="12.75" customHeight="1">
      <c r="A508" s="120" t="s">
        <v>118</v>
      </c>
      <c r="B508" s="146"/>
      <c r="C508" s="146"/>
      <c r="D508" s="146"/>
      <c r="E508" s="146"/>
      <c r="F508" s="146"/>
    </row>
    <row r="509" spans="1:6" s="118" customFormat="1" ht="12.75" customHeight="1">
      <c r="A509" s="121"/>
      <c r="B509" s="257" t="s">
        <v>145</v>
      </c>
      <c r="C509" s="147"/>
      <c r="D509" s="147"/>
      <c r="E509" s="147"/>
      <c r="F509" s="147"/>
    </row>
    <row r="510" spans="1:15" s="118" customFormat="1" ht="12.75" customHeight="1">
      <c r="A510" s="122"/>
      <c r="B510" s="148"/>
      <c r="C510" s="148"/>
      <c r="D510" s="148"/>
      <c r="E510" s="148"/>
      <c r="F510" s="148"/>
      <c r="O510" s="118" t="s">
        <v>1</v>
      </c>
    </row>
    <row r="511" spans="1:16" s="118" customFormat="1" ht="12.75" customHeight="1">
      <c r="A511" s="149"/>
      <c r="B511" s="150"/>
      <c r="C511" s="151"/>
      <c r="D511" s="151"/>
      <c r="E511" s="151"/>
      <c r="F511" s="151"/>
      <c r="G511" s="150"/>
      <c r="H511" s="151"/>
      <c r="I511" s="151"/>
      <c r="J511" s="151"/>
      <c r="K511" s="151"/>
      <c r="L511" s="150"/>
      <c r="M511" s="151"/>
      <c r="N511" s="151"/>
      <c r="O511" s="151"/>
      <c r="P511" s="152"/>
    </row>
    <row r="512" spans="1:16" s="118" customFormat="1" ht="12.75" customHeight="1">
      <c r="A512" s="153" t="s">
        <v>3</v>
      </c>
      <c r="B512" s="154" t="s">
        <v>146</v>
      </c>
      <c r="C512" s="146"/>
      <c r="D512" s="146"/>
      <c r="E512" s="146"/>
      <c r="F512" s="155"/>
      <c r="G512" s="154" t="s">
        <v>147</v>
      </c>
      <c r="H512" s="146"/>
      <c r="I512" s="146"/>
      <c r="J512" s="146"/>
      <c r="K512" s="155"/>
      <c r="L512" s="154" t="s">
        <v>148</v>
      </c>
      <c r="M512" s="146"/>
      <c r="N512" s="146"/>
      <c r="O512" s="146"/>
      <c r="P512" s="156"/>
    </row>
    <row r="513" spans="1:16" s="118" customFormat="1" ht="12.75" customHeight="1">
      <c r="A513" s="157"/>
      <c r="B513" s="158"/>
      <c r="C513" s="159"/>
      <c r="D513" s="159"/>
      <c r="E513" s="159"/>
      <c r="F513" s="159"/>
      <c r="G513" s="158"/>
      <c r="H513" s="159"/>
      <c r="I513" s="159"/>
      <c r="J513" s="159"/>
      <c r="K513" s="159"/>
      <c r="L513" s="158"/>
      <c r="M513" s="159"/>
      <c r="N513" s="159"/>
      <c r="O513" s="159"/>
      <c r="P513" s="160"/>
    </row>
    <row r="514" spans="1:16" s="118" customFormat="1" ht="12.75" customHeight="1">
      <c r="A514" s="161" t="s">
        <v>149</v>
      </c>
      <c r="B514" s="162" t="s">
        <v>105</v>
      </c>
      <c r="C514" s="163" t="s">
        <v>106</v>
      </c>
      <c r="D514" s="163" t="s">
        <v>107</v>
      </c>
      <c r="E514" s="162" t="s">
        <v>108</v>
      </c>
      <c r="F514" s="162" t="s">
        <v>109</v>
      </c>
      <c r="G514" s="162" t="s">
        <v>105</v>
      </c>
      <c r="H514" s="163" t="s">
        <v>106</v>
      </c>
      <c r="I514" s="163" t="s">
        <v>107</v>
      </c>
      <c r="J514" s="162" t="s">
        <v>108</v>
      </c>
      <c r="K514" s="162" t="s">
        <v>109</v>
      </c>
      <c r="L514" s="162" t="s">
        <v>105</v>
      </c>
      <c r="M514" s="163" t="s">
        <v>106</v>
      </c>
      <c r="N514" s="163" t="s">
        <v>107</v>
      </c>
      <c r="O514" s="162" t="s">
        <v>108</v>
      </c>
      <c r="P514" s="164" t="s">
        <v>109</v>
      </c>
    </row>
    <row r="515" spans="1:16" s="118" customFormat="1" ht="12.75" customHeight="1">
      <c r="A515" s="161" t="s">
        <v>150</v>
      </c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65"/>
    </row>
    <row r="516" spans="1:16" s="118" customFormat="1" ht="12.75" customHeight="1">
      <c r="A516" s="166" t="s">
        <v>103</v>
      </c>
      <c r="B516" s="126">
        <v>0</v>
      </c>
      <c r="C516" s="126">
        <v>0</v>
      </c>
      <c r="D516" s="126">
        <v>0</v>
      </c>
      <c r="E516" s="126">
        <v>0</v>
      </c>
      <c r="F516" s="126">
        <v>0</v>
      </c>
      <c r="G516" s="127">
        <v>0</v>
      </c>
      <c r="H516" s="127">
        <v>2</v>
      </c>
      <c r="I516" s="127">
        <v>0</v>
      </c>
      <c r="J516" s="127">
        <v>2</v>
      </c>
      <c r="K516" s="127">
        <v>9800</v>
      </c>
      <c r="L516" s="127">
        <v>15</v>
      </c>
      <c r="M516" s="127">
        <v>253</v>
      </c>
      <c r="N516" s="127">
        <v>0</v>
      </c>
      <c r="O516" s="127">
        <v>268</v>
      </c>
      <c r="P516" s="128">
        <v>1232800</v>
      </c>
    </row>
    <row r="517" spans="1:16" s="118" customFormat="1" ht="12.75" customHeight="1">
      <c r="A517" s="166" t="s">
        <v>116</v>
      </c>
      <c r="B517" s="123">
        <v>4</v>
      </c>
      <c r="C517" s="123">
        <v>0</v>
      </c>
      <c r="D517" s="123">
        <v>0</v>
      </c>
      <c r="E517" s="123">
        <v>4</v>
      </c>
      <c r="F517" s="123">
        <v>20400</v>
      </c>
      <c r="G517" s="124">
        <v>0</v>
      </c>
      <c r="H517" s="124">
        <v>2</v>
      </c>
      <c r="I517" s="124">
        <v>0</v>
      </c>
      <c r="J517" s="124">
        <v>2</v>
      </c>
      <c r="K517" s="124">
        <v>9800</v>
      </c>
      <c r="L517" s="124">
        <v>18</v>
      </c>
      <c r="M517" s="124">
        <v>262</v>
      </c>
      <c r="N517" s="124">
        <v>0</v>
      </c>
      <c r="O517" s="124">
        <v>280</v>
      </c>
      <c r="P517" s="125">
        <v>1288000</v>
      </c>
    </row>
    <row r="518" spans="1:16" s="118" customFormat="1" ht="12.75" customHeight="1">
      <c r="A518" s="166" t="s">
        <v>117</v>
      </c>
      <c r="B518" s="126">
        <f aca="true" t="shared" si="12" ref="B518:P518">SUM(B519:B565)</f>
        <v>0</v>
      </c>
      <c r="C518" s="126">
        <f t="shared" si="12"/>
        <v>0</v>
      </c>
      <c r="D518" s="126">
        <f t="shared" si="12"/>
        <v>0</v>
      </c>
      <c r="E518" s="126">
        <f t="shared" si="12"/>
        <v>0</v>
      </c>
      <c r="F518" s="126">
        <f t="shared" si="12"/>
        <v>0</v>
      </c>
      <c r="G518" s="127">
        <f t="shared" si="12"/>
        <v>0</v>
      </c>
      <c r="H518" s="127">
        <f t="shared" si="12"/>
        <v>2</v>
      </c>
      <c r="I518" s="127">
        <f t="shared" si="12"/>
        <v>0</v>
      </c>
      <c r="J518" s="127">
        <f t="shared" si="12"/>
        <v>2</v>
      </c>
      <c r="K518" s="127">
        <f t="shared" si="12"/>
        <v>9800</v>
      </c>
      <c r="L518" s="127">
        <f t="shared" si="12"/>
        <v>24</v>
      </c>
      <c r="M518" s="127">
        <f t="shared" si="12"/>
        <v>245</v>
      </c>
      <c r="N518" s="127">
        <f t="shared" si="12"/>
        <v>0</v>
      </c>
      <c r="O518" s="127">
        <f t="shared" si="12"/>
        <v>269</v>
      </c>
      <c r="P518" s="128">
        <f t="shared" si="12"/>
        <v>1237400</v>
      </c>
    </row>
    <row r="519" spans="1:16" s="118" customFormat="1" ht="12.75" customHeight="1">
      <c r="A519" s="167" t="s">
        <v>12</v>
      </c>
      <c r="B519" s="123">
        <v>0</v>
      </c>
      <c r="C519" s="123">
        <v>0</v>
      </c>
      <c r="D519" s="123">
        <v>0</v>
      </c>
      <c r="E519" s="123">
        <v>0</v>
      </c>
      <c r="F519" s="123">
        <v>0</v>
      </c>
      <c r="G519" s="124">
        <v>0</v>
      </c>
      <c r="H519" s="124">
        <v>2</v>
      </c>
      <c r="I519" s="124">
        <v>0</v>
      </c>
      <c r="J519" s="124">
        <v>2</v>
      </c>
      <c r="K519" s="124">
        <v>9800</v>
      </c>
      <c r="L519" s="124">
        <v>0</v>
      </c>
      <c r="M519" s="124">
        <v>0</v>
      </c>
      <c r="N519" s="124">
        <v>0</v>
      </c>
      <c r="O519" s="124">
        <v>0</v>
      </c>
      <c r="P519" s="125">
        <v>0</v>
      </c>
    </row>
    <row r="520" spans="1:16" s="118" customFormat="1" ht="12.75" customHeight="1">
      <c r="A520" s="168" t="s">
        <v>13</v>
      </c>
      <c r="B520" s="123">
        <v>0</v>
      </c>
      <c r="C520" s="123">
        <v>0</v>
      </c>
      <c r="D520" s="123">
        <v>0</v>
      </c>
      <c r="E520" s="123">
        <v>0</v>
      </c>
      <c r="F520" s="123">
        <v>0</v>
      </c>
      <c r="G520" s="124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0</v>
      </c>
      <c r="M520" s="124">
        <v>0</v>
      </c>
      <c r="N520" s="124">
        <v>0</v>
      </c>
      <c r="O520" s="124">
        <v>0</v>
      </c>
      <c r="P520" s="125">
        <v>0</v>
      </c>
    </row>
    <row r="521" spans="1:16" s="118" customFormat="1" ht="12.75" customHeight="1">
      <c r="A521" s="168" t="s">
        <v>14</v>
      </c>
      <c r="B521" s="123">
        <v>0</v>
      </c>
      <c r="C521" s="123">
        <v>0</v>
      </c>
      <c r="D521" s="123">
        <v>0</v>
      </c>
      <c r="E521" s="123">
        <v>0</v>
      </c>
      <c r="F521" s="123">
        <v>0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  <c r="M521" s="124">
        <v>0</v>
      </c>
      <c r="N521" s="124">
        <v>0</v>
      </c>
      <c r="O521" s="124">
        <v>0</v>
      </c>
      <c r="P521" s="125">
        <v>0</v>
      </c>
    </row>
    <row r="522" spans="1:16" s="118" customFormat="1" ht="12.75" customHeight="1">
      <c r="A522" s="168" t="s">
        <v>15</v>
      </c>
      <c r="B522" s="123">
        <v>0</v>
      </c>
      <c r="C522" s="123">
        <v>0</v>
      </c>
      <c r="D522" s="123">
        <v>0</v>
      </c>
      <c r="E522" s="123">
        <v>0</v>
      </c>
      <c r="F522" s="123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0</v>
      </c>
      <c r="O522" s="124">
        <v>0</v>
      </c>
      <c r="P522" s="125">
        <v>0</v>
      </c>
    </row>
    <row r="523" spans="1:16" s="118" customFormat="1" ht="12.75" customHeight="1">
      <c r="A523" s="169" t="s">
        <v>16</v>
      </c>
      <c r="B523" s="129">
        <v>0</v>
      </c>
      <c r="C523" s="129">
        <v>0</v>
      </c>
      <c r="D523" s="129">
        <v>0</v>
      </c>
      <c r="E523" s="129">
        <v>0</v>
      </c>
      <c r="F523" s="129">
        <v>0</v>
      </c>
      <c r="G523" s="130">
        <v>0</v>
      </c>
      <c r="H523" s="130">
        <v>0</v>
      </c>
      <c r="I523" s="130">
        <v>0</v>
      </c>
      <c r="J523" s="130">
        <v>0</v>
      </c>
      <c r="K523" s="130">
        <v>0</v>
      </c>
      <c r="L523" s="130">
        <v>0</v>
      </c>
      <c r="M523" s="130">
        <v>0</v>
      </c>
      <c r="N523" s="130">
        <v>0</v>
      </c>
      <c r="O523" s="130">
        <v>0</v>
      </c>
      <c r="P523" s="131">
        <v>0</v>
      </c>
    </row>
    <row r="524" spans="1:16" s="118" customFormat="1" ht="12.75" customHeight="1">
      <c r="A524" s="167" t="s">
        <v>17</v>
      </c>
      <c r="B524" s="123">
        <v>0</v>
      </c>
      <c r="C524" s="123">
        <v>0</v>
      </c>
      <c r="D524" s="123">
        <v>0</v>
      </c>
      <c r="E524" s="123">
        <v>0</v>
      </c>
      <c r="F524" s="123">
        <v>0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  <c r="M524" s="124">
        <v>0</v>
      </c>
      <c r="N524" s="124">
        <v>0</v>
      </c>
      <c r="O524" s="124">
        <v>0</v>
      </c>
      <c r="P524" s="125">
        <v>0</v>
      </c>
    </row>
    <row r="525" spans="1:16" s="118" customFormat="1" ht="12.75" customHeight="1">
      <c r="A525" s="168" t="s">
        <v>18</v>
      </c>
      <c r="B525" s="123">
        <v>0</v>
      </c>
      <c r="C525" s="123">
        <v>0</v>
      </c>
      <c r="D525" s="123">
        <v>0</v>
      </c>
      <c r="E525" s="123">
        <v>0</v>
      </c>
      <c r="F525" s="123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25">
        <v>0</v>
      </c>
    </row>
    <row r="526" spans="1:16" s="118" customFormat="1" ht="12.75" customHeight="1">
      <c r="A526" s="168" t="s">
        <v>19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25">
        <v>0</v>
      </c>
    </row>
    <row r="527" spans="1:16" s="118" customFormat="1" ht="12.75" customHeight="1">
      <c r="A527" s="168" t="s">
        <v>20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25">
        <v>0</v>
      </c>
    </row>
    <row r="528" spans="1:16" s="118" customFormat="1" ht="12.75" customHeight="1">
      <c r="A528" s="169" t="s">
        <v>21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30">
        <v>0</v>
      </c>
      <c r="H528" s="130">
        <v>0</v>
      </c>
      <c r="I528" s="130">
        <v>0</v>
      </c>
      <c r="J528" s="130">
        <v>0</v>
      </c>
      <c r="K528" s="130">
        <v>0</v>
      </c>
      <c r="L528" s="130">
        <v>0</v>
      </c>
      <c r="M528" s="130">
        <v>0</v>
      </c>
      <c r="N528" s="130">
        <v>0</v>
      </c>
      <c r="O528" s="130">
        <v>0</v>
      </c>
      <c r="P528" s="131">
        <v>0</v>
      </c>
    </row>
    <row r="529" spans="1:16" s="118" customFormat="1" ht="12.75" customHeight="1">
      <c r="A529" s="167" t="s">
        <v>22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25">
        <v>0</v>
      </c>
    </row>
    <row r="530" spans="1:16" s="118" customFormat="1" ht="12.75" customHeight="1">
      <c r="A530" s="168" t="s">
        <v>57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25">
        <v>0</v>
      </c>
    </row>
    <row r="531" spans="1:16" s="118" customFormat="1" ht="12.75" customHeight="1">
      <c r="A531" s="168" t="s">
        <v>23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25">
        <v>0</v>
      </c>
    </row>
    <row r="532" spans="1:16" s="118" customFormat="1" ht="12.75" customHeight="1">
      <c r="A532" s="168" t="s">
        <v>24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25">
        <v>0</v>
      </c>
    </row>
    <row r="533" spans="1:16" s="118" customFormat="1" ht="12.75" customHeight="1">
      <c r="A533" s="169" t="s">
        <v>25</v>
      </c>
      <c r="B533" s="129">
        <v>0</v>
      </c>
      <c r="C533" s="129">
        <v>0</v>
      </c>
      <c r="D533" s="129">
        <v>0</v>
      </c>
      <c r="E533" s="129">
        <v>0</v>
      </c>
      <c r="F533" s="129">
        <v>0</v>
      </c>
      <c r="G533" s="130">
        <v>0</v>
      </c>
      <c r="H533" s="130">
        <v>0</v>
      </c>
      <c r="I533" s="130">
        <v>0</v>
      </c>
      <c r="J533" s="130">
        <v>0</v>
      </c>
      <c r="K533" s="130">
        <v>0</v>
      </c>
      <c r="L533" s="130">
        <v>0</v>
      </c>
      <c r="M533" s="130">
        <v>0</v>
      </c>
      <c r="N533" s="130">
        <v>0</v>
      </c>
      <c r="O533" s="130">
        <v>0</v>
      </c>
      <c r="P533" s="131">
        <v>0</v>
      </c>
    </row>
    <row r="534" spans="1:16" s="118" customFormat="1" ht="12.75" customHeight="1">
      <c r="A534" s="167" t="s">
        <v>26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25">
        <v>0</v>
      </c>
    </row>
    <row r="535" spans="1:16" s="118" customFormat="1" ht="12.75" customHeight="1">
      <c r="A535" s="168" t="s">
        <v>58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25">
        <v>0</v>
      </c>
    </row>
    <row r="536" spans="1:16" s="118" customFormat="1" ht="12.75" customHeight="1">
      <c r="A536" s="168" t="s">
        <v>27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25">
        <v>0</v>
      </c>
    </row>
    <row r="537" spans="1:16" s="118" customFormat="1" ht="12.75" customHeight="1">
      <c r="A537" s="168" t="s">
        <v>59</v>
      </c>
      <c r="B537" s="123">
        <v>0</v>
      </c>
      <c r="C537" s="123">
        <v>0</v>
      </c>
      <c r="D537" s="123">
        <v>0</v>
      </c>
      <c r="E537" s="123">
        <v>0</v>
      </c>
      <c r="F537" s="123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25">
        <v>0</v>
      </c>
    </row>
    <row r="538" spans="1:16" s="118" customFormat="1" ht="12.75" customHeight="1">
      <c r="A538" s="169" t="s">
        <v>28</v>
      </c>
      <c r="B538" s="129">
        <v>0</v>
      </c>
      <c r="C538" s="129">
        <v>0</v>
      </c>
      <c r="D538" s="129">
        <v>0</v>
      </c>
      <c r="E538" s="129">
        <v>0</v>
      </c>
      <c r="F538" s="129">
        <v>0</v>
      </c>
      <c r="G538" s="130">
        <v>0</v>
      </c>
      <c r="H538" s="130">
        <v>0</v>
      </c>
      <c r="I538" s="130">
        <v>0</v>
      </c>
      <c r="J538" s="130">
        <v>0</v>
      </c>
      <c r="K538" s="130">
        <v>0</v>
      </c>
      <c r="L538" s="130">
        <v>0</v>
      </c>
      <c r="M538" s="130">
        <v>0</v>
      </c>
      <c r="N538" s="130">
        <v>0</v>
      </c>
      <c r="O538" s="130">
        <v>0</v>
      </c>
      <c r="P538" s="131">
        <v>0</v>
      </c>
    </row>
    <row r="539" spans="1:16" s="118" customFormat="1" ht="12.75" customHeight="1">
      <c r="A539" s="167" t="s">
        <v>29</v>
      </c>
      <c r="B539" s="123">
        <v>0</v>
      </c>
      <c r="C539" s="123">
        <v>0</v>
      </c>
      <c r="D539" s="123">
        <v>0</v>
      </c>
      <c r="E539" s="123">
        <v>0</v>
      </c>
      <c r="F539" s="123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25">
        <v>0</v>
      </c>
    </row>
    <row r="540" spans="1:16" s="118" customFormat="1" ht="12.75" customHeight="1">
      <c r="A540" s="168" t="s">
        <v>30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0</v>
      </c>
      <c r="M540" s="124">
        <v>0</v>
      </c>
      <c r="N540" s="124">
        <v>0</v>
      </c>
      <c r="O540" s="124">
        <v>0</v>
      </c>
      <c r="P540" s="125">
        <v>0</v>
      </c>
    </row>
    <row r="541" spans="1:16" s="118" customFormat="1" ht="12.75" customHeight="1">
      <c r="A541" s="168" t="s">
        <v>31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4">
        <v>0</v>
      </c>
      <c r="H541" s="124">
        <v>0</v>
      </c>
      <c r="I541" s="124">
        <v>0</v>
      </c>
      <c r="J541" s="124">
        <v>0</v>
      </c>
      <c r="K541" s="124">
        <v>0</v>
      </c>
      <c r="L541" s="124">
        <v>24</v>
      </c>
      <c r="M541" s="124">
        <v>245</v>
      </c>
      <c r="N541" s="124">
        <v>0</v>
      </c>
      <c r="O541" s="124">
        <v>269</v>
      </c>
      <c r="P541" s="125">
        <v>1237400</v>
      </c>
    </row>
    <row r="542" spans="1:16" s="118" customFormat="1" ht="12.75" customHeight="1">
      <c r="A542" s="168" t="s">
        <v>32</v>
      </c>
      <c r="B542" s="123">
        <v>0</v>
      </c>
      <c r="C542" s="123">
        <v>0</v>
      </c>
      <c r="D542" s="123">
        <v>0</v>
      </c>
      <c r="E542" s="123">
        <v>0</v>
      </c>
      <c r="F542" s="123">
        <v>0</v>
      </c>
      <c r="G542" s="124">
        <v>0</v>
      </c>
      <c r="H542" s="124">
        <v>0</v>
      </c>
      <c r="I542" s="124">
        <v>0</v>
      </c>
      <c r="J542" s="124">
        <v>0</v>
      </c>
      <c r="K542" s="124">
        <v>0</v>
      </c>
      <c r="L542" s="124">
        <v>0</v>
      </c>
      <c r="M542" s="124">
        <v>0</v>
      </c>
      <c r="N542" s="124">
        <v>0</v>
      </c>
      <c r="O542" s="124">
        <v>0</v>
      </c>
      <c r="P542" s="125">
        <v>0</v>
      </c>
    </row>
    <row r="543" spans="1:16" s="118" customFormat="1" ht="12.75" customHeight="1">
      <c r="A543" s="169" t="s">
        <v>33</v>
      </c>
      <c r="B543" s="129">
        <v>0</v>
      </c>
      <c r="C543" s="129">
        <v>0</v>
      </c>
      <c r="D543" s="129">
        <v>0</v>
      </c>
      <c r="E543" s="129">
        <v>0</v>
      </c>
      <c r="F543" s="129">
        <v>0</v>
      </c>
      <c r="G543" s="130">
        <v>0</v>
      </c>
      <c r="H543" s="130">
        <v>0</v>
      </c>
      <c r="I543" s="130">
        <v>0</v>
      </c>
      <c r="J543" s="130">
        <v>0</v>
      </c>
      <c r="K543" s="130">
        <v>0</v>
      </c>
      <c r="L543" s="130">
        <v>0</v>
      </c>
      <c r="M543" s="130">
        <v>0</v>
      </c>
      <c r="N543" s="130">
        <v>0</v>
      </c>
      <c r="O543" s="130">
        <v>0</v>
      </c>
      <c r="P543" s="131">
        <v>0</v>
      </c>
    </row>
    <row r="544" spans="1:16" s="118" customFormat="1" ht="12.75" customHeight="1">
      <c r="A544" s="167" t="s">
        <v>34</v>
      </c>
      <c r="B544" s="123">
        <v>0</v>
      </c>
      <c r="C544" s="123">
        <v>0</v>
      </c>
      <c r="D544" s="123">
        <v>0</v>
      </c>
      <c r="E544" s="123">
        <v>0</v>
      </c>
      <c r="F544" s="123">
        <v>0</v>
      </c>
      <c r="G544" s="124">
        <v>0</v>
      </c>
      <c r="H544" s="124">
        <v>0</v>
      </c>
      <c r="I544" s="124">
        <v>0</v>
      </c>
      <c r="J544" s="124">
        <v>0</v>
      </c>
      <c r="K544" s="124">
        <v>0</v>
      </c>
      <c r="L544" s="124">
        <v>0</v>
      </c>
      <c r="M544" s="124">
        <v>0</v>
      </c>
      <c r="N544" s="124">
        <v>0</v>
      </c>
      <c r="O544" s="124">
        <v>0</v>
      </c>
      <c r="P544" s="125">
        <v>0</v>
      </c>
    </row>
    <row r="545" spans="1:16" s="118" customFormat="1" ht="12.75" customHeight="1">
      <c r="A545" s="168" t="s">
        <v>112</v>
      </c>
      <c r="B545" s="123">
        <v>0</v>
      </c>
      <c r="C545" s="123">
        <v>0</v>
      </c>
      <c r="D545" s="123">
        <v>0</v>
      </c>
      <c r="E545" s="123">
        <v>0</v>
      </c>
      <c r="F545" s="123">
        <v>0</v>
      </c>
      <c r="G545" s="124">
        <v>0</v>
      </c>
      <c r="H545" s="124">
        <v>0</v>
      </c>
      <c r="I545" s="124">
        <v>0</v>
      </c>
      <c r="J545" s="124">
        <v>0</v>
      </c>
      <c r="K545" s="124">
        <v>0</v>
      </c>
      <c r="L545" s="124">
        <v>0</v>
      </c>
      <c r="M545" s="124">
        <v>0</v>
      </c>
      <c r="N545" s="124">
        <v>0</v>
      </c>
      <c r="O545" s="124">
        <v>0</v>
      </c>
      <c r="P545" s="125">
        <v>0</v>
      </c>
    </row>
    <row r="546" spans="1:16" s="118" customFormat="1" ht="12.75" customHeight="1">
      <c r="A546" s="168" t="s">
        <v>36</v>
      </c>
      <c r="B546" s="123">
        <v>0</v>
      </c>
      <c r="C546" s="123">
        <v>0</v>
      </c>
      <c r="D546" s="123">
        <v>0</v>
      </c>
      <c r="E546" s="123">
        <v>0</v>
      </c>
      <c r="F546" s="123">
        <v>0</v>
      </c>
      <c r="G546" s="124">
        <v>0</v>
      </c>
      <c r="H546" s="124">
        <v>0</v>
      </c>
      <c r="I546" s="124">
        <v>0</v>
      </c>
      <c r="J546" s="124">
        <v>0</v>
      </c>
      <c r="K546" s="124">
        <v>0</v>
      </c>
      <c r="L546" s="124">
        <v>0</v>
      </c>
      <c r="M546" s="124">
        <v>0</v>
      </c>
      <c r="N546" s="124">
        <v>0</v>
      </c>
      <c r="O546" s="124">
        <v>0</v>
      </c>
      <c r="P546" s="125">
        <v>0</v>
      </c>
    </row>
    <row r="547" spans="1:16" s="118" customFormat="1" ht="12.75" customHeight="1">
      <c r="A547" s="168" t="s">
        <v>37</v>
      </c>
      <c r="B547" s="123">
        <v>0</v>
      </c>
      <c r="C547" s="123">
        <v>0</v>
      </c>
      <c r="D547" s="123">
        <v>0</v>
      </c>
      <c r="E547" s="123">
        <v>0</v>
      </c>
      <c r="F547" s="123">
        <v>0</v>
      </c>
      <c r="G547" s="124">
        <v>0</v>
      </c>
      <c r="H547" s="124">
        <v>0</v>
      </c>
      <c r="I547" s="124">
        <v>0</v>
      </c>
      <c r="J547" s="124">
        <v>0</v>
      </c>
      <c r="K547" s="124">
        <v>0</v>
      </c>
      <c r="L547" s="124">
        <v>0</v>
      </c>
      <c r="M547" s="124">
        <v>0</v>
      </c>
      <c r="N547" s="124">
        <v>0</v>
      </c>
      <c r="O547" s="124">
        <v>0</v>
      </c>
      <c r="P547" s="125">
        <v>0</v>
      </c>
    </row>
    <row r="548" spans="1:16" s="118" customFormat="1" ht="12.75" customHeight="1">
      <c r="A548" s="169" t="s">
        <v>38</v>
      </c>
      <c r="B548" s="129">
        <v>0</v>
      </c>
      <c r="C548" s="129">
        <v>0</v>
      </c>
      <c r="D548" s="129">
        <v>0</v>
      </c>
      <c r="E548" s="129">
        <v>0</v>
      </c>
      <c r="F548" s="129">
        <v>0</v>
      </c>
      <c r="G548" s="130">
        <v>0</v>
      </c>
      <c r="H548" s="130">
        <v>0</v>
      </c>
      <c r="I548" s="130">
        <v>0</v>
      </c>
      <c r="J548" s="130">
        <v>0</v>
      </c>
      <c r="K548" s="130">
        <v>0</v>
      </c>
      <c r="L548" s="130">
        <v>0</v>
      </c>
      <c r="M548" s="130">
        <v>0</v>
      </c>
      <c r="N548" s="130">
        <v>0</v>
      </c>
      <c r="O548" s="130">
        <v>0</v>
      </c>
      <c r="P548" s="131">
        <v>0</v>
      </c>
    </row>
    <row r="549" spans="1:16" s="118" customFormat="1" ht="12.75" customHeight="1">
      <c r="A549" s="167" t="s">
        <v>39</v>
      </c>
      <c r="B549" s="123">
        <v>0</v>
      </c>
      <c r="C549" s="123">
        <v>0</v>
      </c>
      <c r="D549" s="123">
        <v>0</v>
      </c>
      <c r="E549" s="123">
        <v>0</v>
      </c>
      <c r="F549" s="123">
        <v>0</v>
      </c>
      <c r="G549" s="124">
        <v>0</v>
      </c>
      <c r="H549" s="124">
        <v>0</v>
      </c>
      <c r="I549" s="124">
        <v>0</v>
      </c>
      <c r="J549" s="124">
        <v>0</v>
      </c>
      <c r="K549" s="124">
        <v>0</v>
      </c>
      <c r="L549" s="124">
        <v>0</v>
      </c>
      <c r="M549" s="124">
        <v>0</v>
      </c>
      <c r="N549" s="124">
        <v>0</v>
      </c>
      <c r="O549" s="124">
        <v>0</v>
      </c>
      <c r="P549" s="125">
        <v>0</v>
      </c>
    </row>
    <row r="550" spans="1:16" s="118" customFormat="1" ht="12.75" customHeight="1">
      <c r="A550" s="168" t="s">
        <v>40</v>
      </c>
      <c r="B550" s="123">
        <v>0</v>
      </c>
      <c r="C550" s="123">
        <v>0</v>
      </c>
      <c r="D550" s="123">
        <v>0</v>
      </c>
      <c r="E550" s="123">
        <v>0</v>
      </c>
      <c r="F550" s="123">
        <v>0</v>
      </c>
      <c r="G550" s="124">
        <v>0</v>
      </c>
      <c r="H550" s="124">
        <v>0</v>
      </c>
      <c r="I550" s="124">
        <v>0</v>
      </c>
      <c r="J550" s="124">
        <v>0</v>
      </c>
      <c r="K550" s="124">
        <v>0</v>
      </c>
      <c r="L550" s="124">
        <v>0</v>
      </c>
      <c r="M550" s="124">
        <v>0</v>
      </c>
      <c r="N550" s="124">
        <v>0</v>
      </c>
      <c r="O550" s="124">
        <v>0</v>
      </c>
      <c r="P550" s="125">
        <v>0</v>
      </c>
    </row>
    <row r="551" spans="1:16" s="118" customFormat="1" ht="12.75" customHeight="1">
      <c r="A551" s="168" t="s">
        <v>41</v>
      </c>
      <c r="B551" s="123">
        <v>0</v>
      </c>
      <c r="C551" s="123">
        <v>0</v>
      </c>
      <c r="D551" s="123">
        <v>0</v>
      </c>
      <c r="E551" s="123">
        <v>0</v>
      </c>
      <c r="F551" s="123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25">
        <v>0</v>
      </c>
    </row>
    <row r="552" spans="1:16" s="118" customFormat="1" ht="12.75" customHeight="1">
      <c r="A552" s="168" t="s">
        <v>60</v>
      </c>
      <c r="B552" s="123">
        <v>0</v>
      </c>
      <c r="C552" s="123">
        <v>0</v>
      </c>
      <c r="D552" s="123">
        <v>0</v>
      </c>
      <c r="E552" s="123">
        <v>0</v>
      </c>
      <c r="F552" s="123">
        <v>0</v>
      </c>
      <c r="G552" s="124">
        <v>0</v>
      </c>
      <c r="H552" s="124">
        <v>0</v>
      </c>
      <c r="I552" s="124">
        <v>0</v>
      </c>
      <c r="J552" s="124">
        <v>0</v>
      </c>
      <c r="K552" s="124">
        <v>0</v>
      </c>
      <c r="L552" s="124">
        <v>0</v>
      </c>
      <c r="M552" s="124">
        <v>0</v>
      </c>
      <c r="N552" s="124">
        <v>0</v>
      </c>
      <c r="O552" s="124">
        <v>0</v>
      </c>
      <c r="P552" s="125">
        <v>0</v>
      </c>
    </row>
    <row r="553" spans="1:16" s="118" customFormat="1" ht="12.75" customHeight="1">
      <c r="A553" s="169" t="s">
        <v>42</v>
      </c>
      <c r="B553" s="129">
        <v>0</v>
      </c>
      <c r="C553" s="129">
        <v>0</v>
      </c>
      <c r="D553" s="129">
        <v>0</v>
      </c>
      <c r="E553" s="129">
        <v>0</v>
      </c>
      <c r="F553" s="129">
        <v>0</v>
      </c>
      <c r="G553" s="130">
        <v>0</v>
      </c>
      <c r="H553" s="130">
        <v>0</v>
      </c>
      <c r="I553" s="130">
        <v>0</v>
      </c>
      <c r="J553" s="130">
        <v>0</v>
      </c>
      <c r="K553" s="130">
        <v>0</v>
      </c>
      <c r="L553" s="130">
        <v>0</v>
      </c>
      <c r="M553" s="130">
        <v>0</v>
      </c>
      <c r="N553" s="130">
        <v>0</v>
      </c>
      <c r="O553" s="130">
        <v>0</v>
      </c>
      <c r="P553" s="131">
        <v>0</v>
      </c>
    </row>
    <row r="554" spans="1:16" s="118" customFormat="1" ht="12.75" customHeight="1">
      <c r="A554" s="167" t="s">
        <v>43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25">
        <v>0</v>
      </c>
    </row>
    <row r="555" spans="1:16" s="118" customFormat="1" ht="12.75" customHeight="1">
      <c r="A555" s="168" t="s">
        <v>44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25">
        <v>0</v>
      </c>
    </row>
    <row r="556" spans="1:16" s="118" customFormat="1" ht="12.75" customHeight="1">
      <c r="A556" s="168" t="s">
        <v>45</v>
      </c>
      <c r="B556" s="123">
        <v>0</v>
      </c>
      <c r="C556" s="123">
        <v>0</v>
      </c>
      <c r="D556" s="123">
        <v>0</v>
      </c>
      <c r="E556" s="123">
        <v>0</v>
      </c>
      <c r="F556" s="123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25">
        <v>0</v>
      </c>
    </row>
    <row r="557" spans="1:16" s="118" customFormat="1" ht="12.75" customHeight="1">
      <c r="A557" s="168" t="s">
        <v>46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0</v>
      </c>
      <c r="O557" s="124">
        <v>0</v>
      </c>
      <c r="P557" s="125">
        <v>0</v>
      </c>
    </row>
    <row r="558" spans="1:16" s="118" customFormat="1" ht="12.75" customHeight="1">
      <c r="A558" s="169" t="s">
        <v>61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30">
        <v>0</v>
      </c>
      <c r="H558" s="130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  <c r="N558" s="130">
        <v>0</v>
      </c>
      <c r="O558" s="130">
        <v>0</v>
      </c>
      <c r="P558" s="131">
        <v>0</v>
      </c>
    </row>
    <row r="559" spans="1:16" s="118" customFormat="1" ht="12.75" customHeight="1">
      <c r="A559" s="167" t="s">
        <v>47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25">
        <v>0</v>
      </c>
    </row>
    <row r="560" spans="1:16" s="118" customFormat="1" ht="12.75" customHeight="1">
      <c r="A560" s="168" t="s">
        <v>48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4">
        <v>0</v>
      </c>
      <c r="H560" s="124">
        <v>0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0</v>
      </c>
      <c r="O560" s="124">
        <v>0</v>
      </c>
      <c r="P560" s="125">
        <v>0</v>
      </c>
    </row>
    <row r="561" spans="1:16" s="118" customFormat="1" ht="12.75" customHeight="1">
      <c r="A561" s="168" t="s">
        <v>49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25">
        <v>0</v>
      </c>
    </row>
    <row r="562" spans="1:16" s="118" customFormat="1" ht="12.75" customHeight="1">
      <c r="A562" s="168" t="s">
        <v>50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25">
        <v>0</v>
      </c>
    </row>
    <row r="563" spans="1:16" s="118" customFormat="1" ht="12.75" customHeight="1">
      <c r="A563" s="169" t="s">
        <v>51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30">
        <v>0</v>
      </c>
      <c r="H563" s="130">
        <v>0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30">
        <v>0</v>
      </c>
      <c r="O563" s="130">
        <v>0</v>
      </c>
      <c r="P563" s="131">
        <v>0</v>
      </c>
    </row>
    <row r="564" spans="1:16" s="118" customFormat="1" ht="12.75" customHeight="1">
      <c r="A564" s="168" t="s">
        <v>52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25">
        <v>0</v>
      </c>
    </row>
    <row r="565" spans="1:16" s="118" customFormat="1" ht="12.75" customHeight="1">
      <c r="A565" s="170" t="s">
        <v>53</v>
      </c>
      <c r="B565" s="132">
        <v>0</v>
      </c>
      <c r="C565" s="132">
        <v>0</v>
      </c>
      <c r="D565" s="132">
        <v>0</v>
      </c>
      <c r="E565" s="132">
        <v>0</v>
      </c>
      <c r="F565" s="132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>
        <v>0</v>
      </c>
      <c r="N565" s="133">
        <v>0</v>
      </c>
      <c r="O565" s="133">
        <v>0</v>
      </c>
      <c r="P565" s="134">
        <v>0</v>
      </c>
    </row>
    <row r="566" spans="1:6" s="118" customFormat="1" ht="12.75" customHeight="1">
      <c r="A566" s="135"/>
      <c r="B566" s="155"/>
      <c r="C566" s="155"/>
      <c r="D566" s="155"/>
      <c r="E566" s="155"/>
      <c r="F566" s="155"/>
    </row>
    <row r="567" spans="2:6" s="118" customFormat="1" ht="12.75" customHeight="1">
      <c r="B567" s="155"/>
      <c r="C567" s="155"/>
      <c r="D567" s="155"/>
      <c r="E567" s="155"/>
      <c r="F567" s="155"/>
    </row>
    <row r="568" spans="2:6" s="118" customFormat="1" ht="12.75" customHeight="1">
      <c r="B568" s="146"/>
      <c r="C568" s="146"/>
      <c r="D568" s="146"/>
      <c r="E568" s="146"/>
      <c r="F568" s="146"/>
    </row>
    <row r="569" spans="2:6" s="118" customFormat="1" ht="12.75" customHeight="1">
      <c r="B569" s="146"/>
      <c r="C569" s="146"/>
      <c r="D569" s="146"/>
      <c r="E569" s="146"/>
      <c r="F569" s="146"/>
    </row>
    <row r="570" spans="2:6" s="118" customFormat="1" ht="12.75" customHeight="1">
      <c r="B570" s="146"/>
      <c r="C570" s="146"/>
      <c r="D570" s="146"/>
      <c r="E570" s="146"/>
      <c r="F570" s="146"/>
    </row>
    <row r="571" spans="1:6" s="118" customFormat="1" ht="12.75" customHeight="1">
      <c r="A571" s="120" t="s">
        <v>118</v>
      </c>
      <c r="B571" s="146"/>
      <c r="C571" s="146"/>
      <c r="D571" s="146"/>
      <c r="E571" s="146"/>
      <c r="F571" s="146"/>
    </row>
    <row r="572" spans="1:6" s="118" customFormat="1" ht="12.75" customHeight="1">
      <c r="A572" s="121"/>
      <c r="B572" s="257" t="s">
        <v>151</v>
      </c>
      <c r="C572" s="147"/>
      <c r="D572" s="146"/>
      <c r="E572" s="146"/>
      <c r="F572" s="146"/>
    </row>
    <row r="573" spans="1:15" s="118" customFormat="1" ht="12.75" customHeight="1">
      <c r="A573" s="122"/>
      <c r="B573" s="148"/>
      <c r="C573" s="148"/>
      <c r="D573" s="146"/>
      <c r="E573" s="146"/>
      <c r="F573" s="146"/>
      <c r="O573" s="118" t="s">
        <v>1</v>
      </c>
    </row>
    <row r="574" spans="1:16" s="118" customFormat="1" ht="12.75" customHeight="1">
      <c r="A574" s="149"/>
      <c r="B574" s="150"/>
      <c r="C574" s="151"/>
      <c r="D574" s="151"/>
      <c r="E574" s="151"/>
      <c r="F574" s="151"/>
      <c r="G574" s="150"/>
      <c r="H574" s="151"/>
      <c r="I574" s="151"/>
      <c r="J574" s="151"/>
      <c r="K574" s="151"/>
      <c r="L574" s="150"/>
      <c r="M574" s="151"/>
      <c r="N574" s="151"/>
      <c r="O574" s="151"/>
      <c r="P574" s="152"/>
    </row>
    <row r="575" spans="1:16" s="118" customFormat="1" ht="12.75" customHeight="1">
      <c r="A575" s="153" t="s">
        <v>3</v>
      </c>
      <c r="B575" s="154" t="s">
        <v>152</v>
      </c>
      <c r="C575" s="146"/>
      <c r="D575" s="146"/>
      <c r="E575" s="146"/>
      <c r="F575" s="155"/>
      <c r="G575" s="154" t="s">
        <v>153</v>
      </c>
      <c r="H575" s="146"/>
      <c r="I575" s="146"/>
      <c r="J575" s="146"/>
      <c r="K575" s="155"/>
      <c r="L575" s="154" t="s">
        <v>154</v>
      </c>
      <c r="M575" s="146"/>
      <c r="N575" s="146"/>
      <c r="O575" s="146"/>
      <c r="P575" s="156"/>
    </row>
    <row r="576" spans="1:16" s="118" customFormat="1" ht="12.75" customHeight="1">
      <c r="A576" s="157"/>
      <c r="B576" s="158"/>
      <c r="C576" s="159"/>
      <c r="D576" s="159"/>
      <c r="E576" s="159"/>
      <c r="F576" s="159"/>
      <c r="G576" s="158"/>
      <c r="H576" s="159"/>
      <c r="I576" s="159"/>
      <c r="J576" s="159"/>
      <c r="K576" s="159"/>
      <c r="L576" s="158"/>
      <c r="M576" s="159"/>
      <c r="N576" s="159"/>
      <c r="O576" s="159"/>
      <c r="P576" s="160"/>
    </row>
    <row r="577" spans="1:16" s="118" customFormat="1" ht="12.75" customHeight="1">
      <c r="A577" s="161" t="s">
        <v>155</v>
      </c>
      <c r="B577" s="162" t="s">
        <v>105</v>
      </c>
      <c r="C577" s="163" t="s">
        <v>106</v>
      </c>
      <c r="D577" s="163" t="s">
        <v>107</v>
      </c>
      <c r="E577" s="162" t="s">
        <v>108</v>
      </c>
      <c r="F577" s="162" t="s">
        <v>109</v>
      </c>
      <c r="G577" s="162" t="s">
        <v>105</v>
      </c>
      <c r="H577" s="163" t="s">
        <v>106</v>
      </c>
      <c r="I577" s="163" t="s">
        <v>107</v>
      </c>
      <c r="J577" s="162" t="s">
        <v>108</v>
      </c>
      <c r="K577" s="162" t="s">
        <v>109</v>
      </c>
      <c r="L577" s="162" t="s">
        <v>105</v>
      </c>
      <c r="M577" s="163" t="s">
        <v>106</v>
      </c>
      <c r="N577" s="163" t="s">
        <v>107</v>
      </c>
      <c r="O577" s="162" t="s">
        <v>108</v>
      </c>
      <c r="P577" s="164" t="s">
        <v>109</v>
      </c>
    </row>
    <row r="578" spans="1:16" s="118" customFormat="1" ht="12.75" customHeight="1">
      <c r="A578" s="161" t="s">
        <v>156</v>
      </c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65"/>
    </row>
    <row r="579" spans="1:16" s="118" customFormat="1" ht="12.75" customHeight="1">
      <c r="A579" s="166" t="s">
        <v>103</v>
      </c>
      <c r="B579" s="137">
        <v>18</v>
      </c>
      <c r="C579" s="137">
        <v>96</v>
      </c>
      <c r="D579" s="137">
        <v>0</v>
      </c>
      <c r="E579" s="137">
        <v>114</v>
      </c>
      <c r="F579" s="137">
        <v>444600</v>
      </c>
      <c r="G579" s="127">
        <v>27</v>
      </c>
      <c r="H579" s="127">
        <v>131</v>
      </c>
      <c r="I579" s="127">
        <v>1</v>
      </c>
      <c r="J579" s="127">
        <v>159</v>
      </c>
      <c r="K579" s="127">
        <v>572400</v>
      </c>
      <c r="L579" s="127">
        <v>109</v>
      </c>
      <c r="M579" s="127">
        <v>351</v>
      </c>
      <c r="N579" s="127">
        <v>1</v>
      </c>
      <c r="O579" s="127">
        <v>461</v>
      </c>
      <c r="P579" s="128">
        <v>1613500</v>
      </c>
    </row>
    <row r="580" spans="1:16" s="118" customFormat="1" ht="12.75" customHeight="1">
      <c r="A580" s="166" t="s">
        <v>116</v>
      </c>
      <c r="B580" s="136">
        <v>9</v>
      </c>
      <c r="C580" s="136">
        <v>89</v>
      </c>
      <c r="D580" s="136">
        <v>0</v>
      </c>
      <c r="E580" s="136">
        <v>98</v>
      </c>
      <c r="F580" s="136">
        <v>382200</v>
      </c>
      <c r="G580" s="124">
        <v>29</v>
      </c>
      <c r="H580" s="124">
        <v>163</v>
      </c>
      <c r="I580" s="124">
        <v>0</v>
      </c>
      <c r="J580" s="124">
        <v>192</v>
      </c>
      <c r="K580" s="124">
        <v>691200</v>
      </c>
      <c r="L580" s="124">
        <v>44</v>
      </c>
      <c r="M580" s="124">
        <v>328</v>
      </c>
      <c r="N580" s="124">
        <v>0</v>
      </c>
      <c r="O580" s="124">
        <v>372</v>
      </c>
      <c r="P580" s="125">
        <v>1302000</v>
      </c>
    </row>
    <row r="581" spans="1:16" s="118" customFormat="1" ht="12.75" customHeight="1">
      <c r="A581" s="166" t="s">
        <v>117</v>
      </c>
      <c r="B581" s="137">
        <f aca="true" t="shared" si="13" ref="B581:P581">SUM(B582:B628)</f>
        <v>14</v>
      </c>
      <c r="C581" s="137">
        <f t="shared" si="13"/>
        <v>80</v>
      </c>
      <c r="D581" s="137">
        <f t="shared" si="13"/>
        <v>0</v>
      </c>
      <c r="E581" s="137">
        <f t="shared" si="13"/>
        <v>94</v>
      </c>
      <c r="F581" s="137">
        <f t="shared" si="13"/>
        <v>366600</v>
      </c>
      <c r="G581" s="127">
        <f t="shared" si="13"/>
        <v>34</v>
      </c>
      <c r="H581" s="127">
        <f t="shared" si="13"/>
        <v>156</v>
      </c>
      <c r="I581" s="127">
        <f t="shared" si="13"/>
        <v>0</v>
      </c>
      <c r="J581" s="127">
        <f t="shared" si="13"/>
        <v>190</v>
      </c>
      <c r="K581" s="127">
        <f t="shared" si="13"/>
        <v>684000</v>
      </c>
      <c r="L581" s="127">
        <f t="shared" si="13"/>
        <v>160</v>
      </c>
      <c r="M581" s="127">
        <f t="shared" si="13"/>
        <v>284</v>
      </c>
      <c r="N581" s="127">
        <f t="shared" si="13"/>
        <v>0</v>
      </c>
      <c r="O581" s="127">
        <f t="shared" si="13"/>
        <v>444</v>
      </c>
      <c r="P581" s="128">
        <f t="shared" si="13"/>
        <v>1554000</v>
      </c>
    </row>
    <row r="582" spans="1:16" s="118" customFormat="1" ht="12.75" customHeight="1">
      <c r="A582" s="167" t="s">
        <v>12</v>
      </c>
      <c r="B582" s="136">
        <v>0</v>
      </c>
      <c r="C582" s="136">
        <v>0</v>
      </c>
      <c r="D582" s="136">
        <v>0</v>
      </c>
      <c r="E582" s="136">
        <v>0</v>
      </c>
      <c r="F582" s="136">
        <v>0</v>
      </c>
      <c r="G582" s="124">
        <v>0</v>
      </c>
      <c r="H582" s="124">
        <v>0</v>
      </c>
      <c r="I582" s="124">
        <v>0</v>
      </c>
      <c r="J582" s="124">
        <v>0</v>
      </c>
      <c r="K582" s="124">
        <v>0</v>
      </c>
      <c r="L582" s="124">
        <v>0</v>
      </c>
      <c r="M582" s="124">
        <v>0</v>
      </c>
      <c r="N582" s="124">
        <v>0</v>
      </c>
      <c r="O582" s="124">
        <v>0</v>
      </c>
      <c r="P582" s="125">
        <v>0</v>
      </c>
    </row>
    <row r="583" spans="1:16" s="118" customFormat="1" ht="12.75" customHeight="1">
      <c r="A583" s="168" t="s">
        <v>13</v>
      </c>
      <c r="B583" s="136">
        <v>0</v>
      </c>
      <c r="C583" s="136">
        <v>0</v>
      </c>
      <c r="D583" s="136">
        <v>0</v>
      </c>
      <c r="E583" s="136">
        <v>0</v>
      </c>
      <c r="F583" s="136">
        <v>0</v>
      </c>
      <c r="G583" s="124">
        <v>0</v>
      </c>
      <c r="H583" s="124">
        <v>0</v>
      </c>
      <c r="I583" s="124">
        <v>0</v>
      </c>
      <c r="J583" s="124">
        <v>0</v>
      </c>
      <c r="K583" s="124">
        <v>0</v>
      </c>
      <c r="L583" s="124">
        <v>0</v>
      </c>
      <c r="M583" s="124">
        <v>0</v>
      </c>
      <c r="N583" s="124">
        <v>0</v>
      </c>
      <c r="O583" s="124">
        <v>0</v>
      </c>
      <c r="P583" s="125">
        <v>0</v>
      </c>
    </row>
    <row r="584" spans="1:16" s="118" customFormat="1" ht="12.75" customHeight="1">
      <c r="A584" s="168" t="s">
        <v>14</v>
      </c>
      <c r="B584" s="136">
        <v>0</v>
      </c>
      <c r="C584" s="136">
        <v>0</v>
      </c>
      <c r="D584" s="136">
        <v>0</v>
      </c>
      <c r="E584" s="136">
        <v>0</v>
      </c>
      <c r="F584" s="136">
        <v>0</v>
      </c>
      <c r="G584" s="124">
        <v>0</v>
      </c>
      <c r="H584" s="124">
        <v>0</v>
      </c>
      <c r="I584" s="124">
        <v>0</v>
      </c>
      <c r="J584" s="124">
        <v>0</v>
      </c>
      <c r="K584" s="124">
        <v>0</v>
      </c>
      <c r="L584" s="124">
        <v>0</v>
      </c>
      <c r="M584" s="124">
        <v>0</v>
      </c>
      <c r="N584" s="124">
        <v>0</v>
      </c>
      <c r="O584" s="124">
        <v>0</v>
      </c>
      <c r="P584" s="125">
        <v>0</v>
      </c>
    </row>
    <row r="585" spans="1:16" s="118" customFormat="1" ht="12.75" customHeight="1">
      <c r="A585" s="168" t="s">
        <v>15</v>
      </c>
      <c r="B585" s="136">
        <v>0</v>
      </c>
      <c r="C585" s="136">
        <v>0</v>
      </c>
      <c r="D585" s="136">
        <v>0</v>
      </c>
      <c r="E585" s="136">
        <v>0</v>
      </c>
      <c r="F585" s="136">
        <v>0</v>
      </c>
      <c r="G585" s="124">
        <v>0</v>
      </c>
      <c r="H585" s="124">
        <v>0</v>
      </c>
      <c r="I585" s="124">
        <v>0</v>
      </c>
      <c r="J585" s="124">
        <v>0</v>
      </c>
      <c r="K585" s="124">
        <v>0</v>
      </c>
      <c r="L585" s="124">
        <v>0</v>
      </c>
      <c r="M585" s="124">
        <v>0</v>
      </c>
      <c r="N585" s="124">
        <v>0</v>
      </c>
      <c r="O585" s="124">
        <v>0</v>
      </c>
      <c r="P585" s="125">
        <v>0</v>
      </c>
    </row>
    <row r="586" spans="1:16" s="118" customFormat="1" ht="12.75" customHeight="1">
      <c r="A586" s="169" t="s">
        <v>16</v>
      </c>
      <c r="B586" s="138">
        <v>0</v>
      </c>
      <c r="C586" s="138">
        <v>0</v>
      </c>
      <c r="D586" s="138">
        <v>0</v>
      </c>
      <c r="E586" s="138">
        <v>0</v>
      </c>
      <c r="F586" s="138">
        <v>0</v>
      </c>
      <c r="G586" s="130">
        <v>0</v>
      </c>
      <c r="H586" s="130">
        <v>0</v>
      </c>
      <c r="I586" s="130">
        <v>0</v>
      </c>
      <c r="J586" s="130">
        <v>0</v>
      </c>
      <c r="K586" s="130">
        <v>0</v>
      </c>
      <c r="L586" s="130">
        <v>0</v>
      </c>
      <c r="M586" s="130">
        <v>0</v>
      </c>
      <c r="N586" s="130">
        <v>0</v>
      </c>
      <c r="O586" s="130">
        <v>0</v>
      </c>
      <c r="P586" s="131">
        <v>0</v>
      </c>
    </row>
    <row r="587" spans="1:16" s="118" customFormat="1" ht="12.75" customHeight="1">
      <c r="A587" s="167" t="s">
        <v>17</v>
      </c>
      <c r="B587" s="136">
        <v>0</v>
      </c>
      <c r="C587" s="136">
        <v>0</v>
      </c>
      <c r="D587" s="136">
        <v>0</v>
      </c>
      <c r="E587" s="136">
        <v>0</v>
      </c>
      <c r="F587" s="136">
        <v>0</v>
      </c>
      <c r="G587" s="124">
        <v>0</v>
      </c>
      <c r="H587" s="124">
        <v>0</v>
      </c>
      <c r="I587" s="124">
        <v>0</v>
      </c>
      <c r="J587" s="124">
        <v>0</v>
      </c>
      <c r="K587" s="124">
        <v>0</v>
      </c>
      <c r="L587" s="124">
        <v>0</v>
      </c>
      <c r="M587" s="124">
        <v>0</v>
      </c>
      <c r="N587" s="124">
        <v>0</v>
      </c>
      <c r="O587" s="124">
        <v>0</v>
      </c>
      <c r="P587" s="125">
        <v>0</v>
      </c>
    </row>
    <row r="588" spans="1:16" s="118" customFormat="1" ht="12.75" customHeight="1">
      <c r="A588" s="168" t="s">
        <v>18</v>
      </c>
      <c r="B588" s="136">
        <v>0</v>
      </c>
      <c r="C588" s="136">
        <v>0</v>
      </c>
      <c r="D588" s="136">
        <v>0</v>
      </c>
      <c r="E588" s="136">
        <v>0</v>
      </c>
      <c r="F588" s="136">
        <v>0</v>
      </c>
      <c r="G588" s="124">
        <v>0</v>
      </c>
      <c r="H588" s="124">
        <v>0</v>
      </c>
      <c r="I588" s="124">
        <v>0</v>
      </c>
      <c r="J588" s="124">
        <v>0</v>
      </c>
      <c r="K588" s="124">
        <v>0</v>
      </c>
      <c r="L588" s="124">
        <v>0</v>
      </c>
      <c r="M588" s="124">
        <v>0</v>
      </c>
      <c r="N588" s="124">
        <v>0</v>
      </c>
      <c r="O588" s="124">
        <v>0</v>
      </c>
      <c r="P588" s="125">
        <v>0</v>
      </c>
    </row>
    <row r="589" spans="1:16" s="118" customFormat="1" ht="12.75" customHeight="1">
      <c r="A589" s="168" t="s">
        <v>19</v>
      </c>
      <c r="B589" s="136">
        <v>0</v>
      </c>
      <c r="C589" s="136">
        <v>0</v>
      </c>
      <c r="D589" s="136">
        <v>0</v>
      </c>
      <c r="E589" s="136">
        <v>0</v>
      </c>
      <c r="F589" s="136">
        <v>0</v>
      </c>
      <c r="G589" s="124">
        <v>0</v>
      </c>
      <c r="H589" s="124">
        <v>0</v>
      </c>
      <c r="I589" s="124">
        <v>0</v>
      </c>
      <c r="J589" s="124">
        <v>0</v>
      </c>
      <c r="K589" s="124">
        <v>0</v>
      </c>
      <c r="L589" s="124">
        <v>0</v>
      </c>
      <c r="M589" s="124">
        <v>0</v>
      </c>
      <c r="N589" s="124">
        <v>0</v>
      </c>
      <c r="O589" s="124">
        <v>0</v>
      </c>
      <c r="P589" s="125">
        <v>0</v>
      </c>
    </row>
    <row r="590" spans="1:16" s="118" customFormat="1" ht="12.75" customHeight="1">
      <c r="A590" s="168" t="s">
        <v>20</v>
      </c>
      <c r="B590" s="136">
        <v>0</v>
      </c>
      <c r="C590" s="136">
        <v>0</v>
      </c>
      <c r="D590" s="136">
        <v>0</v>
      </c>
      <c r="E590" s="136">
        <v>0</v>
      </c>
      <c r="F590" s="136">
        <v>0</v>
      </c>
      <c r="G590" s="124">
        <v>0</v>
      </c>
      <c r="H590" s="124">
        <v>0</v>
      </c>
      <c r="I590" s="124">
        <v>0</v>
      </c>
      <c r="J590" s="124">
        <v>0</v>
      </c>
      <c r="K590" s="124">
        <v>0</v>
      </c>
      <c r="L590" s="124">
        <v>0</v>
      </c>
      <c r="M590" s="124">
        <v>0</v>
      </c>
      <c r="N590" s="124">
        <v>0</v>
      </c>
      <c r="O590" s="124">
        <v>0</v>
      </c>
      <c r="P590" s="125">
        <v>0</v>
      </c>
    </row>
    <row r="591" spans="1:16" s="118" customFormat="1" ht="12.75" customHeight="1">
      <c r="A591" s="169" t="s">
        <v>21</v>
      </c>
      <c r="B591" s="138">
        <v>0</v>
      </c>
      <c r="C591" s="138">
        <v>0</v>
      </c>
      <c r="D591" s="138">
        <v>0</v>
      </c>
      <c r="E591" s="138">
        <v>0</v>
      </c>
      <c r="F591" s="138">
        <v>0</v>
      </c>
      <c r="G591" s="130">
        <v>0</v>
      </c>
      <c r="H591" s="130">
        <v>0</v>
      </c>
      <c r="I591" s="130">
        <v>0</v>
      </c>
      <c r="J591" s="130">
        <v>0</v>
      </c>
      <c r="K591" s="130">
        <v>0</v>
      </c>
      <c r="L591" s="130">
        <v>0</v>
      </c>
      <c r="M591" s="130">
        <v>0</v>
      </c>
      <c r="N591" s="130">
        <v>0</v>
      </c>
      <c r="O591" s="130">
        <v>0</v>
      </c>
      <c r="P591" s="131">
        <v>0</v>
      </c>
    </row>
    <row r="592" spans="1:16" s="118" customFormat="1" ht="12.75" customHeight="1">
      <c r="A592" s="167" t="s">
        <v>22</v>
      </c>
      <c r="B592" s="136">
        <v>0</v>
      </c>
      <c r="C592" s="136">
        <v>0</v>
      </c>
      <c r="D592" s="136">
        <v>0</v>
      </c>
      <c r="E592" s="136">
        <v>0</v>
      </c>
      <c r="F592" s="136">
        <v>0</v>
      </c>
      <c r="G592" s="124">
        <v>0</v>
      </c>
      <c r="H592" s="124">
        <v>0</v>
      </c>
      <c r="I592" s="124">
        <v>0</v>
      </c>
      <c r="J592" s="124">
        <v>0</v>
      </c>
      <c r="K592" s="124">
        <v>0</v>
      </c>
      <c r="L592" s="124">
        <v>0</v>
      </c>
      <c r="M592" s="124">
        <v>0</v>
      </c>
      <c r="N592" s="124">
        <v>0</v>
      </c>
      <c r="O592" s="124">
        <v>0</v>
      </c>
      <c r="P592" s="125">
        <v>0</v>
      </c>
    </row>
    <row r="593" spans="1:16" s="118" customFormat="1" ht="12.75" customHeight="1">
      <c r="A593" s="168" t="s">
        <v>57</v>
      </c>
      <c r="B593" s="136">
        <v>0</v>
      </c>
      <c r="C593" s="136">
        <v>0</v>
      </c>
      <c r="D593" s="136">
        <v>0</v>
      </c>
      <c r="E593" s="136">
        <v>0</v>
      </c>
      <c r="F593" s="136">
        <v>0</v>
      </c>
      <c r="G593" s="124">
        <v>0</v>
      </c>
      <c r="H593" s="124">
        <v>0</v>
      </c>
      <c r="I593" s="124">
        <v>0</v>
      </c>
      <c r="J593" s="124">
        <v>0</v>
      </c>
      <c r="K593" s="124">
        <v>0</v>
      </c>
      <c r="L593" s="124">
        <v>0</v>
      </c>
      <c r="M593" s="124">
        <v>0</v>
      </c>
      <c r="N593" s="124">
        <v>0</v>
      </c>
      <c r="O593" s="124">
        <v>0</v>
      </c>
      <c r="P593" s="125">
        <v>0</v>
      </c>
    </row>
    <row r="594" spans="1:16" s="118" customFormat="1" ht="12.75" customHeight="1">
      <c r="A594" s="168" t="s">
        <v>23</v>
      </c>
      <c r="B594" s="136">
        <v>0</v>
      </c>
      <c r="C594" s="136">
        <v>0</v>
      </c>
      <c r="D594" s="136">
        <v>0</v>
      </c>
      <c r="E594" s="136">
        <v>0</v>
      </c>
      <c r="F594" s="136">
        <v>0</v>
      </c>
      <c r="G594" s="124">
        <v>0</v>
      </c>
      <c r="H594" s="124">
        <v>0</v>
      </c>
      <c r="I594" s="124">
        <v>0</v>
      </c>
      <c r="J594" s="124">
        <v>0</v>
      </c>
      <c r="K594" s="124">
        <v>0</v>
      </c>
      <c r="L594" s="124">
        <v>0</v>
      </c>
      <c r="M594" s="124">
        <v>0</v>
      </c>
      <c r="N594" s="124">
        <v>0</v>
      </c>
      <c r="O594" s="124">
        <v>0</v>
      </c>
      <c r="P594" s="125">
        <v>0</v>
      </c>
    </row>
    <row r="595" spans="1:16" s="118" customFormat="1" ht="12.75" customHeight="1">
      <c r="A595" s="168" t="s">
        <v>24</v>
      </c>
      <c r="B595" s="136">
        <v>0</v>
      </c>
      <c r="C595" s="136">
        <v>0</v>
      </c>
      <c r="D595" s="136">
        <v>0</v>
      </c>
      <c r="E595" s="136">
        <v>0</v>
      </c>
      <c r="F595" s="136">
        <v>0</v>
      </c>
      <c r="G595" s="124">
        <v>0</v>
      </c>
      <c r="H595" s="124">
        <v>0</v>
      </c>
      <c r="I595" s="124">
        <v>0</v>
      </c>
      <c r="J595" s="124">
        <v>0</v>
      </c>
      <c r="K595" s="124">
        <v>0</v>
      </c>
      <c r="L595" s="124">
        <v>0</v>
      </c>
      <c r="M595" s="124">
        <v>0</v>
      </c>
      <c r="N595" s="124">
        <v>0</v>
      </c>
      <c r="O595" s="124">
        <v>0</v>
      </c>
      <c r="P595" s="125">
        <v>0</v>
      </c>
    </row>
    <row r="596" spans="1:16" s="118" customFormat="1" ht="12.75" customHeight="1">
      <c r="A596" s="169" t="s">
        <v>25</v>
      </c>
      <c r="B596" s="138">
        <v>0</v>
      </c>
      <c r="C596" s="138">
        <v>0</v>
      </c>
      <c r="D596" s="138">
        <v>0</v>
      </c>
      <c r="E596" s="138">
        <v>0</v>
      </c>
      <c r="F596" s="138">
        <v>0</v>
      </c>
      <c r="G596" s="130">
        <v>0</v>
      </c>
      <c r="H596" s="130">
        <v>0</v>
      </c>
      <c r="I596" s="130">
        <v>0</v>
      </c>
      <c r="J596" s="130">
        <v>0</v>
      </c>
      <c r="K596" s="130">
        <v>0</v>
      </c>
      <c r="L596" s="130">
        <v>0</v>
      </c>
      <c r="M596" s="130">
        <v>0</v>
      </c>
      <c r="N596" s="130">
        <v>0</v>
      </c>
      <c r="O596" s="130">
        <v>0</v>
      </c>
      <c r="P596" s="131">
        <v>0</v>
      </c>
    </row>
    <row r="597" spans="1:16" s="118" customFormat="1" ht="12.75" customHeight="1">
      <c r="A597" s="167" t="s">
        <v>26</v>
      </c>
      <c r="B597" s="136">
        <v>0</v>
      </c>
      <c r="C597" s="136">
        <v>0</v>
      </c>
      <c r="D597" s="136">
        <v>0</v>
      </c>
      <c r="E597" s="136">
        <v>0</v>
      </c>
      <c r="F597" s="136">
        <v>0</v>
      </c>
      <c r="G597" s="124">
        <v>0</v>
      </c>
      <c r="H597" s="124">
        <v>0</v>
      </c>
      <c r="I597" s="124">
        <v>0</v>
      </c>
      <c r="J597" s="124">
        <v>0</v>
      </c>
      <c r="K597" s="124">
        <v>0</v>
      </c>
      <c r="L597" s="124">
        <v>0</v>
      </c>
      <c r="M597" s="124">
        <v>0</v>
      </c>
      <c r="N597" s="124">
        <v>0</v>
      </c>
      <c r="O597" s="124">
        <v>0</v>
      </c>
      <c r="P597" s="125">
        <v>0</v>
      </c>
    </row>
    <row r="598" spans="1:16" s="118" customFormat="1" ht="12.75" customHeight="1">
      <c r="A598" s="168" t="s">
        <v>58</v>
      </c>
      <c r="B598" s="136">
        <v>0</v>
      </c>
      <c r="C598" s="136">
        <v>0</v>
      </c>
      <c r="D598" s="136">
        <v>0</v>
      </c>
      <c r="E598" s="136">
        <v>0</v>
      </c>
      <c r="F598" s="136">
        <v>0</v>
      </c>
      <c r="G598" s="124">
        <v>0</v>
      </c>
      <c r="H598" s="124">
        <v>0</v>
      </c>
      <c r="I598" s="124">
        <v>0</v>
      </c>
      <c r="J598" s="124">
        <v>0</v>
      </c>
      <c r="K598" s="124">
        <v>0</v>
      </c>
      <c r="L598" s="124">
        <v>0</v>
      </c>
      <c r="M598" s="124">
        <v>0</v>
      </c>
      <c r="N598" s="124">
        <v>0</v>
      </c>
      <c r="O598" s="124">
        <v>0</v>
      </c>
      <c r="P598" s="125">
        <v>0</v>
      </c>
    </row>
    <row r="599" spans="1:16" s="118" customFormat="1" ht="12.75" customHeight="1">
      <c r="A599" s="168" t="s">
        <v>27</v>
      </c>
      <c r="B599" s="136">
        <v>0</v>
      </c>
      <c r="C599" s="136">
        <v>0</v>
      </c>
      <c r="D599" s="136">
        <v>0</v>
      </c>
      <c r="E599" s="136">
        <v>0</v>
      </c>
      <c r="F599" s="136">
        <v>0</v>
      </c>
      <c r="G599" s="124">
        <v>0</v>
      </c>
      <c r="H599" s="124">
        <v>0</v>
      </c>
      <c r="I599" s="124">
        <v>0</v>
      </c>
      <c r="J599" s="124">
        <v>0</v>
      </c>
      <c r="K599" s="124">
        <v>0</v>
      </c>
      <c r="L599" s="124">
        <v>0</v>
      </c>
      <c r="M599" s="124">
        <v>0</v>
      </c>
      <c r="N599" s="124">
        <v>0</v>
      </c>
      <c r="O599" s="124">
        <v>0</v>
      </c>
      <c r="P599" s="125">
        <v>0</v>
      </c>
    </row>
    <row r="600" spans="1:16" s="118" customFormat="1" ht="12.75" customHeight="1">
      <c r="A600" s="168" t="s">
        <v>59</v>
      </c>
      <c r="B600" s="136">
        <v>0</v>
      </c>
      <c r="C600" s="136">
        <v>0</v>
      </c>
      <c r="D600" s="136">
        <v>0</v>
      </c>
      <c r="E600" s="136">
        <v>0</v>
      </c>
      <c r="F600" s="136">
        <v>0</v>
      </c>
      <c r="G600" s="124">
        <v>0</v>
      </c>
      <c r="H600" s="124">
        <v>0</v>
      </c>
      <c r="I600" s="124">
        <v>0</v>
      </c>
      <c r="J600" s="124">
        <v>0</v>
      </c>
      <c r="K600" s="124">
        <v>0</v>
      </c>
      <c r="L600" s="124">
        <v>0</v>
      </c>
      <c r="M600" s="124">
        <v>0</v>
      </c>
      <c r="N600" s="124">
        <v>0</v>
      </c>
      <c r="O600" s="124">
        <v>0</v>
      </c>
      <c r="P600" s="125">
        <v>0</v>
      </c>
    </row>
    <row r="601" spans="1:16" s="118" customFormat="1" ht="12.75" customHeight="1">
      <c r="A601" s="169" t="s">
        <v>28</v>
      </c>
      <c r="B601" s="138">
        <v>0</v>
      </c>
      <c r="C601" s="138">
        <v>0</v>
      </c>
      <c r="D601" s="138">
        <v>0</v>
      </c>
      <c r="E601" s="138">
        <v>0</v>
      </c>
      <c r="F601" s="138">
        <v>0</v>
      </c>
      <c r="G601" s="130">
        <v>0</v>
      </c>
      <c r="H601" s="130">
        <v>0</v>
      </c>
      <c r="I601" s="130">
        <v>0</v>
      </c>
      <c r="J601" s="130">
        <v>0</v>
      </c>
      <c r="K601" s="130">
        <v>0</v>
      </c>
      <c r="L601" s="130">
        <v>0</v>
      </c>
      <c r="M601" s="130">
        <v>0</v>
      </c>
      <c r="N601" s="130">
        <v>0</v>
      </c>
      <c r="O601" s="130">
        <v>0</v>
      </c>
      <c r="P601" s="131">
        <v>0</v>
      </c>
    </row>
    <row r="602" spans="1:16" s="118" customFormat="1" ht="12.75" customHeight="1">
      <c r="A602" s="167" t="s">
        <v>29</v>
      </c>
      <c r="B602" s="136">
        <v>0</v>
      </c>
      <c r="C602" s="136">
        <v>0</v>
      </c>
      <c r="D602" s="136">
        <v>0</v>
      </c>
      <c r="E602" s="136">
        <v>0</v>
      </c>
      <c r="F602" s="136">
        <v>0</v>
      </c>
      <c r="G602" s="124">
        <v>0</v>
      </c>
      <c r="H602" s="124">
        <v>0</v>
      </c>
      <c r="I602" s="124">
        <v>0</v>
      </c>
      <c r="J602" s="124">
        <v>0</v>
      </c>
      <c r="K602" s="124">
        <v>0</v>
      </c>
      <c r="L602" s="124">
        <v>0</v>
      </c>
      <c r="M602" s="124">
        <v>0</v>
      </c>
      <c r="N602" s="124">
        <v>0</v>
      </c>
      <c r="O602" s="124">
        <v>0</v>
      </c>
      <c r="P602" s="125">
        <v>0</v>
      </c>
    </row>
    <row r="603" spans="1:16" s="118" customFormat="1" ht="12.75" customHeight="1">
      <c r="A603" s="168" t="s">
        <v>30</v>
      </c>
      <c r="B603" s="136">
        <v>14</v>
      </c>
      <c r="C603" s="136">
        <v>80</v>
      </c>
      <c r="D603" s="136">
        <v>0</v>
      </c>
      <c r="E603" s="136">
        <v>94</v>
      </c>
      <c r="F603" s="136">
        <v>366600</v>
      </c>
      <c r="G603" s="124">
        <v>0</v>
      </c>
      <c r="H603" s="124">
        <v>0</v>
      </c>
      <c r="I603" s="124">
        <v>0</v>
      </c>
      <c r="J603" s="124">
        <v>0</v>
      </c>
      <c r="K603" s="124">
        <v>0</v>
      </c>
      <c r="L603" s="124">
        <v>0</v>
      </c>
      <c r="M603" s="124">
        <v>0</v>
      </c>
      <c r="N603" s="124">
        <v>0</v>
      </c>
      <c r="O603" s="124">
        <v>0</v>
      </c>
      <c r="P603" s="125">
        <v>0</v>
      </c>
    </row>
    <row r="604" spans="1:16" s="118" customFormat="1" ht="12.75" customHeight="1">
      <c r="A604" s="168" t="s">
        <v>31</v>
      </c>
      <c r="B604" s="136">
        <v>0</v>
      </c>
      <c r="C604" s="136">
        <v>0</v>
      </c>
      <c r="D604" s="136">
        <v>0</v>
      </c>
      <c r="E604" s="136">
        <v>0</v>
      </c>
      <c r="F604" s="136">
        <v>0</v>
      </c>
      <c r="G604" s="124">
        <v>0</v>
      </c>
      <c r="H604" s="124">
        <v>0</v>
      </c>
      <c r="I604" s="124">
        <v>0</v>
      </c>
      <c r="J604" s="124">
        <v>0</v>
      </c>
      <c r="K604" s="124">
        <v>0</v>
      </c>
      <c r="L604" s="124">
        <v>0</v>
      </c>
      <c r="M604" s="124">
        <v>0</v>
      </c>
      <c r="N604" s="124">
        <v>0</v>
      </c>
      <c r="O604" s="124">
        <v>0</v>
      </c>
      <c r="P604" s="125">
        <v>0</v>
      </c>
    </row>
    <row r="605" spans="1:16" s="118" customFormat="1" ht="12.75" customHeight="1">
      <c r="A605" s="168" t="s">
        <v>32</v>
      </c>
      <c r="B605" s="136">
        <v>0</v>
      </c>
      <c r="C605" s="136">
        <v>0</v>
      </c>
      <c r="D605" s="136">
        <v>0</v>
      </c>
      <c r="E605" s="136">
        <v>0</v>
      </c>
      <c r="F605" s="136">
        <v>0</v>
      </c>
      <c r="G605" s="124">
        <v>0</v>
      </c>
      <c r="H605" s="124">
        <v>0</v>
      </c>
      <c r="I605" s="124">
        <v>0</v>
      </c>
      <c r="J605" s="124">
        <v>0</v>
      </c>
      <c r="K605" s="124">
        <v>0</v>
      </c>
      <c r="L605" s="124">
        <v>0</v>
      </c>
      <c r="M605" s="124">
        <v>0</v>
      </c>
      <c r="N605" s="124">
        <v>0</v>
      </c>
      <c r="O605" s="124">
        <v>0</v>
      </c>
      <c r="P605" s="125">
        <v>0</v>
      </c>
    </row>
    <row r="606" spans="1:16" s="118" customFormat="1" ht="12.75" customHeight="1">
      <c r="A606" s="169" t="s">
        <v>33</v>
      </c>
      <c r="B606" s="138">
        <v>0</v>
      </c>
      <c r="C606" s="138">
        <v>0</v>
      </c>
      <c r="D606" s="138">
        <v>0</v>
      </c>
      <c r="E606" s="138">
        <v>0</v>
      </c>
      <c r="F606" s="138">
        <v>0</v>
      </c>
      <c r="G606" s="130">
        <v>0</v>
      </c>
      <c r="H606" s="130">
        <v>0</v>
      </c>
      <c r="I606" s="130">
        <v>0</v>
      </c>
      <c r="J606" s="130">
        <v>0</v>
      </c>
      <c r="K606" s="130">
        <v>0</v>
      </c>
      <c r="L606" s="130">
        <v>0</v>
      </c>
      <c r="M606" s="130">
        <v>0</v>
      </c>
      <c r="N606" s="130">
        <v>0</v>
      </c>
      <c r="O606" s="130">
        <v>0</v>
      </c>
      <c r="P606" s="131">
        <v>0</v>
      </c>
    </row>
    <row r="607" spans="1:16" s="118" customFormat="1" ht="12.75" customHeight="1">
      <c r="A607" s="167" t="s">
        <v>34</v>
      </c>
      <c r="B607" s="136">
        <v>0</v>
      </c>
      <c r="C607" s="136">
        <v>0</v>
      </c>
      <c r="D607" s="136">
        <v>0</v>
      </c>
      <c r="E607" s="136">
        <v>0</v>
      </c>
      <c r="F607" s="136">
        <v>0</v>
      </c>
      <c r="G607" s="124">
        <v>0</v>
      </c>
      <c r="H607" s="124">
        <v>0</v>
      </c>
      <c r="I607" s="124">
        <v>0</v>
      </c>
      <c r="J607" s="124">
        <v>0</v>
      </c>
      <c r="K607" s="124">
        <v>0</v>
      </c>
      <c r="L607" s="124">
        <v>0</v>
      </c>
      <c r="M607" s="124">
        <v>0</v>
      </c>
      <c r="N607" s="124">
        <v>0</v>
      </c>
      <c r="O607" s="124">
        <v>0</v>
      </c>
      <c r="P607" s="125">
        <v>0</v>
      </c>
    </row>
    <row r="608" spans="1:16" s="118" customFormat="1" ht="12.75" customHeight="1">
      <c r="A608" s="168" t="s">
        <v>112</v>
      </c>
      <c r="B608" s="136">
        <v>0</v>
      </c>
      <c r="C608" s="136">
        <v>0</v>
      </c>
      <c r="D608" s="136">
        <v>0</v>
      </c>
      <c r="E608" s="136">
        <v>0</v>
      </c>
      <c r="F608" s="136">
        <v>0</v>
      </c>
      <c r="G608" s="124">
        <v>0</v>
      </c>
      <c r="H608" s="124">
        <v>0</v>
      </c>
      <c r="I608" s="124">
        <v>0</v>
      </c>
      <c r="J608" s="124">
        <v>0</v>
      </c>
      <c r="K608" s="124">
        <v>0</v>
      </c>
      <c r="L608" s="124">
        <v>0</v>
      </c>
      <c r="M608" s="124">
        <v>0</v>
      </c>
      <c r="N608" s="124">
        <v>0</v>
      </c>
      <c r="O608" s="124">
        <v>0</v>
      </c>
      <c r="P608" s="125">
        <v>0</v>
      </c>
    </row>
    <row r="609" spans="1:16" s="118" customFormat="1" ht="12.75" customHeight="1">
      <c r="A609" s="168" t="s">
        <v>36</v>
      </c>
      <c r="B609" s="136">
        <v>0</v>
      </c>
      <c r="C609" s="136">
        <v>0</v>
      </c>
      <c r="D609" s="136">
        <v>0</v>
      </c>
      <c r="E609" s="136">
        <v>0</v>
      </c>
      <c r="F609" s="136">
        <v>0</v>
      </c>
      <c r="G609" s="124">
        <v>0</v>
      </c>
      <c r="H609" s="124">
        <v>0</v>
      </c>
      <c r="I609" s="124">
        <v>0</v>
      </c>
      <c r="J609" s="124">
        <v>0</v>
      </c>
      <c r="K609" s="124">
        <v>0</v>
      </c>
      <c r="L609" s="124">
        <v>0</v>
      </c>
      <c r="M609" s="124">
        <v>0</v>
      </c>
      <c r="N609" s="124">
        <v>0</v>
      </c>
      <c r="O609" s="124">
        <v>0</v>
      </c>
      <c r="P609" s="125">
        <v>0</v>
      </c>
    </row>
    <row r="610" spans="1:16" s="118" customFormat="1" ht="12.75" customHeight="1">
      <c r="A610" s="168" t="s">
        <v>37</v>
      </c>
      <c r="B610" s="136">
        <v>0</v>
      </c>
      <c r="C610" s="136">
        <v>0</v>
      </c>
      <c r="D610" s="136">
        <v>0</v>
      </c>
      <c r="E610" s="136">
        <v>0</v>
      </c>
      <c r="F610" s="136">
        <v>0</v>
      </c>
      <c r="G610" s="124">
        <v>0</v>
      </c>
      <c r="H610" s="124">
        <v>0</v>
      </c>
      <c r="I610" s="124">
        <v>0</v>
      </c>
      <c r="J610" s="124">
        <v>0</v>
      </c>
      <c r="K610" s="124">
        <v>0</v>
      </c>
      <c r="L610" s="124">
        <v>0</v>
      </c>
      <c r="M610" s="124">
        <v>0</v>
      </c>
      <c r="N610" s="124">
        <v>0</v>
      </c>
      <c r="O610" s="124">
        <v>0</v>
      </c>
      <c r="P610" s="125">
        <v>0</v>
      </c>
    </row>
    <row r="611" spans="1:16" s="118" customFormat="1" ht="12.75" customHeight="1">
      <c r="A611" s="169" t="s">
        <v>38</v>
      </c>
      <c r="B611" s="138">
        <v>0</v>
      </c>
      <c r="C611" s="138">
        <v>0</v>
      </c>
      <c r="D611" s="138">
        <v>0</v>
      </c>
      <c r="E611" s="138">
        <v>0</v>
      </c>
      <c r="F611" s="138">
        <v>0</v>
      </c>
      <c r="G611" s="130">
        <v>24</v>
      </c>
      <c r="H611" s="130">
        <v>114</v>
      </c>
      <c r="I611" s="130">
        <v>0</v>
      </c>
      <c r="J611" s="130">
        <v>138</v>
      </c>
      <c r="K611" s="130">
        <v>496800</v>
      </c>
      <c r="L611" s="130">
        <v>0</v>
      </c>
      <c r="M611" s="130">
        <v>0</v>
      </c>
      <c r="N611" s="130">
        <v>0</v>
      </c>
      <c r="O611" s="130">
        <v>0</v>
      </c>
      <c r="P611" s="131">
        <v>0</v>
      </c>
    </row>
    <row r="612" spans="1:16" s="118" customFormat="1" ht="12.75" customHeight="1">
      <c r="A612" s="167" t="s">
        <v>39</v>
      </c>
      <c r="B612" s="136">
        <v>0</v>
      </c>
      <c r="C612" s="136">
        <v>0</v>
      </c>
      <c r="D612" s="136">
        <v>0</v>
      </c>
      <c r="E612" s="136">
        <v>0</v>
      </c>
      <c r="F612" s="136">
        <v>0</v>
      </c>
      <c r="G612" s="124">
        <v>0</v>
      </c>
      <c r="H612" s="124">
        <v>0</v>
      </c>
      <c r="I612" s="124">
        <v>0</v>
      </c>
      <c r="J612" s="124">
        <v>0</v>
      </c>
      <c r="K612" s="124">
        <v>0</v>
      </c>
      <c r="L612" s="124">
        <v>0</v>
      </c>
      <c r="M612" s="124">
        <v>0</v>
      </c>
      <c r="N612" s="124">
        <v>0</v>
      </c>
      <c r="O612" s="124">
        <v>0</v>
      </c>
      <c r="P612" s="125">
        <v>0</v>
      </c>
    </row>
    <row r="613" spans="1:16" s="118" customFormat="1" ht="12.75" customHeight="1">
      <c r="A613" s="168" t="s">
        <v>40</v>
      </c>
      <c r="B613" s="136">
        <v>0</v>
      </c>
      <c r="C613" s="136">
        <v>0</v>
      </c>
      <c r="D613" s="136">
        <v>0</v>
      </c>
      <c r="E613" s="136">
        <v>0</v>
      </c>
      <c r="F613" s="136">
        <v>0</v>
      </c>
      <c r="G613" s="124">
        <v>0</v>
      </c>
      <c r="H613" s="124">
        <v>0</v>
      </c>
      <c r="I613" s="124">
        <v>0</v>
      </c>
      <c r="J613" s="124">
        <v>0</v>
      </c>
      <c r="K613" s="124">
        <v>0</v>
      </c>
      <c r="L613" s="124">
        <v>0</v>
      </c>
      <c r="M613" s="124">
        <v>0</v>
      </c>
      <c r="N613" s="124">
        <v>0</v>
      </c>
      <c r="O613" s="124">
        <v>0</v>
      </c>
      <c r="P613" s="125">
        <v>0</v>
      </c>
    </row>
    <row r="614" spans="1:16" s="118" customFormat="1" ht="12.75" customHeight="1">
      <c r="A614" s="168" t="s">
        <v>41</v>
      </c>
      <c r="B614" s="136">
        <v>0</v>
      </c>
      <c r="C614" s="136">
        <v>0</v>
      </c>
      <c r="D614" s="136">
        <v>0</v>
      </c>
      <c r="E614" s="136">
        <v>0</v>
      </c>
      <c r="F614" s="136">
        <v>0</v>
      </c>
      <c r="G614" s="124">
        <v>0</v>
      </c>
      <c r="H614" s="124">
        <v>0</v>
      </c>
      <c r="I614" s="124">
        <v>0</v>
      </c>
      <c r="J614" s="124">
        <v>0</v>
      </c>
      <c r="K614" s="124">
        <v>0</v>
      </c>
      <c r="L614" s="124">
        <v>0</v>
      </c>
      <c r="M614" s="124">
        <v>0</v>
      </c>
      <c r="N614" s="124">
        <v>0</v>
      </c>
      <c r="O614" s="124">
        <v>0</v>
      </c>
      <c r="P614" s="125">
        <v>0</v>
      </c>
    </row>
    <row r="615" spans="1:16" s="118" customFormat="1" ht="12.75" customHeight="1">
      <c r="A615" s="168" t="s">
        <v>60</v>
      </c>
      <c r="B615" s="136">
        <v>0</v>
      </c>
      <c r="C615" s="136">
        <v>0</v>
      </c>
      <c r="D615" s="136">
        <v>0</v>
      </c>
      <c r="E615" s="136">
        <v>0</v>
      </c>
      <c r="F615" s="136">
        <v>0</v>
      </c>
      <c r="G615" s="124">
        <v>0</v>
      </c>
      <c r="H615" s="124">
        <v>0</v>
      </c>
      <c r="I615" s="124">
        <v>0</v>
      </c>
      <c r="J615" s="124">
        <v>0</v>
      </c>
      <c r="K615" s="124">
        <v>0</v>
      </c>
      <c r="L615" s="124">
        <v>0</v>
      </c>
      <c r="M615" s="124">
        <v>0</v>
      </c>
      <c r="N615" s="124">
        <v>0</v>
      </c>
      <c r="O615" s="124">
        <v>0</v>
      </c>
      <c r="P615" s="125">
        <v>0</v>
      </c>
    </row>
    <row r="616" spans="1:16" s="118" customFormat="1" ht="12.75" customHeight="1">
      <c r="A616" s="169" t="s">
        <v>42</v>
      </c>
      <c r="B616" s="138">
        <v>0</v>
      </c>
      <c r="C616" s="138">
        <v>0</v>
      </c>
      <c r="D616" s="138">
        <v>0</v>
      </c>
      <c r="E616" s="138">
        <v>0</v>
      </c>
      <c r="F616" s="138">
        <v>0</v>
      </c>
      <c r="G616" s="130">
        <v>0</v>
      </c>
      <c r="H616" s="130">
        <v>0</v>
      </c>
      <c r="I616" s="130">
        <v>0</v>
      </c>
      <c r="J616" s="130">
        <v>0</v>
      </c>
      <c r="K616" s="130">
        <v>0</v>
      </c>
      <c r="L616" s="130">
        <v>0</v>
      </c>
      <c r="M616" s="130">
        <v>0</v>
      </c>
      <c r="N616" s="130">
        <v>0</v>
      </c>
      <c r="O616" s="130">
        <v>0</v>
      </c>
      <c r="P616" s="131">
        <v>0</v>
      </c>
    </row>
    <row r="617" spans="1:16" s="118" customFormat="1" ht="12.75" customHeight="1">
      <c r="A617" s="167" t="s">
        <v>43</v>
      </c>
      <c r="B617" s="136">
        <v>0</v>
      </c>
      <c r="C617" s="136">
        <v>0</v>
      </c>
      <c r="D617" s="136">
        <v>0</v>
      </c>
      <c r="E617" s="136">
        <v>0</v>
      </c>
      <c r="F617" s="136">
        <v>0</v>
      </c>
      <c r="G617" s="124">
        <v>0</v>
      </c>
      <c r="H617" s="124">
        <v>0</v>
      </c>
      <c r="I617" s="124">
        <v>0</v>
      </c>
      <c r="J617" s="124">
        <v>0</v>
      </c>
      <c r="K617" s="124">
        <v>0</v>
      </c>
      <c r="L617" s="124">
        <v>0</v>
      </c>
      <c r="M617" s="124">
        <v>0</v>
      </c>
      <c r="N617" s="124">
        <v>0</v>
      </c>
      <c r="O617" s="124">
        <v>0</v>
      </c>
      <c r="P617" s="125">
        <v>0</v>
      </c>
    </row>
    <row r="618" spans="1:16" s="118" customFormat="1" ht="12.75" customHeight="1">
      <c r="A618" s="168" t="s">
        <v>44</v>
      </c>
      <c r="B618" s="136">
        <v>0</v>
      </c>
      <c r="C618" s="136">
        <v>0</v>
      </c>
      <c r="D618" s="136">
        <v>0</v>
      </c>
      <c r="E618" s="136">
        <v>0</v>
      </c>
      <c r="F618" s="136">
        <v>0</v>
      </c>
      <c r="G618" s="124">
        <v>0</v>
      </c>
      <c r="H618" s="124">
        <v>0</v>
      </c>
      <c r="I618" s="124">
        <v>0</v>
      </c>
      <c r="J618" s="124">
        <v>0</v>
      </c>
      <c r="K618" s="124">
        <v>0</v>
      </c>
      <c r="L618" s="124">
        <v>0</v>
      </c>
      <c r="M618" s="124">
        <v>0</v>
      </c>
      <c r="N618" s="124">
        <v>0</v>
      </c>
      <c r="O618" s="124">
        <v>0</v>
      </c>
      <c r="P618" s="125">
        <v>0</v>
      </c>
    </row>
    <row r="619" spans="1:16" s="118" customFormat="1" ht="12.75" customHeight="1">
      <c r="A619" s="168" t="s">
        <v>45</v>
      </c>
      <c r="B619" s="136">
        <v>0</v>
      </c>
      <c r="C619" s="136">
        <v>0</v>
      </c>
      <c r="D619" s="136">
        <v>0</v>
      </c>
      <c r="E619" s="136">
        <v>0</v>
      </c>
      <c r="F619" s="136">
        <v>0</v>
      </c>
      <c r="G619" s="124">
        <v>0</v>
      </c>
      <c r="H619" s="124">
        <v>0</v>
      </c>
      <c r="I619" s="124">
        <v>0</v>
      </c>
      <c r="J619" s="124">
        <v>0</v>
      </c>
      <c r="K619" s="124">
        <v>0</v>
      </c>
      <c r="L619" s="124">
        <v>0</v>
      </c>
      <c r="M619" s="124">
        <v>0</v>
      </c>
      <c r="N619" s="124">
        <v>0</v>
      </c>
      <c r="O619" s="124">
        <v>0</v>
      </c>
      <c r="P619" s="125">
        <v>0</v>
      </c>
    </row>
    <row r="620" spans="1:16" s="118" customFormat="1" ht="12.75" customHeight="1">
      <c r="A620" s="168" t="s">
        <v>46</v>
      </c>
      <c r="B620" s="136">
        <v>0</v>
      </c>
      <c r="C620" s="136">
        <v>0</v>
      </c>
      <c r="D620" s="136">
        <v>0</v>
      </c>
      <c r="E620" s="136">
        <v>0</v>
      </c>
      <c r="F620" s="136">
        <v>0</v>
      </c>
      <c r="G620" s="124">
        <v>0</v>
      </c>
      <c r="H620" s="124">
        <v>0</v>
      </c>
      <c r="I620" s="124">
        <v>0</v>
      </c>
      <c r="J620" s="124">
        <v>0</v>
      </c>
      <c r="K620" s="124">
        <v>0</v>
      </c>
      <c r="L620" s="124">
        <v>0</v>
      </c>
      <c r="M620" s="124">
        <v>0</v>
      </c>
      <c r="N620" s="124">
        <v>0</v>
      </c>
      <c r="O620" s="124">
        <v>0</v>
      </c>
      <c r="P620" s="125">
        <v>0</v>
      </c>
    </row>
    <row r="621" spans="1:16" s="118" customFormat="1" ht="12.75" customHeight="1">
      <c r="A621" s="169" t="s">
        <v>61</v>
      </c>
      <c r="B621" s="138">
        <v>0</v>
      </c>
      <c r="C621" s="138">
        <v>0</v>
      </c>
      <c r="D621" s="138">
        <v>0</v>
      </c>
      <c r="E621" s="138">
        <v>0</v>
      </c>
      <c r="F621" s="138">
        <v>0</v>
      </c>
      <c r="G621" s="130">
        <v>0</v>
      </c>
      <c r="H621" s="130">
        <v>0</v>
      </c>
      <c r="I621" s="130">
        <v>0</v>
      </c>
      <c r="J621" s="130">
        <v>0</v>
      </c>
      <c r="K621" s="130">
        <v>0</v>
      </c>
      <c r="L621" s="130">
        <v>0</v>
      </c>
      <c r="M621" s="130">
        <v>0</v>
      </c>
      <c r="N621" s="130">
        <v>0</v>
      </c>
      <c r="O621" s="130">
        <v>0</v>
      </c>
      <c r="P621" s="131">
        <v>0</v>
      </c>
    </row>
    <row r="622" spans="1:16" s="118" customFormat="1" ht="12.75" customHeight="1">
      <c r="A622" s="167" t="s">
        <v>47</v>
      </c>
      <c r="B622" s="136">
        <v>0</v>
      </c>
      <c r="C622" s="136">
        <v>0</v>
      </c>
      <c r="D622" s="136">
        <v>0</v>
      </c>
      <c r="E622" s="136">
        <v>0</v>
      </c>
      <c r="F622" s="136">
        <v>0</v>
      </c>
      <c r="G622" s="124">
        <v>0</v>
      </c>
      <c r="H622" s="124">
        <v>0</v>
      </c>
      <c r="I622" s="124">
        <v>0</v>
      </c>
      <c r="J622" s="124">
        <v>0</v>
      </c>
      <c r="K622" s="124">
        <v>0</v>
      </c>
      <c r="L622" s="124">
        <v>0</v>
      </c>
      <c r="M622" s="124">
        <v>0</v>
      </c>
      <c r="N622" s="124">
        <v>0</v>
      </c>
      <c r="O622" s="124">
        <v>0</v>
      </c>
      <c r="P622" s="125">
        <v>0</v>
      </c>
    </row>
    <row r="623" spans="1:16" s="118" customFormat="1" ht="12.75" customHeight="1">
      <c r="A623" s="168" t="s">
        <v>48</v>
      </c>
      <c r="B623" s="136">
        <v>0</v>
      </c>
      <c r="C623" s="136">
        <v>0</v>
      </c>
      <c r="D623" s="136">
        <v>0</v>
      </c>
      <c r="E623" s="136">
        <v>0</v>
      </c>
      <c r="F623" s="136">
        <v>0</v>
      </c>
      <c r="G623" s="124">
        <v>0</v>
      </c>
      <c r="H623" s="124">
        <v>0</v>
      </c>
      <c r="I623" s="124">
        <v>0</v>
      </c>
      <c r="J623" s="124">
        <v>0</v>
      </c>
      <c r="K623" s="124">
        <v>0</v>
      </c>
      <c r="L623" s="124">
        <v>0</v>
      </c>
      <c r="M623" s="124">
        <v>0</v>
      </c>
      <c r="N623" s="124">
        <v>0</v>
      </c>
      <c r="O623" s="124">
        <v>0</v>
      </c>
      <c r="P623" s="125">
        <v>0</v>
      </c>
    </row>
    <row r="624" spans="1:16" s="118" customFormat="1" ht="12.75" customHeight="1">
      <c r="A624" s="168" t="s">
        <v>49</v>
      </c>
      <c r="B624" s="136">
        <v>0</v>
      </c>
      <c r="C624" s="136">
        <v>0</v>
      </c>
      <c r="D624" s="136">
        <v>0</v>
      </c>
      <c r="E624" s="136">
        <v>0</v>
      </c>
      <c r="F624" s="136">
        <v>0</v>
      </c>
      <c r="G624" s="124">
        <v>0</v>
      </c>
      <c r="H624" s="124">
        <v>0</v>
      </c>
      <c r="I624" s="124">
        <v>0</v>
      </c>
      <c r="J624" s="124">
        <v>0</v>
      </c>
      <c r="K624" s="124">
        <v>0</v>
      </c>
      <c r="L624" s="124">
        <v>160</v>
      </c>
      <c r="M624" s="124">
        <v>284</v>
      </c>
      <c r="N624" s="124">
        <v>0</v>
      </c>
      <c r="O624" s="124">
        <v>444</v>
      </c>
      <c r="P624" s="125">
        <v>1554000</v>
      </c>
    </row>
    <row r="625" spans="1:16" s="118" customFormat="1" ht="12.75" customHeight="1">
      <c r="A625" s="168" t="s">
        <v>50</v>
      </c>
      <c r="B625" s="136">
        <v>0</v>
      </c>
      <c r="C625" s="136">
        <v>0</v>
      </c>
      <c r="D625" s="136">
        <v>0</v>
      </c>
      <c r="E625" s="136">
        <v>0</v>
      </c>
      <c r="F625" s="136">
        <v>0</v>
      </c>
      <c r="G625" s="124">
        <v>10</v>
      </c>
      <c r="H625" s="124">
        <v>42</v>
      </c>
      <c r="I625" s="124">
        <v>0</v>
      </c>
      <c r="J625" s="124">
        <v>52</v>
      </c>
      <c r="K625" s="124">
        <v>187200</v>
      </c>
      <c r="L625" s="124">
        <v>0</v>
      </c>
      <c r="M625" s="124">
        <v>0</v>
      </c>
      <c r="N625" s="124">
        <v>0</v>
      </c>
      <c r="O625" s="124">
        <v>0</v>
      </c>
      <c r="P625" s="125">
        <v>0</v>
      </c>
    </row>
    <row r="626" spans="1:16" s="118" customFormat="1" ht="12.75" customHeight="1">
      <c r="A626" s="169" t="s">
        <v>51</v>
      </c>
      <c r="B626" s="138">
        <v>0</v>
      </c>
      <c r="C626" s="138">
        <v>0</v>
      </c>
      <c r="D626" s="138">
        <v>0</v>
      </c>
      <c r="E626" s="138">
        <v>0</v>
      </c>
      <c r="F626" s="138">
        <v>0</v>
      </c>
      <c r="G626" s="130">
        <v>0</v>
      </c>
      <c r="H626" s="130">
        <v>0</v>
      </c>
      <c r="I626" s="130">
        <v>0</v>
      </c>
      <c r="J626" s="130">
        <v>0</v>
      </c>
      <c r="K626" s="130">
        <v>0</v>
      </c>
      <c r="L626" s="130">
        <v>0</v>
      </c>
      <c r="M626" s="130">
        <v>0</v>
      </c>
      <c r="N626" s="130">
        <v>0</v>
      </c>
      <c r="O626" s="130">
        <v>0</v>
      </c>
      <c r="P626" s="131">
        <v>0</v>
      </c>
    </row>
    <row r="627" spans="1:16" s="118" customFormat="1" ht="12.75" customHeight="1">
      <c r="A627" s="168" t="s">
        <v>52</v>
      </c>
      <c r="B627" s="136">
        <v>0</v>
      </c>
      <c r="C627" s="136">
        <v>0</v>
      </c>
      <c r="D627" s="136">
        <v>0</v>
      </c>
      <c r="E627" s="136">
        <v>0</v>
      </c>
      <c r="F627" s="136">
        <v>0</v>
      </c>
      <c r="G627" s="124">
        <v>0</v>
      </c>
      <c r="H627" s="124">
        <v>0</v>
      </c>
      <c r="I627" s="124">
        <v>0</v>
      </c>
      <c r="J627" s="124">
        <v>0</v>
      </c>
      <c r="K627" s="124">
        <v>0</v>
      </c>
      <c r="L627" s="124">
        <v>0</v>
      </c>
      <c r="M627" s="124">
        <v>0</v>
      </c>
      <c r="N627" s="124">
        <v>0</v>
      </c>
      <c r="O627" s="124">
        <v>0</v>
      </c>
      <c r="P627" s="125">
        <v>0</v>
      </c>
    </row>
    <row r="628" spans="1:16" s="118" customFormat="1" ht="12.75" customHeight="1">
      <c r="A628" s="170" t="s">
        <v>53</v>
      </c>
      <c r="B628" s="139">
        <v>0</v>
      </c>
      <c r="C628" s="139">
        <v>0</v>
      </c>
      <c r="D628" s="139">
        <v>0</v>
      </c>
      <c r="E628" s="139">
        <v>0</v>
      </c>
      <c r="F628" s="139">
        <v>0</v>
      </c>
      <c r="G628" s="133">
        <v>0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  <c r="M628" s="133">
        <v>0</v>
      </c>
      <c r="N628" s="133">
        <v>0</v>
      </c>
      <c r="O628" s="133">
        <v>0</v>
      </c>
      <c r="P628" s="134">
        <v>0</v>
      </c>
    </row>
    <row r="629" spans="2:6" s="118" customFormat="1" ht="12.75" customHeight="1">
      <c r="B629" s="146"/>
      <c r="C629" s="146"/>
      <c r="D629" s="146"/>
      <c r="E629" s="146"/>
      <c r="F629" s="146"/>
    </row>
    <row r="630" spans="2:6" s="118" customFormat="1" ht="12.75" customHeight="1">
      <c r="B630" s="146"/>
      <c r="C630" s="146"/>
      <c r="D630" s="146"/>
      <c r="E630" s="146"/>
      <c r="F630" s="146"/>
    </row>
    <row r="631" spans="2:6" s="118" customFormat="1" ht="12.75" customHeight="1">
      <c r="B631" s="146"/>
      <c r="C631" s="146"/>
      <c r="D631" s="146"/>
      <c r="E631" s="146"/>
      <c r="F631" s="146"/>
    </row>
    <row r="632" spans="2:6" s="118" customFormat="1" ht="12.75" customHeight="1">
      <c r="B632" s="146"/>
      <c r="C632" s="146"/>
      <c r="D632" s="146"/>
      <c r="E632" s="146"/>
      <c r="F632" s="146"/>
    </row>
    <row r="633" spans="2:6" s="118" customFormat="1" ht="12.75" customHeight="1">
      <c r="B633" s="146"/>
      <c r="C633" s="146"/>
      <c r="D633" s="146"/>
      <c r="E633" s="146"/>
      <c r="F633" s="146"/>
    </row>
    <row r="634" spans="1:6" s="118" customFormat="1" ht="12.75" customHeight="1">
      <c r="A634" s="120" t="s">
        <v>118</v>
      </c>
      <c r="B634" s="146"/>
      <c r="C634" s="146"/>
      <c r="D634" s="146"/>
      <c r="E634" s="146"/>
      <c r="F634" s="146"/>
    </row>
    <row r="635" spans="1:6" s="118" customFormat="1" ht="12.75" customHeight="1">
      <c r="A635" s="121"/>
      <c r="B635" s="257" t="s">
        <v>157</v>
      </c>
      <c r="C635" s="147"/>
      <c r="D635" s="146"/>
      <c r="E635" s="146"/>
      <c r="F635" s="146"/>
    </row>
    <row r="636" spans="1:15" s="118" customFormat="1" ht="12.75" customHeight="1">
      <c r="A636" s="122"/>
      <c r="B636" s="148"/>
      <c r="C636" s="148"/>
      <c r="D636" s="146"/>
      <c r="E636" s="146"/>
      <c r="F636" s="146"/>
      <c r="O636" s="118" t="s">
        <v>1</v>
      </c>
    </row>
    <row r="637" spans="1:16" s="118" customFormat="1" ht="12.75" customHeight="1">
      <c r="A637" s="149"/>
      <c r="B637" s="150"/>
      <c r="C637" s="151"/>
      <c r="D637" s="151"/>
      <c r="E637" s="151"/>
      <c r="F637" s="151"/>
      <c r="G637" s="150"/>
      <c r="H637" s="151"/>
      <c r="I637" s="151"/>
      <c r="J637" s="151"/>
      <c r="K637" s="151"/>
      <c r="L637" s="150"/>
      <c r="M637" s="151"/>
      <c r="N637" s="151"/>
      <c r="O637" s="151"/>
      <c r="P637" s="152"/>
    </row>
    <row r="638" spans="1:16" s="118" customFormat="1" ht="12.75" customHeight="1">
      <c r="A638" s="153" t="s">
        <v>3</v>
      </c>
      <c r="B638" s="154" t="s">
        <v>158</v>
      </c>
      <c r="C638" s="146"/>
      <c r="D638" s="146"/>
      <c r="E638" s="146"/>
      <c r="F638" s="155"/>
      <c r="G638" s="154" t="s">
        <v>159</v>
      </c>
      <c r="H638" s="146"/>
      <c r="I638" s="146"/>
      <c r="J638" s="146"/>
      <c r="K638" s="155"/>
      <c r="L638" s="154" t="s">
        <v>160</v>
      </c>
      <c r="M638" s="146"/>
      <c r="N638" s="146"/>
      <c r="O638" s="146"/>
      <c r="P638" s="156"/>
    </row>
    <row r="639" spans="1:16" s="118" customFormat="1" ht="12.75" customHeight="1">
      <c r="A639" s="157"/>
      <c r="B639" s="158"/>
      <c r="C639" s="159"/>
      <c r="D639" s="159"/>
      <c r="E639" s="159"/>
      <c r="F639" s="159"/>
      <c r="G639" s="158"/>
      <c r="H639" s="159"/>
      <c r="I639" s="159"/>
      <c r="J639" s="159"/>
      <c r="K639" s="159"/>
      <c r="L639" s="158"/>
      <c r="M639" s="159"/>
      <c r="N639" s="159"/>
      <c r="O639" s="159"/>
      <c r="P639" s="160"/>
    </row>
    <row r="640" spans="1:16" s="118" customFormat="1" ht="12.75" customHeight="1">
      <c r="A640" s="161" t="s">
        <v>155</v>
      </c>
      <c r="B640" s="162" t="s">
        <v>105</v>
      </c>
      <c r="C640" s="163" t="s">
        <v>106</v>
      </c>
      <c r="D640" s="163" t="s">
        <v>107</v>
      </c>
      <c r="E640" s="162" t="s">
        <v>108</v>
      </c>
      <c r="F640" s="162" t="s">
        <v>109</v>
      </c>
      <c r="G640" s="162" t="s">
        <v>105</v>
      </c>
      <c r="H640" s="163" t="s">
        <v>106</v>
      </c>
      <c r="I640" s="163" t="s">
        <v>107</v>
      </c>
      <c r="J640" s="162" t="s">
        <v>108</v>
      </c>
      <c r="K640" s="162" t="s">
        <v>109</v>
      </c>
      <c r="L640" s="162" t="s">
        <v>105</v>
      </c>
      <c r="M640" s="163" t="s">
        <v>106</v>
      </c>
      <c r="N640" s="163" t="s">
        <v>107</v>
      </c>
      <c r="O640" s="162" t="s">
        <v>108</v>
      </c>
      <c r="P640" s="164" t="s">
        <v>109</v>
      </c>
    </row>
    <row r="641" spans="1:16" s="118" customFormat="1" ht="12.75" customHeight="1">
      <c r="A641" s="161" t="s">
        <v>156</v>
      </c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65"/>
    </row>
    <row r="642" spans="1:16" s="118" customFormat="1" ht="12.75" customHeight="1">
      <c r="A642" s="166" t="s">
        <v>103</v>
      </c>
      <c r="B642" s="137">
        <v>1110</v>
      </c>
      <c r="C642" s="137">
        <v>5402</v>
      </c>
      <c r="D642" s="137">
        <v>7</v>
      </c>
      <c r="E642" s="137">
        <v>6519</v>
      </c>
      <c r="F642" s="137">
        <v>22164600</v>
      </c>
      <c r="G642" s="127">
        <v>0</v>
      </c>
      <c r="H642" s="127">
        <v>4</v>
      </c>
      <c r="I642" s="127">
        <v>0</v>
      </c>
      <c r="J642" s="127">
        <v>4</v>
      </c>
      <c r="K642" s="127">
        <v>12800</v>
      </c>
      <c r="L642" s="127">
        <v>2</v>
      </c>
      <c r="M642" s="127">
        <v>16</v>
      </c>
      <c r="N642" s="127">
        <v>0</v>
      </c>
      <c r="O642" s="127">
        <v>18</v>
      </c>
      <c r="P642" s="128">
        <v>54000</v>
      </c>
    </row>
    <row r="643" spans="1:16" s="118" customFormat="1" ht="12.75" customHeight="1">
      <c r="A643" s="166" t="s">
        <v>116</v>
      </c>
      <c r="B643" s="136">
        <v>771</v>
      </c>
      <c r="C643" s="136">
        <v>5746</v>
      </c>
      <c r="D643" s="136">
        <v>32</v>
      </c>
      <c r="E643" s="136">
        <v>6549</v>
      </c>
      <c r="F643" s="136">
        <v>22266600</v>
      </c>
      <c r="G643" s="124">
        <v>0</v>
      </c>
      <c r="H643" s="124">
        <v>10</v>
      </c>
      <c r="I643" s="124">
        <v>0</v>
      </c>
      <c r="J643" s="124">
        <v>10</v>
      </c>
      <c r="K643" s="124">
        <v>32000</v>
      </c>
      <c r="L643" s="124">
        <v>2</v>
      </c>
      <c r="M643" s="124">
        <v>4</v>
      </c>
      <c r="N643" s="124">
        <v>0</v>
      </c>
      <c r="O643" s="124">
        <v>6</v>
      </c>
      <c r="P643" s="125">
        <v>18000</v>
      </c>
    </row>
    <row r="644" spans="1:16" s="118" customFormat="1" ht="12.75" customHeight="1">
      <c r="A644" s="166" t="s">
        <v>117</v>
      </c>
      <c r="B644" s="137">
        <f aca="true" t="shared" si="14" ref="B644:P644">SUM(B645:B691)</f>
        <v>1000</v>
      </c>
      <c r="C644" s="137">
        <f t="shared" si="14"/>
        <v>4844</v>
      </c>
      <c r="D644" s="137">
        <f t="shared" si="14"/>
        <v>13</v>
      </c>
      <c r="E644" s="137">
        <f t="shared" si="14"/>
        <v>5857</v>
      </c>
      <c r="F644" s="137">
        <f t="shared" si="14"/>
        <v>19913800</v>
      </c>
      <c r="G644" s="127">
        <f t="shared" si="14"/>
        <v>3</v>
      </c>
      <c r="H644" s="127">
        <f t="shared" si="14"/>
        <v>10</v>
      </c>
      <c r="I644" s="127">
        <f t="shared" si="14"/>
        <v>0</v>
      </c>
      <c r="J644" s="127">
        <f t="shared" si="14"/>
        <v>13</v>
      </c>
      <c r="K644" s="127">
        <f t="shared" si="14"/>
        <v>41600</v>
      </c>
      <c r="L644" s="127">
        <f t="shared" si="14"/>
        <v>2</v>
      </c>
      <c r="M644" s="127">
        <f t="shared" si="14"/>
        <v>4</v>
      </c>
      <c r="N644" s="127">
        <f t="shared" si="14"/>
        <v>0</v>
      </c>
      <c r="O644" s="127">
        <f t="shared" si="14"/>
        <v>6</v>
      </c>
      <c r="P644" s="128">
        <f t="shared" si="14"/>
        <v>18000</v>
      </c>
    </row>
    <row r="645" spans="1:16" s="118" customFormat="1" ht="12.75" customHeight="1">
      <c r="A645" s="167" t="s">
        <v>12</v>
      </c>
      <c r="B645" s="136">
        <v>1</v>
      </c>
      <c r="C645" s="136">
        <v>53</v>
      </c>
      <c r="D645" s="136">
        <v>0</v>
      </c>
      <c r="E645" s="136">
        <v>54</v>
      </c>
      <c r="F645" s="136">
        <v>183600</v>
      </c>
      <c r="G645" s="124">
        <v>0</v>
      </c>
      <c r="H645" s="124">
        <v>0</v>
      </c>
      <c r="I645" s="124">
        <v>0</v>
      </c>
      <c r="J645" s="124">
        <v>0</v>
      </c>
      <c r="K645" s="124">
        <v>0</v>
      </c>
      <c r="L645" s="124">
        <v>0</v>
      </c>
      <c r="M645" s="124">
        <v>0</v>
      </c>
      <c r="N645" s="124">
        <v>0</v>
      </c>
      <c r="O645" s="124">
        <v>0</v>
      </c>
      <c r="P645" s="125">
        <v>0</v>
      </c>
    </row>
    <row r="646" spans="1:16" s="118" customFormat="1" ht="12.75" customHeight="1">
      <c r="A646" s="168" t="s">
        <v>13</v>
      </c>
      <c r="B646" s="136">
        <v>0</v>
      </c>
      <c r="C646" s="136">
        <v>0</v>
      </c>
      <c r="D646" s="136">
        <v>0</v>
      </c>
      <c r="E646" s="136">
        <v>0</v>
      </c>
      <c r="F646" s="136">
        <v>0</v>
      </c>
      <c r="G646" s="124">
        <v>0</v>
      </c>
      <c r="H646" s="124">
        <v>0</v>
      </c>
      <c r="I646" s="124">
        <v>0</v>
      </c>
      <c r="J646" s="124">
        <v>0</v>
      </c>
      <c r="K646" s="124">
        <v>0</v>
      </c>
      <c r="L646" s="124">
        <v>0</v>
      </c>
      <c r="M646" s="124">
        <v>0</v>
      </c>
      <c r="N646" s="124">
        <v>0</v>
      </c>
      <c r="O646" s="124">
        <v>0</v>
      </c>
      <c r="P646" s="125">
        <v>0</v>
      </c>
    </row>
    <row r="647" spans="1:16" s="118" customFormat="1" ht="12.75" customHeight="1">
      <c r="A647" s="168" t="s">
        <v>14</v>
      </c>
      <c r="B647" s="136">
        <v>0</v>
      </c>
      <c r="C647" s="136">
        <v>3</v>
      </c>
      <c r="D647" s="136">
        <v>0</v>
      </c>
      <c r="E647" s="136">
        <v>3</v>
      </c>
      <c r="F647" s="136">
        <v>10200</v>
      </c>
      <c r="G647" s="124">
        <v>0</v>
      </c>
      <c r="H647" s="124">
        <v>0</v>
      </c>
      <c r="I647" s="124">
        <v>0</v>
      </c>
      <c r="J647" s="124">
        <v>0</v>
      </c>
      <c r="K647" s="124">
        <v>0</v>
      </c>
      <c r="L647" s="124">
        <v>0</v>
      </c>
      <c r="M647" s="124">
        <v>0</v>
      </c>
      <c r="N647" s="124">
        <v>0</v>
      </c>
      <c r="O647" s="124">
        <v>0</v>
      </c>
      <c r="P647" s="125">
        <v>0</v>
      </c>
    </row>
    <row r="648" spans="1:16" s="118" customFormat="1" ht="12.75" customHeight="1">
      <c r="A648" s="168" t="s">
        <v>15</v>
      </c>
      <c r="B648" s="136">
        <v>0</v>
      </c>
      <c r="C648" s="136">
        <v>0</v>
      </c>
      <c r="D648" s="136">
        <v>0</v>
      </c>
      <c r="E648" s="136">
        <v>0</v>
      </c>
      <c r="F648" s="136">
        <v>0</v>
      </c>
      <c r="G648" s="124">
        <v>0</v>
      </c>
      <c r="H648" s="124">
        <v>0</v>
      </c>
      <c r="I648" s="124">
        <v>0</v>
      </c>
      <c r="J648" s="124">
        <v>0</v>
      </c>
      <c r="K648" s="124">
        <v>0</v>
      </c>
      <c r="L648" s="124">
        <v>0</v>
      </c>
      <c r="M648" s="124">
        <v>0</v>
      </c>
      <c r="N648" s="124">
        <v>0</v>
      </c>
      <c r="O648" s="124">
        <v>0</v>
      </c>
      <c r="P648" s="125">
        <v>0</v>
      </c>
    </row>
    <row r="649" spans="1:16" s="118" customFormat="1" ht="12.75" customHeight="1">
      <c r="A649" s="169" t="s">
        <v>16</v>
      </c>
      <c r="B649" s="138">
        <v>0</v>
      </c>
      <c r="C649" s="138">
        <v>19</v>
      </c>
      <c r="D649" s="138">
        <v>0</v>
      </c>
      <c r="E649" s="138">
        <v>19</v>
      </c>
      <c r="F649" s="138">
        <v>64600</v>
      </c>
      <c r="G649" s="130">
        <v>0</v>
      </c>
      <c r="H649" s="130">
        <v>0</v>
      </c>
      <c r="I649" s="130">
        <v>0</v>
      </c>
      <c r="J649" s="130">
        <v>0</v>
      </c>
      <c r="K649" s="130">
        <v>0</v>
      </c>
      <c r="L649" s="130">
        <v>0</v>
      </c>
      <c r="M649" s="130">
        <v>0</v>
      </c>
      <c r="N649" s="130">
        <v>0</v>
      </c>
      <c r="O649" s="130">
        <v>0</v>
      </c>
      <c r="P649" s="131">
        <v>0</v>
      </c>
    </row>
    <row r="650" spans="1:16" s="118" customFormat="1" ht="12.75" customHeight="1">
      <c r="A650" s="167" t="s">
        <v>17</v>
      </c>
      <c r="B650" s="136">
        <v>5</v>
      </c>
      <c r="C650" s="136">
        <v>86</v>
      </c>
      <c r="D650" s="136">
        <v>0</v>
      </c>
      <c r="E650" s="136">
        <v>91</v>
      </c>
      <c r="F650" s="136">
        <v>309400</v>
      </c>
      <c r="G650" s="124">
        <v>0</v>
      </c>
      <c r="H650" s="124">
        <v>0</v>
      </c>
      <c r="I650" s="124">
        <v>0</v>
      </c>
      <c r="J650" s="124">
        <v>0</v>
      </c>
      <c r="K650" s="124">
        <v>0</v>
      </c>
      <c r="L650" s="124">
        <v>0</v>
      </c>
      <c r="M650" s="124">
        <v>0</v>
      </c>
      <c r="N650" s="124">
        <v>0</v>
      </c>
      <c r="O650" s="124">
        <v>0</v>
      </c>
      <c r="P650" s="125">
        <v>0</v>
      </c>
    </row>
    <row r="651" spans="1:16" s="118" customFormat="1" ht="12.75" customHeight="1">
      <c r="A651" s="168" t="s">
        <v>18</v>
      </c>
      <c r="B651" s="136">
        <v>0</v>
      </c>
      <c r="C651" s="136">
        <v>6</v>
      </c>
      <c r="D651" s="136">
        <v>0</v>
      </c>
      <c r="E651" s="136">
        <v>6</v>
      </c>
      <c r="F651" s="136">
        <v>20400</v>
      </c>
      <c r="G651" s="124">
        <v>0</v>
      </c>
      <c r="H651" s="124">
        <v>0</v>
      </c>
      <c r="I651" s="124">
        <v>0</v>
      </c>
      <c r="J651" s="124">
        <v>0</v>
      </c>
      <c r="K651" s="124">
        <v>0</v>
      </c>
      <c r="L651" s="124">
        <v>0</v>
      </c>
      <c r="M651" s="124">
        <v>0</v>
      </c>
      <c r="N651" s="124">
        <v>0</v>
      </c>
      <c r="O651" s="124">
        <v>0</v>
      </c>
      <c r="P651" s="125">
        <v>0</v>
      </c>
    </row>
    <row r="652" spans="1:16" s="118" customFormat="1" ht="12.75" customHeight="1">
      <c r="A652" s="168" t="s">
        <v>19</v>
      </c>
      <c r="B652" s="136">
        <v>0</v>
      </c>
      <c r="C652" s="136">
        <v>0</v>
      </c>
      <c r="D652" s="136">
        <v>0</v>
      </c>
      <c r="E652" s="136">
        <v>0</v>
      </c>
      <c r="F652" s="136">
        <v>0</v>
      </c>
      <c r="G652" s="124">
        <v>0</v>
      </c>
      <c r="H652" s="124">
        <v>0</v>
      </c>
      <c r="I652" s="124">
        <v>0</v>
      </c>
      <c r="J652" s="124">
        <v>0</v>
      </c>
      <c r="K652" s="124">
        <v>0</v>
      </c>
      <c r="L652" s="124">
        <v>0</v>
      </c>
      <c r="M652" s="124">
        <v>0</v>
      </c>
      <c r="N652" s="124">
        <v>0</v>
      </c>
      <c r="O652" s="124">
        <v>0</v>
      </c>
      <c r="P652" s="125">
        <v>0</v>
      </c>
    </row>
    <row r="653" spans="1:16" s="118" customFormat="1" ht="12.75" customHeight="1">
      <c r="A653" s="168" t="s">
        <v>20</v>
      </c>
      <c r="B653" s="136">
        <v>0</v>
      </c>
      <c r="C653" s="136">
        <v>0</v>
      </c>
      <c r="D653" s="136">
        <v>0</v>
      </c>
      <c r="E653" s="136">
        <v>0</v>
      </c>
      <c r="F653" s="136">
        <v>0</v>
      </c>
      <c r="G653" s="124">
        <v>0</v>
      </c>
      <c r="H653" s="124">
        <v>0</v>
      </c>
      <c r="I653" s="124">
        <v>0</v>
      </c>
      <c r="J653" s="124">
        <v>0</v>
      </c>
      <c r="K653" s="124">
        <v>0</v>
      </c>
      <c r="L653" s="124">
        <v>0</v>
      </c>
      <c r="M653" s="124">
        <v>0</v>
      </c>
      <c r="N653" s="124">
        <v>0</v>
      </c>
      <c r="O653" s="124">
        <v>0</v>
      </c>
      <c r="P653" s="125">
        <v>0</v>
      </c>
    </row>
    <row r="654" spans="1:16" s="118" customFormat="1" ht="12.75" customHeight="1">
      <c r="A654" s="169" t="s">
        <v>21</v>
      </c>
      <c r="B654" s="138">
        <v>0</v>
      </c>
      <c r="C654" s="138">
        <v>0</v>
      </c>
      <c r="D654" s="138">
        <v>0</v>
      </c>
      <c r="E654" s="138">
        <v>0</v>
      </c>
      <c r="F654" s="138">
        <v>0</v>
      </c>
      <c r="G654" s="130">
        <v>0</v>
      </c>
      <c r="H654" s="130">
        <v>0</v>
      </c>
      <c r="I654" s="130">
        <v>0</v>
      </c>
      <c r="J654" s="130">
        <v>0</v>
      </c>
      <c r="K654" s="130">
        <v>0</v>
      </c>
      <c r="L654" s="130">
        <v>0</v>
      </c>
      <c r="M654" s="130">
        <v>0</v>
      </c>
      <c r="N654" s="130">
        <v>0</v>
      </c>
      <c r="O654" s="130">
        <v>0</v>
      </c>
      <c r="P654" s="131">
        <v>0</v>
      </c>
    </row>
    <row r="655" spans="1:16" s="118" customFormat="1" ht="12.75" customHeight="1">
      <c r="A655" s="167" t="s">
        <v>22</v>
      </c>
      <c r="B655" s="136">
        <v>0</v>
      </c>
      <c r="C655" s="136">
        <v>52</v>
      </c>
      <c r="D655" s="136">
        <v>0</v>
      </c>
      <c r="E655" s="136">
        <v>52</v>
      </c>
      <c r="F655" s="136">
        <v>176800</v>
      </c>
      <c r="G655" s="124">
        <v>0</v>
      </c>
      <c r="H655" s="124">
        <v>0</v>
      </c>
      <c r="I655" s="124">
        <v>0</v>
      </c>
      <c r="J655" s="124">
        <v>0</v>
      </c>
      <c r="K655" s="124">
        <v>0</v>
      </c>
      <c r="L655" s="124">
        <v>0</v>
      </c>
      <c r="M655" s="124">
        <v>1</v>
      </c>
      <c r="N655" s="124">
        <v>0</v>
      </c>
      <c r="O655" s="124">
        <v>1</v>
      </c>
      <c r="P655" s="125">
        <v>3000</v>
      </c>
    </row>
    <row r="656" spans="1:16" s="118" customFormat="1" ht="12.75" customHeight="1">
      <c r="A656" s="168" t="s">
        <v>57</v>
      </c>
      <c r="B656" s="136">
        <v>0</v>
      </c>
      <c r="C656" s="136">
        <v>99</v>
      </c>
      <c r="D656" s="136">
        <v>0</v>
      </c>
      <c r="E656" s="136">
        <v>99</v>
      </c>
      <c r="F656" s="136">
        <v>336600</v>
      </c>
      <c r="G656" s="124">
        <v>0</v>
      </c>
      <c r="H656" s="124">
        <v>0</v>
      </c>
      <c r="I656" s="124">
        <v>0</v>
      </c>
      <c r="J656" s="124">
        <v>0</v>
      </c>
      <c r="K656" s="124">
        <v>0</v>
      </c>
      <c r="L656" s="124">
        <v>0</v>
      </c>
      <c r="M656" s="124">
        <v>0</v>
      </c>
      <c r="N656" s="124">
        <v>0</v>
      </c>
      <c r="O656" s="124">
        <v>0</v>
      </c>
      <c r="P656" s="125">
        <v>0</v>
      </c>
    </row>
    <row r="657" spans="1:16" s="118" customFormat="1" ht="12.75" customHeight="1">
      <c r="A657" s="168" t="s">
        <v>23</v>
      </c>
      <c r="B657" s="136">
        <v>3</v>
      </c>
      <c r="C657" s="136">
        <v>47</v>
      </c>
      <c r="D657" s="136">
        <v>0</v>
      </c>
      <c r="E657" s="136">
        <v>50</v>
      </c>
      <c r="F657" s="136">
        <v>170000</v>
      </c>
      <c r="G657" s="124">
        <v>0</v>
      </c>
      <c r="H657" s="124">
        <v>0</v>
      </c>
      <c r="I657" s="124">
        <v>0</v>
      </c>
      <c r="J657" s="124">
        <v>0</v>
      </c>
      <c r="K657" s="124">
        <v>0</v>
      </c>
      <c r="L657" s="124">
        <v>0</v>
      </c>
      <c r="M657" s="124">
        <v>0</v>
      </c>
      <c r="N657" s="124">
        <v>0</v>
      </c>
      <c r="O657" s="124">
        <v>0</v>
      </c>
      <c r="P657" s="125">
        <v>0</v>
      </c>
    </row>
    <row r="658" spans="1:16" s="118" customFormat="1" ht="12.75" customHeight="1">
      <c r="A658" s="168" t="s">
        <v>24</v>
      </c>
      <c r="B658" s="136">
        <v>101</v>
      </c>
      <c r="C658" s="136">
        <v>151</v>
      </c>
      <c r="D658" s="136">
        <v>0</v>
      </c>
      <c r="E658" s="136">
        <v>252</v>
      </c>
      <c r="F658" s="136">
        <v>856800</v>
      </c>
      <c r="G658" s="124">
        <v>0</v>
      </c>
      <c r="H658" s="124">
        <v>0</v>
      </c>
      <c r="I658" s="124">
        <v>0</v>
      </c>
      <c r="J658" s="124">
        <v>0</v>
      </c>
      <c r="K658" s="124">
        <v>0</v>
      </c>
      <c r="L658" s="124">
        <v>0</v>
      </c>
      <c r="M658" s="124">
        <v>0</v>
      </c>
      <c r="N658" s="124">
        <v>0</v>
      </c>
      <c r="O658" s="124">
        <v>0</v>
      </c>
      <c r="P658" s="125">
        <v>0</v>
      </c>
    </row>
    <row r="659" spans="1:16" s="118" customFormat="1" ht="12.75" customHeight="1">
      <c r="A659" s="169" t="s">
        <v>25</v>
      </c>
      <c r="B659" s="138">
        <v>1</v>
      </c>
      <c r="C659" s="138">
        <v>16</v>
      </c>
      <c r="D659" s="138">
        <v>0</v>
      </c>
      <c r="E659" s="138">
        <v>17</v>
      </c>
      <c r="F659" s="138">
        <v>57800</v>
      </c>
      <c r="G659" s="130">
        <v>0</v>
      </c>
      <c r="H659" s="130">
        <v>0</v>
      </c>
      <c r="I659" s="130">
        <v>0</v>
      </c>
      <c r="J659" s="130">
        <v>0</v>
      </c>
      <c r="K659" s="130">
        <v>0</v>
      </c>
      <c r="L659" s="130">
        <v>0</v>
      </c>
      <c r="M659" s="130">
        <v>0</v>
      </c>
      <c r="N659" s="130">
        <v>0</v>
      </c>
      <c r="O659" s="130">
        <v>0</v>
      </c>
      <c r="P659" s="131">
        <v>0</v>
      </c>
    </row>
    <row r="660" spans="1:16" s="118" customFormat="1" ht="12.75" customHeight="1">
      <c r="A660" s="167" t="s">
        <v>26</v>
      </c>
      <c r="B660" s="136">
        <v>0</v>
      </c>
      <c r="C660" s="136">
        <v>42</v>
      </c>
      <c r="D660" s="136">
        <v>0</v>
      </c>
      <c r="E660" s="136">
        <v>42</v>
      </c>
      <c r="F660" s="136">
        <v>142800</v>
      </c>
      <c r="G660" s="124">
        <v>0</v>
      </c>
      <c r="H660" s="124">
        <v>0</v>
      </c>
      <c r="I660" s="124">
        <v>0</v>
      </c>
      <c r="J660" s="124">
        <v>0</v>
      </c>
      <c r="K660" s="124">
        <v>0</v>
      </c>
      <c r="L660" s="124">
        <v>0</v>
      </c>
      <c r="M660" s="124">
        <v>0</v>
      </c>
      <c r="N660" s="124">
        <v>0</v>
      </c>
      <c r="O660" s="124">
        <v>0</v>
      </c>
      <c r="P660" s="125">
        <v>0</v>
      </c>
    </row>
    <row r="661" spans="1:16" s="118" customFormat="1" ht="12.75" customHeight="1">
      <c r="A661" s="168" t="s">
        <v>58</v>
      </c>
      <c r="B661" s="136">
        <v>0</v>
      </c>
      <c r="C661" s="136">
        <v>7</v>
      </c>
      <c r="D661" s="136">
        <v>0</v>
      </c>
      <c r="E661" s="136">
        <v>7</v>
      </c>
      <c r="F661" s="136">
        <v>23800</v>
      </c>
      <c r="G661" s="124">
        <v>0</v>
      </c>
      <c r="H661" s="124">
        <v>0</v>
      </c>
      <c r="I661" s="124">
        <v>0</v>
      </c>
      <c r="J661" s="124">
        <v>0</v>
      </c>
      <c r="K661" s="124">
        <v>0</v>
      </c>
      <c r="L661" s="124">
        <v>0</v>
      </c>
      <c r="M661" s="124">
        <v>0</v>
      </c>
      <c r="N661" s="124">
        <v>0</v>
      </c>
      <c r="O661" s="124">
        <v>0</v>
      </c>
      <c r="P661" s="125">
        <v>0</v>
      </c>
    </row>
    <row r="662" spans="1:16" s="118" customFormat="1" ht="12.75" customHeight="1">
      <c r="A662" s="168" t="s">
        <v>27</v>
      </c>
      <c r="B662" s="136">
        <v>0</v>
      </c>
      <c r="C662" s="136">
        <v>16</v>
      </c>
      <c r="D662" s="136">
        <v>0</v>
      </c>
      <c r="E662" s="136">
        <v>16</v>
      </c>
      <c r="F662" s="136">
        <v>54400</v>
      </c>
      <c r="G662" s="124">
        <v>0</v>
      </c>
      <c r="H662" s="124">
        <v>0</v>
      </c>
      <c r="I662" s="124">
        <v>0</v>
      </c>
      <c r="J662" s="124">
        <v>0</v>
      </c>
      <c r="K662" s="124">
        <v>0</v>
      </c>
      <c r="L662" s="124">
        <v>0</v>
      </c>
      <c r="M662" s="124">
        <v>0</v>
      </c>
      <c r="N662" s="124">
        <v>0</v>
      </c>
      <c r="O662" s="124">
        <v>0</v>
      </c>
      <c r="P662" s="125">
        <v>0</v>
      </c>
    </row>
    <row r="663" spans="1:16" s="118" customFormat="1" ht="12.75" customHeight="1">
      <c r="A663" s="168" t="s">
        <v>59</v>
      </c>
      <c r="B663" s="136">
        <v>0</v>
      </c>
      <c r="C663" s="136">
        <v>0</v>
      </c>
      <c r="D663" s="136">
        <v>0</v>
      </c>
      <c r="E663" s="136">
        <v>0</v>
      </c>
      <c r="F663" s="136">
        <v>0</v>
      </c>
      <c r="G663" s="124">
        <v>0</v>
      </c>
      <c r="H663" s="124">
        <v>0</v>
      </c>
      <c r="I663" s="124">
        <v>0</v>
      </c>
      <c r="J663" s="124">
        <v>0</v>
      </c>
      <c r="K663" s="124">
        <v>0</v>
      </c>
      <c r="L663" s="124">
        <v>0</v>
      </c>
      <c r="M663" s="124">
        <v>0</v>
      </c>
      <c r="N663" s="124">
        <v>0</v>
      </c>
      <c r="O663" s="124">
        <v>0</v>
      </c>
      <c r="P663" s="125">
        <v>0</v>
      </c>
    </row>
    <row r="664" spans="1:16" s="118" customFormat="1" ht="12.75" customHeight="1">
      <c r="A664" s="169" t="s">
        <v>28</v>
      </c>
      <c r="B664" s="138">
        <v>0</v>
      </c>
      <c r="C664" s="138">
        <v>0</v>
      </c>
      <c r="D664" s="138">
        <v>0</v>
      </c>
      <c r="E664" s="138">
        <v>0</v>
      </c>
      <c r="F664" s="138">
        <v>0</v>
      </c>
      <c r="G664" s="130">
        <v>0</v>
      </c>
      <c r="H664" s="130">
        <v>0</v>
      </c>
      <c r="I664" s="130">
        <v>0</v>
      </c>
      <c r="J664" s="130">
        <v>0</v>
      </c>
      <c r="K664" s="130">
        <v>0</v>
      </c>
      <c r="L664" s="130">
        <v>0</v>
      </c>
      <c r="M664" s="130">
        <v>0</v>
      </c>
      <c r="N664" s="130">
        <v>0</v>
      </c>
      <c r="O664" s="130">
        <v>0</v>
      </c>
      <c r="P664" s="131">
        <v>0</v>
      </c>
    </row>
    <row r="665" spans="1:16" s="118" customFormat="1" ht="12.75" customHeight="1">
      <c r="A665" s="167" t="s">
        <v>29</v>
      </c>
      <c r="B665" s="136">
        <v>7</v>
      </c>
      <c r="C665" s="136">
        <v>9</v>
      </c>
      <c r="D665" s="136">
        <v>0</v>
      </c>
      <c r="E665" s="136">
        <v>16</v>
      </c>
      <c r="F665" s="136">
        <v>54400</v>
      </c>
      <c r="G665" s="124">
        <v>0</v>
      </c>
      <c r="H665" s="124">
        <v>0</v>
      </c>
      <c r="I665" s="124">
        <v>0</v>
      </c>
      <c r="J665" s="124">
        <v>0</v>
      </c>
      <c r="K665" s="124">
        <v>0</v>
      </c>
      <c r="L665" s="124">
        <v>0</v>
      </c>
      <c r="M665" s="124">
        <v>0</v>
      </c>
      <c r="N665" s="124">
        <v>0</v>
      </c>
      <c r="O665" s="124">
        <v>0</v>
      </c>
      <c r="P665" s="125">
        <v>0</v>
      </c>
    </row>
    <row r="666" spans="1:16" s="118" customFormat="1" ht="12.75" customHeight="1">
      <c r="A666" s="168" t="s">
        <v>30</v>
      </c>
      <c r="B666" s="136">
        <v>133</v>
      </c>
      <c r="C666" s="136">
        <v>370</v>
      </c>
      <c r="D666" s="136">
        <v>0</v>
      </c>
      <c r="E666" s="136">
        <v>503</v>
      </c>
      <c r="F666" s="136">
        <v>1710200</v>
      </c>
      <c r="G666" s="124">
        <v>0</v>
      </c>
      <c r="H666" s="124">
        <v>0</v>
      </c>
      <c r="I666" s="124">
        <v>0</v>
      </c>
      <c r="J666" s="124">
        <v>0</v>
      </c>
      <c r="K666" s="124">
        <v>0</v>
      </c>
      <c r="L666" s="124">
        <v>0</v>
      </c>
      <c r="M666" s="124">
        <v>0</v>
      </c>
      <c r="N666" s="124">
        <v>0</v>
      </c>
      <c r="O666" s="124">
        <v>0</v>
      </c>
      <c r="P666" s="125">
        <v>0</v>
      </c>
    </row>
    <row r="667" spans="1:16" s="118" customFormat="1" ht="12.75" customHeight="1">
      <c r="A667" s="168" t="s">
        <v>31</v>
      </c>
      <c r="B667" s="136">
        <v>0</v>
      </c>
      <c r="C667" s="136">
        <v>0</v>
      </c>
      <c r="D667" s="136">
        <v>0</v>
      </c>
      <c r="E667" s="136">
        <v>0</v>
      </c>
      <c r="F667" s="136">
        <v>0</v>
      </c>
      <c r="G667" s="124">
        <v>0</v>
      </c>
      <c r="H667" s="124">
        <v>0</v>
      </c>
      <c r="I667" s="124">
        <v>0</v>
      </c>
      <c r="J667" s="124">
        <v>0</v>
      </c>
      <c r="K667" s="124">
        <v>0</v>
      </c>
      <c r="L667" s="124">
        <v>0</v>
      </c>
      <c r="M667" s="124">
        <v>0</v>
      </c>
      <c r="N667" s="124">
        <v>0</v>
      </c>
      <c r="O667" s="124">
        <v>0</v>
      </c>
      <c r="P667" s="125">
        <v>0</v>
      </c>
    </row>
    <row r="668" spans="1:16" s="118" customFormat="1" ht="12.75" customHeight="1">
      <c r="A668" s="168" t="s">
        <v>32</v>
      </c>
      <c r="B668" s="136">
        <v>23</v>
      </c>
      <c r="C668" s="136">
        <v>110</v>
      </c>
      <c r="D668" s="136">
        <v>0</v>
      </c>
      <c r="E668" s="136">
        <v>133</v>
      </c>
      <c r="F668" s="136">
        <v>452200</v>
      </c>
      <c r="G668" s="124">
        <v>0</v>
      </c>
      <c r="H668" s="124">
        <v>0</v>
      </c>
      <c r="I668" s="124">
        <v>0</v>
      </c>
      <c r="J668" s="124">
        <v>0</v>
      </c>
      <c r="K668" s="124">
        <v>0</v>
      </c>
      <c r="L668" s="124">
        <v>0</v>
      </c>
      <c r="M668" s="124">
        <v>0</v>
      </c>
      <c r="N668" s="124">
        <v>0</v>
      </c>
      <c r="O668" s="124">
        <v>0</v>
      </c>
      <c r="P668" s="125">
        <v>0</v>
      </c>
    </row>
    <row r="669" spans="1:16" s="118" customFormat="1" ht="12.75" customHeight="1">
      <c r="A669" s="169" t="s">
        <v>33</v>
      </c>
      <c r="B669" s="138">
        <v>0</v>
      </c>
      <c r="C669" s="138">
        <v>0</v>
      </c>
      <c r="D669" s="138">
        <v>0</v>
      </c>
      <c r="E669" s="138">
        <v>0</v>
      </c>
      <c r="F669" s="138">
        <v>0</v>
      </c>
      <c r="G669" s="130">
        <v>0</v>
      </c>
      <c r="H669" s="130">
        <v>0</v>
      </c>
      <c r="I669" s="130">
        <v>0</v>
      </c>
      <c r="J669" s="130">
        <v>0</v>
      </c>
      <c r="K669" s="130">
        <v>0</v>
      </c>
      <c r="L669" s="130">
        <v>0</v>
      </c>
      <c r="M669" s="130">
        <v>0</v>
      </c>
      <c r="N669" s="130">
        <v>0</v>
      </c>
      <c r="O669" s="130">
        <v>0</v>
      </c>
      <c r="P669" s="131">
        <v>0</v>
      </c>
    </row>
    <row r="670" spans="1:16" s="118" customFormat="1" ht="12.75" customHeight="1">
      <c r="A670" s="167" t="s">
        <v>34</v>
      </c>
      <c r="B670" s="136">
        <v>0</v>
      </c>
      <c r="C670" s="136">
        <v>0</v>
      </c>
      <c r="D670" s="136">
        <v>0</v>
      </c>
      <c r="E670" s="136">
        <v>0</v>
      </c>
      <c r="F670" s="136">
        <v>0</v>
      </c>
      <c r="G670" s="124">
        <v>0</v>
      </c>
      <c r="H670" s="124">
        <v>0</v>
      </c>
      <c r="I670" s="124">
        <v>0</v>
      </c>
      <c r="J670" s="124">
        <v>0</v>
      </c>
      <c r="K670" s="124">
        <v>0</v>
      </c>
      <c r="L670" s="124">
        <v>0</v>
      </c>
      <c r="M670" s="124">
        <v>0</v>
      </c>
      <c r="N670" s="124">
        <v>0</v>
      </c>
      <c r="O670" s="124">
        <v>0</v>
      </c>
      <c r="P670" s="125">
        <v>0</v>
      </c>
    </row>
    <row r="671" spans="1:16" s="118" customFormat="1" ht="12.75" customHeight="1">
      <c r="A671" s="168" t="s">
        <v>112</v>
      </c>
      <c r="B671" s="136">
        <v>42</v>
      </c>
      <c r="C671" s="136">
        <v>224</v>
      </c>
      <c r="D671" s="136">
        <v>0</v>
      </c>
      <c r="E671" s="136">
        <v>266</v>
      </c>
      <c r="F671" s="136">
        <v>904400</v>
      </c>
      <c r="G671" s="124">
        <v>0</v>
      </c>
      <c r="H671" s="124">
        <v>0</v>
      </c>
      <c r="I671" s="124">
        <v>0</v>
      </c>
      <c r="J671" s="124">
        <v>0</v>
      </c>
      <c r="K671" s="124">
        <v>0</v>
      </c>
      <c r="L671" s="124">
        <v>0</v>
      </c>
      <c r="M671" s="124">
        <v>0</v>
      </c>
      <c r="N671" s="124">
        <v>0</v>
      </c>
      <c r="O671" s="124">
        <v>0</v>
      </c>
      <c r="P671" s="125">
        <v>0</v>
      </c>
    </row>
    <row r="672" spans="1:16" s="118" customFormat="1" ht="12.75" customHeight="1">
      <c r="A672" s="168" t="s">
        <v>36</v>
      </c>
      <c r="B672" s="136">
        <v>2</v>
      </c>
      <c r="C672" s="136">
        <v>153</v>
      </c>
      <c r="D672" s="136">
        <v>4</v>
      </c>
      <c r="E672" s="136">
        <v>159</v>
      </c>
      <c r="F672" s="136">
        <v>540600</v>
      </c>
      <c r="G672" s="124">
        <v>0</v>
      </c>
      <c r="H672" s="124">
        <v>0</v>
      </c>
      <c r="I672" s="124">
        <v>0</v>
      </c>
      <c r="J672" s="124">
        <v>0</v>
      </c>
      <c r="K672" s="124">
        <v>0</v>
      </c>
      <c r="L672" s="124">
        <v>0</v>
      </c>
      <c r="M672" s="124">
        <v>0</v>
      </c>
      <c r="N672" s="124">
        <v>0</v>
      </c>
      <c r="O672" s="124">
        <v>0</v>
      </c>
      <c r="P672" s="125">
        <v>0</v>
      </c>
    </row>
    <row r="673" spans="1:16" s="118" customFormat="1" ht="12.75" customHeight="1">
      <c r="A673" s="168" t="s">
        <v>37</v>
      </c>
      <c r="B673" s="136">
        <v>5</v>
      </c>
      <c r="C673" s="136">
        <v>39</v>
      </c>
      <c r="D673" s="136">
        <v>0</v>
      </c>
      <c r="E673" s="136">
        <v>44</v>
      </c>
      <c r="F673" s="136">
        <v>149600</v>
      </c>
      <c r="G673" s="124">
        <v>0</v>
      </c>
      <c r="H673" s="124">
        <v>0</v>
      </c>
      <c r="I673" s="124">
        <v>0</v>
      </c>
      <c r="J673" s="124">
        <v>0</v>
      </c>
      <c r="K673" s="124">
        <v>0</v>
      </c>
      <c r="L673" s="124">
        <v>0</v>
      </c>
      <c r="M673" s="124">
        <v>0</v>
      </c>
      <c r="N673" s="124">
        <v>0</v>
      </c>
      <c r="O673" s="124">
        <v>0</v>
      </c>
      <c r="P673" s="125">
        <v>0</v>
      </c>
    </row>
    <row r="674" spans="1:16" s="118" customFormat="1" ht="12.75" customHeight="1">
      <c r="A674" s="169" t="s">
        <v>38</v>
      </c>
      <c r="B674" s="138">
        <v>0</v>
      </c>
      <c r="C674" s="138">
        <v>3</v>
      </c>
      <c r="D674" s="138">
        <v>0</v>
      </c>
      <c r="E674" s="138">
        <v>3</v>
      </c>
      <c r="F674" s="138">
        <v>10200</v>
      </c>
      <c r="G674" s="130">
        <v>2</v>
      </c>
      <c r="H674" s="130">
        <v>7</v>
      </c>
      <c r="I674" s="130">
        <v>0</v>
      </c>
      <c r="J674" s="130">
        <v>9</v>
      </c>
      <c r="K674" s="130">
        <v>28800</v>
      </c>
      <c r="L674" s="130">
        <v>2</v>
      </c>
      <c r="M674" s="130">
        <v>3</v>
      </c>
      <c r="N674" s="130">
        <v>0</v>
      </c>
      <c r="O674" s="130">
        <v>5</v>
      </c>
      <c r="P674" s="131">
        <v>15000</v>
      </c>
    </row>
    <row r="675" spans="1:16" s="118" customFormat="1" ht="12.75" customHeight="1">
      <c r="A675" s="167" t="s">
        <v>39</v>
      </c>
      <c r="B675" s="136">
        <v>0</v>
      </c>
      <c r="C675" s="136">
        <v>4</v>
      </c>
      <c r="D675" s="136">
        <v>0</v>
      </c>
      <c r="E675" s="136">
        <v>4</v>
      </c>
      <c r="F675" s="136">
        <v>13600</v>
      </c>
      <c r="G675" s="124">
        <v>0</v>
      </c>
      <c r="H675" s="124">
        <v>0</v>
      </c>
      <c r="I675" s="124">
        <v>0</v>
      </c>
      <c r="J675" s="124">
        <v>0</v>
      </c>
      <c r="K675" s="124">
        <v>0</v>
      </c>
      <c r="L675" s="124">
        <v>0</v>
      </c>
      <c r="M675" s="124">
        <v>0</v>
      </c>
      <c r="N675" s="124">
        <v>0</v>
      </c>
      <c r="O675" s="124">
        <v>0</v>
      </c>
      <c r="P675" s="125">
        <v>0</v>
      </c>
    </row>
    <row r="676" spans="1:16" s="118" customFormat="1" ht="12.75" customHeight="1">
      <c r="A676" s="168" t="s">
        <v>40</v>
      </c>
      <c r="B676" s="136">
        <v>16</v>
      </c>
      <c r="C676" s="136">
        <v>44</v>
      </c>
      <c r="D676" s="136">
        <v>2</v>
      </c>
      <c r="E676" s="136">
        <v>62</v>
      </c>
      <c r="F676" s="136">
        <v>210800</v>
      </c>
      <c r="G676" s="124">
        <v>0</v>
      </c>
      <c r="H676" s="124">
        <v>0</v>
      </c>
      <c r="I676" s="124">
        <v>0</v>
      </c>
      <c r="J676" s="124">
        <v>0</v>
      </c>
      <c r="K676" s="124">
        <v>0</v>
      </c>
      <c r="L676" s="124">
        <v>0</v>
      </c>
      <c r="M676" s="124">
        <v>0</v>
      </c>
      <c r="N676" s="124">
        <v>0</v>
      </c>
      <c r="O676" s="124">
        <v>0</v>
      </c>
      <c r="P676" s="125">
        <v>0</v>
      </c>
    </row>
    <row r="677" spans="1:16" s="118" customFormat="1" ht="12.75" customHeight="1">
      <c r="A677" s="168" t="s">
        <v>41</v>
      </c>
      <c r="B677" s="136">
        <v>0</v>
      </c>
      <c r="C677" s="136">
        <v>62</v>
      </c>
      <c r="D677" s="136">
        <v>0</v>
      </c>
      <c r="E677" s="136">
        <v>62</v>
      </c>
      <c r="F677" s="136">
        <v>210800</v>
      </c>
      <c r="G677" s="124">
        <v>0</v>
      </c>
      <c r="H677" s="124">
        <v>0</v>
      </c>
      <c r="I677" s="124">
        <v>0</v>
      </c>
      <c r="J677" s="124">
        <v>0</v>
      </c>
      <c r="K677" s="124">
        <v>0</v>
      </c>
      <c r="L677" s="124">
        <v>0</v>
      </c>
      <c r="M677" s="124">
        <v>0</v>
      </c>
      <c r="N677" s="124">
        <v>0</v>
      </c>
      <c r="O677" s="124">
        <v>0</v>
      </c>
      <c r="P677" s="125">
        <v>0</v>
      </c>
    </row>
    <row r="678" spans="1:16" s="118" customFormat="1" ht="12.75" customHeight="1">
      <c r="A678" s="168" t="s">
        <v>60</v>
      </c>
      <c r="B678" s="136">
        <v>35</v>
      </c>
      <c r="C678" s="136">
        <v>103</v>
      </c>
      <c r="D678" s="136">
        <v>1</v>
      </c>
      <c r="E678" s="136">
        <v>139</v>
      </c>
      <c r="F678" s="136">
        <v>472600</v>
      </c>
      <c r="G678" s="124">
        <v>1</v>
      </c>
      <c r="H678" s="124">
        <v>3</v>
      </c>
      <c r="I678" s="124">
        <v>0</v>
      </c>
      <c r="J678" s="124">
        <v>4</v>
      </c>
      <c r="K678" s="124">
        <v>12800</v>
      </c>
      <c r="L678" s="124">
        <v>0</v>
      </c>
      <c r="M678" s="124">
        <v>0</v>
      </c>
      <c r="N678" s="124">
        <v>0</v>
      </c>
      <c r="O678" s="124">
        <v>0</v>
      </c>
      <c r="P678" s="125">
        <v>0</v>
      </c>
    </row>
    <row r="679" spans="1:16" s="118" customFormat="1" ht="12.75" customHeight="1">
      <c r="A679" s="169" t="s">
        <v>42</v>
      </c>
      <c r="B679" s="138">
        <v>47</v>
      </c>
      <c r="C679" s="138">
        <v>282</v>
      </c>
      <c r="D679" s="138">
        <v>0</v>
      </c>
      <c r="E679" s="138">
        <v>329</v>
      </c>
      <c r="F679" s="138">
        <v>1118600</v>
      </c>
      <c r="G679" s="130">
        <v>0</v>
      </c>
      <c r="H679" s="130">
        <v>0</v>
      </c>
      <c r="I679" s="130">
        <v>0</v>
      </c>
      <c r="J679" s="130">
        <v>0</v>
      </c>
      <c r="K679" s="130">
        <v>0</v>
      </c>
      <c r="L679" s="130">
        <v>0</v>
      </c>
      <c r="M679" s="130">
        <v>0</v>
      </c>
      <c r="N679" s="130">
        <v>0</v>
      </c>
      <c r="O679" s="130">
        <v>0</v>
      </c>
      <c r="P679" s="131">
        <v>0</v>
      </c>
    </row>
    <row r="680" spans="1:16" s="118" customFormat="1" ht="12.75" customHeight="1">
      <c r="A680" s="167" t="s">
        <v>43</v>
      </c>
      <c r="B680" s="136">
        <v>34</v>
      </c>
      <c r="C680" s="136">
        <v>151</v>
      </c>
      <c r="D680" s="136">
        <v>0</v>
      </c>
      <c r="E680" s="136">
        <v>185</v>
      </c>
      <c r="F680" s="136">
        <v>629000</v>
      </c>
      <c r="G680" s="124">
        <v>0</v>
      </c>
      <c r="H680" s="124">
        <v>0</v>
      </c>
      <c r="I680" s="124">
        <v>0</v>
      </c>
      <c r="J680" s="124">
        <v>0</v>
      </c>
      <c r="K680" s="124">
        <v>0</v>
      </c>
      <c r="L680" s="124">
        <v>0</v>
      </c>
      <c r="M680" s="124">
        <v>0</v>
      </c>
      <c r="N680" s="124">
        <v>0</v>
      </c>
      <c r="O680" s="124">
        <v>0</v>
      </c>
      <c r="P680" s="125">
        <v>0</v>
      </c>
    </row>
    <row r="681" spans="1:16" s="118" customFormat="1" ht="12.75" customHeight="1">
      <c r="A681" s="168" t="s">
        <v>44</v>
      </c>
      <c r="B681" s="136">
        <v>7</v>
      </c>
      <c r="C681" s="136">
        <v>32</v>
      </c>
      <c r="D681" s="136">
        <v>0</v>
      </c>
      <c r="E681" s="136">
        <v>39</v>
      </c>
      <c r="F681" s="136">
        <v>132600</v>
      </c>
      <c r="G681" s="124">
        <v>0</v>
      </c>
      <c r="H681" s="124">
        <v>0</v>
      </c>
      <c r="I681" s="124">
        <v>0</v>
      </c>
      <c r="J681" s="124">
        <v>0</v>
      </c>
      <c r="K681" s="124">
        <v>0</v>
      </c>
      <c r="L681" s="124">
        <v>0</v>
      </c>
      <c r="M681" s="124">
        <v>0</v>
      </c>
      <c r="N681" s="124">
        <v>0</v>
      </c>
      <c r="O681" s="124">
        <v>0</v>
      </c>
      <c r="P681" s="125">
        <v>0</v>
      </c>
    </row>
    <row r="682" spans="1:16" s="118" customFormat="1" ht="12.75" customHeight="1">
      <c r="A682" s="168" t="s">
        <v>45</v>
      </c>
      <c r="B682" s="136">
        <v>21</v>
      </c>
      <c r="C682" s="136">
        <v>141</v>
      </c>
      <c r="D682" s="136">
        <v>0</v>
      </c>
      <c r="E682" s="136">
        <v>162</v>
      </c>
      <c r="F682" s="136">
        <v>550800</v>
      </c>
      <c r="G682" s="124">
        <v>0</v>
      </c>
      <c r="H682" s="124">
        <v>0</v>
      </c>
      <c r="I682" s="124">
        <v>0</v>
      </c>
      <c r="J682" s="124">
        <v>0</v>
      </c>
      <c r="K682" s="124">
        <v>0</v>
      </c>
      <c r="L682" s="124">
        <v>0</v>
      </c>
      <c r="M682" s="124">
        <v>0</v>
      </c>
      <c r="N682" s="124">
        <v>0</v>
      </c>
      <c r="O682" s="124">
        <v>0</v>
      </c>
      <c r="P682" s="125">
        <v>0</v>
      </c>
    </row>
    <row r="683" spans="1:16" s="118" customFormat="1" ht="12.75" customHeight="1">
      <c r="A683" s="168" t="s">
        <v>46</v>
      </c>
      <c r="B683" s="136">
        <v>42</v>
      </c>
      <c r="C683" s="136">
        <v>440</v>
      </c>
      <c r="D683" s="136">
        <v>1</v>
      </c>
      <c r="E683" s="136">
        <v>483</v>
      </c>
      <c r="F683" s="136">
        <v>1642200</v>
      </c>
      <c r="G683" s="124">
        <v>0</v>
      </c>
      <c r="H683" s="124">
        <v>0</v>
      </c>
      <c r="I683" s="124">
        <v>0</v>
      </c>
      <c r="J683" s="124">
        <v>0</v>
      </c>
      <c r="K683" s="124">
        <v>0</v>
      </c>
      <c r="L683" s="124">
        <v>0</v>
      </c>
      <c r="M683" s="124">
        <v>0</v>
      </c>
      <c r="N683" s="124">
        <v>0</v>
      </c>
      <c r="O683" s="124">
        <v>0</v>
      </c>
      <c r="P683" s="125">
        <v>0</v>
      </c>
    </row>
    <row r="684" spans="1:16" s="118" customFormat="1" ht="12.75" customHeight="1">
      <c r="A684" s="169" t="s">
        <v>61</v>
      </c>
      <c r="B684" s="138">
        <v>78</v>
      </c>
      <c r="C684" s="138">
        <v>247</v>
      </c>
      <c r="D684" s="138">
        <v>0</v>
      </c>
      <c r="E684" s="138">
        <v>325</v>
      </c>
      <c r="F684" s="138">
        <v>1105000</v>
      </c>
      <c r="G684" s="130">
        <v>0</v>
      </c>
      <c r="H684" s="130">
        <v>0</v>
      </c>
      <c r="I684" s="130">
        <v>0</v>
      </c>
      <c r="J684" s="130">
        <v>0</v>
      </c>
      <c r="K684" s="130">
        <v>0</v>
      </c>
      <c r="L684" s="130">
        <v>0</v>
      </c>
      <c r="M684" s="130">
        <v>0</v>
      </c>
      <c r="N684" s="130">
        <v>0</v>
      </c>
      <c r="O684" s="130">
        <v>0</v>
      </c>
      <c r="P684" s="131">
        <v>0</v>
      </c>
    </row>
    <row r="685" spans="1:16" s="118" customFormat="1" ht="12.75" customHeight="1">
      <c r="A685" s="167" t="s">
        <v>47</v>
      </c>
      <c r="B685" s="136">
        <v>33</v>
      </c>
      <c r="C685" s="136">
        <v>184</v>
      </c>
      <c r="D685" s="136">
        <v>0</v>
      </c>
      <c r="E685" s="136">
        <v>217</v>
      </c>
      <c r="F685" s="136">
        <v>737800</v>
      </c>
      <c r="G685" s="124">
        <v>0</v>
      </c>
      <c r="H685" s="124">
        <v>0</v>
      </c>
      <c r="I685" s="124">
        <v>0</v>
      </c>
      <c r="J685" s="124">
        <v>0</v>
      </c>
      <c r="K685" s="124">
        <v>0</v>
      </c>
      <c r="L685" s="124">
        <v>0</v>
      </c>
      <c r="M685" s="124">
        <v>0</v>
      </c>
      <c r="N685" s="124">
        <v>0</v>
      </c>
      <c r="O685" s="124">
        <v>0</v>
      </c>
      <c r="P685" s="125">
        <v>0</v>
      </c>
    </row>
    <row r="686" spans="1:16" s="118" customFormat="1" ht="12.75" customHeight="1">
      <c r="A686" s="168" t="s">
        <v>48</v>
      </c>
      <c r="B686" s="136">
        <v>109</v>
      </c>
      <c r="C686" s="136">
        <v>332</v>
      </c>
      <c r="D686" s="136">
        <v>5</v>
      </c>
      <c r="E686" s="136">
        <v>446</v>
      </c>
      <c r="F686" s="136">
        <v>1516400</v>
      </c>
      <c r="G686" s="124">
        <v>0</v>
      </c>
      <c r="H686" s="124">
        <v>0</v>
      </c>
      <c r="I686" s="124">
        <v>0</v>
      </c>
      <c r="J686" s="124">
        <v>0</v>
      </c>
      <c r="K686" s="124">
        <v>0</v>
      </c>
      <c r="L686" s="124">
        <v>0</v>
      </c>
      <c r="M686" s="124">
        <v>0</v>
      </c>
      <c r="N686" s="124">
        <v>0</v>
      </c>
      <c r="O686" s="124">
        <v>0</v>
      </c>
      <c r="P686" s="125">
        <v>0</v>
      </c>
    </row>
    <row r="687" spans="1:16" s="118" customFormat="1" ht="12.75" customHeight="1">
      <c r="A687" s="168" t="s">
        <v>49</v>
      </c>
      <c r="B687" s="136">
        <v>0</v>
      </c>
      <c r="C687" s="136">
        <v>0</v>
      </c>
      <c r="D687" s="136">
        <v>0</v>
      </c>
      <c r="E687" s="136">
        <v>0</v>
      </c>
      <c r="F687" s="136">
        <v>0</v>
      </c>
      <c r="G687" s="124">
        <v>0</v>
      </c>
      <c r="H687" s="124">
        <v>0</v>
      </c>
      <c r="I687" s="124">
        <v>0</v>
      </c>
      <c r="J687" s="124">
        <v>0</v>
      </c>
      <c r="K687" s="124">
        <v>0</v>
      </c>
      <c r="L687" s="124">
        <v>0</v>
      </c>
      <c r="M687" s="124">
        <v>0</v>
      </c>
      <c r="N687" s="124">
        <v>0</v>
      </c>
      <c r="O687" s="124">
        <v>0</v>
      </c>
      <c r="P687" s="125">
        <v>0</v>
      </c>
    </row>
    <row r="688" spans="1:16" s="118" customFormat="1" ht="12.75" customHeight="1">
      <c r="A688" s="168" t="s">
        <v>50</v>
      </c>
      <c r="B688" s="136">
        <v>32</v>
      </c>
      <c r="C688" s="136">
        <v>169</v>
      </c>
      <c r="D688" s="136">
        <v>0</v>
      </c>
      <c r="E688" s="136">
        <v>201</v>
      </c>
      <c r="F688" s="136">
        <v>683400</v>
      </c>
      <c r="G688" s="124">
        <v>0</v>
      </c>
      <c r="H688" s="124">
        <v>0</v>
      </c>
      <c r="I688" s="124">
        <v>0</v>
      </c>
      <c r="J688" s="124">
        <v>0</v>
      </c>
      <c r="K688" s="124">
        <v>0</v>
      </c>
      <c r="L688" s="124">
        <v>0</v>
      </c>
      <c r="M688" s="124">
        <v>0</v>
      </c>
      <c r="N688" s="124">
        <v>0</v>
      </c>
      <c r="O688" s="124">
        <v>0</v>
      </c>
      <c r="P688" s="125">
        <v>0</v>
      </c>
    </row>
    <row r="689" spans="1:16" s="118" customFormat="1" ht="12.75" customHeight="1">
      <c r="A689" s="169" t="s">
        <v>51</v>
      </c>
      <c r="B689" s="138">
        <v>0</v>
      </c>
      <c r="C689" s="138">
        <v>2</v>
      </c>
      <c r="D689" s="138">
        <v>0</v>
      </c>
      <c r="E689" s="138">
        <v>2</v>
      </c>
      <c r="F689" s="138">
        <v>6800</v>
      </c>
      <c r="G689" s="130">
        <v>0</v>
      </c>
      <c r="H689" s="130">
        <v>0</v>
      </c>
      <c r="I689" s="130">
        <v>0</v>
      </c>
      <c r="J689" s="130">
        <v>0</v>
      </c>
      <c r="K689" s="130">
        <v>0</v>
      </c>
      <c r="L689" s="130">
        <v>0</v>
      </c>
      <c r="M689" s="130">
        <v>0</v>
      </c>
      <c r="N689" s="130">
        <v>0</v>
      </c>
      <c r="O689" s="130">
        <v>0</v>
      </c>
      <c r="P689" s="131">
        <v>0</v>
      </c>
    </row>
    <row r="690" spans="1:16" s="118" customFormat="1" ht="12.75" customHeight="1">
      <c r="A690" s="168" t="s">
        <v>52</v>
      </c>
      <c r="B690" s="136">
        <v>221</v>
      </c>
      <c r="C690" s="136">
        <v>1146</v>
      </c>
      <c r="D690" s="136">
        <v>0</v>
      </c>
      <c r="E690" s="136">
        <v>1367</v>
      </c>
      <c r="F690" s="136">
        <v>4647800</v>
      </c>
      <c r="G690" s="124">
        <v>0</v>
      </c>
      <c r="H690" s="124">
        <v>0</v>
      </c>
      <c r="I690" s="124">
        <v>0</v>
      </c>
      <c r="J690" s="124">
        <v>0</v>
      </c>
      <c r="K690" s="124">
        <v>0</v>
      </c>
      <c r="L690" s="124">
        <v>0</v>
      </c>
      <c r="M690" s="124">
        <v>0</v>
      </c>
      <c r="N690" s="124">
        <v>0</v>
      </c>
      <c r="O690" s="124">
        <v>0</v>
      </c>
      <c r="P690" s="125">
        <v>0</v>
      </c>
    </row>
    <row r="691" spans="1:16" s="118" customFormat="1" ht="12.75" customHeight="1">
      <c r="A691" s="170" t="s">
        <v>53</v>
      </c>
      <c r="B691" s="139">
        <v>2</v>
      </c>
      <c r="C691" s="139">
        <v>0</v>
      </c>
      <c r="D691" s="139">
        <v>0</v>
      </c>
      <c r="E691" s="139">
        <v>2</v>
      </c>
      <c r="F691" s="139">
        <v>6800</v>
      </c>
      <c r="G691" s="133">
        <v>0</v>
      </c>
      <c r="H691" s="133">
        <v>0</v>
      </c>
      <c r="I691" s="133">
        <v>0</v>
      </c>
      <c r="J691" s="133">
        <v>0</v>
      </c>
      <c r="K691" s="133">
        <v>0</v>
      </c>
      <c r="L691" s="133">
        <v>0</v>
      </c>
      <c r="M691" s="133">
        <v>0</v>
      </c>
      <c r="N691" s="133">
        <v>0</v>
      </c>
      <c r="O691" s="133">
        <v>0</v>
      </c>
      <c r="P691" s="134">
        <v>0</v>
      </c>
    </row>
    <row r="692" spans="2:6" s="118" customFormat="1" ht="12.75" customHeight="1">
      <c r="B692" s="146"/>
      <c r="C692" s="146"/>
      <c r="D692" s="146"/>
      <c r="E692" s="146"/>
      <c r="F692" s="146"/>
    </row>
    <row r="693" spans="2:6" s="118" customFormat="1" ht="12.75" customHeight="1">
      <c r="B693" s="146"/>
      <c r="C693" s="146"/>
      <c r="D693" s="146"/>
      <c r="E693" s="146"/>
      <c r="F693" s="146"/>
    </row>
    <row r="694" spans="2:6" s="118" customFormat="1" ht="12.75" customHeight="1">
      <c r="B694" s="146"/>
      <c r="C694" s="146"/>
      <c r="D694" s="146"/>
      <c r="E694" s="146"/>
      <c r="F694" s="146"/>
    </row>
    <row r="695" spans="2:6" s="118" customFormat="1" ht="12.75" customHeight="1">
      <c r="B695" s="146"/>
      <c r="C695" s="146"/>
      <c r="D695" s="146"/>
      <c r="E695" s="146"/>
      <c r="F695" s="146"/>
    </row>
    <row r="696" spans="2:6" s="118" customFormat="1" ht="12.75" customHeight="1">
      <c r="B696" s="146"/>
      <c r="C696" s="146"/>
      <c r="D696" s="146"/>
      <c r="E696" s="146"/>
      <c r="F696" s="146"/>
    </row>
    <row r="697" spans="1:6" s="118" customFormat="1" ht="12.75" customHeight="1">
      <c r="A697" s="120" t="s">
        <v>118</v>
      </c>
      <c r="B697" s="146"/>
      <c r="C697" s="146"/>
      <c r="D697" s="146"/>
      <c r="E697" s="146"/>
      <c r="F697" s="146"/>
    </row>
    <row r="698" spans="1:6" s="118" customFormat="1" ht="12.75" customHeight="1">
      <c r="A698" s="121"/>
      <c r="B698" s="257" t="s">
        <v>161</v>
      </c>
      <c r="C698" s="147"/>
      <c r="D698" s="146"/>
      <c r="E698" s="146"/>
      <c r="F698" s="146"/>
    </row>
    <row r="699" spans="1:15" s="118" customFormat="1" ht="12.75" customHeight="1">
      <c r="A699" s="122"/>
      <c r="B699" s="148"/>
      <c r="C699" s="148"/>
      <c r="D699" s="146"/>
      <c r="E699" s="146"/>
      <c r="F699" s="146"/>
      <c r="O699" s="118" t="s">
        <v>1</v>
      </c>
    </row>
    <row r="700" spans="1:16" s="118" customFormat="1" ht="12.75" customHeight="1">
      <c r="A700" s="149"/>
      <c r="B700" s="150"/>
      <c r="C700" s="151"/>
      <c r="D700" s="151"/>
      <c r="E700" s="151"/>
      <c r="F700" s="151"/>
      <c r="G700" s="150"/>
      <c r="H700" s="151"/>
      <c r="I700" s="151"/>
      <c r="J700" s="151"/>
      <c r="K700" s="151"/>
      <c r="L700" s="150"/>
      <c r="M700" s="151"/>
      <c r="N700" s="151"/>
      <c r="O700" s="151"/>
      <c r="P700" s="152"/>
    </row>
    <row r="701" spans="1:16" s="118" customFormat="1" ht="12.75" customHeight="1">
      <c r="A701" s="153" t="s">
        <v>3</v>
      </c>
      <c r="B701" s="154" t="s">
        <v>162</v>
      </c>
      <c r="C701" s="146"/>
      <c r="D701" s="146"/>
      <c r="E701" s="146"/>
      <c r="F701" s="155"/>
      <c r="G701" s="154" t="s">
        <v>163</v>
      </c>
      <c r="H701" s="146"/>
      <c r="I701" s="146"/>
      <c r="J701" s="146"/>
      <c r="K701" s="155"/>
      <c r="L701" s="154" t="s">
        <v>164</v>
      </c>
      <c r="M701" s="146"/>
      <c r="N701" s="146"/>
      <c r="O701" s="146"/>
      <c r="P701" s="156"/>
    </row>
    <row r="702" spans="1:16" s="118" customFormat="1" ht="12.75" customHeight="1">
      <c r="A702" s="157"/>
      <c r="B702" s="158"/>
      <c r="C702" s="159"/>
      <c r="D702" s="159"/>
      <c r="E702" s="159"/>
      <c r="F702" s="159"/>
      <c r="G702" s="158"/>
      <c r="H702" s="159"/>
      <c r="I702" s="159"/>
      <c r="J702" s="159"/>
      <c r="K702" s="159"/>
      <c r="L702" s="158"/>
      <c r="M702" s="159"/>
      <c r="N702" s="159"/>
      <c r="O702" s="159"/>
      <c r="P702" s="160"/>
    </row>
    <row r="703" spans="1:16" s="118" customFormat="1" ht="12.75" customHeight="1">
      <c r="A703" s="161" t="s">
        <v>155</v>
      </c>
      <c r="B703" s="162" t="s">
        <v>105</v>
      </c>
      <c r="C703" s="163" t="s">
        <v>106</v>
      </c>
      <c r="D703" s="163" t="s">
        <v>107</v>
      </c>
      <c r="E703" s="162" t="s">
        <v>108</v>
      </c>
      <c r="F703" s="162" t="s">
        <v>109</v>
      </c>
      <c r="G703" s="162" t="s">
        <v>105</v>
      </c>
      <c r="H703" s="163" t="s">
        <v>106</v>
      </c>
      <c r="I703" s="163" t="s">
        <v>107</v>
      </c>
      <c r="J703" s="162" t="s">
        <v>108</v>
      </c>
      <c r="K703" s="162" t="s">
        <v>109</v>
      </c>
      <c r="L703" s="162" t="s">
        <v>105</v>
      </c>
      <c r="M703" s="163" t="s">
        <v>106</v>
      </c>
      <c r="N703" s="163" t="s">
        <v>107</v>
      </c>
      <c r="O703" s="162" t="s">
        <v>108</v>
      </c>
      <c r="P703" s="164" t="s">
        <v>109</v>
      </c>
    </row>
    <row r="704" spans="1:16" s="118" customFormat="1" ht="12.75" customHeight="1">
      <c r="A704" s="161" t="s">
        <v>156</v>
      </c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65"/>
    </row>
    <row r="705" spans="1:16" s="118" customFormat="1" ht="12.75" customHeight="1">
      <c r="A705" s="166" t="s">
        <v>103</v>
      </c>
      <c r="B705" s="137">
        <v>17</v>
      </c>
      <c r="C705" s="137">
        <v>155</v>
      </c>
      <c r="D705" s="137">
        <v>0</v>
      </c>
      <c r="E705" s="137">
        <v>172</v>
      </c>
      <c r="F705" s="137">
        <v>498800</v>
      </c>
      <c r="G705" s="127">
        <v>0</v>
      </c>
      <c r="H705" s="127">
        <v>6</v>
      </c>
      <c r="I705" s="127">
        <v>0</v>
      </c>
      <c r="J705" s="127">
        <v>6</v>
      </c>
      <c r="K705" s="127">
        <v>16200</v>
      </c>
      <c r="L705" s="127">
        <v>13</v>
      </c>
      <c r="M705" s="127">
        <v>88</v>
      </c>
      <c r="N705" s="127">
        <v>0</v>
      </c>
      <c r="O705" s="127">
        <v>101</v>
      </c>
      <c r="P705" s="128">
        <v>262600</v>
      </c>
    </row>
    <row r="706" spans="1:16" s="118" customFormat="1" ht="12.75" customHeight="1">
      <c r="A706" s="166" t="s">
        <v>116</v>
      </c>
      <c r="B706" s="136">
        <v>0</v>
      </c>
      <c r="C706" s="136">
        <v>28</v>
      </c>
      <c r="D706" s="136">
        <v>0</v>
      </c>
      <c r="E706" s="136">
        <v>28</v>
      </c>
      <c r="F706" s="136">
        <v>81200</v>
      </c>
      <c r="G706" s="124">
        <v>2</v>
      </c>
      <c r="H706" s="124">
        <v>5</v>
      </c>
      <c r="I706" s="124">
        <v>0</v>
      </c>
      <c r="J706" s="124">
        <v>7</v>
      </c>
      <c r="K706" s="124">
        <v>18900</v>
      </c>
      <c r="L706" s="124">
        <v>8</v>
      </c>
      <c r="M706" s="124">
        <v>63</v>
      </c>
      <c r="N706" s="124">
        <v>0</v>
      </c>
      <c r="O706" s="124">
        <v>71</v>
      </c>
      <c r="P706" s="125">
        <v>184600</v>
      </c>
    </row>
    <row r="707" spans="1:16" s="118" customFormat="1" ht="12.75" customHeight="1">
      <c r="A707" s="166" t="s">
        <v>117</v>
      </c>
      <c r="B707" s="137">
        <f aca="true" t="shared" si="15" ref="B707:P707">SUM(B708:B754)</f>
        <v>4</v>
      </c>
      <c r="C707" s="137">
        <f t="shared" si="15"/>
        <v>102</v>
      </c>
      <c r="D707" s="137">
        <f t="shared" si="15"/>
        <v>0</v>
      </c>
      <c r="E707" s="137">
        <f t="shared" si="15"/>
        <v>106</v>
      </c>
      <c r="F707" s="137">
        <f t="shared" si="15"/>
        <v>307400</v>
      </c>
      <c r="G707" s="127">
        <f t="shared" si="15"/>
        <v>0</v>
      </c>
      <c r="H707" s="127">
        <f t="shared" si="15"/>
        <v>0</v>
      </c>
      <c r="I707" s="127">
        <f t="shared" si="15"/>
        <v>0</v>
      </c>
      <c r="J707" s="127">
        <f t="shared" si="15"/>
        <v>0</v>
      </c>
      <c r="K707" s="127">
        <f t="shared" si="15"/>
        <v>0</v>
      </c>
      <c r="L707" s="127">
        <f t="shared" si="15"/>
        <v>3</v>
      </c>
      <c r="M707" s="127">
        <f t="shared" si="15"/>
        <v>48</v>
      </c>
      <c r="N707" s="127">
        <f t="shared" si="15"/>
        <v>0</v>
      </c>
      <c r="O707" s="127">
        <f t="shared" si="15"/>
        <v>51</v>
      </c>
      <c r="P707" s="128">
        <f t="shared" si="15"/>
        <v>132600</v>
      </c>
    </row>
    <row r="708" spans="1:16" s="118" customFormat="1" ht="12.75" customHeight="1">
      <c r="A708" s="167" t="s">
        <v>12</v>
      </c>
      <c r="B708" s="136">
        <v>0</v>
      </c>
      <c r="C708" s="136">
        <v>0</v>
      </c>
      <c r="D708" s="136">
        <v>0</v>
      </c>
      <c r="E708" s="136">
        <v>0</v>
      </c>
      <c r="F708" s="136">
        <v>0</v>
      </c>
      <c r="G708" s="124">
        <v>0</v>
      </c>
      <c r="H708" s="124">
        <v>0</v>
      </c>
      <c r="I708" s="124">
        <v>0</v>
      </c>
      <c r="J708" s="124">
        <v>0</v>
      </c>
      <c r="K708" s="124">
        <v>0</v>
      </c>
      <c r="L708" s="124">
        <v>0</v>
      </c>
      <c r="M708" s="124">
        <v>3</v>
      </c>
      <c r="N708" s="124">
        <v>0</v>
      </c>
      <c r="O708" s="124">
        <v>3</v>
      </c>
      <c r="P708" s="125">
        <v>7800</v>
      </c>
    </row>
    <row r="709" spans="1:16" s="118" customFormat="1" ht="12.75" customHeight="1">
      <c r="A709" s="168" t="s">
        <v>13</v>
      </c>
      <c r="B709" s="136">
        <v>0</v>
      </c>
      <c r="C709" s="136">
        <v>0</v>
      </c>
      <c r="D709" s="136">
        <v>0</v>
      </c>
      <c r="E709" s="136">
        <v>0</v>
      </c>
      <c r="F709" s="136">
        <v>0</v>
      </c>
      <c r="G709" s="124">
        <v>0</v>
      </c>
      <c r="H709" s="124">
        <v>0</v>
      </c>
      <c r="I709" s="124">
        <v>0</v>
      </c>
      <c r="J709" s="124">
        <v>0</v>
      </c>
      <c r="K709" s="124">
        <v>0</v>
      </c>
      <c r="L709" s="124">
        <v>0</v>
      </c>
      <c r="M709" s="124">
        <v>0</v>
      </c>
      <c r="N709" s="124">
        <v>0</v>
      </c>
      <c r="O709" s="124">
        <v>0</v>
      </c>
      <c r="P709" s="125">
        <v>0</v>
      </c>
    </row>
    <row r="710" spans="1:16" s="118" customFormat="1" ht="12.75" customHeight="1">
      <c r="A710" s="168" t="s">
        <v>14</v>
      </c>
      <c r="B710" s="136">
        <v>0</v>
      </c>
      <c r="C710" s="136">
        <v>0</v>
      </c>
      <c r="D710" s="136">
        <v>0</v>
      </c>
      <c r="E710" s="136">
        <v>0</v>
      </c>
      <c r="F710" s="136">
        <v>0</v>
      </c>
      <c r="G710" s="124">
        <v>0</v>
      </c>
      <c r="H710" s="124">
        <v>0</v>
      </c>
      <c r="I710" s="124">
        <v>0</v>
      </c>
      <c r="J710" s="124">
        <v>0</v>
      </c>
      <c r="K710" s="124">
        <v>0</v>
      </c>
      <c r="L710" s="124">
        <v>0</v>
      </c>
      <c r="M710" s="124">
        <v>0</v>
      </c>
      <c r="N710" s="124">
        <v>0</v>
      </c>
      <c r="O710" s="124">
        <v>0</v>
      </c>
      <c r="P710" s="125">
        <v>0</v>
      </c>
    </row>
    <row r="711" spans="1:16" s="118" customFormat="1" ht="12.75" customHeight="1">
      <c r="A711" s="168" t="s">
        <v>15</v>
      </c>
      <c r="B711" s="136">
        <v>0</v>
      </c>
      <c r="C711" s="136">
        <v>0</v>
      </c>
      <c r="D711" s="136">
        <v>0</v>
      </c>
      <c r="E711" s="136">
        <v>0</v>
      </c>
      <c r="F711" s="136">
        <v>0</v>
      </c>
      <c r="G711" s="124">
        <v>0</v>
      </c>
      <c r="H711" s="124">
        <v>0</v>
      </c>
      <c r="I711" s="124">
        <v>0</v>
      </c>
      <c r="J711" s="124">
        <v>0</v>
      </c>
      <c r="K711" s="124">
        <v>0</v>
      </c>
      <c r="L711" s="124">
        <v>0</v>
      </c>
      <c r="M711" s="124">
        <v>0</v>
      </c>
      <c r="N711" s="124">
        <v>0</v>
      </c>
      <c r="O711" s="124">
        <v>0</v>
      </c>
      <c r="P711" s="125">
        <v>0</v>
      </c>
    </row>
    <row r="712" spans="1:16" s="118" customFormat="1" ht="12.75" customHeight="1">
      <c r="A712" s="169" t="s">
        <v>16</v>
      </c>
      <c r="B712" s="138">
        <v>0</v>
      </c>
      <c r="C712" s="138">
        <v>0</v>
      </c>
      <c r="D712" s="138">
        <v>0</v>
      </c>
      <c r="E712" s="138">
        <v>0</v>
      </c>
      <c r="F712" s="138">
        <v>0</v>
      </c>
      <c r="G712" s="130">
        <v>0</v>
      </c>
      <c r="H712" s="130">
        <v>0</v>
      </c>
      <c r="I712" s="130">
        <v>0</v>
      </c>
      <c r="J712" s="130">
        <v>0</v>
      </c>
      <c r="K712" s="130">
        <v>0</v>
      </c>
      <c r="L712" s="130">
        <v>0</v>
      </c>
      <c r="M712" s="130">
        <v>0</v>
      </c>
      <c r="N712" s="130">
        <v>0</v>
      </c>
      <c r="O712" s="130">
        <v>0</v>
      </c>
      <c r="P712" s="131">
        <v>0</v>
      </c>
    </row>
    <row r="713" spans="1:16" s="118" customFormat="1" ht="12.75" customHeight="1">
      <c r="A713" s="167" t="s">
        <v>17</v>
      </c>
      <c r="B713" s="136">
        <v>0</v>
      </c>
      <c r="C713" s="136">
        <v>88</v>
      </c>
      <c r="D713" s="136">
        <v>0</v>
      </c>
      <c r="E713" s="136">
        <v>88</v>
      </c>
      <c r="F713" s="136">
        <v>255200</v>
      </c>
      <c r="G713" s="124">
        <v>0</v>
      </c>
      <c r="H713" s="124">
        <v>0</v>
      </c>
      <c r="I713" s="124">
        <v>0</v>
      </c>
      <c r="J713" s="124">
        <v>0</v>
      </c>
      <c r="K713" s="124">
        <v>0</v>
      </c>
      <c r="L713" s="124">
        <v>0</v>
      </c>
      <c r="M713" s="124">
        <v>12</v>
      </c>
      <c r="N713" s="124">
        <v>0</v>
      </c>
      <c r="O713" s="124">
        <v>12</v>
      </c>
      <c r="P713" s="125">
        <v>31200</v>
      </c>
    </row>
    <row r="714" spans="1:16" s="118" customFormat="1" ht="12.75" customHeight="1">
      <c r="A714" s="168" t="s">
        <v>18</v>
      </c>
      <c r="B714" s="136">
        <v>0</v>
      </c>
      <c r="C714" s="136">
        <v>0</v>
      </c>
      <c r="D714" s="136">
        <v>0</v>
      </c>
      <c r="E714" s="136">
        <v>0</v>
      </c>
      <c r="F714" s="136">
        <v>0</v>
      </c>
      <c r="G714" s="124">
        <v>0</v>
      </c>
      <c r="H714" s="124">
        <v>0</v>
      </c>
      <c r="I714" s="124">
        <v>0</v>
      </c>
      <c r="J714" s="124">
        <v>0</v>
      </c>
      <c r="K714" s="124">
        <v>0</v>
      </c>
      <c r="L714" s="124">
        <v>0</v>
      </c>
      <c r="M714" s="124">
        <v>0</v>
      </c>
      <c r="N714" s="124">
        <v>0</v>
      </c>
      <c r="O714" s="124">
        <v>0</v>
      </c>
      <c r="P714" s="125">
        <v>0</v>
      </c>
    </row>
    <row r="715" spans="1:16" s="118" customFormat="1" ht="12.75" customHeight="1">
      <c r="A715" s="168" t="s">
        <v>19</v>
      </c>
      <c r="B715" s="136">
        <v>0</v>
      </c>
      <c r="C715" s="136">
        <v>0</v>
      </c>
      <c r="D715" s="136">
        <v>0</v>
      </c>
      <c r="E715" s="136">
        <v>0</v>
      </c>
      <c r="F715" s="136">
        <v>0</v>
      </c>
      <c r="G715" s="124">
        <v>0</v>
      </c>
      <c r="H715" s="124">
        <v>0</v>
      </c>
      <c r="I715" s="124">
        <v>0</v>
      </c>
      <c r="J715" s="124">
        <v>0</v>
      </c>
      <c r="K715" s="124">
        <v>0</v>
      </c>
      <c r="L715" s="124">
        <v>0</v>
      </c>
      <c r="M715" s="124">
        <v>0</v>
      </c>
      <c r="N715" s="124">
        <v>0</v>
      </c>
      <c r="O715" s="124">
        <v>0</v>
      </c>
      <c r="P715" s="125">
        <v>0</v>
      </c>
    </row>
    <row r="716" spans="1:16" s="118" customFormat="1" ht="12.75" customHeight="1">
      <c r="A716" s="168" t="s">
        <v>20</v>
      </c>
      <c r="B716" s="136">
        <v>0</v>
      </c>
      <c r="C716" s="136">
        <v>0</v>
      </c>
      <c r="D716" s="136">
        <v>0</v>
      </c>
      <c r="E716" s="136">
        <v>0</v>
      </c>
      <c r="F716" s="136">
        <v>0</v>
      </c>
      <c r="G716" s="124">
        <v>0</v>
      </c>
      <c r="H716" s="124">
        <v>0</v>
      </c>
      <c r="I716" s="124">
        <v>0</v>
      </c>
      <c r="J716" s="124">
        <v>0</v>
      </c>
      <c r="K716" s="124">
        <v>0</v>
      </c>
      <c r="L716" s="124">
        <v>0</v>
      </c>
      <c r="M716" s="124">
        <v>0</v>
      </c>
      <c r="N716" s="124">
        <v>0</v>
      </c>
      <c r="O716" s="124">
        <v>0</v>
      </c>
      <c r="P716" s="125">
        <v>0</v>
      </c>
    </row>
    <row r="717" spans="1:16" s="118" customFormat="1" ht="12.75" customHeight="1">
      <c r="A717" s="169" t="s">
        <v>21</v>
      </c>
      <c r="B717" s="138">
        <v>0</v>
      </c>
      <c r="C717" s="138">
        <v>0</v>
      </c>
      <c r="D717" s="138">
        <v>0</v>
      </c>
      <c r="E717" s="138">
        <v>0</v>
      </c>
      <c r="F717" s="138">
        <v>0</v>
      </c>
      <c r="G717" s="130">
        <v>0</v>
      </c>
      <c r="H717" s="130">
        <v>0</v>
      </c>
      <c r="I717" s="130">
        <v>0</v>
      </c>
      <c r="J717" s="130">
        <v>0</v>
      </c>
      <c r="K717" s="130">
        <v>0</v>
      </c>
      <c r="L717" s="130">
        <v>0</v>
      </c>
      <c r="M717" s="130">
        <v>0</v>
      </c>
      <c r="N717" s="130">
        <v>0</v>
      </c>
      <c r="O717" s="130">
        <v>0</v>
      </c>
      <c r="P717" s="131">
        <v>0</v>
      </c>
    </row>
    <row r="718" spans="1:16" s="118" customFormat="1" ht="12.75" customHeight="1">
      <c r="A718" s="167" t="s">
        <v>22</v>
      </c>
      <c r="B718" s="136">
        <v>0</v>
      </c>
      <c r="C718" s="136">
        <v>0</v>
      </c>
      <c r="D718" s="136">
        <v>0</v>
      </c>
      <c r="E718" s="136">
        <v>0</v>
      </c>
      <c r="F718" s="136">
        <v>0</v>
      </c>
      <c r="G718" s="124">
        <v>0</v>
      </c>
      <c r="H718" s="124">
        <v>0</v>
      </c>
      <c r="I718" s="124">
        <v>0</v>
      </c>
      <c r="J718" s="124">
        <v>0</v>
      </c>
      <c r="K718" s="124">
        <v>0</v>
      </c>
      <c r="L718" s="124">
        <v>0</v>
      </c>
      <c r="M718" s="124">
        <v>0</v>
      </c>
      <c r="N718" s="124">
        <v>0</v>
      </c>
      <c r="O718" s="124">
        <v>0</v>
      </c>
      <c r="P718" s="125">
        <v>0</v>
      </c>
    </row>
    <row r="719" spans="1:16" s="118" customFormat="1" ht="12.75" customHeight="1">
      <c r="A719" s="168" t="s">
        <v>57</v>
      </c>
      <c r="B719" s="136">
        <v>0</v>
      </c>
      <c r="C719" s="136">
        <v>0</v>
      </c>
      <c r="D719" s="136">
        <v>0</v>
      </c>
      <c r="E719" s="136">
        <v>0</v>
      </c>
      <c r="F719" s="136">
        <v>0</v>
      </c>
      <c r="G719" s="124">
        <v>0</v>
      </c>
      <c r="H719" s="124">
        <v>0</v>
      </c>
      <c r="I719" s="124">
        <v>0</v>
      </c>
      <c r="J719" s="124">
        <v>0</v>
      </c>
      <c r="K719" s="124">
        <v>0</v>
      </c>
      <c r="L719" s="124">
        <v>0</v>
      </c>
      <c r="M719" s="124">
        <v>0</v>
      </c>
      <c r="N719" s="124">
        <v>0</v>
      </c>
      <c r="O719" s="124">
        <v>0</v>
      </c>
      <c r="P719" s="125">
        <v>0</v>
      </c>
    </row>
    <row r="720" spans="1:16" s="118" customFormat="1" ht="12.75" customHeight="1">
      <c r="A720" s="168" t="s">
        <v>23</v>
      </c>
      <c r="B720" s="136">
        <v>0</v>
      </c>
      <c r="C720" s="136">
        <v>0</v>
      </c>
      <c r="D720" s="136">
        <v>0</v>
      </c>
      <c r="E720" s="136">
        <v>0</v>
      </c>
      <c r="F720" s="136">
        <v>0</v>
      </c>
      <c r="G720" s="124">
        <v>0</v>
      </c>
      <c r="H720" s="124">
        <v>0</v>
      </c>
      <c r="I720" s="124">
        <v>0</v>
      </c>
      <c r="J720" s="124">
        <v>0</v>
      </c>
      <c r="K720" s="124">
        <v>0</v>
      </c>
      <c r="L720" s="124">
        <v>0</v>
      </c>
      <c r="M720" s="124">
        <v>0</v>
      </c>
      <c r="N720" s="124">
        <v>0</v>
      </c>
      <c r="O720" s="124">
        <v>0</v>
      </c>
      <c r="P720" s="125">
        <v>0</v>
      </c>
    </row>
    <row r="721" spans="1:16" s="118" customFormat="1" ht="12.75" customHeight="1">
      <c r="A721" s="168" t="s">
        <v>24</v>
      </c>
      <c r="B721" s="136">
        <v>0</v>
      </c>
      <c r="C721" s="136">
        <v>0</v>
      </c>
      <c r="D721" s="136">
        <v>0</v>
      </c>
      <c r="E721" s="136">
        <v>0</v>
      </c>
      <c r="F721" s="136">
        <v>0</v>
      </c>
      <c r="G721" s="124">
        <v>0</v>
      </c>
      <c r="H721" s="124">
        <v>0</v>
      </c>
      <c r="I721" s="124">
        <v>0</v>
      </c>
      <c r="J721" s="124">
        <v>0</v>
      </c>
      <c r="K721" s="124">
        <v>0</v>
      </c>
      <c r="L721" s="124">
        <v>0</v>
      </c>
      <c r="M721" s="124">
        <v>0</v>
      </c>
      <c r="N721" s="124">
        <v>0</v>
      </c>
      <c r="O721" s="124">
        <v>0</v>
      </c>
      <c r="P721" s="125">
        <v>0</v>
      </c>
    </row>
    <row r="722" spans="1:16" s="118" customFormat="1" ht="12.75" customHeight="1">
      <c r="A722" s="169" t="s">
        <v>25</v>
      </c>
      <c r="B722" s="138">
        <v>0</v>
      </c>
      <c r="C722" s="138">
        <v>0</v>
      </c>
      <c r="D722" s="138">
        <v>0</v>
      </c>
      <c r="E722" s="138">
        <v>0</v>
      </c>
      <c r="F722" s="138">
        <v>0</v>
      </c>
      <c r="G722" s="130">
        <v>0</v>
      </c>
      <c r="H722" s="130">
        <v>0</v>
      </c>
      <c r="I722" s="130">
        <v>0</v>
      </c>
      <c r="J722" s="130">
        <v>0</v>
      </c>
      <c r="K722" s="130">
        <v>0</v>
      </c>
      <c r="L722" s="130">
        <v>0</v>
      </c>
      <c r="M722" s="130">
        <v>0</v>
      </c>
      <c r="N722" s="130">
        <v>0</v>
      </c>
      <c r="O722" s="130">
        <v>0</v>
      </c>
      <c r="P722" s="131">
        <v>0</v>
      </c>
    </row>
    <row r="723" spans="1:16" s="118" customFormat="1" ht="12.75" customHeight="1">
      <c r="A723" s="167" t="s">
        <v>26</v>
      </c>
      <c r="B723" s="136">
        <v>0</v>
      </c>
      <c r="C723" s="136">
        <v>0</v>
      </c>
      <c r="D723" s="136">
        <v>0</v>
      </c>
      <c r="E723" s="136">
        <v>0</v>
      </c>
      <c r="F723" s="136">
        <v>0</v>
      </c>
      <c r="G723" s="124">
        <v>0</v>
      </c>
      <c r="H723" s="124">
        <v>0</v>
      </c>
      <c r="I723" s="124">
        <v>0</v>
      </c>
      <c r="J723" s="124">
        <v>0</v>
      </c>
      <c r="K723" s="124">
        <v>0</v>
      </c>
      <c r="L723" s="124">
        <v>0</v>
      </c>
      <c r="M723" s="124">
        <v>0</v>
      </c>
      <c r="N723" s="124">
        <v>0</v>
      </c>
      <c r="O723" s="124">
        <v>0</v>
      </c>
      <c r="P723" s="125">
        <v>0</v>
      </c>
    </row>
    <row r="724" spans="1:16" s="118" customFormat="1" ht="12.75" customHeight="1">
      <c r="A724" s="168" t="s">
        <v>58</v>
      </c>
      <c r="B724" s="136">
        <v>0</v>
      </c>
      <c r="C724" s="136">
        <v>0</v>
      </c>
      <c r="D724" s="136">
        <v>0</v>
      </c>
      <c r="E724" s="136">
        <v>0</v>
      </c>
      <c r="F724" s="136">
        <v>0</v>
      </c>
      <c r="G724" s="124">
        <v>0</v>
      </c>
      <c r="H724" s="124">
        <v>0</v>
      </c>
      <c r="I724" s="124">
        <v>0</v>
      </c>
      <c r="J724" s="124">
        <v>0</v>
      </c>
      <c r="K724" s="124">
        <v>0</v>
      </c>
      <c r="L724" s="124">
        <v>0</v>
      </c>
      <c r="M724" s="124">
        <v>0</v>
      </c>
      <c r="N724" s="124">
        <v>0</v>
      </c>
      <c r="O724" s="124">
        <v>0</v>
      </c>
      <c r="P724" s="125">
        <v>0</v>
      </c>
    </row>
    <row r="725" spans="1:16" s="118" customFormat="1" ht="12.75" customHeight="1">
      <c r="A725" s="168" t="s">
        <v>27</v>
      </c>
      <c r="B725" s="136">
        <v>0</v>
      </c>
      <c r="C725" s="136">
        <v>0</v>
      </c>
      <c r="D725" s="136">
        <v>0</v>
      </c>
      <c r="E725" s="136">
        <v>0</v>
      </c>
      <c r="F725" s="136">
        <v>0</v>
      </c>
      <c r="G725" s="124">
        <v>0</v>
      </c>
      <c r="H725" s="124">
        <v>0</v>
      </c>
      <c r="I725" s="124">
        <v>0</v>
      </c>
      <c r="J725" s="124">
        <v>0</v>
      </c>
      <c r="K725" s="124">
        <v>0</v>
      </c>
      <c r="L725" s="124">
        <v>0</v>
      </c>
      <c r="M725" s="124">
        <v>0</v>
      </c>
      <c r="N725" s="124">
        <v>0</v>
      </c>
      <c r="O725" s="124">
        <v>0</v>
      </c>
      <c r="P725" s="125">
        <v>0</v>
      </c>
    </row>
    <row r="726" spans="1:16" s="118" customFormat="1" ht="12.75" customHeight="1">
      <c r="A726" s="168" t="s">
        <v>59</v>
      </c>
      <c r="B726" s="136">
        <v>0</v>
      </c>
      <c r="C726" s="136">
        <v>0</v>
      </c>
      <c r="D726" s="136">
        <v>0</v>
      </c>
      <c r="E726" s="136">
        <v>0</v>
      </c>
      <c r="F726" s="136">
        <v>0</v>
      </c>
      <c r="G726" s="124">
        <v>0</v>
      </c>
      <c r="H726" s="124">
        <v>0</v>
      </c>
      <c r="I726" s="124">
        <v>0</v>
      </c>
      <c r="J726" s="124">
        <v>0</v>
      </c>
      <c r="K726" s="124">
        <v>0</v>
      </c>
      <c r="L726" s="124">
        <v>0</v>
      </c>
      <c r="M726" s="124">
        <v>0</v>
      </c>
      <c r="N726" s="124">
        <v>0</v>
      </c>
      <c r="O726" s="124">
        <v>0</v>
      </c>
      <c r="P726" s="125">
        <v>0</v>
      </c>
    </row>
    <row r="727" spans="1:16" s="118" customFormat="1" ht="12.75" customHeight="1">
      <c r="A727" s="169" t="s">
        <v>28</v>
      </c>
      <c r="B727" s="138">
        <v>0</v>
      </c>
      <c r="C727" s="138">
        <v>0</v>
      </c>
      <c r="D727" s="138">
        <v>0</v>
      </c>
      <c r="E727" s="138">
        <v>0</v>
      </c>
      <c r="F727" s="138">
        <v>0</v>
      </c>
      <c r="G727" s="130">
        <v>0</v>
      </c>
      <c r="H727" s="130">
        <v>0</v>
      </c>
      <c r="I727" s="130">
        <v>0</v>
      </c>
      <c r="J727" s="130">
        <v>0</v>
      </c>
      <c r="K727" s="130">
        <v>0</v>
      </c>
      <c r="L727" s="130">
        <v>0</v>
      </c>
      <c r="M727" s="130">
        <v>0</v>
      </c>
      <c r="N727" s="130">
        <v>0</v>
      </c>
      <c r="O727" s="130">
        <v>0</v>
      </c>
      <c r="P727" s="131">
        <v>0</v>
      </c>
    </row>
    <row r="728" spans="1:16" s="118" customFormat="1" ht="12.75" customHeight="1">
      <c r="A728" s="167" t="s">
        <v>29</v>
      </c>
      <c r="B728" s="136">
        <v>0</v>
      </c>
      <c r="C728" s="136">
        <v>0</v>
      </c>
      <c r="D728" s="136">
        <v>0</v>
      </c>
      <c r="E728" s="136">
        <v>0</v>
      </c>
      <c r="F728" s="136">
        <v>0</v>
      </c>
      <c r="G728" s="124">
        <v>0</v>
      </c>
      <c r="H728" s="124">
        <v>0</v>
      </c>
      <c r="I728" s="124">
        <v>0</v>
      </c>
      <c r="J728" s="124">
        <v>0</v>
      </c>
      <c r="K728" s="124">
        <v>0</v>
      </c>
      <c r="L728" s="124">
        <v>0</v>
      </c>
      <c r="M728" s="124">
        <v>0</v>
      </c>
      <c r="N728" s="124">
        <v>0</v>
      </c>
      <c r="O728" s="124">
        <v>0</v>
      </c>
      <c r="P728" s="125">
        <v>0</v>
      </c>
    </row>
    <row r="729" spans="1:16" s="118" customFormat="1" ht="12.75" customHeight="1">
      <c r="A729" s="168" t="s">
        <v>30</v>
      </c>
      <c r="B729" s="136">
        <v>0</v>
      </c>
      <c r="C729" s="136">
        <v>0</v>
      </c>
      <c r="D729" s="136">
        <v>0</v>
      </c>
      <c r="E729" s="136">
        <v>0</v>
      </c>
      <c r="F729" s="136">
        <v>0</v>
      </c>
      <c r="G729" s="124">
        <v>0</v>
      </c>
      <c r="H729" s="124">
        <v>0</v>
      </c>
      <c r="I729" s="124">
        <v>0</v>
      </c>
      <c r="J729" s="124">
        <v>0</v>
      </c>
      <c r="K729" s="124">
        <v>0</v>
      </c>
      <c r="L729" s="124">
        <v>0</v>
      </c>
      <c r="M729" s="124">
        <v>0</v>
      </c>
      <c r="N729" s="124">
        <v>0</v>
      </c>
      <c r="O729" s="124">
        <v>0</v>
      </c>
      <c r="P729" s="125">
        <v>0</v>
      </c>
    </row>
    <row r="730" spans="1:16" s="118" customFormat="1" ht="12.75" customHeight="1">
      <c r="A730" s="168" t="s">
        <v>31</v>
      </c>
      <c r="B730" s="136">
        <v>0</v>
      </c>
      <c r="C730" s="136">
        <v>0</v>
      </c>
      <c r="D730" s="136">
        <v>0</v>
      </c>
      <c r="E730" s="136">
        <v>0</v>
      </c>
      <c r="F730" s="136">
        <v>0</v>
      </c>
      <c r="G730" s="124">
        <v>0</v>
      </c>
      <c r="H730" s="124">
        <v>0</v>
      </c>
      <c r="I730" s="124">
        <v>0</v>
      </c>
      <c r="J730" s="124">
        <v>0</v>
      </c>
      <c r="K730" s="124">
        <v>0</v>
      </c>
      <c r="L730" s="124">
        <v>0</v>
      </c>
      <c r="M730" s="124">
        <v>0</v>
      </c>
      <c r="N730" s="124">
        <v>0</v>
      </c>
      <c r="O730" s="124">
        <v>0</v>
      </c>
      <c r="P730" s="125">
        <v>0</v>
      </c>
    </row>
    <row r="731" spans="1:16" s="118" customFormat="1" ht="12.75" customHeight="1">
      <c r="A731" s="168" t="s">
        <v>32</v>
      </c>
      <c r="B731" s="136">
        <v>0</v>
      </c>
      <c r="C731" s="136">
        <v>0</v>
      </c>
      <c r="D731" s="136">
        <v>0</v>
      </c>
      <c r="E731" s="136">
        <v>0</v>
      </c>
      <c r="F731" s="136">
        <v>0</v>
      </c>
      <c r="G731" s="124">
        <v>0</v>
      </c>
      <c r="H731" s="124">
        <v>0</v>
      </c>
      <c r="I731" s="124">
        <v>0</v>
      </c>
      <c r="J731" s="124">
        <v>0</v>
      </c>
      <c r="K731" s="124">
        <v>0</v>
      </c>
      <c r="L731" s="124">
        <v>0</v>
      </c>
      <c r="M731" s="124">
        <v>0</v>
      </c>
      <c r="N731" s="124">
        <v>0</v>
      </c>
      <c r="O731" s="124">
        <v>0</v>
      </c>
      <c r="P731" s="125">
        <v>0</v>
      </c>
    </row>
    <row r="732" spans="1:16" s="118" customFormat="1" ht="12.75" customHeight="1">
      <c r="A732" s="169" t="s">
        <v>33</v>
      </c>
      <c r="B732" s="138">
        <v>0</v>
      </c>
      <c r="C732" s="138">
        <v>0</v>
      </c>
      <c r="D732" s="138">
        <v>0</v>
      </c>
      <c r="E732" s="138">
        <v>0</v>
      </c>
      <c r="F732" s="138">
        <v>0</v>
      </c>
      <c r="G732" s="130">
        <v>0</v>
      </c>
      <c r="H732" s="130">
        <v>0</v>
      </c>
      <c r="I732" s="130">
        <v>0</v>
      </c>
      <c r="J732" s="130">
        <v>0</v>
      </c>
      <c r="K732" s="130">
        <v>0</v>
      </c>
      <c r="L732" s="130">
        <v>0</v>
      </c>
      <c r="M732" s="130">
        <v>0</v>
      </c>
      <c r="N732" s="130">
        <v>0</v>
      </c>
      <c r="O732" s="130">
        <v>0</v>
      </c>
      <c r="P732" s="131">
        <v>0</v>
      </c>
    </row>
    <row r="733" spans="1:16" s="118" customFormat="1" ht="12.75" customHeight="1">
      <c r="A733" s="167" t="s">
        <v>34</v>
      </c>
      <c r="B733" s="136">
        <v>0</v>
      </c>
      <c r="C733" s="136">
        <v>0</v>
      </c>
      <c r="D733" s="136">
        <v>0</v>
      </c>
      <c r="E733" s="136">
        <v>0</v>
      </c>
      <c r="F733" s="136">
        <v>0</v>
      </c>
      <c r="G733" s="124">
        <v>0</v>
      </c>
      <c r="H733" s="124">
        <v>0</v>
      </c>
      <c r="I733" s="124">
        <v>0</v>
      </c>
      <c r="J733" s="124">
        <v>0</v>
      </c>
      <c r="K733" s="124">
        <v>0</v>
      </c>
      <c r="L733" s="124">
        <v>0</v>
      </c>
      <c r="M733" s="124">
        <v>0</v>
      </c>
      <c r="N733" s="124">
        <v>0</v>
      </c>
      <c r="O733" s="124">
        <v>0</v>
      </c>
      <c r="P733" s="125">
        <v>0</v>
      </c>
    </row>
    <row r="734" spans="1:16" s="118" customFormat="1" ht="12.75" customHeight="1">
      <c r="A734" s="168" t="s">
        <v>112</v>
      </c>
      <c r="B734" s="136">
        <v>0</v>
      </c>
      <c r="C734" s="136">
        <v>0</v>
      </c>
      <c r="D734" s="136">
        <v>0</v>
      </c>
      <c r="E734" s="136">
        <v>0</v>
      </c>
      <c r="F734" s="136">
        <v>0</v>
      </c>
      <c r="G734" s="124">
        <v>0</v>
      </c>
      <c r="H734" s="124">
        <v>0</v>
      </c>
      <c r="I734" s="124">
        <v>0</v>
      </c>
      <c r="J734" s="124">
        <v>0</v>
      </c>
      <c r="K734" s="124">
        <v>0</v>
      </c>
      <c r="L734" s="124">
        <v>0</v>
      </c>
      <c r="M734" s="124">
        <v>0</v>
      </c>
      <c r="N734" s="124">
        <v>0</v>
      </c>
      <c r="O734" s="124">
        <v>0</v>
      </c>
      <c r="P734" s="125">
        <v>0</v>
      </c>
    </row>
    <row r="735" spans="1:16" s="118" customFormat="1" ht="12.75" customHeight="1">
      <c r="A735" s="168" t="s">
        <v>36</v>
      </c>
      <c r="B735" s="136">
        <v>0</v>
      </c>
      <c r="C735" s="136">
        <v>0</v>
      </c>
      <c r="D735" s="136">
        <v>0</v>
      </c>
      <c r="E735" s="136">
        <v>0</v>
      </c>
      <c r="F735" s="136">
        <v>0</v>
      </c>
      <c r="G735" s="124">
        <v>0</v>
      </c>
      <c r="H735" s="124">
        <v>0</v>
      </c>
      <c r="I735" s="124">
        <v>0</v>
      </c>
      <c r="J735" s="124">
        <v>0</v>
      </c>
      <c r="K735" s="124">
        <v>0</v>
      </c>
      <c r="L735" s="124">
        <v>0</v>
      </c>
      <c r="M735" s="124">
        <v>0</v>
      </c>
      <c r="N735" s="124">
        <v>0</v>
      </c>
      <c r="O735" s="124">
        <v>0</v>
      </c>
      <c r="P735" s="125">
        <v>0</v>
      </c>
    </row>
    <row r="736" spans="1:16" s="118" customFormat="1" ht="12.75" customHeight="1">
      <c r="A736" s="168" t="s">
        <v>37</v>
      </c>
      <c r="B736" s="136">
        <v>0</v>
      </c>
      <c r="C736" s="136">
        <v>0</v>
      </c>
      <c r="D736" s="136">
        <v>0</v>
      </c>
      <c r="E736" s="136">
        <v>0</v>
      </c>
      <c r="F736" s="136">
        <v>0</v>
      </c>
      <c r="G736" s="124">
        <v>0</v>
      </c>
      <c r="H736" s="124">
        <v>0</v>
      </c>
      <c r="I736" s="124">
        <v>0</v>
      </c>
      <c r="J736" s="124">
        <v>0</v>
      </c>
      <c r="K736" s="124">
        <v>0</v>
      </c>
      <c r="L736" s="124">
        <v>0</v>
      </c>
      <c r="M736" s="124">
        <v>0</v>
      </c>
      <c r="N736" s="124">
        <v>0</v>
      </c>
      <c r="O736" s="124">
        <v>0</v>
      </c>
      <c r="P736" s="125">
        <v>0</v>
      </c>
    </row>
    <row r="737" spans="1:16" s="118" customFormat="1" ht="12.75" customHeight="1">
      <c r="A737" s="169" t="s">
        <v>38</v>
      </c>
      <c r="B737" s="138">
        <v>2</v>
      </c>
      <c r="C737" s="138">
        <v>9</v>
      </c>
      <c r="D737" s="138">
        <v>0</v>
      </c>
      <c r="E737" s="138">
        <v>11</v>
      </c>
      <c r="F737" s="138">
        <v>31900</v>
      </c>
      <c r="G737" s="130">
        <v>0</v>
      </c>
      <c r="H737" s="130">
        <v>0</v>
      </c>
      <c r="I737" s="130">
        <v>0</v>
      </c>
      <c r="J737" s="130">
        <v>0</v>
      </c>
      <c r="K737" s="130">
        <v>0</v>
      </c>
      <c r="L737" s="130">
        <v>0</v>
      </c>
      <c r="M737" s="130">
        <v>0</v>
      </c>
      <c r="N737" s="130">
        <v>0</v>
      </c>
      <c r="O737" s="130">
        <v>0</v>
      </c>
      <c r="P737" s="131">
        <v>0</v>
      </c>
    </row>
    <row r="738" spans="1:16" s="118" customFormat="1" ht="12.75" customHeight="1">
      <c r="A738" s="167" t="s">
        <v>39</v>
      </c>
      <c r="B738" s="136">
        <v>0</v>
      </c>
      <c r="C738" s="136">
        <v>0</v>
      </c>
      <c r="D738" s="136">
        <v>0</v>
      </c>
      <c r="E738" s="136">
        <v>0</v>
      </c>
      <c r="F738" s="136">
        <v>0</v>
      </c>
      <c r="G738" s="124">
        <v>0</v>
      </c>
      <c r="H738" s="124">
        <v>0</v>
      </c>
      <c r="I738" s="124">
        <v>0</v>
      </c>
      <c r="J738" s="124">
        <v>0</v>
      </c>
      <c r="K738" s="124">
        <v>0</v>
      </c>
      <c r="L738" s="124">
        <v>0</v>
      </c>
      <c r="M738" s="124">
        <v>0</v>
      </c>
      <c r="N738" s="124">
        <v>0</v>
      </c>
      <c r="O738" s="124">
        <v>0</v>
      </c>
      <c r="P738" s="125">
        <v>0</v>
      </c>
    </row>
    <row r="739" spans="1:16" s="118" customFormat="1" ht="12.75" customHeight="1">
      <c r="A739" s="168" t="s">
        <v>40</v>
      </c>
      <c r="B739" s="136">
        <v>0</v>
      </c>
      <c r="C739" s="136">
        <v>0</v>
      </c>
      <c r="D739" s="136">
        <v>0</v>
      </c>
      <c r="E739" s="136">
        <v>0</v>
      </c>
      <c r="F739" s="136">
        <v>0</v>
      </c>
      <c r="G739" s="124">
        <v>0</v>
      </c>
      <c r="H739" s="124">
        <v>0</v>
      </c>
      <c r="I739" s="124">
        <v>0</v>
      </c>
      <c r="J739" s="124">
        <v>0</v>
      </c>
      <c r="K739" s="124">
        <v>0</v>
      </c>
      <c r="L739" s="124">
        <v>0</v>
      </c>
      <c r="M739" s="124">
        <v>0</v>
      </c>
      <c r="N739" s="124">
        <v>0</v>
      </c>
      <c r="O739" s="124">
        <v>0</v>
      </c>
      <c r="P739" s="125">
        <v>0</v>
      </c>
    </row>
    <row r="740" spans="1:16" s="118" customFormat="1" ht="12.75" customHeight="1">
      <c r="A740" s="168" t="s">
        <v>41</v>
      </c>
      <c r="B740" s="136">
        <v>0</v>
      </c>
      <c r="C740" s="136">
        <v>0</v>
      </c>
      <c r="D740" s="136">
        <v>0</v>
      </c>
      <c r="E740" s="136">
        <v>0</v>
      </c>
      <c r="F740" s="136">
        <v>0</v>
      </c>
      <c r="G740" s="124">
        <v>0</v>
      </c>
      <c r="H740" s="124">
        <v>0</v>
      </c>
      <c r="I740" s="124">
        <v>0</v>
      </c>
      <c r="J740" s="124">
        <v>0</v>
      </c>
      <c r="K740" s="124">
        <v>0</v>
      </c>
      <c r="L740" s="124">
        <v>0</v>
      </c>
      <c r="M740" s="124">
        <v>0</v>
      </c>
      <c r="N740" s="124">
        <v>0</v>
      </c>
      <c r="O740" s="124">
        <v>0</v>
      </c>
      <c r="P740" s="125">
        <v>0</v>
      </c>
    </row>
    <row r="741" spans="1:16" s="118" customFormat="1" ht="12.75" customHeight="1">
      <c r="A741" s="168" t="s">
        <v>60</v>
      </c>
      <c r="B741" s="136">
        <v>2</v>
      </c>
      <c r="C741" s="136">
        <v>5</v>
      </c>
      <c r="D741" s="136">
        <v>0</v>
      </c>
      <c r="E741" s="136">
        <v>7</v>
      </c>
      <c r="F741" s="136">
        <v>20300</v>
      </c>
      <c r="G741" s="124">
        <v>0</v>
      </c>
      <c r="H741" s="124">
        <v>0</v>
      </c>
      <c r="I741" s="124">
        <v>0</v>
      </c>
      <c r="J741" s="124">
        <v>0</v>
      </c>
      <c r="K741" s="124">
        <v>0</v>
      </c>
      <c r="L741" s="124">
        <v>0</v>
      </c>
      <c r="M741" s="124">
        <v>0</v>
      </c>
      <c r="N741" s="124">
        <v>0</v>
      </c>
      <c r="O741" s="124">
        <v>0</v>
      </c>
      <c r="P741" s="125">
        <v>0</v>
      </c>
    </row>
    <row r="742" spans="1:16" s="118" customFormat="1" ht="12.75" customHeight="1">
      <c r="A742" s="169" t="s">
        <v>42</v>
      </c>
      <c r="B742" s="138">
        <v>0</v>
      </c>
      <c r="C742" s="138">
        <v>0</v>
      </c>
      <c r="D742" s="138">
        <v>0</v>
      </c>
      <c r="E742" s="138">
        <v>0</v>
      </c>
      <c r="F742" s="138">
        <v>0</v>
      </c>
      <c r="G742" s="130">
        <v>0</v>
      </c>
      <c r="H742" s="130">
        <v>0</v>
      </c>
      <c r="I742" s="130">
        <v>0</v>
      </c>
      <c r="J742" s="130">
        <v>0</v>
      </c>
      <c r="K742" s="130">
        <v>0</v>
      </c>
      <c r="L742" s="130">
        <v>0</v>
      </c>
      <c r="M742" s="130">
        <v>0</v>
      </c>
      <c r="N742" s="130">
        <v>0</v>
      </c>
      <c r="O742" s="130">
        <v>0</v>
      </c>
      <c r="P742" s="131">
        <v>0</v>
      </c>
    </row>
    <row r="743" spans="1:16" s="118" customFormat="1" ht="12.75" customHeight="1">
      <c r="A743" s="167" t="s">
        <v>43</v>
      </c>
      <c r="B743" s="136">
        <v>0</v>
      </c>
      <c r="C743" s="136">
        <v>0</v>
      </c>
      <c r="D743" s="136">
        <v>0</v>
      </c>
      <c r="E743" s="136">
        <v>0</v>
      </c>
      <c r="F743" s="136">
        <v>0</v>
      </c>
      <c r="G743" s="124">
        <v>0</v>
      </c>
      <c r="H743" s="124">
        <v>0</v>
      </c>
      <c r="I743" s="124">
        <v>0</v>
      </c>
      <c r="J743" s="124">
        <v>0</v>
      </c>
      <c r="K743" s="124">
        <v>0</v>
      </c>
      <c r="L743" s="124">
        <v>0</v>
      </c>
      <c r="M743" s="124">
        <v>0</v>
      </c>
      <c r="N743" s="124">
        <v>0</v>
      </c>
      <c r="O743" s="124">
        <v>0</v>
      </c>
      <c r="P743" s="125">
        <v>0</v>
      </c>
    </row>
    <row r="744" spans="1:16" s="118" customFormat="1" ht="12.75" customHeight="1">
      <c r="A744" s="168" t="s">
        <v>44</v>
      </c>
      <c r="B744" s="136">
        <v>0</v>
      </c>
      <c r="C744" s="136">
        <v>0</v>
      </c>
      <c r="D744" s="136">
        <v>0</v>
      </c>
      <c r="E744" s="136">
        <v>0</v>
      </c>
      <c r="F744" s="136">
        <v>0</v>
      </c>
      <c r="G744" s="124">
        <v>0</v>
      </c>
      <c r="H744" s="124">
        <v>0</v>
      </c>
      <c r="I744" s="124">
        <v>0</v>
      </c>
      <c r="J744" s="124">
        <v>0</v>
      </c>
      <c r="K744" s="124">
        <v>0</v>
      </c>
      <c r="L744" s="124">
        <v>0</v>
      </c>
      <c r="M744" s="124">
        <v>0</v>
      </c>
      <c r="N744" s="124">
        <v>0</v>
      </c>
      <c r="O744" s="124">
        <v>0</v>
      </c>
      <c r="P744" s="125">
        <v>0</v>
      </c>
    </row>
    <row r="745" spans="1:16" s="118" customFormat="1" ht="12.75" customHeight="1">
      <c r="A745" s="168" t="s">
        <v>45</v>
      </c>
      <c r="B745" s="136">
        <v>0</v>
      </c>
      <c r="C745" s="136">
        <v>0</v>
      </c>
      <c r="D745" s="136">
        <v>0</v>
      </c>
      <c r="E745" s="136">
        <v>0</v>
      </c>
      <c r="F745" s="136">
        <v>0</v>
      </c>
      <c r="G745" s="124">
        <v>0</v>
      </c>
      <c r="H745" s="124">
        <v>0</v>
      </c>
      <c r="I745" s="124">
        <v>0</v>
      </c>
      <c r="J745" s="124">
        <v>0</v>
      </c>
      <c r="K745" s="124">
        <v>0</v>
      </c>
      <c r="L745" s="124">
        <v>3</v>
      </c>
      <c r="M745" s="124">
        <v>33</v>
      </c>
      <c r="N745" s="124">
        <v>0</v>
      </c>
      <c r="O745" s="124">
        <v>36</v>
      </c>
      <c r="P745" s="125">
        <v>93600</v>
      </c>
    </row>
    <row r="746" spans="1:16" s="118" customFormat="1" ht="12.75" customHeight="1">
      <c r="A746" s="168" t="s">
        <v>46</v>
      </c>
      <c r="B746" s="136">
        <v>0</v>
      </c>
      <c r="C746" s="136">
        <v>0</v>
      </c>
      <c r="D746" s="136">
        <v>0</v>
      </c>
      <c r="E746" s="136">
        <v>0</v>
      </c>
      <c r="F746" s="136">
        <v>0</v>
      </c>
      <c r="G746" s="124">
        <v>0</v>
      </c>
      <c r="H746" s="124">
        <v>0</v>
      </c>
      <c r="I746" s="124">
        <v>0</v>
      </c>
      <c r="J746" s="124">
        <v>0</v>
      </c>
      <c r="K746" s="124">
        <v>0</v>
      </c>
      <c r="L746" s="124">
        <v>0</v>
      </c>
      <c r="M746" s="124">
        <v>0</v>
      </c>
      <c r="N746" s="124">
        <v>0</v>
      </c>
      <c r="O746" s="124">
        <v>0</v>
      </c>
      <c r="P746" s="125">
        <v>0</v>
      </c>
    </row>
    <row r="747" spans="1:16" s="118" customFormat="1" ht="12.75" customHeight="1">
      <c r="A747" s="169" t="s">
        <v>61</v>
      </c>
      <c r="B747" s="138">
        <v>0</v>
      </c>
      <c r="C747" s="138">
        <v>0</v>
      </c>
      <c r="D747" s="138">
        <v>0</v>
      </c>
      <c r="E747" s="138">
        <v>0</v>
      </c>
      <c r="F747" s="138">
        <v>0</v>
      </c>
      <c r="G747" s="130">
        <v>0</v>
      </c>
      <c r="H747" s="130">
        <v>0</v>
      </c>
      <c r="I747" s="130">
        <v>0</v>
      </c>
      <c r="J747" s="130">
        <v>0</v>
      </c>
      <c r="K747" s="130">
        <v>0</v>
      </c>
      <c r="L747" s="130">
        <v>0</v>
      </c>
      <c r="M747" s="130">
        <v>0</v>
      </c>
      <c r="N747" s="130">
        <v>0</v>
      </c>
      <c r="O747" s="130">
        <v>0</v>
      </c>
      <c r="P747" s="131">
        <v>0</v>
      </c>
    </row>
    <row r="748" spans="1:16" s="118" customFormat="1" ht="12.75" customHeight="1">
      <c r="A748" s="167" t="s">
        <v>47</v>
      </c>
      <c r="B748" s="136">
        <v>0</v>
      </c>
      <c r="C748" s="136">
        <v>0</v>
      </c>
      <c r="D748" s="136">
        <v>0</v>
      </c>
      <c r="E748" s="136">
        <v>0</v>
      </c>
      <c r="F748" s="136">
        <v>0</v>
      </c>
      <c r="G748" s="124">
        <v>0</v>
      </c>
      <c r="H748" s="124">
        <v>0</v>
      </c>
      <c r="I748" s="124">
        <v>0</v>
      </c>
      <c r="J748" s="124">
        <v>0</v>
      </c>
      <c r="K748" s="124">
        <v>0</v>
      </c>
      <c r="L748" s="124">
        <v>0</v>
      </c>
      <c r="M748" s="124">
        <v>0</v>
      </c>
      <c r="N748" s="124">
        <v>0</v>
      </c>
      <c r="O748" s="124">
        <v>0</v>
      </c>
      <c r="P748" s="125">
        <v>0</v>
      </c>
    </row>
    <row r="749" spans="1:16" s="118" customFormat="1" ht="12.75" customHeight="1">
      <c r="A749" s="168" t="s">
        <v>48</v>
      </c>
      <c r="B749" s="136">
        <v>0</v>
      </c>
      <c r="C749" s="136">
        <v>0</v>
      </c>
      <c r="D749" s="136">
        <v>0</v>
      </c>
      <c r="E749" s="136">
        <v>0</v>
      </c>
      <c r="F749" s="136">
        <v>0</v>
      </c>
      <c r="G749" s="124">
        <v>0</v>
      </c>
      <c r="H749" s="124">
        <v>0</v>
      </c>
      <c r="I749" s="124">
        <v>0</v>
      </c>
      <c r="J749" s="124">
        <v>0</v>
      </c>
      <c r="K749" s="124">
        <v>0</v>
      </c>
      <c r="L749" s="124">
        <v>0</v>
      </c>
      <c r="M749" s="124">
        <v>0</v>
      </c>
      <c r="N749" s="124">
        <v>0</v>
      </c>
      <c r="O749" s="124">
        <v>0</v>
      </c>
      <c r="P749" s="125">
        <v>0</v>
      </c>
    </row>
    <row r="750" spans="1:16" s="118" customFormat="1" ht="12.75" customHeight="1">
      <c r="A750" s="168" t="s">
        <v>49</v>
      </c>
      <c r="B750" s="136">
        <v>0</v>
      </c>
      <c r="C750" s="136">
        <v>0</v>
      </c>
      <c r="D750" s="136">
        <v>0</v>
      </c>
      <c r="E750" s="136">
        <v>0</v>
      </c>
      <c r="F750" s="136">
        <v>0</v>
      </c>
      <c r="G750" s="124">
        <v>0</v>
      </c>
      <c r="H750" s="124">
        <v>0</v>
      </c>
      <c r="I750" s="124">
        <v>0</v>
      </c>
      <c r="J750" s="124">
        <v>0</v>
      </c>
      <c r="K750" s="124">
        <v>0</v>
      </c>
      <c r="L750" s="124">
        <v>0</v>
      </c>
      <c r="M750" s="124">
        <v>0</v>
      </c>
      <c r="N750" s="124">
        <v>0</v>
      </c>
      <c r="O750" s="124">
        <v>0</v>
      </c>
      <c r="P750" s="125">
        <v>0</v>
      </c>
    </row>
    <row r="751" spans="1:16" s="118" customFormat="1" ht="12.75" customHeight="1">
      <c r="A751" s="168" t="s">
        <v>50</v>
      </c>
      <c r="B751" s="136">
        <v>0</v>
      </c>
      <c r="C751" s="136">
        <v>0</v>
      </c>
      <c r="D751" s="136">
        <v>0</v>
      </c>
      <c r="E751" s="136">
        <v>0</v>
      </c>
      <c r="F751" s="136">
        <v>0</v>
      </c>
      <c r="G751" s="124">
        <v>0</v>
      </c>
      <c r="H751" s="124">
        <v>0</v>
      </c>
      <c r="I751" s="124">
        <v>0</v>
      </c>
      <c r="J751" s="124">
        <v>0</v>
      </c>
      <c r="K751" s="124">
        <v>0</v>
      </c>
      <c r="L751" s="124">
        <v>0</v>
      </c>
      <c r="M751" s="124">
        <v>0</v>
      </c>
      <c r="N751" s="124">
        <v>0</v>
      </c>
      <c r="O751" s="124">
        <v>0</v>
      </c>
      <c r="P751" s="125">
        <v>0</v>
      </c>
    </row>
    <row r="752" spans="1:16" s="118" customFormat="1" ht="12.75" customHeight="1">
      <c r="A752" s="169" t="s">
        <v>51</v>
      </c>
      <c r="B752" s="138">
        <v>0</v>
      </c>
      <c r="C752" s="138">
        <v>0</v>
      </c>
      <c r="D752" s="138">
        <v>0</v>
      </c>
      <c r="E752" s="138">
        <v>0</v>
      </c>
      <c r="F752" s="138">
        <v>0</v>
      </c>
      <c r="G752" s="130">
        <v>0</v>
      </c>
      <c r="H752" s="130">
        <v>0</v>
      </c>
      <c r="I752" s="130">
        <v>0</v>
      </c>
      <c r="J752" s="130">
        <v>0</v>
      </c>
      <c r="K752" s="130">
        <v>0</v>
      </c>
      <c r="L752" s="130">
        <v>0</v>
      </c>
      <c r="M752" s="130">
        <v>0</v>
      </c>
      <c r="N752" s="130">
        <v>0</v>
      </c>
      <c r="O752" s="130">
        <v>0</v>
      </c>
      <c r="P752" s="131">
        <v>0</v>
      </c>
    </row>
    <row r="753" spans="1:16" s="118" customFormat="1" ht="12.75" customHeight="1">
      <c r="A753" s="168" t="s">
        <v>52</v>
      </c>
      <c r="B753" s="136">
        <v>0</v>
      </c>
      <c r="C753" s="136">
        <v>0</v>
      </c>
      <c r="D753" s="136">
        <v>0</v>
      </c>
      <c r="E753" s="136">
        <v>0</v>
      </c>
      <c r="F753" s="136">
        <v>0</v>
      </c>
      <c r="G753" s="124">
        <v>0</v>
      </c>
      <c r="H753" s="124">
        <v>0</v>
      </c>
      <c r="I753" s="124">
        <v>0</v>
      </c>
      <c r="J753" s="124">
        <v>0</v>
      </c>
      <c r="K753" s="124">
        <v>0</v>
      </c>
      <c r="L753" s="124">
        <v>0</v>
      </c>
      <c r="M753" s="124">
        <v>0</v>
      </c>
      <c r="N753" s="124">
        <v>0</v>
      </c>
      <c r="O753" s="124">
        <v>0</v>
      </c>
      <c r="P753" s="125">
        <v>0</v>
      </c>
    </row>
    <row r="754" spans="1:16" s="118" customFormat="1" ht="12.75" customHeight="1">
      <c r="A754" s="170" t="s">
        <v>53</v>
      </c>
      <c r="B754" s="139">
        <v>0</v>
      </c>
      <c r="C754" s="139">
        <v>0</v>
      </c>
      <c r="D754" s="139">
        <v>0</v>
      </c>
      <c r="E754" s="139">
        <v>0</v>
      </c>
      <c r="F754" s="139">
        <v>0</v>
      </c>
      <c r="G754" s="133">
        <v>0</v>
      </c>
      <c r="H754" s="133">
        <v>0</v>
      </c>
      <c r="I754" s="133">
        <v>0</v>
      </c>
      <c r="J754" s="133">
        <v>0</v>
      </c>
      <c r="K754" s="133">
        <v>0</v>
      </c>
      <c r="L754" s="133">
        <v>0</v>
      </c>
      <c r="M754" s="133">
        <v>0</v>
      </c>
      <c r="N754" s="133">
        <v>0</v>
      </c>
      <c r="O754" s="133">
        <v>0</v>
      </c>
      <c r="P754" s="134">
        <v>0</v>
      </c>
    </row>
    <row r="755" spans="2:6" s="118" customFormat="1" ht="12.75" customHeight="1">
      <c r="B755" s="146"/>
      <c r="C755" s="146"/>
      <c r="D755" s="146"/>
      <c r="E755" s="146"/>
      <c r="F755" s="146"/>
    </row>
    <row r="756" spans="2:6" s="118" customFormat="1" ht="12.75" customHeight="1">
      <c r="B756" s="146"/>
      <c r="C756" s="146"/>
      <c r="D756" s="146"/>
      <c r="E756" s="146"/>
      <c r="F756" s="146"/>
    </row>
    <row r="757" spans="2:6" s="118" customFormat="1" ht="12.75" customHeight="1">
      <c r="B757" s="146"/>
      <c r="C757" s="146"/>
      <c r="D757" s="146"/>
      <c r="E757" s="146"/>
      <c r="F757" s="146"/>
    </row>
    <row r="758" spans="2:6" s="118" customFormat="1" ht="12.75" customHeight="1">
      <c r="B758" s="146"/>
      <c r="C758" s="146"/>
      <c r="D758" s="146"/>
      <c r="E758" s="146"/>
      <c r="F758" s="146"/>
    </row>
    <row r="759" spans="2:6" s="118" customFormat="1" ht="12.75" customHeight="1">
      <c r="B759" s="146"/>
      <c r="C759" s="146"/>
      <c r="D759" s="146"/>
      <c r="E759" s="146"/>
      <c r="F759" s="146"/>
    </row>
    <row r="760" spans="1:6" s="118" customFormat="1" ht="12.75" customHeight="1">
      <c r="A760" s="120" t="s">
        <v>118</v>
      </c>
      <c r="B760" s="146"/>
      <c r="C760" s="146"/>
      <c r="D760" s="146"/>
      <c r="E760" s="146"/>
      <c r="F760" s="146"/>
    </row>
    <row r="761" spans="1:6" s="118" customFormat="1" ht="12.75" customHeight="1">
      <c r="A761" s="121"/>
      <c r="B761" s="257" t="s">
        <v>216</v>
      </c>
      <c r="C761" s="147"/>
      <c r="D761" s="146"/>
      <c r="E761" s="146"/>
      <c r="F761" s="146"/>
    </row>
    <row r="762" spans="1:15" s="118" customFormat="1" ht="12.75" customHeight="1">
      <c r="A762" s="122"/>
      <c r="B762" s="148"/>
      <c r="C762" s="148"/>
      <c r="D762" s="146"/>
      <c r="E762" s="146"/>
      <c r="F762" s="146"/>
      <c r="O762" s="118" t="s">
        <v>1</v>
      </c>
    </row>
    <row r="763" spans="1:16" s="118" customFormat="1" ht="12.75" customHeight="1">
      <c r="A763" s="149"/>
      <c r="B763" s="150"/>
      <c r="C763" s="151"/>
      <c r="D763" s="151"/>
      <c r="E763" s="151"/>
      <c r="F763" s="151"/>
      <c r="G763" s="150"/>
      <c r="H763" s="151"/>
      <c r="I763" s="151"/>
      <c r="J763" s="151"/>
      <c r="K763" s="151"/>
      <c r="L763" s="150"/>
      <c r="M763" s="151"/>
      <c r="N763" s="151"/>
      <c r="O763" s="151"/>
      <c r="P763" s="152"/>
    </row>
    <row r="764" spans="1:16" s="118" customFormat="1" ht="12.75" customHeight="1">
      <c r="A764" s="153" t="s">
        <v>3</v>
      </c>
      <c r="B764" s="154" t="s">
        <v>165</v>
      </c>
      <c r="C764" s="146"/>
      <c r="D764" s="146"/>
      <c r="E764" s="146"/>
      <c r="F764" s="155"/>
      <c r="G764" s="154" t="s">
        <v>166</v>
      </c>
      <c r="H764" s="146"/>
      <c r="I764" s="146"/>
      <c r="J764" s="146"/>
      <c r="K764" s="155"/>
      <c r="L764" s="154" t="s">
        <v>167</v>
      </c>
      <c r="M764" s="146"/>
      <c r="N764" s="146"/>
      <c r="O764" s="146"/>
      <c r="P764" s="156"/>
    </row>
    <row r="765" spans="1:16" s="118" customFormat="1" ht="12.75" customHeight="1">
      <c r="A765" s="157"/>
      <c r="B765" s="158"/>
      <c r="C765" s="159"/>
      <c r="D765" s="159"/>
      <c r="E765" s="159"/>
      <c r="F765" s="159"/>
      <c r="G765" s="158"/>
      <c r="H765" s="159"/>
      <c r="I765" s="159"/>
      <c r="J765" s="159"/>
      <c r="K765" s="159"/>
      <c r="L765" s="158"/>
      <c r="M765" s="159"/>
      <c r="N765" s="159"/>
      <c r="O765" s="159"/>
      <c r="P765" s="160"/>
    </row>
    <row r="766" spans="1:16" s="118" customFormat="1" ht="12.75" customHeight="1">
      <c r="A766" s="161" t="s">
        <v>155</v>
      </c>
      <c r="B766" s="162" t="s">
        <v>105</v>
      </c>
      <c r="C766" s="163" t="s">
        <v>106</v>
      </c>
      <c r="D766" s="163" t="s">
        <v>107</v>
      </c>
      <c r="E766" s="162" t="s">
        <v>108</v>
      </c>
      <c r="F766" s="162" t="s">
        <v>109</v>
      </c>
      <c r="G766" s="162" t="s">
        <v>105</v>
      </c>
      <c r="H766" s="163" t="s">
        <v>106</v>
      </c>
      <c r="I766" s="163" t="s">
        <v>107</v>
      </c>
      <c r="J766" s="162" t="s">
        <v>108</v>
      </c>
      <c r="K766" s="162" t="s">
        <v>109</v>
      </c>
      <c r="L766" s="162" t="s">
        <v>105</v>
      </c>
      <c r="M766" s="163" t="s">
        <v>106</v>
      </c>
      <c r="N766" s="163" t="s">
        <v>107</v>
      </c>
      <c r="O766" s="162" t="s">
        <v>108</v>
      </c>
      <c r="P766" s="164" t="s">
        <v>109</v>
      </c>
    </row>
    <row r="767" spans="1:16" s="118" customFormat="1" ht="12.75" customHeight="1">
      <c r="A767" s="161" t="s">
        <v>156</v>
      </c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65"/>
    </row>
    <row r="768" spans="1:16" s="118" customFormat="1" ht="12.75" customHeight="1">
      <c r="A768" s="166" t="s">
        <v>103</v>
      </c>
      <c r="B768" s="137">
        <v>0</v>
      </c>
      <c r="C768" s="137">
        <v>26</v>
      </c>
      <c r="D768" s="137">
        <v>0</v>
      </c>
      <c r="E768" s="137">
        <v>26</v>
      </c>
      <c r="F768" s="137">
        <v>59100</v>
      </c>
      <c r="G768" s="127">
        <v>0</v>
      </c>
      <c r="H768" s="127">
        <v>0</v>
      </c>
      <c r="I768" s="127">
        <v>0</v>
      </c>
      <c r="J768" s="127">
        <v>0</v>
      </c>
      <c r="K768" s="127">
        <v>0</v>
      </c>
      <c r="L768" s="127">
        <v>1</v>
      </c>
      <c r="M768" s="127">
        <v>3</v>
      </c>
      <c r="N768" s="127">
        <v>0</v>
      </c>
      <c r="O768" s="127">
        <v>4</v>
      </c>
      <c r="P768" s="128">
        <v>4400</v>
      </c>
    </row>
    <row r="769" spans="1:16" s="118" customFormat="1" ht="12.75" customHeight="1">
      <c r="A769" s="166" t="s">
        <v>116</v>
      </c>
      <c r="B769" s="136">
        <v>19</v>
      </c>
      <c r="C769" s="136">
        <v>21</v>
      </c>
      <c r="D769" s="136">
        <v>0</v>
      </c>
      <c r="E769" s="136">
        <v>40</v>
      </c>
      <c r="F769" s="136">
        <v>92000</v>
      </c>
      <c r="G769" s="124">
        <v>0</v>
      </c>
      <c r="H769" s="124">
        <v>1</v>
      </c>
      <c r="I769" s="124">
        <v>0</v>
      </c>
      <c r="J769" s="124">
        <v>1</v>
      </c>
      <c r="K769" s="124">
        <v>1600</v>
      </c>
      <c r="L769" s="124">
        <v>0</v>
      </c>
      <c r="M769" s="124">
        <v>27</v>
      </c>
      <c r="N769" s="124">
        <v>0</v>
      </c>
      <c r="O769" s="124">
        <v>27</v>
      </c>
      <c r="P769" s="125">
        <v>29700</v>
      </c>
    </row>
    <row r="770" spans="1:16" s="118" customFormat="1" ht="12.75" customHeight="1">
      <c r="A770" s="166" t="s">
        <v>117</v>
      </c>
      <c r="B770" s="137">
        <f aca="true" t="shared" si="16" ref="B770:P770">SUM(B771:B817)</f>
        <v>16</v>
      </c>
      <c r="C770" s="137">
        <f t="shared" si="16"/>
        <v>17</v>
      </c>
      <c r="D770" s="137">
        <f t="shared" si="16"/>
        <v>0</v>
      </c>
      <c r="E770" s="137">
        <f t="shared" si="16"/>
        <v>33</v>
      </c>
      <c r="F770" s="137">
        <f t="shared" si="16"/>
        <v>75900</v>
      </c>
      <c r="G770" s="127">
        <f t="shared" si="16"/>
        <v>0</v>
      </c>
      <c r="H770" s="127">
        <f t="shared" si="16"/>
        <v>0</v>
      </c>
      <c r="I770" s="127">
        <f t="shared" si="16"/>
        <v>0</v>
      </c>
      <c r="J770" s="127">
        <f t="shared" si="16"/>
        <v>0</v>
      </c>
      <c r="K770" s="127">
        <f t="shared" si="16"/>
        <v>0</v>
      </c>
      <c r="L770" s="127">
        <f t="shared" si="16"/>
        <v>0</v>
      </c>
      <c r="M770" s="127">
        <f t="shared" si="16"/>
        <v>19</v>
      </c>
      <c r="N770" s="127">
        <f t="shared" si="16"/>
        <v>0</v>
      </c>
      <c r="O770" s="127">
        <f t="shared" si="16"/>
        <v>19</v>
      </c>
      <c r="P770" s="128">
        <f t="shared" si="16"/>
        <v>20900</v>
      </c>
    </row>
    <row r="771" spans="1:16" s="118" customFormat="1" ht="12.75" customHeight="1">
      <c r="A771" s="167" t="s">
        <v>12</v>
      </c>
      <c r="B771" s="136">
        <v>0</v>
      </c>
      <c r="C771" s="136">
        <v>0</v>
      </c>
      <c r="D771" s="136">
        <v>0</v>
      </c>
      <c r="E771" s="136">
        <v>0</v>
      </c>
      <c r="F771" s="136">
        <v>0</v>
      </c>
      <c r="G771" s="124">
        <v>0</v>
      </c>
      <c r="H771" s="124">
        <v>0</v>
      </c>
      <c r="I771" s="124">
        <v>0</v>
      </c>
      <c r="J771" s="124">
        <v>0</v>
      </c>
      <c r="K771" s="124">
        <v>0</v>
      </c>
      <c r="L771" s="124">
        <v>0</v>
      </c>
      <c r="M771" s="124">
        <v>0</v>
      </c>
      <c r="N771" s="124">
        <v>0</v>
      </c>
      <c r="O771" s="124">
        <v>0</v>
      </c>
      <c r="P771" s="125">
        <v>0</v>
      </c>
    </row>
    <row r="772" spans="1:16" s="118" customFormat="1" ht="12.75" customHeight="1">
      <c r="A772" s="168" t="s">
        <v>13</v>
      </c>
      <c r="B772" s="136">
        <v>0</v>
      </c>
      <c r="C772" s="136">
        <v>0</v>
      </c>
      <c r="D772" s="136">
        <v>0</v>
      </c>
      <c r="E772" s="136">
        <v>0</v>
      </c>
      <c r="F772" s="136">
        <v>0</v>
      </c>
      <c r="G772" s="124">
        <v>0</v>
      </c>
      <c r="H772" s="124">
        <v>0</v>
      </c>
      <c r="I772" s="124">
        <v>0</v>
      </c>
      <c r="J772" s="124">
        <v>0</v>
      </c>
      <c r="K772" s="124">
        <v>0</v>
      </c>
      <c r="L772" s="124">
        <v>0</v>
      </c>
      <c r="M772" s="124">
        <v>0</v>
      </c>
      <c r="N772" s="124">
        <v>0</v>
      </c>
      <c r="O772" s="124">
        <v>0</v>
      </c>
      <c r="P772" s="125">
        <v>0</v>
      </c>
    </row>
    <row r="773" spans="1:16" s="118" customFormat="1" ht="12.75" customHeight="1">
      <c r="A773" s="168" t="s">
        <v>14</v>
      </c>
      <c r="B773" s="136">
        <v>0</v>
      </c>
      <c r="C773" s="136">
        <v>0</v>
      </c>
      <c r="D773" s="136">
        <v>0</v>
      </c>
      <c r="E773" s="136">
        <v>0</v>
      </c>
      <c r="F773" s="136">
        <v>0</v>
      </c>
      <c r="G773" s="124">
        <v>0</v>
      </c>
      <c r="H773" s="124">
        <v>0</v>
      </c>
      <c r="I773" s="124">
        <v>0</v>
      </c>
      <c r="J773" s="124">
        <v>0</v>
      </c>
      <c r="K773" s="124">
        <v>0</v>
      </c>
      <c r="L773" s="124">
        <v>0</v>
      </c>
      <c r="M773" s="124">
        <v>0</v>
      </c>
      <c r="N773" s="124">
        <v>0</v>
      </c>
      <c r="O773" s="124">
        <v>0</v>
      </c>
      <c r="P773" s="125">
        <v>0</v>
      </c>
    </row>
    <row r="774" spans="1:16" s="118" customFormat="1" ht="12.75" customHeight="1">
      <c r="A774" s="168" t="s">
        <v>15</v>
      </c>
      <c r="B774" s="136">
        <v>0</v>
      </c>
      <c r="C774" s="136">
        <v>0</v>
      </c>
      <c r="D774" s="136">
        <v>0</v>
      </c>
      <c r="E774" s="136">
        <v>0</v>
      </c>
      <c r="F774" s="136">
        <v>0</v>
      </c>
      <c r="G774" s="124">
        <v>0</v>
      </c>
      <c r="H774" s="124">
        <v>0</v>
      </c>
      <c r="I774" s="124">
        <v>0</v>
      </c>
      <c r="J774" s="124">
        <v>0</v>
      </c>
      <c r="K774" s="124">
        <v>0</v>
      </c>
      <c r="L774" s="124">
        <v>0</v>
      </c>
      <c r="M774" s="124">
        <v>0</v>
      </c>
      <c r="N774" s="124">
        <v>0</v>
      </c>
      <c r="O774" s="124">
        <v>0</v>
      </c>
      <c r="P774" s="125">
        <v>0</v>
      </c>
    </row>
    <row r="775" spans="1:16" s="118" customFormat="1" ht="12.75" customHeight="1">
      <c r="A775" s="169" t="s">
        <v>16</v>
      </c>
      <c r="B775" s="138">
        <v>0</v>
      </c>
      <c r="C775" s="138">
        <v>0</v>
      </c>
      <c r="D775" s="138">
        <v>0</v>
      </c>
      <c r="E775" s="138">
        <v>0</v>
      </c>
      <c r="F775" s="138">
        <v>0</v>
      </c>
      <c r="G775" s="130">
        <v>0</v>
      </c>
      <c r="H775" s="130">
        <v>0</v>
      </c>
      <c r="I775" s="130">
        <v>0</v>
      </c>
      <c r="J775" s="130">
        <v>0</v>
      </c>
      <c r="K775" s="130">
        <v>0</v>
      </c>
      <c r="L775" s="130">
        <v>0</v>
      </c>
      <c r="M775" s="130">
        <v>0</v>
      </c>
      <c r="N775" s="130">
        <v>0</v>
      </c>
      <c r="O775" s="130">
        <v>0</v>
      </c>
      <c r="P775" s="131">
        <v>0</v>
      </c>
    </row>
    <row r="776" spans="1:16" s="118" customFormat="1" ht="12.75" customHeight="1">
      <c r="A776" s="167" t="s">
        <v>17</v>
      </c>
      <c r="B776" s="136">
        <v>0</v>
      </c>
      <c r="C776" s="136">
        <v>0</v>
      </c>
      <c r="D776" s="136">
        <v>0</v>
      </c>
      <c r="E776" s="136">
        <v>0</v>
      </c>
      <c r="F776" s="136">
        <v>0</v>
      </c>
      <c r="G776" s="124">
        <v>0</v>
      </c>
      <c r="H776" s="124">
        <v>0</v>
      </c>
      <c r="I776" s="124">
        <v>0</v>
      </c>
      <c r="J776" s="124">
        <v>0</v>
      </c>
      <c r="K776" s="124">
        <v>0</v>
      </c>
      <c r="L776" s="124">
        <v>0</v>
      </c>
      <c r="M776" s="124">
        <v>0</v>
      </c>
      <c r="N776" s="124">
        <v>0</v>
      </c>
      <c r="O776" s="124">
        <v>0</v>
      </c>
      <c r="P776" s="125">
        <v>0</v>
      </c>
    </row>
    <row r="777" spans="1:16" s="118" customFormat="1" ht="12.75" customHeight="1">
      <c r="A777" s="168" t="s">
        <v>18</v>
      </c>
      <c r="B777" s="136">
        <v>0</v>
      </c>
      <c r="C777" s="136">
        <v>0</v>
      </c>
      <c r="D777" s="136">
        <v>0</v>
      </c>
      <c r="E777" s="136">
        <v>0</v>
      </c>
      <c r="F777" s="136">
        <v>0</v>
      </c>
      <c r="G777" s="124">
        <v>0</v>
      </c>
      <c r="H777" s="124">
        <v>0</v>
      </c>
      <c r="I777" s="124">
        <v>0</v>
      </c>
      <c r="J777" s="124">
        <v>0</v>
      </c>
      <c r="K777" s="124">
        <v>0</v>
      </c>
      <c r="L777" s="124">
        <v>0</v>
      </c>
      <c r="M777" s="124">
        <v>0</v>
      </c>
      <c r="N777" s="124">
        <v>0</v>
      </c>
      <c r="O777" s="124">
        <v>0</v>
      </c>
      <c r="P777" s="125">
        <v>0</v>
      </c>
    </row>
    <row r="778" spans="1:16" s="118" customFormat="1" ht="12.75" customHeight="1">
      <c r="A778" s="168" t="s">
        <v>19</v>
      </c>
      <c r="B778" s="136">
        <v>0</v>
      </c>
      <c r="C778" s="136">
        <v>0</v>
      </c>
      <c r="D778" s="136">
        <v>0</v>
      </c>
      <c r="E778" s="136">
        <v>0</v>
      </c>
      <c r="F778" s="136">
        <v>0</v>
      </c>
      <c r="G778" s="124">
        <v>0</v>
      </c>
      <c r="H778" s="124">
        <v>0</v>
      </c>
      <c r="I778" s="124">
        <v>0</v>
      </c>
      <c r="J778" s="124">
        <v>0</v>
      </c>
      <c r="K778" s="124">
        <v>0</v>
      </c>
      <c r="L778" s="124">
        <v>0</v>
      </c>
      <c r="M778" s="124">
        <v>0</v>
      </c>
      <c r="N778" s="124">
        <v>0</v>
      </c>
      <c r="O778" s="124">
        <v>0</v>
      </c>
      <c r="P778" s="125">
        <v>0</v>
      </c>
    </row>
    <row r="779" spans="1:16" s="118" customFormat="1" ht="12.75" customHeight="1">
      <c r="A779" s="168" t="s">
        <v>20</v>
      </c>
      <c r="B779" s="136">
        <v>0</v>
      </c>
      <c r="C779" s="136">
        <v>0</v>
      </c>
      <c r="D779" s="136">
        <v>0</v>
      </c>
      <c r="E779" s="136">
        <v>0</v>
      </c>
      <c r="F779" s="136">
        <v>0</v>
      </c>
      <c r="G779" s="124">
        <v>0</v>
      </c>
      <c r="H779" s="124">
        <v>0</v>
      </c>
      <c r="I779" s="124">
        <v>0</v>
      </c>
      <c r="J779" s="124">
        <v>0</v>
      </c>
      <c r="K779" s="124">
        <v>0</v>
      </c>
      <c r="L779" s="124">
        <v>0</v>
      </c>
      <c r="M779" s="124">
        <v>0</v>
      </c>
      <c r="N779" s="124">
        <v>0</v>
      </c>
      <c r="O779" s="124">
        <v>0</v>
      </c>
      <c r="P779" s="125">
        <v>0</v>
      </c>
    </row>
    <row r="780" spans="1:16" s="118" customFormat="1" ht="12.75" customHeight="1">
      <c r="A780" s="169" t="s">
        <v>21</v>
      </c>
      <c r="B780" s="138">
        <v>0</v>
      </c>
      <c r="C780" s="138">
        <v>0</v>
      </c>
      <c r="D780" s="138">
        <v>0</v>
      </c>
      <c r="E780" s="138">
        <v>0</v>
      </c>
      <c r="F780" s="138">
        <v>0</v>
      </c>
      <c r="G780" s="130">
        <v>0</v>
      </c>
      <c r="H780" s="130">
        <v>0</v>
      </c>
      <c r="I780" s="130">
        <v>0</v>
      </c>
      <c r="J780" s="130">
        <v>0</v>
      </c>
      <c r="K780" s="130">
        <v>0</v>
      </c>
      <c r="L780" s="130">
        <v>0</v>
      </c>
      <c r="M780" s="130">
        <v>0</v>
      </c>
      <c r="N780" s="130">
        <v>0</v>
      </c>
      <c r="O780" s="130">
        <v>0</v>
      </c>
      <c r="P780" s="131">
        <v>0</v>
      </c>
    </row>
    <row r="781" spans="1:16" s="118" customFormat="1" ht="12.75" customHeight="1">
      <c r="A781" s="167" t="s">
        <v>22</v>
      </c>
      <c r="B781" s="136">
        <v>0</v>
      </c>
      <c r="C781" s="136">
        <v>0</v>
      </c>
      <c r="D781" s="136">
        <v>0</v>
      </c>
      <c r="E781" s="136">
        <v>0</v>
      </c>
      <c r="F781" s="136">
        <v>0</v>
      </c>
      <c r="G781" s="124">
        <v>0</v>
      </c>
      <c r="H781" s="124">
        <v>0</v>
      </c>
      <c r="I781" s="124">
        <v>0</v>
      </c>
      <c r="J781" s="124">
        <v>0</v>
      </c>
      <c r="K781" s="124">
        <v>0</v>
      </c>
      <c r="L781" s="124">
        <v>0</v>
      </c>
      <c r="M781" s="124">
        <v>0</v>
      </c>
      <c r="N781" s="124">
        <v>0</v>
      </c>
      <c r="O781" s="124">
        <v>0</v>
      </c>
      <c r="P781" s="125">
        <v>0</v>
      </c>
    </row>
    <row r="782" spans="1:16" s="118" customFormat="1" ht="12.75" customHeight="1">
      <c r="A782" s="168" t="s">
        <v>57</v>
      </c>
      <c r="B782" s="136">
        <v>0</v>
      </c>
      <c r="C782" s="136">
        <v>0</v>
      </c>
      <c r="D782" s="136">
        <v>0</v>
      </c>
      <c r="E782" s="136">
        <v>0</v>
      </c>
      <c r="F782" s="136">
        <v>0</v>
      </c>
      <c r="G782" s="124">
        <v>0</v>
      </c>
      <c r="H782" s="124">
        <v>0</v>
      </c>
      <c r="I782" s="124">
        <v>0</v>
      </c>
      <c r="J782" s="124">
        <v>0</v>
      </c>
      <c r="K782" s="124">
        <v>0</v>
      </c>
      <c r="L782" s="124">
        <v>0</v>
      </c>
      <c r="M782" s="124">
        <v>0</v>
      </c>
      <c r="N782" s="124">
        <v>0</v>
      </c>
      <c r="O782" s="124">
        <v>0</v>
      </c>
      <c r="P782" s="125">
        <v>0</v>
      </c>
    </row>
    <row r="783" spans="1:16" s="118" customFormat="1" ht="12.75" customHeight="1">
      <c r="A783" s="168" t="s">
        <v>23</v>
      </c>
      <c r="B783" s="136">
        <v>0</v>
      </c>
      <c r="C783" s="136">
        <v>0</v>
      </c>
      <c r="D783" s="136">
        <v>0</v>
      </c>
      <c r="E783" s="136">
        <v>0</v>
      </c>
      <c r="F783" s="136">
        <v>0</v>
      </c>
      <c r="G783" s="124">
        <v>0</v>
      </c>
      <c r="H783" s="124">
        <v>0</v>
      </c>
      <c r="I783" s="124">
        <v>0</v>
      </c>
      <c r="J783" s="124">
        <v>0</v>
      </c>
      <c r="K783" s="124">
        <v>0</v>
      </c>
      <c r="L783" s="124">
        <v>0</v>
      </c>
      <c r="M783" s="124">
        <v>0</v>
      </c>
      <c r="N783" s="124">
        <v>0</v>
      </c>
      <c r="O783" s="124">
        <v>0</v>
      </c>
      <c r="P783" s="125">
        <v>0</v>
      </c>
    </row>
    <row r="784" spans="1:16" s="118" customFormat="1" ht="12.75" customHeight="1">
      <c r="A784" s="168" t="s">
        <v>24</v>
      </c>
      <c r="B784" s="136">
        <v>0</v>
      </c>
      <c r="C784" s="136">
        <v>0</v>
      </c>
      <c r="D784" s="136">
        <v>0</v>
      </c>
      <c r="E784" s="136">
        <v>0</v>
      </c>
      <c r="F784" s="136">
        <v>0</v>
      </c>
      <c r="G784" s="124">
        <v>0</v>
      </c>
      <c r="H784" s="124">
        <v>0</v>
      </c>
      <c r="I784" s="124">
        <v>0</v>
      </c>
      <c r="J784" s="124">
        <v>0</v>
      </c>
      <c r="K784" s="124">
        <v>0</v>
      </c>
      <c r="L784" s="124">
        <v>0</v>
      </c>
      <c r="M784" s="124">
        <v>0</v>
      </c>
      <c r="N784" s="124">
        <v>0</v>
      </c>
      <c r="O784" s="124">
        <v>0</v>
      </c>
      <c r="P784" s="125">
        <v>0</v>
      </c>
    </row>
    <row r="785" spans="1:16" s="118" customFormat="1" ht="12.75" customHeight="1">
      <c r="A785" s="169" t="s">
        <v>25</v>
      </c>
      <c r="B785" s="138">
        <v>0</v>
      </c>
      <c r="C785" s="138">
        <v>0</v>
      </c>
      <c r="D785" s="138">
        <v>0</v>
      </c>
      <c r="E785" s="138">
        <v>0</v>
      </c>
      <c r="F785" s="138">
        <v>0</v>
      </c>
      <c r="G785" s="130">
        <v>0</v>
      </c>
      <c r="H785" s="130">
        <v>0</v>
      </c>
      <c r="I785" s="130">
        <v>0</v>
      </c>
      <c r="J785" s="130">
        <v>0</v>
      </c>
      <c r="K785" s="130">
        <v>0</v>
      </c>
      <c r="L785" s="130">
        <v>0</v>
      </c>
      <c r="M785" s="130">
        <v>0</v>
      </c>
      <c r="N785" s="130">
        <v>0</v>
      </c>
      <c r="O785" s="130">
        <v>0</v>
      </c>
      <c r="P785" s="131">
        <v>0</v>
      </c>
    </row>
    <row r="786" spans="1:16" s="118" customFormat="1" ht="12.75" customHeight="1">
      <c r="A786" s="167" t="s">
        <v>26</v>
      </c>
      <c r="B786" s="136">
        <v>0</v>
      </c>
      <c r="C786" s="136">
        <v>0</v>
      </c>
      <c r="D786" s="136">
        <v>0</v>
      </c>
      <c r="E786" s="136">
        <v>0</v>
      </c>
      <c r="F786" s="136">
        <v>0</v>
      </c>
      <c r="G786" s="124">
        <v>0</v>
      </c>
      <c r="H786" s="124">
        <v>0</v>
      </c>
      <c r="I786" s="124">
        <v>0</v>
      </c>
      <c r="J786" s="124">
        <v>0</v>
      </c>
      <c r="K786" s="124">
        <v>0</v>
      </c>
      <c r="L786" s="124">
        <v>0</v>
      </c>
      <c r="M786" s="124">
        <v>0</v>
      </c>
      <c r="N786" s="124">
        <v>0</v>
      </c>
      <c r="O786" s="124">
        <v>0</v>
      </c>
      <c r="P786" s="125">
        <v>0</v>
      </c>
    </row>
    <row r="787" spans="1:16" s="118" customFormat="1" ht="12.75" customHeight="1">
      <c r="A787" s="168" t="s">
        <v>58</v>
      </c>
      <c r="B787" s="136">
        <v>0</v>
      </c>
      <c r="C787" s="136">
        <v>0</v>
      </c>
      <c r="D787" s="136">
        <v>0</v>
      </c>
      <c r="E787" s="136">
        <v>0</v>
      </c>
      <c r="F787" s="136">
        <v>0</v>
      </c>
      <c r="G787" s="124">
        <v>0</v>
      </c>
      <c r="H787" s="124">
        <v>0</v>
      </c>
      <c r="I787" s="124">
        <v>0</v>
      </c>
      <c r="J787" s="124">
        <v>0</v>
      </c>
      <c r="K787" s="124">
        <v>0</v>
      </c>
      <c r="L787" s="124">
        <v>0</v>
      </c>
      <c r="M787" s="124">
        <v>0</v>
      </c>
      <c r="N787" s="124">
        <v>0</v>
      </c>
      <c r="O787" s="124">
        <v>0</v>
      </c>
      <c r="P787" s="125">
        <v>0</v>
      </c>
    </row>
    <row r="788" spans="1:16" s="118" customFormat="1" ht="12.75" customHeight="1">
      <c r="A788" s="168" t="s">
        <v>27</v>
      </c>
      <c r="B788" s="136">
        <v>0</v>
      </c>
      <c r="C788" s="136">
        <v>0</v>
      </c>
      <c r="D788" s="136">
        <v>0</v>
      </c>
      <c r="E788" s="136">
        <v>0</v>
      </c>
      <c r="F788" s="136">
        <v>0</v>
      </c>
      <c r="G788" s="124">
        <v>0</v>
      </c>
      <c r="H788" s="124">
        <v>0</v>
      </c>
      <c r="I788" s="124">
        <v>0</v>
      </c>
      <c r="J788" s="124">
        <v>0</v>
      </c>
      <c r="K788" s="124">
        <v>0</v>
      </c>
      <c r="L788" s="124">
        <v>0</v>
      </c>
      <c r="M788" s="124">
        <v>0</v>
      </c>
      <c r="N788" s="124">
        <v>0</v>
      </c>
      <c r="O788" s="124">
        <v>0</v>
      </c>
      <c r="P788" s="125">
        <v>0</v>
      </c>
    </row>
    <row r="789" spans="1:16" s="118" customFormat="1" ht="12.75" customHeight="1">
      <c r="A789" s="168" t="s">
        <v>59</v>
      </c>
      <c r="B789" s="136">
        <v>0</v>
      </c>
      <c r="C789" s="136">
        <v>0</v>
      </c>
      <c r="D789" s="136">
        <v>0</v>
      </c>
      <c r="E789" s="136">
        <v>0</v>
      </c>
      <c r="F789" s="136">
        <v>0</v>
      </c>
      <c r="G789" s="124">
        <v>0</v>
      </c>
      <c r="H789" s="124">
        <v>0</v>
      </c>
      <c r="I789" s="124">
        <v>0</v>
      </c>
      <c r="J789" s="124">
        <v>0</v>
      </c>
      <c r="K789" s="124">
        <v>0</v>
      </c>
      <c r="L789" s="124">
        <v>0</v>
      </c>
      <c r="M789" s="124">
        <v>0</v>
      </c>
      <c r="N789" s="124">
        <v>0</v>
      </c>
      <c r="O789" s="124">
        <v>0</v>
      </c>
      <c r="P789" s="125">
        <v>0</v>
      </c>
    </row>
    <row r="790" spans="1:16" s="118" customFormat="1" ht="12.75" customHeight="1">
      <c r="A790" s="169" t="s">
        <v>28</v>
      </c>
      <c r="B790" s="138">
        <v>0</v>
      </c>
      <c r="C790" s="138">
        <v>0</v>
      </c>
      <c r="D790" s="138">
        <v>0</v>
      </c>
      <c r="E790" s="138">
        <v>0</v>
      </c>
      <c r="F790" s="138">
        <v>0</v>
      </c>
      <c r="G790" s="130">
        <v>0</v>
      </c>
      <c r="H790" s="130">
        <v>0</v>
      </c>
      <c r="I790" s="130">
        <v>0</v>
      </c>
      <c r="J790" s="130">
        <v>0</v>
      </c>
      <c r="K790" s="130">
        <v>0</v>
      </c>
      <c r="L790" s="130">
        <v>0</v>
      </c>
      <c r="M790" s="130">
        <v>0</v>
      </c>
      <c r="N790" s="130">
        <v>0</v>
      </c>
      <c r="O790" s="130">
        <v>0</v>
      </c>
      <c r="P790" s="131">
        <v>0</v>
      </c>
    </row>
    <row r="791" spans="1:16" s="118" customFormat="1" ht="12.75" customHeight="1">
      <c r="A791" s="167" t="s">
        <v>29</v>
      </c>
      <c r="B791" s="136">
        <v>0</v>
      </c>
      <c r="C791" s="136">
        <v>0</v>
      </c>
      <c r="D791" s="136">
        <v>0</v>
      </c>
      <c r="E791" s="136">
        <v>0</v>
      </c>
      <c r="F791" s="136">
        <v>0</v>
      </c>
      <c r="G791" s="124">
        <v>0</v>
      </c>
      <c r="H791" s="124">
        <v>0</v>
      </c>
      <c r="I791" s="124">
        <v>0</v>
      </c>
      <c r="J791" s="124">
        <v>0</v>
      </c>
      <c r="K791" s="124">
        <v>0</v>
      </c>
      <c r="L791" s="124">
        <v>0</v>
      </c>
      <c r="M791" s="124">
        <v>0</v>
      </c>
      <c r="N791" s="124">
        <v>0</v>
      </c>
      <c r="O791" s="124">
        <v>0</v>
      </c>
      <c r="P791" s="125">
        <v>0</v>
      </c>
    </row>
    <row r="792" spans="1:16" s="118" customFormat="1" ht="12.75" customHeight="1">
      <c r="A792" s="168" t="s">
        <v>30</v>
      </c>
      <c r="B792" s="136">
        <v>0</v>
      </c>
      <c r="C792" s="136">
        <v>0</v>
      </c>
      <c r="D792" s="136">
        <v>0</v>
      </c>
      <c r="E792" s="136">
        <v>0</v>
      </c>
      <c r="F792" s="136">
        <v>0</v>
      </c>
      <c r="G792" s="124">
        <v>0</v>
      </c>
      <c r="H792" s="124">
        <v>0</v>
      </c>
      <c r="I792" s="124">
        <v>0</v>
      </c>
      <c r="J792" s="124">
        <v>0</v>
      </c>
      <c r="K792" s="124">
        <v>0</v>
      </c>
      <c r="L792" s="124">
        <v>0</v>
      </c>
      <c r="M792" s="124">
        <v>0</v>
      </c>
      <c r="N792" s="124">
        <v>0</v>
      </c>
      <c r="O792" s="124">
        <v>0</v>
      </c>
      <c r="P792" s="125">
        <v>0</v>
      </c>
    </row>
    <row r="793" spans="1:16" s="118" customFormat="1" ht="12.75" customHeight="1">
      <c r="A793" s="168" t="s">
        <v>31</v>
      </c>
      <c r="B793" s="136">
        <v>0</v>
      </c>
      <c r="C793" s="136">
        <v>0</v>
      </c>
      <c r="D793" s="136">
        <v>0</v>
      </c>
      <c r="E793" s="136">
        <v>0</v>
      </c>
      <c r="F793" s="136">
        <v>0</v>
      </c>
      <c r="G793" s="124">
        <v>0</v>
      </c>
      <c r="H793" s="124">
        <v>0</v>
      </c>
      <c r="I793" s="124">
        <v>0</v>
      </c>
      <c r="J793" s="124">
        <v>0</v>
      </c>
      <c r="K793" s="124">
        <v>0</v>
      </c>
      <c r="L793" s="124">
        <v>0</v>
      </c>
      <c r="M793" s="124">
        <v>0</v>
      </c>
      <c r="N793" s="124">
        <v>0</v>
      </c>
      <c r="O793" s="124">
        <v>0</v>
      </c>
      <c r="P793" s="125">
        <v>0</v>
      </c>
    </row>
    <row r="794" spans="1:16" s="118" customFormat="1" ht="12.75" customHeight="1">
      <c r="A794" s="168" t="s">
        <v>32</v>
      </c>
      <c r="B794" s="136">
        <v>0</v>
      </c>
      <c r="C794" s="136">
        <v>0</v>
      </c>
      <c r="D794" s="136">
        <v>0</v>
      </c>
      <c r="E794" s="136">
        <v>0</v>
      </c>
      <c r="F794" s="136">
        <v>0</v>
      </c>
      <c r="G794" s="124">
        <v>0</v>
      </c>
      <c r="H794" s="124">
        <v>0</v>
      </c>
      <c r="I794" s="124">
        <v>0</v>
      </c>
      <c r="J794" s="124">
        <v>0</v>
      </c>
      <c r="K794" s="124">
        <v>0</v>
      </c>
      <c r="L794" s="124">
        <v>0</v>
      </c>
      <c r="M794" s="124">
        <v>0</v>
      </c>
      <c r="N794" s="124">
        <v>0</v>
      </c>
      <c r="O794" s="124">
        <v>0</v>
      </c>
      <c r="P794" s="125">
        <v>0</v>
      </c>
    </row>
    <row r="795" spans="1:16" s="118" customFormat="1" ht="12.75" customHeight="1">
      <c r="A795" s="169" t="s">
        <v>33</v>
      </c>
      <c r="B795" s="138">
        <v>0</v>
      </c>
      <c r="C795" s="138">
        <v>0</v>
      </c>
      <c r="D795" s="138">
        <v>0</v>
      </c>
      <c r="E795" s="138">
        <v>0</v>
      </c>
      <c r="F795" s="138">
        <v>0</v>
      </c>
      <c r="G795" s="130">
        <v>0</v>
      </c>
      <c r="H795" s="130">
        <v>0</v>
      </c>
      <c r="I795" s="130">
        <v>0</v>
      </c>
      <c r="J795" s="130">
        <v>0</v>
      </c>
      <c r="K795" s="130">
        <v>0</v>
      </c>
      <c r="L795" s="130">
        <v>0</v>
      </c>
      <c r="M795" s="130">
        <v>0</v>
      </c>
      <c r="N795" s="130">
        <v>0</v>
      </c>
      <c r="O795" s="130">
        <v>0</v>
      </c>
      <c r="P795" s="131">
        <v>0</v>
      </c>
    </row>
    <row r="796" spans="1:16" s="118" customFormat="1" ht="12.75" customHeight="1">
      <c r="A796" s="167" t="s">
        <v>34</v>
      </c>
      <c r="B796" s="136">
        <v>0</v>
      </c>
      <c r="C796" s="136">
        <v>0</v>
      </c>
      <c r="D796" s="136">
        <v>0</v>
      </c>
      <c r="E796" s="136">
        <v>0</v>
      </c>
      <c r="F796" s="136">
        <v>0</v>
      </c>
      <c r="G796" s="124">
        <v>0</v>
      </c>
      <c r="H796" s="124">
        <v>0</v>
      </c>
      <c r="I796" s="124">
        <v>0</v>
      </c>
      <c r="J796" s="124">
        <v>0</v>
      </c>
      <c r="K796" s="124">
        <v>0</v>
      </c>
      <c r="L796" s="124">
        <v>0</v>
      </c>
      <c r="M796" s="124">
        <v>0</v>
      </c>
      <c r="N796" s="124">
        <v>0</v>
      </c>
      <c r="O796" s="124">
        <v>0</v>
      </c>
      <c r="P796" s="125">
        <v>0</v>
      </c>
    </row>
    <row r="797" spans="1:16" s="118" customFormat="1" ht="12.75" customHeight="1">
      <c r="A797" s="168" t="s">
        <v>112</v>
      </c>
      <c r="B797" s="136">
        <v>0</v>
      </c>
      <c r="C797" s="136">
        <v>0</v>
      </c>
      <c r="D797" s="136">
        <v>0</v>
      </c>
      <c r="E797" s="136">
        <v>0</v>
      </c>
      <c r="F797" s="136">
        <v>0</v>
      </c>
      <c r="G797" s="124">
        <v>0</v>
      </c>
      <c r="H797" s="124">
        <v>0</v>
      </c>
      <c r="I797" s="124">
        <v>0</v>
      </c>
      <c r="J797" s="124">
        <v>0</v>
      </c>
      <c r="K797" s="124">
        <v>0</v>
      </c>
      <c r="L797" s="124">
        <v>0</v>
      </c>
      <c r="M797" s="124">
        <v>0</v>
      </c>
      <c r="N797" s="124">
        <v>0</v>
      </c>
      <c r="O797" s="124">
        <v>0</v>
      </c>
      <c r="P797" s="125">
        <v>0</v>
      </c>
    </row>
    <row r="798" spans="1:16" s="118" customFormat="1" ht="12.75" customHeight="1">
      <c r="A798" s="168" t="s">
        <v>36</v>
      </c>
      <c r="B798" s="136">
        <v>0</v>
      </c>
      <c r="C798" s="136">
        <v>0</v>
      </c>
      <c r="D798" s="136">
        <v>0</v>
      </c>
      <c r="E798" s="136">
        <v>0</v>
      </c>
      <c r="F798" s="136">
        <v>0</v>
      </c>
      <c r="G798" s="124">
        <v>0</v>
      </c>
      <c r="H798" s="124">
        <v>0</v>
      </c>
      <c r="I798" s="124">
        <v>0</v>
      </c>
      <c r="J798" s="124">
        <v>0</v>
      </c>
      <c r="K798" s="124">
        <v>0</v>
      </c>
      <c r="L798" s="124">
        <v>0</v>
      </c>
      <c r="M798" s="124">
        <v>0</v>
      </c>
      <c r="N798" s="124">
        <v>0</v>
      </c>
      <c r="O798" s="124">
        <v>0</v>
      </c>
      <c r="P798" s="125">
        <v>0</v>
      </c>
    </row>
    <row r="799" spans="1:16" s="118" customFormat="1" ht="12.75" customHeight="1">
      <c r="A799" s="168" t="s">
        <v>37</v>
      </c>
      <c r="B799" s="136">
        <v>0</v>
      </c>
      <c r="C799" s="136">
        <v>0</v>
      </c>
      <c r="D799" s="136">
        <v>0</v>
      </c>
      <c r="E799" s="136">
        <v>0</v>
      </c>
      <c r="F799" s="136">
        <v>0</v>
      </c>
      <c r="G799" s="124">
        <v>0</v>
      </c>
      <c r="H799" s="124">
        <v>0</v>
      </c>
      <c r="I799" s="124">
        <v>0</v>
      </c>
      <c r="J799" s="124">
        <v>0</v>
      </c>
      <c r="K799" s="124">
        <v>0</v>
      </c>
      <c r="L799" s="124">
        <v>0</v>
      </c>
      <c r="M799" s="124">
        <v>0</v>
      </c>
      <c r="N799" s="124">
        <v>0</v>
      </c>
      <c r="O799" s="124">
        <v>0</v>
      </c>
      <c r="P799" s="125">
        <v>0</v>
      </c>
    </row>
    <row r="800" spans="1:16" s="118" customFormat="1" ht="12.75" customHeight="1">
      <c r="A800" s="169" t="s">
        <v>38</v>
      </c>
      <c r="B800" s="138">
        <v>16</v>
      </c>
      <c r="C800" s="138">
        <v>17</v>
      </c>
      <c r="D800" s="138">
        <v>0</v>
      </c>
      <c r="E800" s="138">
        <v>33</v>
      </c>
      <c r="F800" s="138">
        <v>75900</v>
      </c>
      <c r="G800" s="130">
        <v>0</v>
      </c>
      <c r="H800" s="130">
        <v>0</v>
      </c>
      <c r="I800" s="130">
        <v>0</v>
      </c>
      <c r="J800" s="130">
        <v>0</v>
      </c>
      <c r="K800" s="130">
        <v>0</v>
      </c>
      <c r="L800" s="130">
        <v>0</v>
      </c>
      <c r="M800" s="130">
        <v>0</v>
      </c>
      <c r="N800" s="130">
        <v>0</v>
      </c>
      <c r="O800" s="130">
        <v>0</v>
      </c>
      <c r="P800" s="131">
        <v>0</v>
      </c>
    </row>
    <row r="801" spans="1:16" s="118" customFormat="1" ht="12.75" customHeight="1">
      <c r="A801" s="167" t="s">
        <v>39</v>
      </c>
      <c r="B801" s="136">
        <v>0</v>
      </c>
      <c r="C801" s="136">
        <v>0</v>
      </c>
      <c r="D801" s="136">
        <v>0</v>
      </c>
      <c r="E801" s="136">
        <v>0</v>
      </c>
      <c r="F801" s="136">
        <v>0</v>
      </c>
      <c r="G801" s="124">
        <v>0</v>
      </c>
      <c r="H801" s="124">
        <v>0</v>
      </c>
      <c r="I801" s="124">
        <v>0</v>
      </c>
      <c r="J801" s="124">
        <v>0</v>
      </c>
      <c r="K801" s="124">
        <v>0</v>
      </c>
      <c r="L801" s="124">
        <v>0</v>
      </c>
      <c r="M801" s="124">
        <v>0</v>
      </c>
      <c r="N801" s="124">
        <v>0</v>
      </c>
      <c r="O801" s="124">
        <v>0</v>
      </c>
      <c r="P801" s="125">
        <v>0</v>
      </c>
    </row>
    <row r="802" spans="1:16" s="118" customFormat="1" ht="12.75" customHeight="1">
      <c r="A802" s="168" t="s">
        <v>40</v>
      </c>
      <c r="B802" s="136">
        <v>0</v>
      </c>
      <c r="C802" s="136">
        <v>0</v>
      </c>
      <c r="D802" s="136">
        <v>0</v>
      </c>
      <c r="E802" s="136">
        <v>0</v>
      </c>
      <c r="F802" s="136">
        <v>0</v>
      </c>
      <c r="G802" s="124">
        <v>0</v>
      </c>
      <c r="H802" s="124">
        <v>0</v>
      </c>
      <c r="I802" s="124">
        <v>0</v>
      </c>
      <c r="J802" s="124">
        <v>0</v>
      </c>
      <c r="K802" s="124">
        <v>0</v>
      </c>
      <c r="L802" s="124">
        <v>0</v>
      </c>
      <c r="M802" s="124">
        <v>0</v>
      </c>
      <c r="N802" s="124">
        <v>0</v>
      </c>
      <c r="O802" s="124">
        <v>0</v>
      </c>
      <c r="P802" s="125">
        <v>0</v>
      </c>
    </row>
    <row r="803" spans="1:16" s="118" customFormat="1" ht="12.75" customHeight="1">
      <c r="A803" s="168" t="s">
        <v>41</v>
      </c>
      <c r="B803" s="136">
        <v>0</v>
      </c>
      <c r="C803" s="136">
        <v>0</v>
      </c>
      <c r="D803" s="136">
        <v>0</v>
      </c>
      <c r="E803" s="136">
        <v>0</v>
      </c>
      <c r="F803" s="136">
        <v>0</v>
      </c>
      <c r="G803" s="124">
        <v>0</v>
      </c>
      <c r="H803" s="124">
        <v>0</v>
      </c>
      <c r="I803" s="124">
        <v>0</v>
      </c>
      <c r="J803" s="124">
        <v>0</v>
      </c>
      <c r="K803" s="124">
        <v>0</v>
      </c>
      <c r="L803" s="124">
        <v>0</v>
      </c>
      <c r="M803" s="124">
        <v>0</v>
      </c>
      <c r="N803" s="124">
        <v>0</v>
      </c>
      <c r="O803" s="124">
        <v>0</v>
      </c>
      <c r="P803" s="125">
        <v>0</v>
      </c>
    </row>
    <row r="804" spans="1:16" s="118" customFormat="1" ht="12.75" customHeight="1">
      <c r="A804" s="168" t="s">
        <v>60</v>
      </c>
      <c r="B804" s="136">
        <v>0</v>
      </c>
      <c r="C804" s="136">
        <v>0</v>
      </c>
      <c r="D804" s="136">
        <v>0</v>
      </c>
      <c r="E804" s="136">
        <v>0</v>
      </c>
      <c r="F804" s="136">
        <v>0</v>
      </c>
      <c r="G804" s="124">
        <v>0</v>
      </c>
      <c r="H804" s="124">
        <v>0</v>
      </c>
      <c r="I804" s="124">
        <v>0</v>
      </c>
      <c r="J804" s="124">
        <v>0</v>
      </c>
      <c r="K804" s="124">
        <v>0</v>
      </c>
      <c r="L804" s="124">
        <v>0</v>
      </c>
      <c r="M804" s="124">
        <v>0</v>
      </c>
      <c r="N804" s="124">
        <v>0</v>
      </c>
      <c r="O804" s="124">
        <v>0</v>
      </c>
      <c r="P804" s="125">
        <v>0</v>
      </c>
    </row>
    <row r="805" spans="1:16" s="118" customFormat="1" ht="12.75" customHeight="1">
      <c r="A805" s="169" t="s">
        <v>42</v>
      </c>
      <c r="B805" s="138">
        <v>0</v>
      </c>
      <c r="C805" s="138">
        <v>0</v>
      </c>
      <c r="D805" s="138">
        <v>0</v>
      </c>
      <c r="E805" s="138">
        <v>0</v>
      </c>
      <c r="F805" s="138">
        <v>0</v>
      </c>
      <c r="G805" s="130">
        <v>0</v>
      </c>
      <c r="H805" s="130">
        <v>0</v>
      </c>
      <c r="I805" s="130">
        <v>0</v>
      </c>
      <c r="J805" s="130">
        <v>0</v>
      </c>
      <c r="K805" s="130">
        <v>0</v>
      </c>
      <c r="L805" s="130">
        <v>0</v>
      </c>
      <c r="M805" s="130">
        <v>0</v>
      </c>
      <c r="N805" s="130">
        <v>0</v>
      </c>
      <c r="O805" s="130">
        <v>0</v>
      </c>
      <c r="P805" s="131">
        <v>0</v>
      </c>
    </row>
    <row r="806" spans="1:16" s="118" customFormat="1" ht="12.75" customHeight="1">
      <c r="A806" s="167" t="s">
        <v>43</v>
      </c>
      <c r="B806" s="136">
        <v>0</v>
      </c>
      <c r="C806" s="136">
        <v>0</v>
      </c>
      <c r="D806" s="136">
        <v>0</v>
      </c>
      <c r="E806" s="136">
        <v>0</v>
      </c>
      <c r="F806" s="136">
        <v>0</v>
      </c>
      <c r="G806" s="124">
        <v>0</v>
      </c>
      <c r="H806" s="124">
        <v>0</v>
      </c>
      <c r="I806" s="124">
        <v>0</v>
      </c>
      <c r="J806" s="124">
        <v>0</v>
      </c>
      <c r="K806" s="124">
        <v>0</v>
      </c>
      <c r="L806" s="124">
        <v>0</v>
      </c>
      <c r="M806" s="124">
        <v>0</v>
      </c>
      <c r="N806" s="124">
        <v>0</v>
      </c>
      <c r="O806" s="124">
        <v>0</v>
      </c>
      <c r="P806" s="125">
        <v>0</v>
      </c>
    </row>
    <row r="807" spans="1:16" s="118" customFormat="1" ht="12.75" customHeight="1">
      <c r="A807" s="168" t="s">
        <v>44</v>
      </c>
      <c r="B807" s="136">
        <v>0</v>
      </c>
      <c r="C807" s="136">
        <v>0</v>
      </c>
      <c r="D807" s="136">
        <v>0</v>
      </c>
      <c r="E807" s="136">
        <v>0</v>
      </c>
      <c r="F807" s="136">
        <v>0</v>
      </c>
      <c r="G807" s="124">
        <v>0</v>
      </c>
      <c r="H807" s="124">
        <v>0</v>
      </c>
      <c r="I807" s="124">
        <v>0</v>
      </c>
      <c r="J807" s="124">
        <v>0</v>
      </c>
      <c r="K807" s="124">
        <v>0</v>
      </c>
      <c r="L807" s="124">
        <v>0</v>
      </c>
      <c r="M807" s="124">
        <v>1</v>
      </c>
      <c r="N807" s="124">
        <v>0</v>
      </c>
      <c r="O807" s="124">
        <v>1</v>
      </c>
      <c r="P807" s="125">
        <v>1100</v>
      </c>
    </row>
    <row r="808" spans="1:16" s="118" customFormat="1" ht="12.75" customHeight="1">
      <c r="A808" s="168" t="s">
        <v>45</v>
      </c>
      <c r="B808" s="136">
        <v>0</v>
      </c>
      <c r="C808" s="136">
        <v>0</v>
      </c>
      <c r="D808" s="136">
        <v>0</v>
      </c>
      <c r="E808" s="136">
        <v>0</v>
      </c>
      <c r="F808" s="136">
        <v>0</v>
      </c>
      <c r="G808" s="124">
        <v>0</v>
      </c>
      <c r="H808" s="124">
        <v>0</v>
      </c>
      <c r="I808" s="124">
        <v>0</v>
      </c>
      <c r="J808" s="124">
        <v>0</v>
      </c>
      <c r="K808" s="124">
        <v>0</v>
      </c>
      <c r="L808" s="124">
        <v>0</v>
      </c>
      <c r="M808" s="124">
        <v>0</v>
      </c>
      <c r="N808" s="124">
        <v>0</v>
      </c>
      <c r="O808" s="124">
        <v>0</v>
      </c>
      <c r="P808" s="125">
        <v>0</v>
      </c>
    </row>
    <row r="809" spans="1:16" s="118" customFormat="1" ht="12.75" customHeight="1">
      <c r="A809" s="168" t="s">
        <v>46</v>
      </c>
      <c r="B809" s="136">
        <v>0</v>
      </c>
      <c r="C809" s="136">
        <v>0</v>
      </c>
      <c r="D809" s="136">
        <v>0</v>
      </c>
      <c r="E809" s="136">
        <v>0</v>
      </c>
      <c r="F809" s="136">
        <v>0</v>
      </c>
      <c r="G809" s="124">
        <v>0</v>
      </c>
      <c r="H809" s="124">
        <v>0</v>
      </c>
      <c r="I809" s="124">
        <v>0</v>
      </c>
      <c r="J809" s="124">
        <v>0</v>
      </c>
      <c r="K809" s="124">
        <v>0</v>
      </c>
      <c r="L809" s="124">
        <v>0</v>
      </c>
      <c r="M809" s="124">
        <v>18</v>
      </c>
      <c r="N809" s="124">
        <v>0</v>
      </c>
      <c r="O809" s="124">
        <v>18</v>
      </c>
      <c r="P809" s="125">
        <v>19800</v>
      </c>
    </row>
    <row r="810" spans="1:16" s="118" customFormat="1" ht="12.75" customHeight="1">
      <c r="A810" s="169" t="s">
        <v>61</v>
      </c>
      <c r="B810" s="138">
        <v>0</v>
      </c>
      <c r="C810" s="138">
        <v>0</v>
      </c>
      <c r="D810" s="138">
        <v>0</v>
      </c>
      <c r="E810" s="138">
        <v>0</v>
      </c>
      <c r="F810" s="138">
        <v>0</v>
      </c>
      <c r="G810" s="130">
        <v>0</v>
      </c>
      <c r="H810" s="130">
        <v>0</v>
      </c>
      <c r="I810" s="130">
        <v>0</v>
      </c>
      <c r="J810" s="130">
        <v>0</v>
      </c>
      <c r="K810" s="130">
        <v>0</v>
      </c>
      <c r="L810" s="130">
        <v>0</v>
      </c>
      <c r="M810" s="130">
        <v>0</v>
      </c>
      <c r="N810" s="130">
        <v>0</v>
      </c>
      <c r="O810" s="130">
        <v>0</v>
      </c>
      <c r="P810" s="131">
        <v>0</v>
      </c>
    </row>
    <row r="811" spans="1:16" s="118" customFormat="1" ht="12.75" customHeight="1">
      <c r="A811" s="167" t="s">
        <v>47</v>
      </c>
      <c r="B811" s="136">
        <v>0</v>
      </c>
      <c r="C811" s="136">
        <v>0</v>
      </c>
      <c r="D811" s="136">
        <v>0</v>
      </c>
      <c r="E811" s="136">
        <v>0</v>
      </c>
      <c r="F811" s="136">
        <v>0</v>
      </c>
      <c r="G811" s="124">
        <v>0</v>
      </c>
      <c r="H811" s="124">
        <v>0</v>
      </c>
      <c r="I811" s="124">
        <v>0</v>
      </c>
      <c r="J811" s="124">
        <v>0</v>
      </c>
      <c r="K811" s="124">
        <v>0</v>
      </c>
      <c r="L811" s="124">
        <v>0</v>
      </c>
      <c r="M811" s="124">
        <v>0</v>
      </c>
      <c r="N811" s="124">
        <v>0</v>
      </c>
      <c r="O811" s="124">
        <v>0</v>
      </c>
      <c r="P811" s="125">
        <v>0</v>
      </c>
    </row>
    <row r="812" spans="1:16" s="118" customFormat="1" ht="12.75" customHeight="1">
      <c r="A812" s="168" t="s">
        <v>48</v>
      </c>
      <c r="B812" s="136">
        <v>0</v>
      </c>
      <c r="C812" s="136">
        <v>0</v>
      </c>
      <c r="D812" s="136">
        <v>0</v>
      </c>
      <c r="E812" s="136">
        <v>0</v>
      </c>
      <c r="F812" s="136">
        <v>0</v>
      </c>
      <c r="G812" s="124">
        <v>0</v>
      </c>
      <c r="H812" s="124">
        <v>0</v>
      </c>
      <c r="I812" s="124">
        <v>0</v>
      </c>
      <c r="J812" s="124">
        <v>0</v>
      </c>
      <c r="K812" s="124">
        <v>0</v>
      </c>
      <c r="L812" s="124">
        <v>0</v>
      </c>
      <c r="M812" s="124">
        <v>0</v>
      </c>
      <c r="N812" s="124">
        <v>0</v>
      </c>
      <c r="O812" s="124">
        <v>0</v>
      </c>
      <c r="P812" s="125">
        <v>0</v>
      </c>
    </row>
    <row r="813" spans="1:16" s="118" customFormat="1" ht="12.75" customHeight="1">
      <c r="A813" s="168" t="s">
        <v>49</v>
      </c>
      <c r="B813" s="136">
        <v>0</v>
      </c>
      <c r="C813" s="136">
        <v>0</v>
      </c>
      <c r="D813" s="136">
        <v>0</v>
      </c>
      <c r="E813" s="136">
        <v>0</v>
      </c>
      <c r="F813" s="136">
        <v>0</v>
      </c>
      <c r="G813" s="124">
        <v>0</v>
      </c>
      <c r="H813" s="124">
        <v>0</v>
      </c>
      <c r="I813" s="124">
        <v>0</v>
      </c>
      <c r="J813" s="124">
        <v>0</v>
      </c>
      <c r="K813" s="124">
        <v>0</v>
      </c>
      <c r="L813" s="124">
        <v>0</v>
      </c>
      <c r="M813" s="124">
        <v>0</v>
      </c>
      <c r="N813" s="124">
        <v>0</v>
      </c>
      <c r="O813" s="124">
        <v>0</v>
      </c>
      <c r="P813" s="125">
        <v>0</v>
      </c>
    </row>
    <row r="814" spans="1:16" s="118" customFormat="1" ht="12.75" customHeight="1">
      <c r="A814" s="168" t="s">
        <v>50</v>
      </c>
      <c r="B814" s="136">
        <v>0</v>
      </c>
      <c r="C814" s="136">
        <v>0</v>
      </c>
      <c r="D814" s="136">
        <v>0</v>
      </c>
      <c r="E814" s="136">
        <v>0</v>
      </c>
      <c r="F814" s="136">
        <v>0</v>
      </c>
      <c r="G814" s="124">
        <v>0</v>
      </c>
      <c r="H814" s="124">
        <v>0</v>
      </c>
      <c r="I814" s="124">
        <v>0</v>
      </c>
      <c r="J814" s="124">
        <v>0</v>
      </c>
      <c r="K814" s="124">
        <v>0</v>
      </c>
      <c r="L814" s="124">
        <v>0</v>
      </c>
      <c r="M814" s="124">
        <v>0</v>
      </c>
      <c r="N814" s="124">
        <v>0</v>
      </c>
      <c r="O814" s="124">
        <v>0</v>
      </c>
      <c r="P814" s="125">
        <v>0</v>
      </c>
    </row>
    <row r="815" spans="1:16" s="118" customFormat="1" ht="12.75" customHeight="1">
      <c r="A815" s="169" t="s">
        <v>51</v>
      </c>
      <c r="B815" s="138">
        <v>0</v>
      </c>
      <c r="C815" s="138">
        <v>0</v>
      </c>
      <c r="D815" s="138">
        <v>0</v>
      </c>
      <c r="E815" s="138">
        <v>0</v>
      </c>
      <c r="F815" s="138">
        <v>0</v>
      </c>
      <c r="G815" s="130">
        <v>0</v>
      </c>
      <c r="H815" s="130">
        <v>0</v>
      </c>
      <c r="I815" s="130">
        <v>0</v>
      </c>
      <c r="J815" s="130">
        <v>0</v>
      </c>
      <c r="K815" s="130">
        <v>0</v>
      </c>
      <c r="L815" s="130">
        <v>0</v>
      </c>
      <c r="M815" s="130">
        <v>0</v>
      </c>
      <c r="N815" s="130">
        <v>0</v>
      </c>
      <c r="O815" s="130">
        <v>0</v>
      </c>
      <c r="P815" s="131">
        <v>0</v>
      </c>
    </row>
    <row r="816" spans="1:16" s="118" customFormat="1" ht="12.75" customHeight="1">
      <c r="A816" s="168" t="s">
        <v>52</v>
      </c>
      <c r="B816" s="136">
        <v>0</v>
      </c>
      <c r="C816" s="136">
        <v>0</v>
      </c>
      <c r="D816" s="136">
        <v>0</v>
      </c>
      <c r="E816" s="136">
        <v>0</v>
      </c>
      <c r="F816" s="136">
        <v>0</v>
      </c>
      <c r="G816" s="124">
        <v>0</v>
      </c>
      <c r="H816" s="124">
        <v>0</v>
      </c>
      <c r="I816" s="124">
        <v>0</v>
      </c>
      <c r="J816" s="124">
        <v>0</v>
      </c>
      <c r="K816" s="124">
        <v>0</v>
      </c>
      <c r="L816" s="124">
        <v>0</v>
      </c>
      <c r="M816" s="124">
        <v>0</v>
      </c>
      <c r="N816" s="124">
        <v>0</v>
      </c>
      <c r="O816" s="124">
        <v>0</v>
      </c>
      <c r="P816" s="125">
        <v>0</v>
      </c>
    </row>
    <row r="817" spans="1:16" s="118" customFormat="1" ht="12.75" customHeight="1">
      <c r="A817" s="170" t="s">
        <v>53</v>
      </c>
      <c r="B817" s="139">
        <v>0</v>
      </c>
      <c r="C817" s="139">
        <v>0</v>
      </c>
      <c r="D817" s="139">
        <v>0</v>
      </c>
      <c r="E817" s="139">
        <v>0</v>
      </c>
      <c r="F817" s="139">
        <v>0</v>
      </c>
      <c r="G817" s="133">
        <v>0</v>
      </c>
      <c r="H817" s="133">
        <v>0</v>
      </c>
      <c r="I817" s="133">
        <v>0</v>
      </c>
      <c r="J817" s="133">
        <v>0</v>
      </c>
      <c r="K817" s="133">
        <v>0</v>
      </c>
      <c r="L817" s="133">
        <v>0</v>
      </c>
      <c r="M817" s="133">
        <v>0</v>
      </c>
      <c r="N817" s="133">
        <v>0</v>
      </c>
      <c r="O817" s="133">
        <v>0</v>
      </c>
      <c r="P817" s="134">
        <v>0</v>
      </c>
    </row>
    <row r="818" spans="2:6" s="118" customFormat="1" ht="12.75" customHeight="1">
      <c r="B818" s="146"/>
      <c r="C818" s="146"/>
      <c r="D818" s="146"/>
      <c r="E818" s="146"/>
      <c r="F818" s="146"/>
    </row>
    <row r="819" spans="2:6" s="118" customFormat="1" ht="12.75" customHeight="1">
      <c r="B819" s="146"/>
      <c r="C819" s="146"/>
      <c r="D819" s="146"/>
      <c r="E819" s="146"/>
      <c r="F819" s="146"/>
    </row>
    <row r="820" spans="2:6" s="118" customFormat="1" ht="12.75" customHeight="1">
      <c r="B820" s="146"/>
      <c r="C820" s="146"/>
      <c r="D820" s="146"/>
      <c r="E820" s="146"/>
      <c r="F820" s="146"/>
    </row>
    <row r="821" spans="2:6" s="118" customFormat="1" ht="12.75" customHeight="1">
      <c r="B821" s="146"/>
      <c r="C821" s="146"/>
      <c r="D821" s="146"/>
      <c r="E821" s="146"/>
      <c r="F821" s="146"/>
    </row>
    <row r="822" spans="2:6" s="118" customFormat="1" ht="12.75" customHeight="1">
      <c r="B822" s="146"/>
      <c r="C822" s="146"/>
      <c r="D822" s="146"/>
      <c r="E822" s="146"/>
      <c r="F822" s="146"/>
    </row>
    <row r="823" spans="1:6" s="118" customFormat="1" ht="12.75" customHeight="1">
      <c r="A823" s="120" t="s">
        <v>118</v>
      </c>
      <c r="B823" s="146"/>
      <c r="C823" s="146"/>
      <c r="D823" s="146"/>
      <c r="E823" s="146"/>
      <c r="F823" s="146"/>
    </row>
    <row r="824" spans="1:6" s="118" customFormat="1" ht="12.75" customHeight="1">
      <c r="A824" s="121"/>
      <c r="B824" s="257" t="s">
        <v>168</v>
      </c>
      <c r="C824" s="147"/>
      <c r="D824" s="146"/>
      <c r="E824" s="146"/>
      <c r="F824" s="146"/>
    </row>
    <row r="825" spans="1:6" s="118" customFormat="1" ht="12.75" customHeight="1">
      <c r="A825" s="122"/>
      <c r="B825" s="148"/>
      <c r="C825" s="148"/>
      <c r="D825" s="146"/>
      <c r="E825" s="146" t="s">
        <v>1</v>
      </c>
      <c r="F825" s="146"/>
    </row>
    <row r="826" spans="1:6" s="118" customFormat="1" ht="12.75" customHeight="1">
      <c r="A826" s="149"/>
      <c r="B826" s="150"/>
      <c r="C826" s="151"/>
      <c r="D826" s="151"/>
      <c r="E826" s="151"/>
      <c r="F826" s="152"/>
    </row>
    <row r="827" spans="1:6" s="118" customFormat="1" ht="12.75" customHeight="1">
      <c r="A827" s="153" t="s">
        <v>3</v>
      </c>
      <c r="B827" s="154" t="s">
        <v>169</v>
      </c>
      <c r="C827" s="146"/>
      <c r="D827" s="146"/>
      <c r="E827" s="146"/>
      <c r="F827" s="156"/>
    </row>
    <row r="828" spans="1:6" s="118" customFormat="1" ht="12.75" customHeight="1">
      <c r="A828" s="157"/>
      <c r="B828" s="158"/>
      <c r="C828" s="159"/>
      <c r="D828" s="159"/>
      <c r="E828" s="159"/>
      <c r="F828" s="160"/>
    </row>
    <row r="829" spans="1:6" s="118" customFormat="1" ht="12.75" customHeight="1">
      <c r="A829" s="161" t="s">
        <v>155</v>
      </c>
      <c r="B829" s="162" t="s">
        <v>105</v>
      </c>
      <c r="C829" s="163" t="s">
        <v>106</v>
      </c>
      <c r="D829" s="163" t="s">
        <v>107</v>
      </c>
      <c r="E829" s="162" t="s">
        <v>108</v>
      </c>
      <c r="F829" s="164" t="s">
        <v>109</v>
      </c>
    </row>
    <row r="830" spans="1:6" s="118" customFormat="1" ht="12.75" customHeight="1">
      <c r="A830" s="161" t="s">
        <v>156</v>
      </c>
      <c r="B830" s="158"/>
      <c r="C830" s="158"/>
      <c r="D830" s="158"/>
      <c r="E830" s="158"/>
      <c r="F830" s="165"/>
    </row>
    <row r="831" spans="1:6" s="118" customFormat="1" ht="12.75" customHeight="1">
      <c r="A831" s="166" t="s">
        <v>103</v>
      </c>
      <c r="B831" s="137">
        <v>4</v>
      </c>
      <c r="C831" s="137">
        <v>19</v>
      </c>
      <c r="D831" s="137">
        <v>0</v>
      </c>
      <c r="E831" s="137">
        <v>23</v>
      </c>
      <c r="F831" s="141">
        <v>23000</v>
      </c>
    </row>
    <row r="832" spans="1:6" s="118" customFormat="1" ht="12.75" customHeight="1">
      <c r="A832" s="166" t="s">
        <v>116</v>
      </c>
      <c r="B832" s="136">
        <v>28</v>
      </c>
      <c r="C832" s="136">
        <v>27</v>
      </c>
      <c r="D832" s="136">
        <v>0</v>
      </c>
      <c r="E832" s="136">
        <v>55</v>
      </c>
      <c r="F832" s="140">
        <v>55000</v>
      </c>
    </row>
    <row r="833" spans="1:6" s="118" customFormat="1" ht="12.75" customHeight="1">
      <c r="A833" s="166" t="s">
        <v>117</v>
      </c>
      <c r="B833" s="137">
        <f>SUM(B834:B880)</f>
        <v>12</v>
      </c>
      <c r="C833" s="137">
        <f>SUM(C834:C880)</f>
        <v>45</v>
      </c>
      <c r="D833" s="137">
        <f>SUM(D834:D880)</f>
        <v>0</v>
      </c>
      <c r="E833" s="137">
        <f>SUM(E834:E880)</f>
        <v>57</v>
      </c>
      <c r="F833" s="141">
        <f>SUM(F834:F880)</f>
        <v>57000</v>
      </c>
    </row>
    <row r="834" spans="1:6" s="118" customFormat="1" ht="12.75" customHeight="1">
      <c r="A834" s="167" t="s">
        <v>12</v>
      </c>
      <c r="B834" s="124">
        <v>0</v>
      </c>
      <c r="C834" s="124">
        <v>0</v>
      </c>
      <c r="D834" s="124">
        <v>0</v>
      </c>
      <c r="E834" s="124">
        <v>0</v>
      </c>
      <c r="F834" s="183">
        <v>0</v>
      </c>
    </row>
    <row r="835" spans="1:6" s="118" customFormat="1" ht="12.75" customHeight="1">
      <c r="A835" s="168" t="s">
        <v>13</v>
      </c>
      <c r="B835" s="136">
        <v>0</v>
      </c>
      <c r="C835" s="136">
        <v>0</v>
      </c>
      <c r="D835" s="136">
        <v>0</v>
      </c>
      <c r="E835" s="136">
        <v>0</v>
      </c>
      <c r="F835" s="140">
        <v>0</v>
      </c>
    </row>
    <row r="836" spans="1:6" s="118" customFormat="1" ht="12.75" customHeight="1">
      <c r="A836" s="168" t="s">
        <v>14</v>
      </c>
      <c r="B836" s="136">
        <v>0</v>
      </c>
      <c r="C836" s="136">
        <v>0</v>
      </c>
      <c r="D836" s="136">
        <v>0</v>
      </c>
      <c r="E836" s="136">
        <v>0</v>
      </c>
      <c r="F836" s="140">
        <v>0</v>
      </c>
    </row>
    <row r="837" spans="1:6" s="118" customFormat="1" ht="12.75" customHeight="1">
      <c r="A837" s="168" t="s">
        <v>15</v>
      </c>
      <c r="B837" s="136">
        <v>0</v>
      </c>
      <c r="C837" s="136">
        <v>0</v>
      </c>
      <c r="D837" s="136">
        <v>0</v>
      </c>
      <c r="E837" s="136">
        <v>0</v>
      </c>
      <c r="F837" s="140">
        <v>0</v>
      </c>
    </row>
    <row r="838" spans="1:6" s="118" customFormat="1" ht="12.75" customHeight="1">
      <c r="A838" s="169" t="s">
        <v>16</v>
      </c>
      <c r="B838" s="138">
        <v>0</v>
      </c>
      <c r="C838" s="138">
        <v>0</v>
      </c>
      <c r="D838" s="138">
        <v>0</v>
      </c>
      <c r="E838" s="138">
        <v>0</v>
      </c>
      <c r="F838" s="142">
        <v>0</v>
      </c>
    </row>
    <row r="839" spans="1:6" s="118" customFormat="1" ht="12.75" customHeight="1">
      <c r="A839" s="167" t="s">
        <v>17</v>
      </c>
      <c r="B839" s="136">
        <v>0</v>
      </c>
      <c r="C839" s="136">
        <v>0</v>
      </c>
      <c r="D839" s="136">
        <v>0</v>
      </c>
      <c r="E839" s="136">
        <v>0</v>
      </c>
      <c r="F839" s="140">
        <v>0</v>
      </c>
    </row>
    <row r="840" spans="1:6" s="118" customFormat="1" ht="12.75" customHeight="1">
      <c r="A840" s="168" t="s">
        <v>18</v>
      </c>
      <c r="B840" s="136">
        <v>0</v>
      </c>
      <c r="C840" s="136">
        <v>0</v>
      </c>
      <c r="D840" s="136">
        <v>0</v>
      </c>
      <c r="E840" s="136">
        <v>0</v>
      </c>
      <c r="F840" s="140">
        <v>0</v>
      </c>
    </row>
    <row r="841" spans="1:6" s="118" customFormat="1" ht="12.75" customHeight="1">
      <c r="A841" s="168" t="s">
        <v>19</v>
      </c>
      <c r="B841" s="136">
        <v>0</v>
      </c>
      <c r="C841" s="136">
        <v>0</v>
      </c>
      <c r="D841" s="136">
        <v>0</v>
      </c>
      <c r="E841" s="136">
        <v>0</v>
      </c>
      <c r="F841" s="140">
        <v>0</v>
      </c>
    </row>
    <row r="842" spans="1:6" s="118" customFormat="1" ht="12.75" customHeight="1">
      <c r="A842" s="168" t="s">
        <v>20</v>
      </c>
      <c r="B842" s="136">
        <v>0</v>
      </c>
      <c r="C842" s="136">
        <v>0</v>
      </c>
      <c r="D842" s="136">
        <v>0</v>
      </c>
      <c r="E842" s="136">
        <v>0</v>
      </c>
      <c r="F842" s="140">
        <v>0</v>
      </c>
    </row>
    <row r="843" spans="1:6" s="118" customFormat="1" ht="12.75" customHeight="1">
      <c r="A843" s="169" t="s">
        <v>21</v>
      </c>
      <c r="B843" s="138">
        <v>0</v>
      </c>
      <c r="C843" s="138">
        <v>0</v>
      </c>
      <c r="D843" s="138">
        <v>0</v>
      </c>
      <c r="E843" s="138">
        <v>0</v>
      </c>
      <c r="F843" s="142">
        <v>0</v>
      </c>
    </row>
    <row r="844" spans="1:6" s="118" customFormat="1" ht="12.75" customHeight="1">
      <c r="A844" s="167" t="s">
        <v>22</v>
      </c>
      <c r="B844" s="136">
        <v>0</v>
      </c>
      <c r="C844" s="136">
        <v>0</v>
      </c>
      <c r="D844" s="136">
        <v>0</v>
      </c>
      <c r="E844" s="136">
        <v>0</v>
      </c>
      <c r="F844" s="140">
        <v>0</v>
      </c>
    </row>
    <row r="845" spans="1:6" s="118" customFormat="1" ht="12.75" customHeight="1">
      <c r="A845" s="168" t="s">
        <v>57</v>
      </c>
      <c r="B845" s="136">
        <v>0</v>
      </c>
      <c r="C845" s="136">
        <v>0</v>
      </c>
      <c r="D845" s="136">
        <v>0</v>
      </c>
      <c r="E845" s="136">
        <v>0</v>
      </c>
      <c r="F845" s="140">
        <v>0</v>
      </c>
    </row>
    <row r="846" spans="1:6" s="118" customFormat="1" ht="12.75" customHeight="1">
      <c r="A846" s="168" t="s">
        <v>23</v>
      </c>
      <c r="B846" s="136">
        <v>0</v>
      </c>
      <c r="C846" s="136">
        <v>0</v>
      </c>
      <c r="D846" s="136">
        <v>0</v>
      </c>
      <c r="E846" s="136">
        <v>0</v>
      </c>
      <c r="F846" s="140">
        <v>0</v>
      </c>
    </row>
    <row r="847" spans="1:6" s="118" customFormat="1" ht="12.75" customHeight="1">
      <c r="A847" s="168" t="s">
        <v>24</v>
      </c>
      <c r="B847" s="136">
        <v>0</v>
      </c>
      <c r="C847" s="136">
        <v>0</v>
      </c>
      <c r="D847" s="136">
        <v>0</v>
      </c>
      <c r="E847" s="136">
        <v>0</v>
      </c>
      <c r="F847" s="140">
        <v>0</v>
      </c>
    </row>
    <row r="848" spans="1:6" s="118" customFormat="1" ht="12.75" customHeight="1">
      <c r="A848" s="169" t="s">
        <v>25</v>
      </c>
      <c r="B848" s="138">
        <v>0</v>
      </c>
      <c r="C848" s="138">
        <v>0</v>
      </c>
      <c r="D848" s="138">
        <v>0</v>
      </c>
      <c r="E848" s="138">
        <v>0</v>
      </c>
      <c r="F848" s="142">
        <v>0</v>
      </c>
    </row>
    <row r="849" spans="1:6" s="118" customFormat="1" ht="12.75" customHeight="1">
      <c r="A849" s="167" t="s">
        <v>26</v>
      </c>
      <c r="B849" s="136">
        <v>0</v>
      </c>
      <c r="C849" s="136">
        <v>0</v>
      </c>
      <c r="D849" s="136">
        <v>0</v>
      </c>
      <c r="E849" s="136">
        <v>0</v>
      </c>
      <c r="F849" s="140">
        <v>0</v>
      </c>
    </row>
    <row r="850" spans="1:6" s="118" customFormat="1" ht="12.75" customHeight="1">
      <c r="A850" s="168" t="s">
        <v>58</v>
      </c>
      <c r="B850" s="136">
        <v>0</v>
      </c>
      <c r="C850" s="136">
        <v>0</v>
      </c>
      <c r="D850" s="136">
        <v>0</v>
      </c>
      <c r="E850" s="136">
        <v>0</v>
      </c>
      <c r="F850" s="140">
        <v>0</v>
      </c>
    </row>
    <row r="851" spans="1:6" s="118" customFormat="1" ht="12.75" customHeight="1">
      <c r="A851" s="168" t="s">
        <v>27</v>
      </c>
      <c r="B851" s="136">
        <v>0</v>
      </c>
      <c r="C851" s="136">
        <v>0</v>
      </c>
      <c r="D851" s="136">
        <v>0</v>
      </c>
      <c r="E851" s="136">
        <v>0</v>
      </c>
      <c r="F851" s="140">
        <v>0</v>
      </c>
    </row>
    <row r="852" spans="1:6" s="118" customFormat="1" ht="12.75" customHeight="1">
      <c r="A852" s="168" t="s">
        <v>59</v>
      </c>
      <c r="B852" s="136">
        <v>0</v>
      </c>
      <c r="C852" s="136">
        <v>0</v>
      </c>
      <c r="D852" s="136">
        <v>0</v>
      </c>
      <c r="E852" s="136">
        <v>0</v>
      </c>
      <c r="F852" s="140">
        <v>0</v>
      </c>
    </row>
    <row r="853" spans="1:6" s="118" customFormat="1" ht="12.75" customHeight="1">
      <c r="A853" s="169" t="s">
        <v>28</v>
      </c>
      <c r="B853" s="138">
        <v>0</v>
      </c>
      <c r="C853" s="138">
        <v>0</v>
      </c>
      <c r="D853" s="138">
        <v>0</v>
      </c>
      <c r="E853" s="138">
        <v>0</v>
      </c>
      <c r="F853" s="142">
        <v>0</v>
      </c>
    </row>
    <row r="854" spans="1:6" s="118" customFormat="1" ht="12.75" customHeight="1">
      <c r="A854" s="167" t="s">
        <v>29</v>
      </c>
      <c r="B854" s="136">
        <v>0</v>
      </c>
      <c r="C854" s="136">
        <v>0</v>
      </c>
      <c r="D854" s="136">
        <v>0</v>
      </c>
      <c r="E854" s="136">
        <v>0</v>
      </c>
      <c r="F854" s="140">
        <v>0</v>
      </c>
    </row>
    <row r="855" spans="1:6" s="118" customFormat="1" ht="12.75" customHeight="1">
      <c r="A855" s="168" t="s">
        <v>30</v>
      </c>
      <c r="B855" s="136">
        <v>0</v>
      </c>
      <c r="C855" s="136">
        <v>0</v>
      </c>
      <c r="D855" s="136">
        <v>0</v>
      </c>
      <c r="E855" s="136">
        <v>0</v>
      </c>
      <c r="F855" s="140">
        <v>0</v>
      </c>
    </row>
    <row r="856" spans="1:6" s="118" customFormat="1" ht="12.75" customHeight="1">
      <c r="A856" s="168" t="s">
        <v>31</v>
      </c>
      <c r="B856" s="136">
        <v>0</v>
      </c>
      <c r="C856" s="136">
        <v>0</v>
      </c>
      <c r="D856" s="136">
        <v>0</v>
      </c>
      <c r="E856" s="136">
        <v>0</v>
      </c>
      <c r="F856" s="140">
        <v>0</v>
      </c>
    </row>
    <row r="857" spans="1:6" s="118" customFormat="1" ht="12.75" customHeight="1">
      <c r="A857" s="168" t="s">
        <v>32</v>
      </c>
      <c r="B857" s="136">
        <v>0</v>
      </c>
      <c r="C857" s="136">
        <v>0</v>
      </c>
      <c r="D857" s="136">
        <v>0</v>
      </c>
      <c r="E857" s="136">
        <v>0</v>
      </c>
      <c r="F857" s="140">
        <v>0</v>
      </c>
    </row>
    <row r="858" spans="1:6" s="118" customFormat="1" ht="12.75" customHeight="1">
      <c r="A858" s="169" t="s">
        <v>33</v>
      </c>
      <c r="B858" s="138">
        <v>0</v>
      </c>
      <c r="C858" s="138">
        <v>0</v>
      </c>
      <c r="D858" s="138">
        <v>0</v>
      </c>
      <c r="E858" s="138">
        <v>0</v>
      </c>
      <c r="F858" s="142">
        <v>0</v>
      </c>
    </row>
    <row r="859" spans="1:6" s="118" customFormat="1" ht="12.75" customHeight="1">
      <c r="A859" s="167" t="s">
        <v>34</v>
      </c>
      <c r="B859" s="136">
        <v>0</v>
      </c>
      <c r="C859" s="136">
        <v>0</v>
      </c>
      <c r="D859" s="136">
        <v>0</v>
      </c>
      <c r="E859" s="136">
        <v>0</v>
      </c>
      <c r="F859" s="140">
        <v>0</v>
      </c>
    </row>
    <row r="860" spans="1:6" s="118" customFormat="1" ht="12.75" customHeight="1">
      <c r="A860" s="168" t="s">
        <v>112</v>
      </c>
      <c r="B860" s="136">
        <v>0</v>
      </c>
      <c r="C860" s="136">
        <v>0</v>
      </c>
      <c r="D860" s="136">
        <v>0</v>
      </c>
      <c r="E860" s="136">
        <v>0</v>
      </c>
      <c r="F860" s="140">
        <v>0</v>
      </c>
    </row>
    <row r="861" spans="1:6" s="118" customFormat="1" ht="12.75" customHeight="1">
      <c r="A861" s="168" t="s">
        <v>36</v>
      </c>
      <c r="B861" s="136">
        <v>0</v>
      </c>
      <c r="C861" s="136">
        <v>0</v>
      </c>
      <c r="D861" s="136">
        <v>0</v>
      </c>
      <c r="E861" s="136">
        <v>0</v>
      </c>
      <c r="F861" s="140">
        <v>0</v>
      </c>
    </row>
    <row r="862" spans="1:6" s="118" customFormat="1" ht="12.75" customHeight="1">
      <c r="A862" s="168" t="s">
        <v>37</v>
      </c>
      <c r="B862" s="136">
        <v>0</v>
      </c>
      <c r="C862" s="136">
        <v>0</v>
      </c>
      <c r="D862" s="136">
        <v>0</v>
      </c>
      <c r="E862" s="136">
        <v>0</v>
      </c>
      <c r="F862" s="140">
        <v>0</v>
      </c>
    </row>
    <row r="863" spans="1:6" s="118" customFormat="1" ht="12.75" customHeight="1">
      <c r="A863" s="169" t="s">
        <v>38</v>
      </c>
      <c r="B863" s="138">
        <v>0</v>
      </c>
      <c r="C863" s="138">
        <v>0</v>
      </c>
      <c r="D863" s="138">
        <v>0</v>
      </c>
      <c r="E863" s="138">
        <v>0</v>
      </c>
      <c r="F863" s="142">
        <v>0</v>
      </c>
    </row>
    <row r="864" spans="1:6" s="118" customFormat="1" ht="12.75" customHeight="1">
      <c r="A864" s="167" t="s">
        <v>39</v>
      </c>
      <c r="B864" s="136">
        <v>0</v>
      </c>
      <c r="C864" s="136">
        <v>0</v>
      </c>
      <c r="D864" s="136">
        <v>0</v>
      </c>
      <c r="E864" s="136">
        <v>0</v>
      </c>
      <c r="F864" s="140">
        <v>0</v>
      </c>
    </row>
    <row r="865" spans="1:6" s="118" customFormat="1" ht="12.75" customHeight="1">
      <c r="A865" s="168" t="s">
        <v>40</v>
      </c>
      <c r="B865" s="136">
        <v>0</v>
      </c>
      <c r="C865" s="136">
        <v>0</v>
      </c>
      <c r="D865" s="136">
        <v>0</v>
      </c>
      <c r="E865" s="136">
        <v>0</v>
      </c>
      <c r="F865" s="140">
        <v>0</v>
      </c>
    </row>
    <row r="866" spans="1:6" s="118" customFormat="1" ht="12.75" customHeight="1">
      <c r="A866" s="168" t="s">
        <v>41</v>
      </c>
      <c r="B866" s="136">
        <v>0</v>
      </c>
      <c r="C866" s="136">
        <v>0</v>
      </c>
      <c r="D866" s="136">
        <v>0</v>
      </c>
      <c r="E866" s="136">
        <v>0</v>
      </c>
      <c r="F866" s="140">
        <v>0</v>
      </c>
    </row>
    <row r="867" spans="1:6" s="118" customFormat="1" ht="12.75" customHeight="1">
      <c r="A867" s="168" t="s">
        <v>60</v>
      </c>
      <c r="B867" s="136">
        <v>0</v>
      </c>
      <c r="C867" s="136">
        <v>0</v>
      </c>
      <c r="D867" s="136">
        <v>0</v>
      </c>
      <c r="E867" s="136">
        <v>0</v>
      </c>
      <c r="F867" s="140">
        <v>0</v>
      </c>
    </row>
    <row r="868" spans="1:6" s="118" customFormat="1" ht="12.75" customHeight="1">
      <c r="A868" s="169" t="s">
        <v>42</v>
      </c>
      <c r="B868" s="138">
        <v>0</v>
      </c>
      <c r="C868" s="138">
        <v>0</v>
      </c>
      <c r="D868" s="138">
        <v>0</v>
      </c>
      <c r="E868" s="138">
        <v>0</v>
      </c>
      <c r="F868" s="142">
        <v>0</v>
      </c>
    </row>
    <row r="869" spans="1:6" s="118" customFormat="1" ht="12.75" customHeight="1">
      <c r="A869" s="167" t="s">
        <v>43</v>
      </c>
      <c r="B869" s="136">
        <v>0</v>
      </c>
      <c r="C869" s="136">
        <v>0</v>
      </c>
      <c r="D869" s="136">
        <v>0</v>
      </c>
      <c r="E869" s="136">
        <v>0</v>
      </c>
      <c r="F869" s="140">
        <v>0</v>
      </c>
    </row>
    <row r="870" spans="1:6" s="118" customFormat="1" ht="12.75" customHeight="1">
      <c r="A870" s="168" t="s">
        <v>44</v>
      </c>
      <c r="B870" s="136">
        <v>0</v>
      </c>
      <c r="C870" s="136">
        <v>0</v>
      </c>
      <c r="D870" s="136">
        <v>0</v>
      </c>
      <c r="E870" s="136">
        <v>0</v>
      </c>
      <c r="F870" s="140">
        <v>0</v>
      </c>
    </row>
    <row r="871" spans="1:6" s="118" customFormat="1" ht="12.75" customHeight="1">
      <c r="A871" s="168" t="s">
        <v>45</v>
      </c>
      <c r="B871" s="136">
        <v>0</v>
      </c>
      <c r="C871" s="136">
        <v>0</v>
      </c>
      <c r="D871" s="136">
        <v>0</v>
      </c>
      <c r="E871" s="136">
        <v>0</v>
      </c>
      <c r="F871" s="140">
        <v>0</v>
      </c>
    </row>
    <row r="872" spans="1:6" s="118" customFormat="1" ht="12.75" customHeight="1">
      <c r="A872" s="168" t="s">
        <v>46</v>
      </c>
      <c r="B872" s="136">
        <v>0</v>
      </c>
      <c r="C872" s="136">
        <v>0</v>
      </c>
      <c r="D872" s="136">
        <v>0</v>
      </c>
      <c r="E872" s="136">
        <v>0</v>
      </c>
      <c r="F872" s="140">
        <v>0</v>
      </c>
    </row>
    <row r="873" spans="1:6" s="118" customFormat="1" ht="12.75" customHeight="1">
      <c r="A873" s="169" t="s">
        <v>61</v>
      </c>
      <c r="B873" s="138">
        <v>0</v>
      </c>
      <c r="C873" s="138">
        <v>0</v>
      </c>
      <c r="D873" s="138">
        <v>0</v>
      </c>
      <c r="E873" s="138">
        <v>0</v>
      </c>
      <c r="F873" s="142">
        <v>0</v>
      </c>
    </row>
    <row r="874" spans="1:6" s="118" customFormat="1" ht="12.75" customHeight="1">
      <c r="A874" s="167" t="s">
        <v>47</v>
      </c>
      <c r="B874" s="136">
        <v>0</v>
      </c>
      <c r="C874" s="136">
        <v>0</v>
      </c>
      <c r="D874" s="136">
        <v>0</v>
      </c>
      <c r="E874" s="136">
        <v>0</v>
      </c>
      <c r="F874" s="140">
        <v>0</v>
      </c>
    </row>
    <row r="875" spans="1:6" s="118" customFormat="1" ht="12.75" customHeight="1">
      <c r="A875" s="168" t="s">
        <v>48</v>
      </c>
      <c r="B875" s="136">
        <v>0</v>
      </c>
      <c r="C875" s="136">
        <v>0</v>
      </c>
      <c r="D875" s="136">
        <v>0</v>
      </c>
      <c r="E875" s="136">
        <v>0</v>
      </c>
      <c r="F875" s="140">
        <v>0</v>
      </c>
    </row>
    <row r="876" spans="1:6" s="118" customFormat="1" ht="12.75" customHeight="1">
      <c r="A876" s="168" t="s">
        <v>49</v>
      </c>
      <c r="B876" s="136">
        <v>0</v>
      </c>
      <c r="C876" s="136">
        <v>0</v>
      </c>
      <c r="D876" s="136">
        <v>0</v>
      </c>
      <c r="E876" s="136">
        <v>0</v>
      </c>
      <c r="F876" s="140">
        <v>0</v>
      </c>
    </row>
    <row r="877" spans="1:6" s="118" customFormat="1" ht="12.75" customHeight="1">
      <c r="A877" s="168" t="s">
        <v>50</v>
      </c>
      <c r="B877" s="136">
        <v>0</v>
      </c>
      <c r="C877" s="136">
        <v>0</v>
      </c>
      <c r="D877" s="136">
        <v>0</v>
      </c>
      <c r="E877" s="136">
        <v>0</v>
      </c>
      <c r="F877" s="140">
        <v>0</v>
      </c>
    </row>
    <row r="878" spans="1:6" s="118" customFormat="1" ht="12.75" customHeight="1">
      <c r="A878" s="169" t="s">
        <v>51</v>
      </c>
      <c r="B878" s="138">
        <v>0</v>
      </c>
      <c r="C878" s="138">
        <v>0</v>
      </c>
      <c r="D878" s="138">
        <v>0</v>
      </c>
      <c r="E878" s="138">
        <v>0</v>
      </c>
      <c r="F878" s="142">
        <v>0</v>
      </c>
    </row>
    <row r="879" spans="1:6" s="118" customFormat="1" ht="12.75" customHeight="1">
      <c r="A879" s="168" t="s">
        <v>52</v>
      </c>
      <c r="B879" s="136">
        <v>12</v>
      </c>
      <c r="C879" s="136">
        <v>45</v>
      </c>
      <c r="D879" s="136">
        <v>0</v>
      </c>
      <c r="E879" s="136">
        <v>57</v>
      </c>
      <c r="F879" s="140">
        <v>57000</v>
      </c>
    </row>
    <row r="880" spans="1:6" s="118" customFormat="1" ht="12.75" customHeight="1">
      <c r="A880" s="170" t="s">
        <v>53</v>
      </c>
      <c r="B880" s="139">
        <v>0</v>
      </c>
      <c r="C880" s="139">
        <v>0</v>
      </c>
      <c r="D880" s="139">
        <v>0</v>
      </c>
      <c r="E880" s="139">
        <v>0</v>
      </c>
      <c r="F880" s="143">
        <v>0</v>
      </c>
    </row>
  </sheetData>
  <sheetProtection/>
  <printOptions/>
  <pageMargins left="1.1811023622047245" right="0.7874015748031497" top="0.3937007874015748" bottom="0.4330708661417323" header="0.4330708661417323" footer="0.3937007874015748"/>
  <pageSetup horizontalDpi="300" verticalDpi="300" orientation="landscape" pageOrder="overThenDown" paperSize="9" scale="70" r:id="rId2"/>
  <rowBreaks count="13" manualBreakCount="13">
    <brk id="63" max="23" man="1"/>
    <brk id="126" max="23" man="1"/>
    <brk id="189" max="23" man="1"/>
    <brk id="252" max="23" man="1"/>
    <brk id="315" max="23" man="1"/>
    <brk id="378" max="23" man="1"/>
    <brk id="441" max="23" man="1"/>
    <brk id="504" max="23" man="1"/>
    <brk id="567" max="23" man="1"/>
    <brk id="630" max="23" man="1"/>
    <brk id="693" max="23" man="1"/>
    <brk id="756" max="23" man="1"/>
    <brk id="819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376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10.875" defaultRowHeight="12.75" customHeight="1"/>
  <cols>
    <col min="1" max="1" width="18.875" style="187" customWidth="1"/>
    <col min="2" max="10" width="12.875" style="185" customWidth="1"/>
    <col min="11" max="13" width="12.875" style="186" customWidth="1"/>
    <col min="14" max="16384" width="10.875" style="187" customWidth="1"/>
  </cols>
  <sheetData>
    <row r="4" ht="12.75" customHeight="1">
      <c r="A4" s="184" t="s">
        <v>170</v>
      </c>
    </row>
    <row r="5" spans="1:14" ht="12.75" customHeight="1">
      <c r="A5" s="188"/>
      <c r="B5" s="256" t="s">
        <v>215</v>
      </c>
      <c r="C5" s="189"/>
      <c r="D5" s="189"/>
      <c r="E5" s="189"/>
      <c r="F5" s="189"/>
      <c r="G5" s="189"/>
      <c r="H5" s="189"/>
      <c r="I5" s="189"/>
      <c r="J5" s="189"/>
      <c r="N5" s="188"/>
    </row>
    <row r="6" spans="1:14" ht="12.75" customHeight="1">
      <c r="A6" s="190"/>
      <c r="B6" s="191"/>
      <c r="C6" s="191"/>
      <c r="D6" s="191"/>
      <c r="E6" s="191"/>
      <c r="F6" s="191"/>
      <c r="G6" s="191"/>
      <c r="H6" s="191"/>
      <c r="I6" s="192" t="s">
        <v>1</v>
      </c>
      <c r="J6" s="191"/>
      <c r="N6" s="188"/>
    </row>
    <row r="7" spans="1:14" ht="12.75" customHeight="1">
      <c r="A7" s="193"/>
      <c r="B7" s="194"/>
      <c r="C7" s="195" t="s">
        <v>2</v>
      </c>
      <c r="G7" s="195"/>
      <c r="H7" s="195" t="s">
        <v>82</v>
      </c>
      <c r="J7" s="196"/>
      <c r="M7" s="197"/>
      <c r="N7" s="198"/>
    </row>
    <row r="8" spans="1:14" ht="12.75" customHeight="1">
      <c r="A8" s="199" t="s">
        <v>3</v>
      </c>
      <c r="B8" s="200"/>
      <c r="C8" s="201"/>
      <c r="D8" s="201"/>
      <c r="E8" s="201"/>
      <c r="F8" s="201"/>
      <c r="G8" s="201"/>
      <c r="H8" s="201"/>
      <c r="I8" s="201"/>
      <c r="J8" s="202"/>
      <c r="M8" s="197"/>
      <c r="N8" s="198"/>
    </row>
    <row r="9" spans="1:14" ht="12.75" customHeight="1">
      <c r="A9" s="203"/>
      <c r="B9" s="200"/>
      <c r="C9" s="204" t="s">
        <v>4</v>
      </c>
      <c r="D9" s="201"/>
      <c r="E9" s="205" t="s">
        <v>101</v>
      </c>
      <c r="F9" s="201"/>
      <c r="G9" s="206"/>
      <c r="H9" s="205" t="s">
        <v>102</v>
      </c>
      <c r="I9" s="201"/>
      <c r="J9" s="202"/>
      <c r="M9" s="197"/>
      <c r="N9" s="198"/>
    </row>
    <row r="10" spans="1:14" ht="12.75" customHeight="1">
      <c r="A10" s="207" t="s">
        <v>5</v>
      </c>
      <c r="B10" s="208" t="s">
        <v>6</v>
      </c>
      <c r="C10" s="201"/>
      <c r="D10" s="208" t="s">
        <v>7</v>
      </c>
      <c r="E10" s="208" t="s">
        <v>6</v>
      </c>
      <c r="F10" s="201"/>
      <c r="G10" s="209" t="s">
        <v>8</v>
      </c>
      <c r="H10" s="208" t="s">
        <v>6</v>
      </c>
      <c r="I10" s="201"/>
      <c r="J10" s="210" t="s">
        <v>9</v>
      </c>
      <c r="M10" s="197"/>
      <c r="N10" s="198"/>
    </row>
    <row r="11" spans="1:14" ht="12.75" customHeight="1">
      <c r="A11" s="207" t="s">
        <v>10</v>
      </c>
      <c r="B11" s="200"/>
      <c r="C11" s="205" t="s">
        <v>11</v>
      </c>
      <c r="D11" s="200"/>
      <c r="E11" s="200"/>
      <c r="F11" s="205" t="s">
        <v>11</v>
      </c>
      <c r="G11" s="211"/>
      <c r="H11" s="200"/>
      <c r="I11" s="205" t="s">
        <v>11</v>
      </c>
      <c r="J11" s="212"/>
      <c r="M11" s="197"/>
      <c r="N11" s="198"/>
    </row>
    <row r="12" spans="1:14" ht="12.75" customHeight="1">
      <c r="A12" s="213" t="s">
        <v>103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5">
        <v>0</v>
      </c>
      <c r="H12" s="215">
        <v>0</v>
      </c>
      <c r="I12" s="214">
        <v>0</v>
      </c>
      <c r="J12" s="216">
        <v>0</v>
      </c>
      <c r="M12" s="197"/>
      <c r="N12" s="198"/>
    </row>
    <row r="13" spans="1:14" ht="12.75" customHeight="1">
      <c r="A13" s="213" t="s">
        <v>116</v>
      </c>
      <c r="B13" s="217">
        <v>77</v>
      </c>
      <c r="C13" s="217">
        <v>75</v>
      </c>
      <c r="D13" s="217">
        <v>308000</v>
      </c>
      <c r="E13" s="217">
        <v>0</v>
      </c>
      <c r="F13" s="217">
        <v>0</v>
      </c>
      <c r="G13" s="218">
        <v>0</v>
      </c>
      <c r="H13" s="218">
        <v>77</v>
      </c>
      <c r="I13" s="217">
        <v>75</v>
      </c>
      <c r="J13" s="219">
        <v>308000</v>
      </c>
      <c r="M13" s="197"/>
      <c r="N13" s="198"/>
    </row>
    <row r="14" spans="1:14" ht="12.75" customHeight="1">
      <c r="A14" s="213" t="s">
        <v>117</v>
      </c>
      <c r="B14" s="217">
        <f aca="true" t="shared" si="0" ref="B14:J14">SUM(B15:B61)</f>
        <v>150</v>
      </c>
      <c r="C14" s="217">
        <f t="shared" si="0"/>
        <v>123</v>
      </c>
      <c r="D14" s="217">
        <f t="shared" si="0"/>
        <v>585600</v>
      </c>
      <c r="E14" s="217">
        <f t="shared" si="0"/>
        <v>0</v>
      </c>
      <c r="F14" s="217">
        <f t="shared" si="0"/>
        <v>0</v>
      </c>
      <c r="G14" s="220">
        <f t="shared" si="0"/>
        <v>0</v>
      </c>
      <c r="H14" s="220">
        <f t="shared" si="0"/>
        <v>150</v>
      </c>
      <c r="I14" s="217">
        <f t="shared" si="0"/>
        <v>123</v>
      </c>
      <c r="J14" s="219">
        <f t="shared" si="0"/>
        <v>585600</v>
      </c>
      <c r="M14" s="197"/>
      <c r="N14" s="198"/>
    </row>
    <row r="15" spans="1:14" ht="12.75" customHeight="1">
      <c r="A15" s="221" t="s">
        <v>12</v>
      </c>
      <c r="B15" s="222">
        <v>0</v>
      </c>
      <c r="C15" s="222">
        <v>0</v>
      </c>
      <c r="D15" s="222">
        <v>0</v>
      </c>
      <c r="E15" s="222">
        <v>0</v>
      </c>
      <c r="F15" s="222">
        <v>0</v>
      </c>
      <c r="G15" s="223">
        <v>0</v>
      </c>
      <c r="H15" s="222">
        <v>0</v>
      </c>
      <c r="I15" s="222">
        <v>0</v>
      </c>
      <c r="J15" s="224">
        <v>0</v>
      </c>
      <c r="M15" s="197"/>
      <c r="N15" s="198"/>
    </row>
    <row r="16" spans="1:14" ht="12.75" customHeight="1">
      <c r="A16" s="225" t="s">
        <v>13</v>
      </c>
      <c r="B16" s="222">
        <v>0</v>
      </c>
      <c r="C16" s="222">
        <v>0</v>
      </c>
      <c r="D16" s="222">
        <v>0</v>
      </c>
      <c r="E16" s="222">
        <v>0</v>
      </c>
      <c r="F16" s="222">
        <v>0</v>
      </c>
      <c r="G16" s="223">
        <v>0</v>
      </c>
      <c r="H16" s="222">
        <v>0</v>
      </c>
      <c r="I16" s="222">
        <v>0</v>
      </c>
      <c r="J16" s="224">
        <v>0</v>
      </c>
      <c r="M16" s="197"/>
      <c r="N16" s="198"/>
    </row>
    <row r="17" spans="1:14" ht="12.75" customHeight="1">
      <c r="A17" s="225" t="s">
        <v>14</v>
      </c>
      <c r="B17" s="222">
        <v>0</v>
      </c>
      <c r="C17" s="222">
        <v>0</v>
      </c>
      <c r="D17" s="222">
        <v>0</v>
      </c>
      <c r="E17" s="222">
        <v>0</v>
      </c>
      <c r="F17" s="222">
        <v>0</v>
      </c>
      <c r="G17" s="223">
        <v>0</v>
      </c>
      <c r="H17" s="222">
        <v>0</v>
      </c>
      <c r="I17" s="222">
        <v>0</v>
      </c>
      <c r="J17" s="224">
        <v>0</v>
      </c>
      <c r="M17" s="197"/>
      <c r="N17" s="198"/>
    </row>
    <row r="18" spans="1:14" ht="12.75" customHeight="1">
      <c r="A18" s="225" t="s">
        <v>15</v>
      </c>
      <c r="B18" s="222">
        <v>0</v>
      </c>
      <c r="C18" s="222">
        <v>0</v>
      </c>
      <c r="D18" s="222">
        <v>0</v>
      </c>
      <c r="E18" s="222">
        <v>0</v>
      </c>
      <c r="F18" s="222">
        <v>0</v>
      </c>
      <c r="G18" s="223">
        <v>0</v>
      </c>
      <c r="H18" s="222">
        <v>0</v>
      </c>
      <c r="I18" s="222">
        <v>0</v>
      </c>
      <c r="J18" s="224">
        <v>0</v>
      </c>
      <c r="M18" s="197"/>
      <c r="N18" s="198"/>
    </row>
    <row r="19" spans="1:14" ht="12.75" customHeight="1">
      <c r="A19" s="226" t="s">
        <v>16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8">
        <v>0</v>
      </c>
      <c r="H19" s="227">
        <v>0</v>
      </c>
      <c r="I19" s="227">
        <v>0</v>
      </c>
      <c r="J19" s="229">
        <v>0</v>
      </c>
      <c r="M19" s="197"/>
      <c r="N19" s="198"/>
    </row>
    <row r="20" spans="1:14" ht="12.75" customHeight="1">
      <c r="A20" s="230" t="s">
        <v>17</v>
      </c>
      <c r="B20" s="222">
        <v>0</v>
      </c>
      <c r="C20" s="222">
        <v>0</v>
      </c>
      <c r="D20" s="222">
        <v>0</v>
      </c>
      <c r="E20" s="222">
        <v>0</v>
      </c>
      <c r="F20" s="222">
        <v>0</v>
      </c>
      <c r="G20" s="223">
        <v>0</v>
      </c>
      <c r="H20" s="222">
        <v>0</v>
      </c>
      <c r="I20" s="222">
        <v>0</v>
      </c>
      <c r="J20" s="224">
        <v>0</v>
      </c>
      <c r="M20" s="197"/>
      <c r="N20" s="198"/>
    </row>
    <row r="21" spans="1:14" ht="12.75" customHeight="1">
      <c r="A21" s="231" t="s">
        <v>18</v>
      </c>
      <c r="B21" s="222">
        <v>0</v>
      </c>
      <c r="C21" s="222">
        <v>0</v>
      </c>
      <c r="D21" s="222">
        <v>0</v>
      </c>
      <c r="E21" s="222">
        <v>0</v>
      </c>
      <c r="F21" s="222">
        <v>0</v>
      </c>
      <c r="G21" s="223">
        <v>0</v>
      </c>
      <c r="H21" s="222">
        <v>0</v>
      </c>
      <c r="I21" s="222">
        <v>0</v>
      </c>
      <c r="J21" s="224">
        <v>0</v>
      </c>
      <c r="M21" s="197"/>
      <c r="N21" s="198"/>
    </row>
    <row r="22" spans="1:14" ht="12.75" customHeight="1">
      <c r="A22" s="231" t="s">
        <v>19</v>
      </c>
      <c r="B22" s="222">
        <v>0</v>
      </c>
      <c r="C22" s="222">
        <v>0</v>
      </c>
      <c r="D22" s="222">
        <v>0</v>
      </c>
      <c r="E22" s="222">
        <v>0</v>
      </c>
      <c r="F22" s="222">
        <v>0</v>
      </c>
      <c r="G22" s="223">
        <v>0</v>
      </c>
      <c r="H22" s="222">
        <v>0</v>
      </c>
      <c r="I22" s="222">
        <v>0</v>
      </c>
      <c r="J22" s="224">
        <v>0</v>
      </c>
      <c r="M22" s="197"/>
      <c r="N22" s="198"/>
    </row>
    <row r="23" spans="1:14" ht="12.75" customHeight="1">
      <c r="A23" s="231" t="s">
        <v>20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3">
        <v>0</v>
      </c>
      <c r="H23" s="222">
        <v>0</v>
      </c>
      <c r="I23" s="222">
        <v>0</v>
      </c>
      <c r="J23" s="224">
        <v>0</v>
      </c>
      <c r="M23" s="197"/>
      <c r="N23" s="198"/>
    </row>
    <row r="24" spans="1:14" ht="12.75" customHeight="1">
      <c r="A24" s="232" t="s">
        <v>21</v>
      </c>
      <c r="B24" s="227">
        <v>0</v>
      </c>
      <c r="C24" s="227">
        <v>0</v>
      </c>
      <c r="D24" s="227">
        <v>0</v>
      </c>
      <c r="E24" s="227">
        <v>0</v>
      </c>
      <c r="F24" s="227">
        <v>0</v>
      </c>
      <c r="G24" s="228">
        <v>0</v>
      </c>
      <c r="H24" s="227">
        <v>0</v>
      </c>
      <c r="I24" s="227">
        <v>0</v>
      </c>
      <c r="J24" s="229">
        <v>0</v>
      </c>
      <c r="M24" s="197"/>
      <c r="N24" s="198"/>
    </row>
    <row r="25" spans="1:14" ht="12.75" customHeight="1">
      <c r="A25" s="230" t="s">
        <v>22</v>
      </c>
      <c r="B25" s="222">
        <v>0</v>
      </c>
      <c r="C25" s="222">
        <v>0</v>
      </c>
      <c r="D25" s="222">
        <v>0</v>
      </c>
      <c r="E25" s="222">
        <v>0</v>
      </c>
      <c r="F25" s="222">
        <v>0</v>
      </c>
      <c r="G25" s="223">
        <v>0</v>
      </c>
      <c r="H25" s="222">
        <v>0</v>
      </c>
      <c r="I25" s="222">
        <v>0</v>
      </c>
      <c r="J25" s="224">
        <v>0</v>
      </c>
      <c r="M25" s="197"/>
      <c r="N25" s="198"/>
    </row>
    <row r="26" spans="1:14" ht="12.75" customHeight="1">
      <c r="A26" s="231" t="s">
        <v>171</v>
      </c>
      <c r="B26" s="222">
        <v>0</v>
      </c>
      <c r="C26" s="222">
        <v>0</v>
      </c>
      <c r="D26" s="222">
        <v>0</v>
      </c>
      <c r="E26" s="222">
        <v>0</v>
      </c>
      <c r="F26" s="222">
        <v>0</v>
      </c>
      <c r="G26" s="223">
        <v>0</v>
      </c>
      <c r="H26" s="222">
        <v>0</v>
      </c>
      <c r="I26" s="222">
        <v>0</v>
      </c>
      <c r="J26" s="224">
        <v>0</v>
      </c>
      <c r="M26" s="197"/>
      <c r="N26" s="198"/>
    </row>
    <row r="27" spans="1:14" ht="12.75" customHeight="1">
      <c r="A27" s="231" t="s">
        <v>23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3">
        <v>0</v>
      </c>
      <c r="H27" s="222">
        <v>0</v>
      </c>
      <c r="I27" s="222">
        <v>0</v>
      </c>
      <c r="J27" s="224">
        <v>0</v>
      </c>
      <c r="M27" s="197"/>
      <c r="N27" s="198"/>
    </row>
    <row r="28" spans="1:14" ht="12.75" customHeight="1">
      <c r="A28" s="231" t="s">
        <v>24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3">
        <v>0</v>
      </c>
      <c r="H28" s="222">
        <v>0</v>
      </c>
      <c r="I28" s="222">
        <v>0</v>
      </c>
      <c r="J28" s="224">
        <v>0</v>
      </c>
      <c r="M28" s="197"/>
      <c r="N28" s="198"/>
    </row>
    <row r="29" spans="1:14" ht="12.75" customHeight="1">
      <c r="A29" s="232" t="s">
        <v>25</v>
      </c>
      <c r="B29" s="227">
        <v>0</v>
      </c>
      <c r="C29" s="227">
        <v>0</v>
      </c>
      <c r="D29" s="227">
        <v>0</v>
      </c>
      <c r="E29" s="227">
        <v>0</v>
      </c>
      <c r="F29" s="227">
        <v>0</v>
      </c>
      <c r="G29" s="228">
        <v>0</v>
      </c>
      <c r="H29" s="227">
        <v>0</v>
      </c>
      <c r="I29" s="227">
        <v>0</v>
      </c>
      <c r="J29" s="229">
        <v>0</v>
      </c>
      <c r="M29" s="197"/>
      <c r="N29" s="198"/>
    </row>
    <row r="30" spans="1:14" ht="12.75" customHeight="1">
      <c r="A30" s="230" t="s">
        <v>26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3">
        <v>0</v>
      </c>
      <c r="H30" s="222">
        <v>0</v>
      </c>
      <c r="I30" s="222">
        <v>0</v>
      </c>
      <c r="J30" s="224">
        <v>0</v>
      </c>
      <c r="M30" s="197"/>
      <c r="N30" s="198"/>
    </row>
    <row r="31" spans="1:14" ht="12.75" customHeight="1">
      <c r="A31" s="231" t="s">
        <v>87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3">
        <v>0</v>
      </c>
      <c r="H31" s="222">
        <v>0</v>
      </c>
      <c r="I31" s="222">
        <v>0</v>
      </c>
      <c r="J31" s="224">
        <v>0</v>
      </c>
      <c r="M31" s="197"/>
      <c r="N31" s="198"/>
    </row>
    <row r="32" spans="1:14" ht="12.75" customHeight="1">
      <c r="A32" s="231" t="s">
        <v>27</v>
      </c>
      <c r="B32" s="222">
        <v>0</v>
      </c>
      <c r="C32" s="222">
        <v>0</v>
      </c>
      <c r="D32" s="222">
        <v>0</v>
      </c>
      <c r="E32" s="222">
        <v>0</v>
      </c>
      <c r="F32" s="222">
        <v>0</v>
      </c>
      <c r="G32" s="223">
        <v>0</v>
      </c>
      <c r="H32" s="222">
        <v>0</v>
      </c>
      <c r="I32" s="222">
        <v>0</v>
      </c>
      <c r="J32" s="224">
        <v>0</v>
      </c>
      <c r="M32" s="197"/>
      <c r="N32" s="198"/>
    </row>
    <row r="33" spans="1:14" ht="12.75" customHeight="1">
      <c r="A33" s="231" t="s">
        <v>178</v>
      </c>
      <c r="B33" s="222">
        <v>0</v>
      </c>
      <c r="C33" s="222">
        <v>0</v>
      </c>
      <c r="D33" s="222">
        <v>0</v>
      </c>
      <c r="E33" s="222">
        <v>0</v>
      </c>
      <c r="F33" s="222">
        <v>0</v>
      </c>
      <c r="G33" s="223">
        <v>0</v>
      </c>
      <c r="H33" s="222">
        <v>0</v>
      </c>
      <c r="I33" s="222">
        <v>0</v>
      </c>
      <c r="J33" s="224">
        <v>0</v>
      </c>
      <c r="M33" s="197"/>
      <c r="N33" s="198"/>
    </row>
    <row r="34" spans="1:14" ht="12.75" customHeight="1">
      <c r="A34" s="232" t="s">
        <v>28</v>
      </c>
      <c r="B34" s="227">
        <v>0</v>
      </c>
      <c r="C34" s="227">
        <v>0</v>
      </c>
      <c r="D34" s="227">
        <v>0</v>
      </c>
      <c r="E34" s="227">
        <v>0</v>
      </c>
      <c r="F34" s="227">
        <v>0</v>
      </c>
      <c r="G34" s="228">
        <v>0</v>
      </c>
      <c r="H34" s="227">
        <v>0</v>
      </c>
      <c r="I34" s="227">
        <v>0</v>
      </c>
      <c r="J34" s="229">
        <v>0</v>
      </c>
      <c r="M34" s="197"/>
      <c r="N34" s="198"/>
    </row>
    <row r="35" spans="1:14" ht="12.75" customHeight="1">
      <c r="A35" s="230" t="s">
        <v>29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3">
        <v>0</v>
      </c>
      <c r="H35" s="222">
        <v>0</v>
      </c>
      <c r="I35" s="222">
        <v>0</v>
      </c>
      <c r="J35" s="224">
        <v>0</v>
      </c>
      <c r="M35" s="197"/>
      <c r="N35" s="198"/>
    </row>
    <row r="36" spans="1:14" ht="12.75" customHeight="1">
      <c r="A36" s="231" t="s">
        <v>30</v>
      </c>
      <c r="B36" s="222">
        <v>0</v>
      </c>
      <c r="C36" s="222">
        <v>0</v>
      </c>
      <c r="D36" s="222">
        <v>0</v>
      </c>
      <c r="E36" s="222">
        <v>0</v>
      </c>
      <c r="F36" s="222">
        <v>0</v>
      </c>
      <c r="G36" s="223">
        <v>0</v>
      </c>
      <c r="H36" s="222">
        <v>0</v>
      </c>
      <c r="I36" s="222">
        <v>0</v>
      </c>
      <c r="J36" s="224">
        <v>0</v>
      </c>
      <c r="M36" s="197"/>
      <c r="N36" s="198"/>
    </row>
    <row r="37" spans="1:14" ht="12.75" customHeight="1">
      <c r="A37" s="231" t="s">
        <v>31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3">
        <v>0</v>
      </c>
      <c r="H37" s="222">
        <v>0</v>
      </c>
      <c r="I37" s="222">
        <v>0</v>
      </c>
      <c r="J37" s="224">
        <v>0</v>
      </c>
      <c r="M37" s="197"/>
      <c r="N37" s="198"/>
    </row>
    <row r="38" spans="1:14" ht="12.75" customHeight="1">
      <c r="A38" s="231" t="s">
        <v>32</v>
      </c>
      <c r="B38" s="222">
        <v>0</v>
      </c>
      <c r="C38" s="222">
        <v>0</v>
      </c>
      <c r="D38" s="222">
        <v>0</v>
      </c>
      <c r="E38" s="222">
        <v>0</v>
      </c>
      <c r="F38" s="222">
        <v>0</v>
      </c>
      <c r="G38" s="223">
        <v>0</v>
      </c>
      <c r="H38" s="222">
        <v>0</v>
      </c>
      <c r="I38" s="222">
        <v>0</v>
      </c>
      <c r="J38" s="224">
        <v>0</v>
      </c>
      <c r="M38" s="197"/>
      <c r="N38" s="198"/>
    </row>
    <row r="39" spans="1:14" ht="12.75" customHeight="1">
      <c r="A39" s="232" t="s">
        <v>33</v>
      </c>
      <c r="B39" s="227">
        <v>0</v>
      </c>
      <c r="C39" s="227">
        <v>0</v>
      </c>
      <c r="D39" s="227">
        <v>0</v>
      </c>
      <c r="E39" s="227">
        <v>0</v>
      </c>
      <c r="F39" s="227">
        <v>0</v>
      </c>
      <c r="G39" s="228">
        <v>0</v>
      </c>
      <c r="H39" s="227">
        <v>0</v>
      </c>
      <c r="I39" s="227">
        <v>0</v>
      </c>
      <c r="J39" s="229">
        <v>0</v>
      </c>
      <c r="M39" s="197"/>
      <c r="N39" s="198"/>
    </row>
    <row r="40" spans="1:14" ht="12.75" customHeight="1">
      <c r="A40" s="230" t="s">
        <v>34</v>
      </c>
      <c r="B40" s="222">
        <v>0</v>
      </c>
      <c r="C40" s="222">
        <v>0</v>
      </c>
      <c r="D40" s="222">
        <v>0</v>
      </c>
      <c r="E40" s="222">
        <v>0</v>
      </c>
      <c r="F40" s="222">
        <v>0</v>
      </c>
      <c r="G40" s="223">
        <v>0</v>
      </c>
      <c r="H40" s="222">
        <v>0</v>
      </c>
      <c r="I40" s="222">
        <v>0</v>
      </c>
      <c r="J40" s="224">
        <v>0</v>
      </c>
      <c r="M40" s="197"/>
      <c r="N40" s="198"/>
    </row>
    <row r="41" spans="1:14" ht="12.75" customHeight="1">
      <c r="A41" s="231" t="s">
        <v>35</v>
      </c>
      <c r="B41" s="222">
        <v>0</v>
      </c>
      <c r="C41" s="222">
        <v>0</v>
      </c>
      <c r="D41" s="222">
        <v>0</v>
      </c>
      <c r="E41" s="222">
        <v>0</v>
      </c>
      <c r="F41" s="222">
        <v>0</v>
      </c>
      <c r="G41" s="223">
        <v>0</v>
      </c>
      <c r="H41" s="222">
        <v>0</v>
      </c>
      <c r="I41" s="222">
        <v>0</v>
      </c>
      <c r="J41" s="224">
        <v>0</v>
      </c>
      <c r="M41" s="197"/>
      <c r="N41" s="198"/>
    </row>
    <row r="42" spans="1:14" ht="12.75" customHeight="1">
      <c r="A42" s="231" t="s">
        <v>36</v>
      </c>
      <c r="B42" s="222">
        <v>18</v>
      </c>
      <c r="C42" s="222">
        <v>0</v>
      </c>
      <c r="D42" s="222">
        <v>72000</v>
      </c>
      <c r="E42" s="222">
        <v>0</v>
      </c>
      <c r="F42" s="222">
        <v>0</v>
      </c>
      <c r="G42" s="223">
        <v>0</v>
      </c>
      <c r="H42" s="222">
        <v>18</v>
      </c>
      <c r="I42" s="222">
        <v>0</v>
      </c>
      <c r="J42" s="224">
        <v>72000</v>
      </c>
      <c r="M42" s="197"/>
      <c r="N42" s="198"/>
    </row>
    <row r="43" spans="1:14" ht="12.75" customHeight="1">
      <c r="A43" s="231" t="s">
        <v>37</v>
      </c>
      <c r="B43" s="222">
        <v>0</v>
      </c>
      <c r="C43" s="222">
        <v>0</v>
      </c>
      <c r="D43" s="222">
        <v>0</v>
      </c>
      <c r="E43" s="222">
        <v>0</v>
      </c>
      <c r="F43" s="222">
        <v>0</v>
      </c>
      <c r="G43" s="223">
        <v>0</v>
      </c>
      <c r="H43" s="222">
        <v>0</v>
      </c>
      <c r="I43" s="222">
        <v>0</v>
      </c>
      <c r="J43" s="224">
        <v>0</v>
      </c>
      <c r="M43" s="197"/>
      <c r="N43" s="198"/>
    </row>
    <row r="44" spans="1:14" ht="12.75" customHeight="1">
      <c r="A44" s="232" t="s">
        <v>38</v>
      </c>
      <c r="B44" s="227">
        <v>0</v>
      </c>
      <c r="C44" s="227">
        <v>0</v>
      </c>
      <c r="D44" s="227">
        <v>0</v>
      </c>
      <c r="E44" s="227">
        <v>0</v>
      </c>
      <c r="F44" s="227">
        <v>0</v>
      </c>
      <c r="G44" s="228">
        <v>0</v>
      </c>
      <c r="H44" s="227">
        <v>0</v>
      </c>
      <c r="I44" s="227">
        <v>0</v>
      </c>
      <c r="J44" s="229">
        <v>0</v>
      </c>
      <c r="M44" s="197"/>
      <c r="N44" s="198"/>
    </row>
    <row r="45" spans="1:14" ht="12.75" customHeight="1">
      <c r="A45" s="230" t="s">
        <v>39</v>
      </c>
      <c r="B45" s="222">
        <v>2</v>
      </c>
      <c r="C45" s="222">
        <v>2</v>
      </c>
      <c r="D45" s="222">
        <v>5600</v>
      </c>
      <c r="E45" s="222">
        <v>0</v>
      </c>
      <c r="F45" s="222">
        <v>0</v>
      </c>
      <c r="G45" s="223">
        <v>0</v>
      </c>
      <c r="H45" s="222">
        <v>2</v>
      </c>
      <c r="I45" s="222">
        <v>2</v>
      </c>
      <c r="J45" s="224">
        <v>5600</v>
      </c>
      <c r="M45" s="197"/>
      <c r="N45" s="198"/>
    </row>
    <row r="46" spans="1:14" ht="12.75" customHeight="1">
      <c r="A46" s="231" t="s">
        <v>40</v>
      </c>
      <c r="B46" s="222">
        <v>12</v>
      </c>
      <c r="C46" s="222">
        <v>12</v>
      </c>
      <c r="D46" s="222">
        <v>36000</v>
      </c>
      <c r="E46" s="222">
        <v>0</v>
      </c>
      <c r="F46" s="222">
        <v>0</v>
      </c>
      <c r="G46" s="223">
        <v>0</v>
      </c>
      <c r="H46" s="222">
        <v>12</v>
      </c>
      <c r="I46" s="222">
        <v>12</v>
      </c>
      <c r="J46" s="224">
        <v>36000</v>
      </c>
      <c r="M46" s="197"/>
      <c r="N46" s="198"/>
    </row>
    <row r="47" spans="1:14" ht="12.75" customHeight="1">
      <c r="A47" s="231" t="s">
        <v>41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3">
        <v>0</v>
      </c>
      <c r="H47" s="222">
        <v>0</v>
      </c>
      <c r="I47" s="222">
        <v>0</v>
      </c>
      <c r="J47" s="224">
        <v>0</v>
      </c>
      <c r="M47" s="197"/>
      <c r="N47" s="198"/>
    </row>
    <row r="48" spans="1:14" ht="12.75" customHeight="1">
      <c r="A48" s="231" t="s">
        <v>179</v>
      </c>
      <c r="B48" s="222">
        <v>0</v>
      </c>
      <c r="C48" s="222">
        <v>0</v>
      </c>
      <c r="D48" s="222">
        <v>0</v>
      </c>
      <c r="E48" s="222">
        <v>0</v>
      </c>
      <c r="F48" s="222">
        <v>0</v>
      </c>
      <c r="G48" s="223">
        <v>0</v>
      </c>
      <c r="H48" s="222">
        <v>0</v>
      </c>
      <c r="I48" s="222">
        <v>0</v>
      </c>
      <c r="J48" s="224">
        <v>0</v>
      </c>
      <c r="M48" s="197"/>
      <c r="N48" s="198"/>
    </row>
    <row r="49" spans="1:14" ht="12.75" customHeight="1">
      <c r="A49" s="232" t="s">
        <v>42</v>
      </c>
      <c r="B49" s="227">
        <v>0</v>
      </c>
      <c r="C49" s="227">
        <v>0</v>
      </c>
      <c r="D49" s="227">
        <v>0</v>
      </c>
      <c r="E49" s="227">
        <v>0</v>
      </c>
      <c r="F49" s="227">
        <v>0</v>
      </c>
      <c r="G49" s="228">
        <v>0</v>
      </c>
      <c r="H49" s="227">
        <v>0</v>
      </c>
      <c r="I49" s="227">
        <v>0</v>
      </c>
      <c r="J49" s="229">
        <v>0</v>
      </c>
      <c r="M49" s="197"/>
      <c r="N49" s="198"/>
    </row>
    <row r="50" spans="1:14" ht="12.75" customHeight="1">
      <c r="A50" s="230" t="s">
        <v>43</v>
      </c>
      <c r="B50" s="222">
        <v>0</v>
      </c>
      <c r="C50" s="222">
        <v>0</v>
      </c>
      <c r="D50" s="222">
        <v>0</v>
      </c>
      <c r="E50" s="222">
        <v>0</v>
      </c>
      <c r="F50" s="222">
        <v>0</v>
      </c>
      <c r="G50" s="223">
        <v>0</v>
      </c>
      <c r="H50" s="222">
        <v>0</v>
      </c>
      <c r="I50" s="222">
        <v>0</v>
      </c>
      <c r="J50" s="224">
        <v>0</v>
      </c>
      <c r="M50" s="197"/>
      <c r="N50" s="198"/>
    </row>
    <row r="51" spans="1:14" ht="12.75" customHeight="1">
      <c r="A51" s="231" t="s">
        <v>44</v>
      </c>
      <c r="B51" s="222">
        <v>13</v>
      </c>
      <c r="C51" s="222">
        <v>12</v>
      </c>
      <c r="D51" s="222">
        <v>52000</v>
      </c>
      <c r="E51" s="222">
        <v>0</v>
      </c>
      <c r="F51" s="222">
        <v>0</v>
      </c>
      <c r="G51" s="223">
        <v>0</v>
      </c>
      <c r="H51" s="222">
        <v>13</v>
      </c>
      <c r="I51" s="222">
        <v>12</v>
      </c>
      <c r="J51" s="224">
        <v>52000</v>
      </c>
      <c r="M51" s="197"/>
      <c r="N51" s="198"/>
    </row>
    <row r="52" spans="1:14" ht="12.75" customHeight="1">
      <c r="A52" s="231" t="s">
        <v>45</v>
      </c>
      <c r="B52" s="222">
        <v>0</v>
      </c>
      <c r="C52" s="222">
        <v>0</v>
      </c>
      <c r="D52" s="222">
        <v>0</v>
      </c>
      <c r="E52" s="222">
        <v>0</v>
      </c>
      <c r="F52" s="222">
        <v>0</v>
      </c>
      <c r="G52" s="223">
        <v>0</v>
      </c>
      <c r="H52" s="222">
        <v>0</v>
      </c>
      <c r="I52" s="222">
        <v>0</v>
      </c>
      <c r="J52" s="224">
        <v>0</v>
      </c>
      <c r="M52" s="197"/>
      <c r="N52" s="198"/>
    </row>
    <row r="53" spans="1:14" ht="12.75" customHeight="1">
      <c r="A53" s="231" t="s">
        <v>46</v>
      </c>
      <c r="B53" s="222">
        <v>0</v>
      </c>
      <c r="C53" s="222">
        <v>0</v>
      </c>
      <c r="D53" s="222">
        <v>0</v>
      </c>
      <c r="E53" s="222">
        <v>0</v>
      </c>
      <c r="F53" s="222">
        <v>0</v>
      </c>
      <c r="G53" s="223">
        <v>0</v>
      </c>
      <c r="H53" s="222">
        <v>0</v>
      </c>
      <c r="I53" s="222">
        <v>0</v>
      </c>
      <c r="J53" s="224">
        <v>0</v>
      </c>
      <c r="M53" s="197"/>
      <c r="N53" s="198"/>
    </row>
    <row r="54" spans="1:14" ht="12.75" customHeight="1">
      <c r="A54" s="232" t="s">
        <v>88</v>
      </c>
      <c r="B54" s="227">
        <v>0</v>
      </c>
      <c r="C54" s="227">
        <v>0</v>
      </c>
      <c r="D54" s="227">
        <v>0</v>
      </c>
      <c r="E54" s="227">
        <v>0</v>
      </c>
      <c r="F54" s="227">
        <v>0</v>
      </c>
      <c r="G54" s="228">
        <v>0</v>
      </c>
      <c r="H54" s="227">
        <v>0</v>
      </c>
      <c r="I54" s="227">
        <v>0</v>
      </c>
      <c r="J54" s="229">
        <v>0</v>
      </c>
      <c r="M54" s="197"/>
      <c r="N54" s="198"/>
    </row>
    <row r="55" spans="1:14" ht="12.75" customHeight="1">
      <c r="A55" s="230" t="s">
        <v>47</v>
      </c>
      <c r="B55" s="222">
        <v>4</v>
      </c>
      <c r="C55" s="222">
        <v>4</v>
      </c>
      <c r="D55" s="222">
        <v>16000</v>
      </c>
      <c r="E55" s="222">
        <v>0</v>
      </c>
      <c r="F55" s="222">
        <v>0</v>
      </c>
      <c r="G55" s="223">
        <v>0</v>
      </c>
      <c r="H55" s="222">
        <v>4</v>
      </c>
      <c r="I55" s="222">
        <v>4</v>
      </c>
      <c r="J55" s="224">
        <v>16000</v>
      </c>
      <c r="M55" s="197"/>
      <c r="N55" s="198"/>
    </row>
    <row r="56" spans="1:14" ht="12.75" customHeight="1">
      <c r="A56" s="231" t="s">
        <v>48</v>
      </c>
      <c r="B56" s="222">
        <v>6</v>
      </c>
      <c r="C56" s="222">
        <v>6</v>
      </c>
      <c r="D56" s="222">
        <v>24000</v>
      </c>
      <c r="E56" s="222">
        <v>0</v>
      </c>
      <c r="F56" s="222">
        <v>0</v>
      </c>
      <c r="G56" s="223">
        <v>0</v>
      </c>
      <c r="H56" s="222">
        <v>6</v>
      </c>
      <c r="I56" s="222">
        <v>6</v>
      </c>
      <c r="J56" s="224">
        <v>24000</v>
      </c>
      <c r="M56" s="197"/>
      <c r="N56" s="198"/>
    </row>
    <row r="57" spans="1:14" ht="12.75" customHeight="1">
      <c r="A57" s="231" t="s">
        <v>49</v>
      </c>
      <c r="B57" s="222">
        <v>0</v>
      </c>
      <c r="C57" s="222">
        <v>0</v>
      </c>
      <c r="D57" s="222">
        <v>0</v>
      </c>
      <c r="E57" s="222">
        <v>0</v>
      </c>
      <c r="F57" s="222">
        <v>0</v>
      </c>
      <c r="G57" s="223">
        <v>0</v>
      </c>
      <c r="H57" s="222">
        <v>0</v>
      </c>
      <c r="I57" s="222">
        <v>0</v>
      </c>
      <c r="J57" s="224">
        <v>0</v>
      </c>
      <c r="M57" s="197"/>
      <c r="N57" s="198"/>
    </row>
    <row r="58" spans="1:14" ht="12.75" customHeight="1">
      <c r="A58" s="231" t="s">
        <v>50</v>
      </c>
      <c r="B58" s="222">
        <v>21</v>
      </c>
      <c r="C58" s="222">
        <v>18</v>
      </c>
      <c r="D58" s="222">
        <v>84000</v>
      </c>
      <c r="E58" s="222">
        <v>0</v>
      </c>
      <c r="F58" s="222">
        <v>0</v>
      </c>
      <c r="G58" s="223">
        <v>0</v>
      </c>
      <c r="H58" s="222">
        <v>21</v>
      </c>
      <c r="I58" s="222">
        <v>18</v>
      </c>
      <c r="J58" s="224">
        <v>84000</v>
      </c>
      <c r="M58" s="197"/>
      <c r="N58" s="198"/>
    </row>
    <row r="59" spans="1:14" ht="12.75" customHeight="1">
      <c r="A59" s="232" t="s">
        <v>51</v>
      </c>
      <c r="B59" s="227">
        <v>54</v>
      </c>
      <c r="C59" s="227">
        <v>49</v>
      </c>
      <c r="D59" s="227">
        <v>216000</v>
      </c>
      <c r="E59" s="227">
        <v>0</v>
      </c>
      <c r="F59" s="227">
        <v>0</v>
      </c>
      <c r="G59" s="228">
        <v>0</v>
      </c>
      <c r="H59" s="227">
        <v>54</v>
      </c>
      <c r="I59" s="227">
        <v>49</v>
      </c>
      <c r="J59" s="229">
        <v>216000</v>
      </c>
      <c r="M59" s="197"/>
      <c r="N59" s="198"/>
    </row>
    <row r="60" spans="1:14" ht="12.75" customHeight="1">
      <c r="A60" s="231" t="s">
        <v>52</v>
      </c>
      <c r="B60" s="222">
        <v>20</v>
      </c>
      <c r="C60" s="222">
        <v>20</v>
      </c>
      <c r="D60" s="222">
        <v>80000</v>
      </c>
      <c r="E60" s="222">
        <v>0</v>
      </c>
      <c r="F60" s="222">
        <v>0</v>
      </c>
      <c r="G60" s="223">
        <v>0</v>
      </c>
      <c r="H60" s="222">
        <v>20</v>
      </c>
      <c r="I60" s="222">
        <v>20</v>
      </c>
      <c r="J60" s="224">
        <v>80000</v>
      </c>
      <c r="M60" s="197"/>
      <c r="N60" s="198"/>
    </row>
    <row r="61" spans="1:14" ht="12.75" customHeight="1">
      <c r="A61" s="233" t="s">
        <v>53</v>
      </c>
      <c r="B61" s="234">
        <v>0</v>
      </c>
      <c r="C61" s="234">
        <v>0</v>
      </c>
      <c r="D61" s="234">
        <v>0</v>
      </c>
      <c r="E61" s="234">
        <v>0</v>
      </c>
      <c r="F61" s="234">
        <v>0</v>
      </c>
      <c r="G61" s="235">
        <v>0</v>
      </c>
      <c r="H61" s="234">
        <v>0</v>
      </c>
      <c r="I61" s="234">
        <v>0</v>
      </c>
      <c r="J61" s="236">
        <v>0</v>
      </c>
      <c r="M61" s="197"/>
      <c r="N61" s="198"/>
    </row>
    <row r="62" spans="1:14" ht="12.75" customHeight="1">
      <c r="A62" s="237" t="s">
        <v>54</v>
      </c>
      <c r="B62" s="238"/>
      <c r="C62" s="238"/>
      <c r="D62" s="238"/>
      <c r="E62" s="238"/>
      <c r="F62" s="238"/>
      <c r="G62" s="238"/>
      <c r="H62" s="238"/>
      <c r="I62" s="238"/>
      <c r="J62" s="238"/>
      <c r="M62" s="197"/>
      <c r="N62" s="239"/>
    </row>
    <row r="63" ht="12.75" customHeight="1">
      <c r="M63" s="197"/>
    </row>
    <row r="64" ht="12.75" customHeight="1">
      <c r="M64" s="197"/>
    </row>
    <row r="65" ht="12.75" customHeight="1">
      <c r="M65" s="197"/>
    </row>
    <row r="66" ht="12.75" customHeight="1">
      <c r="M66" s="197"/>
    </row>
    <row r="67" spans="1:13" ht="12.75" customHeight="1">
      <c r="A67" s="184" t="s">
        <v>180</v>
      </c>
      <c r="M67" s="197"/>
    </row>
    <row r="68" spans="1:14" ht="12.75" customHeight="1">
      <c r="A68" s="188"/>
      <c r="B68" s="256" t="s">
        <v>214</v>
      </c>
      <c r="C68" s="189"/>
      <c r="D68" s="189"/>
      <c r="E68" s="189"/>
      <c r="F68" s="189"/>
      <c r="G68" s="189"/>
      <c r="H68" s="189"/>
      <c r="I68" s="189"/>
      <c r="J68" s="189"/>
      <c r="M68" s="197"/>
      <c r="N68" s="188"/>
    </row>
    <row r="69" spans="1:14" ht="12.75" customHeight="1">
      <c r="A69" s="190"/>
      <c r="B69" s="191"/>
      <c r="C69" s="191"/>
      <c r="D69" s="191"/>
      <c r="E69" s="191"/>
      <c r="F69" s="191"/>
      <c r="G69" s="191"/>
      <c r="H69" s="191"/>
      <c r="I69" s="192" t="s">
        <v>1</v>
      </c>
      <c r="J69" s="191"/>
      <c r="M69" s="197"/>
      <c r="N69" s="188"/>
    </row>
    <row r="70" spans="1:14" ht="12.75" customHeight="1">
      <c r="A70" s="193"/>
      <c r="B70" s="194"/>
      <c r="C70" s="195" t="s">
        <v>56</v>
      </c>
      <c r="G70" s="195"/>
      <c r="H70" s="185" t="s">
        <v>181</v>
      </c>
      <c r="J70" s="196"/>
      <c r="M70" s="197"/>
      <c r="N70" s="198"/>
    </row>
    <row r="71" spans="1:14" ht="12.75" customHeight="1">
      <c r="A71" s="199" t="s">
        <v>3</v>
      </c>
      <c r="B71" s="200"/>
      <c r="C71" s="201"/>
      <c r="D71" s="201"/>
      <c r="E71" s="201"/>
      <c r="F71" s="201"/>
      <c r="G71" s="201"/>
      <c r="H71" s="201"/>
      <c r="I71" s="201"/>
      <c r="J71" s="202"/>
      <c r="M71" s="197"/>
      <c r="N71" s="198"/>
    </row>
    <row r="72" spans="1:14" ht="12.75" customHeight="1">
      <c r="A72" s="203"/>
      <c r="B72" s="200"/>
      <c r="C72" s="204" t="s">
        <v>4</v>
      </c>
      <c r="D72" s="201"/>
      <c r="E72" s="205" t="s">
        <v>101</v>
      </c>
      <c r="F72" s="201"/>
      <c r="G72" s="206"/>
      <c r="H72" s="205" t="s">
        <v>182</v>
      </c>
      <c r="I72" s="201"/>
      <c r="J72" s="202"/>
      <c r="M72" s="197"/>
      <c r="N72" s="198"/>
    </row>
    <row r="73" spans="1:14" ht="12.75" customHeight="1">
      <c r="A73" s="207" t="s">
        <v>5</v>
      </c>
      <c r="B73" s="208" t="s">
        <v>6</v>
      </c>
      <c r="C73" s="201"/>
      <c r="D73" s="208" t="s">
        <v>7</v>
      </c>
      <c r="E73" s="208" t="s">
        <v>6</v>
      </c>
      <c r="F73" s="201"/>
      <c r="G73" s="209" t="s">
        <v>8</v>
      </c>
      <c r="H73" s="208" t="s">
        <v>6</v>
      </c>
      <c r="I73" s="201"/>
      <c r="J73" s="210" t="s">
        <v>9</v>
      </c>
      <c r="M73" s="197"/>
      <c r="N73" s="198"/>
    </row>
    <row r="74" spans="1:14" ht="12.75" customHeight="1">
      <c r="A74" s="207" t="s">
        <v>10</v>
      </c>
      <c r="B74" s="200"/>
      <c r="C74" s="205" t="s">
        <v>11</v>
      </c>
      <c r="D74" s="200"/>
      <c r="E74" s="200"/>
      <c r="F74" s="205" t="s">
        <v>11</v>
      </c>
      <c r="G74" s="211"/>
      <c r="H74" s="200"/>
      <c r="I74" s="205" t="s">
        <v>11</v>
      </c>
      <c r="J74" s="212"/>
      <c r="M74" s="197"/>
      <c r="N74" s="198"/>
    </row>
    <row r="75" spans="1:14" ht="12.75" customHeight="1">
      <c r="A75" s="213" t="s">
        <v>103</v>
      </c>
      <c r="B75" s="214">
        <v>0</v>
      </c>
      <c r="C75" s="214">
        <v>0</v>
      </c>
      <c r="D75" s="214">
        <v>0</v>
      </c>
      <c r="E75" s="214">
        <v>0</v>
      </c>
      <c r="F75" s="214">
        <v>0</v>
      </c>
      <c r="G75" s="215">
        <v>0</v>
      </c>
      <c r="H75" s="215">
        <v>0</v>
      </c>
      <c r="I75" s="214">
        <v>0</v>
      </c>
      <c r="J75" s="216">
        <v>0</v>
      </c>
      <c r="M75" s="197"/>
      <c r="N75" s="198"/>
    </row>
    <row r="76" spans="1:14" ht="12.75" customHeight="1">
      <c r="A76" s="213" t="s">
        <v>116</v>
      </c>
      <c r="B76" s="217">
        <v>529</v>
      </c>
      <c r="C76" s="217">
        <v>477</v>
      </c>
      <c r="D76" s="217">
        <v>2803700</v>
      </c>
      <c r="E76" s="217">
        <v>0</v>
      </c>
      <c r="F76" s="217">
        <v>0</v>
      </c>
      <c r="G76" s="218">
        <v>0</v>
      </c>
      <c r="H76" s="218">
        <v>529</v>
      </c>
      <c r="I76" s="217">
        <v>477</v>
      </c>
      <c r="J76" s="219">
        <v>2803700</v>
      </c>
      <c r="M76" s="197"/>
      <c r="N76" s="198"/>
    </row>
    <row r="77" spans="1:14" ht="12.75" customHeight="1">
      <c r="A77" s="213" t="s">
        <v>117</v>
      </c>
      <c r="B77" s="217">
        <f aca="true" t="shared" si="1" ref="B77:J77">SUM(B78:B124)</f>
        <v>751</v>
      </c>
      <c r="C77" s="217">
        <f t="shared" si="1"/>
        <v>599</v>
      </c>
      <c r="D77" s="217">
        <f t="shared" si="1"/>
        <v>3844400</v>
      </c>
      <c r="E77" s="217">
        <f t="shared" si="1"/>
        <v>2</v>
      </c>
      <c r="F77" s="217">
        <f t="shared" si="1"/>
        <v>1</v>
      </c>
      <c r="G77" s="220">
        <f t="shared" si="1"/>
        <v>9300</v>
      </c>
      <c r="H77" s="220">
        <f t="shared" si="1"/>
        <v>749</v>
      </c>
      <c r="I77" s="217">
        <f t="shared" si="1"/>
        <v>598</v>
      </c>
      <c r="J77" s="219">
        <f t="shared" si="1"/>
        <v>3835100</v>
      </c>
      <c r="M77" s="197"/>
      <c r="N77" s="198"/>
    </row>
    <row r="78" spans="1:14" ht="12.75" customHeight="1">
      <c r="A78" s="221" t="s">
        <v>12</v>
      </c>
      <c r="B78" s="222">
        <v>0</v>
      </c>
      <c r="C78" s="222">
        <v>0</v>
      </c>
      <c r="D78" s="222">
        <v>0</v>
      </c>
      <c r="E78" s="222">
        <v>0</v>
      </c>
      <c r="F78" s="222">
        <v>0</v>
      </c>
      <c r="G78" s="223">
        <v>0</v>
      </c>
      <c r="H78" s="222">
        <v>0</v>
      </c>
      <c r="I78" s="222">
        <v>0</v>
      </c>
      <c r="J78" s="224">
        <v>0</v>
      </c>
      <c r="M78" s="197"/>
      <c r="N78" s="240"/>
    </row>
    <row r="79" spans="1:14" ht="12.75" customHeight="1">
      <c r="A79" s="225" t="s">
        <v>13</v>
      </c>
      <c r="B79" s="222">
        <v>0</v>
      </c>
      <c r="C79" s="222">
        <v>0</v>
      </c>
      <c r="D79" s="222">
        <v>0</v>
      </c>
      <c r="E79" s="222">
        <v>0</v>
      </c>
      <c r="F79" s="222">
        <v>0</v>
      </c>
      <c r="G79" s="223">
        <v>0</v>
      </c>
      <c r="H79" s="222">
        <v>0</v>
      </c>
      <c r="I79" s="222">
        <v>0</v>
      </c>
      <c r="J79" s="224">
        <v>0</v>
      </c>
      <c r="M79" s="197"/>
      <c r="N79" s="198"/>
    </row>
    <row r="80" spans="1:14" ht="12.75" customHeight="1">
      <c r="A80" s="225" t="s">
        <v>90</v>
      </c>
      <c r="B80" s="222">
        <v>0</v>
      </c>
      <c r="C80" s="222">
        <v>0</v>
      </c>
      <c r="D80" s="222">
        <v>0</v>
      </c>
      <c r="E80" s="222">
        <v>0</v>
      </c>
      <c r="F80" s="222">
        <v>0</v>
      </c>
      <c r="G80" s="223">
        <v>0</v>
      </c>
      <c r="H80" s="222">
        <v>0</v>
      </c>
      <c r="I80" s="222">
        <v>0</v>
      </c>
      <c r="J80" s="224">
        <v>0</v>
      </c>
      <c r="M80" s="197"/>
      <c r="N80" s="198"/>
    </row>
    <row r="81" spans="1:14" ht="12.75" customHeight="1">
      <c r="A81" s="225" t="s">
        <v>15</v>
      </c>
      <c r="B81" s="222">
        <v>0</v>
      </c>
      <c r="C81" s="222">
        <v>0</v>
      </c>
      <c r="D81" s="222">
        <v>0</v>
      </c>
      <c r="E81" s="222">
        <v>0</v>
      </c>
      <c r="F81" s="222">
        <v>0</v>
      </c>
      <c r="G81" s="223">
        <v>0</v>
      </c>
      <c r="H81" s="222">
        <v>0</v>
      </c>
      <c r="I81" s="222">
        <v>0</v>
      </c>
      <c r="J81" s="224">
        <v>0</v>
      </c>
      <c r="M81" s="197"/>
      <c r="N81" s="198"/>
    </row>
    <row r="82" spans="1:14" ht="12.75" customHeight="1">
      <c r="A82" s="226" t="s">
        <v>16</v>
      </c>
      <c r="B82" s="227">
        <v>0</v>
      </c>
      <c r="C82" s="227">
        <v>0</v>
      </c>
      <c r="D82" s="227">
        <v>0</v>
      </c>
      <c r="E82" s="227">
        <v>0</v>
      </c>
      <c r="F82" s="227">
        <v>0</v>
      </c>
      <c r="G82" s="228">
        <v>0</v>
      </c>
      <c r="H82" s="227">
        <v>0</v>
      </c>
      <c r="I82" s="227">
        <v>0</v>
      </c>
      <c r="J82" s="229">
        <v>0</v>
      </c>
      <c r="M82" s="197"/>
      <c r="N82" s="198"/>
    </row>
    <row r="83" spans="1:14" ht="12.75" customHeight="1">
      <c r="A83" s="230" t="s">
        <v>17</v>
      </c>
      <c r="B83" s="222">
        <v>0</v>
      </c>
      <c r="C83" s="222">
        <v>0</v>
      </c>
      <c r="D83" s="222">
        <v>0</v>
      </c>
      <c r="E83" s="222">
        <v>0</v>
      </c>
      <c r="F83" s="222">
        <v>0</v>
      </c>
      <c r="G83" s="223">
        <v>0</v>
      </c>
      <c r="H83" s="222">
        <v>0</v>
      </c>
      <c r="I83" s="222">
        <v>0</v>
      </c>
      <c r="J83" s="224">
        <v>0</v>
      </c>
      <c r="M83" s="197"/>
      <c r="N83" s="198"/>
    </row>
    <row r="84" spans="1:14" ht="12.75" customHeight="1">
      <c r="A84" s="231" t="s">
        <v>18</v>
      </c>
      <c r="B84" s="222">
        <v>0</v>
      </c>
      <c r="C84" s="222">
        <v>0</v>
      </c>
      <c r="D84" s="222">
        <v>0</v>
      </c>
      <c r="E84" s="222">
        <v>0</v>
      </c>
      <c r="F84" s="222">
        <v>0</v>
      </c>
      <c r="G84" s="223">
        <v>0</v>
      </c>
      <c r="H84" s="222">
        <v>0</v>
      </c>
      <c r="I84" s="222">
        <v>0</v>
      </c>
      <c r="J84" s="224">
        <v>0</v>
      </c>
      <c r="M84" s="197"/>
      <c r="N84" s="198"/>
    </row>
    <row r="85" spans="1:14" ht="12.75" customHeight="1">
      <c r="A85" s="231" t="s">
        <v>19</v>
      </c>
      <c r="B85" s="222">
        <v>0</v>
      </c>
      <c r="C85" s="222">
        <v>0</v>
      </c>
      <c r="D85" s="222">
        <v>0</v>
      </c>
      <c r="E85" s="222">
        <v>0</v>
      </c>
      <c r="F85" s="222">
        <v>0</v>
      </c>
      <c r="G85" s="223">
        <v>0</v>
      </c>
      <c r="H85" s="222">
        <v>0</v>
      </c>
      <c r="I85" s="222">
        <v>0</v>
      </c>
      <c r="J85" s="224">
        <v>0</v>
      </c>
      <c r="M85" s="197"/>
      <c r="N85" s="198"/>
    </row>
    <row r="86" spans="1:14" ht="12.75" customHeight="1">
      <c r="A86" s="231" t="s">
        <v>20</v>
      </c>
      <c r="B86" s="222">
        <v>0</v>
      </c>
      <c r="C86" s="222">
        <v>0</v>
      </c>
      <c r="D86" s="222">
        <v>0</v>
      </c>
      <c r="E86" s="222">
        <v>0</v>
      </c>
      <c r="F86" s="222">
        <v>0</v>
      </c>
      <c r="G86" s="223">
        <v>0</v>
      </c>
      <c r="H86" s="222">
        <v>0</v>
      </c>
      <c r="I86" s="222">
        <v>0</v>
      </c>
      <c r="J86" s="224">
        <v>0</v>
      </c>
      <c r="M86" s="197"/>
      <c r="N86" s="198"/>
    </row>
    <row r="87" spans="1:14" ht="12.75" customHeight="1">
      <c r="A87" s="232" t="s">
        <v>21</v>
      </c>
      <c r="B87" s="227">
        <v>0</v>
      </c>
      <c r="C87" s="227">
        <v>0</v>
      </c>
      <c r="D87" s="227">
        <v>0</v>
      </c>
      <c r="E87" s="227">
        <v>0</v>
      </c>
      <c r="F87" s="227">
        <v>0</v>
      </c>
      <c r="G87" s="228">
        <v>0</v>
      </c>
      <c r="H87" s="227">
        <v>0</v>
      </c>
      <c r="I87" s="227">
        <v>0</v>
      </c>
      <c r="J87" s="229">
        <v>0</v>
      </c>
      <c r="M87" s="197"/>
      <c r="N87" s="198"/>
    </row>
    <row r="88" spans="1:14" ht="12.75" customHeight="1">
      <c r="A88" s="230" t="s">
        <v>22</v>
      </c>
      <c r="B88" s="222">
        <v>0</v>
      </c>
      <c r="C88" s="222">
        <v>0</v>
      </c>
      <c r="D88" s="222">
        <v>0</v>
      </c>
      <c r="E88" s="222">
        <v>0</v>
      </c>
      <c r="F88" s="222">
        <v>0</v>
      </c>
      <c r="G88" s="223">
        <v>0</v>
      </c>
      <c r="H88" s="222">
        <v>0</v>
      </c>
      <c r="I88" s="222">
        <v>0</v>
      </c>
      <c r="J88" s="224">
        <v>0</v>
      </c>
      <c r="M88" s="197"/>
      <c r="N88" s="198"/>
    </row>
    <row r="89" spans="1:14" ht="12.75" customHeight="1">
      <c r="A89" s="231" t="s">
        <v>57</v>
      </c>
      <c r="B89" s="222">
        <v>0</v>
      </c>
      <c r="C89" s="222">
        <v>0</v>
      </c>
      <c r="D89" s="222">
        <v>0</v>
      </c>
      <c r="E89" s="222">
        <v>0</v>
      </c>
      <c r="F89" s="222">
        <v>0</v>
      </c>
      <c r="G89" s="223">
        <v>0</v>
      </c>
      <c r="H89" s="222">
        <v>0</v>
      </c>
      <c r="I89" s="222">
        <v>0</v>
      </c>
      <c r="J89" s="224">
        <v>0</v>
      </c>
      <c r="M89" s="197"/>
      <c r="N89" s="198"/>
    </row>
    <row r="90" spans="1:14" ht="12.75" customHeight="1">
      <c r="A90" s="231" t="s">
        <v>23</v>
      </c>
      <c r="B90" s="222">
        <v>0</v>
      </c>
      <c r="C90" s="222">
        <v>0</v>
      </c>
      <c r="D90" s="222">
        <v>0</v>
      </c>
      <c r="E90" s="222">
        <v>0</v>
      </c>
      <c r="F90" s="222">
        <v>0</v>
      </c>
      <c r="G90" s="223">
        <v>0</v>
      </c>
      <c r="H90" s="222">
        <v>0</v>
      </c>
      <c r="I90" s="222">
        <v>0</v>
      </c>
      <c r="J90" s="224">
        <v>0</v>
      </c>
      <c r="M90" s="197"/>
      <c r="N90" s="198"/>
    </row>
    <row r="91" spans="1:14" ht="12.75" customHeight="1">
      <c r="A91" s="231" t="s">
        <v>24</v>
      </c>
      <c r="B91" s="222">
        <v>0</v>
      </c>
      <c r="C91" s="222">
        <v>0</v>
      </c>
      <c r="D91" s="222">
        <v>0</v>
      </c>
      <c r="E91" s="222">
        <v>0</v>
      </c>
      <c r="F91" s="222">
        <v>0</v>
      </c>
      <c r="G91" s="223">
        <v>0</v>
      </c>
      <c r="H91" s="222">
        <v>0</v>
      </c>
      <c r="I91" s="222">
        <v>0</v>
      </c>
      <c r="J91" s="224">
        <v>0</v>
      </c>
      <c r="M91" s="197"/>
      <c r="N91" s="198"/>
    </row>
    <row r="92" spans="1:14" ht="12.75" customHeight="1">
      <c r="A92" s="232" t="s">
        <v>25</v>
      </c>
      <c r="B92" s="227">
        <v>0</v>
      </c>
      <c r="C92" s="227">
        <v>0</v>
      </c>
      <c r="D92" s="227">
        <v>0</v>
      </c>
      <c r="E92" s="227">
        <v>0</v>
      </c>
      <c r="F92" s="227">
        <v>0</v>
      </c>
      <c r="G92" s="228">
        <v>0</v>
      </c>
      <c r="H92" s="227">
        <v>0</v>
      </c>
      <c r="I92" s="227">
        <v>0</v>
      </c>
      <c r="J92" s="229">
        <v>0</v>
      </c>
      <c r="M92" s="197"/>
      <c r="N92" s="198"/>
    </row>
    <row r="93" spans="1:14" ht="12.75" customHeight="1">
      <c r="A93" s="230" t="s">
        <v>26</v>
      </c>
      <c r="B93" s="222">
        <v>0</v>
      </c>
      <c r="C93" s="222">
        <v>0</v>
      </c>
      <c r="D93" s="222">
        <v>0</v>
      </c>
      <c r="E93" s="222">
        <v>0</v>
      </c>
      <c r="F93" s="222">
        <v>0</v>
      </c>
      <c r="G93" s="223">
        <v>0</v>
      </c>
      <c r="H93" s="222">
        <v>0</v>
      </c>
      <c r="I93" s="222">
        <v>0</v>
      </c>
      <c r="J93" s="224">
        <v>0</v>
      </c>
      <c r="M93" s="197"/>
      <c r="N93" s="198"/>
    </row>
    <row r="94" spans="1:14" ht="12.75" customHeight="1">
      <c r="A94" s="231" t="s">
        <v>58</v>
      </c>
      <c r="B94" s="222">
        <v>0</v>
      </c>
      <c r="C94" s="222">
        <v>0</v>
      </c>
      <c r="D94" s="222">
        <v>0</v>
      </c>
      <c r="E94" s="222">
        <v>0</v>
      </c>
      <c r="F94" s="222">
        <v>0</v>
      </c>
      <c r="G94" s="223">
        <v>0</v>
      </c>
      <c r="H94" s="222">
        <v>0</v>
      </c>
      <c r="I94" s="222">
        <v>0</v>
      </c>
      <c r="J94" s="224">
        <v>0</v>
      </c>
      <c r="M94" s="197"/>
      <c r="N94" s="198"/>
    </row>
    <row r="95" spans="1:14" ht="12.75" customHeight="1">
      <c r="A95" s="231" t="s">
        <v>27</v>
      </c>
      <c r="B95" s="222">
        <v>0</v>
      </c>
      <c r="C95" s="222">
        <v>0</v>
      </c>
      <c r="D95" s="222">
        <v>0</v>
      </c>
      <c r="E95" s="222">
        <v>0</v>
      </c>
      <c r="F95" s="222">
        <v>0</v>
      </c>
      <c r="G95" s="223">
        <v>0</v>
      </c>
      <c r="H95" s="222">
        <v>0</v>
      </c>
      <c r="I95" s="222">
        <v>0</v>
      </c>
      <c r="J95" s="224">
        <v>0</v>
      </c>
      <c r="M95" s="197"/>
      <c r="N95" s="198"/>
    </row>
    <row r="96" spans="1:14" ht="12.75" customHeight="1">
      <c r="A96" s="231" t="s">
        <v>59</v>
      </c>
      <c r="B96" s="222">
        <v>0</v>
      </c>
      <c r="C96" s="222">
        <v>0</v>
      </c>
      <c r="D96" s="222">
        <v>0</v>
      </c>
      <c r="E96" s="222">
        <v>0</v>
      </c>
      <c r="F96" s="222">
        <v>0</v>
      </c>
      <c r="G96" s="223">
        <v>0</v>
      </c>
      <c r="H96" s="222">
        <v>0</v>
      </c>
      <c r="I96" s="222">
        <v>0</v>
      </c>
      <c r="J96" s="224">
        <v>0</v>
      </c>
      <c r="M96" s="197"/>
      <c r="N96" s="198"/>
    </row>
    <row r="97" spans="1:14" ht="12.75" customHeight="1">
      <c r="A97" s="232" t="s">
        <v>28</v>
      </c>
      <c r="B97" s="227">
        <v>0</v>
      </c>
      <c r="C97" s="227">
        <v>0</v>
      </c>
      <c r="D97" s="227">
        <v>0</v>
      </c>
      <c r="E97" s="227">
        <v>0</v>
      </c>
      <c r="F97" s="227">
        <v>0</v>
      </c>
      <c r="G97" s="228">
        <v>0</v>
      </c>
      <c r="H97" s="227">
        <v>0</v>
      </c>
      <c r="I97" s="227">
        <v>0</v>
      </c>
      <c r="J97" s="229">
        <v>0</v>
      </c>
      <c r="M97" s="197"/>
      <c r="N97" s="198"/>
    </row>
    <row r="98" spans="1:14" ht="12.75" customHeight="1">
      <c r="A98" s="230" t="s">
        <v>29</v>
      </c>
      <c r="B98" s="222">
        <v>0</v>
      </c>
      <c r="C98" s="222">
        <v>0</v>
      </c>
      <c r="D98" s="222">
        <v>0</v>
      </c>
      <c r="E98" s="222">
        <v>0</v>
      </c>
      <c r="F98" s="222">
        <v>0</v>
      </c>
      <c r="G98" s="223">
        <v>0</v>
      </c>
      <c r="H98" s="222">
        <v>0</v>
      </c>
      <c r="I98" s="222">
        <v>0</v>
      </c>
      <c r="J98" s="224">
        <v>0</v>
      </c>
      <c r="M98" s="197"/>
      <c r="N98" s="198"/>
    </row>
    <row r="99" spans="1:14" ht="12.75" customHeight="1">
      <c r="A99" s="231" t="s">
        <v>30</v>
      </c>
      <c r="B99" s="222">
        <v>0</v>
      </c>
      <c r="C99" s="222">
        <v>0</v>
      </c>
      <c r="D99" s="222">
        <v>0</v>
      </c>
      <c r="E99" s="222">
        <v>0</v>
      </c>
      <c r="F99" s="222">
        <v>0</v>
      </c>
      <c r="G99" s="223">
        <v>0</v>
      </c>
      <c r="H99" s="222">
        <v>0</v>
      </c>
      <c r="I99" s="222">
        <v>0</v>
      </c>
      <c r="J99" s="224">
        <v>0</v>
      </c>
      <c r="M99" s="197"/>
      <c r="N99" s="198"/>
    </row>
    <row r="100" spans="1:14" ht="12.75" customHeight="1">
      <c r="A100" s="231" t="s">
        <v>31</v>
      </c>
      <c r="B100" s="222">
        <v>0</v>
      </c>
      <c r="C100" s="222">
        <v>0</v>
      </c>
      <c r="D100" s="222">
        <v>0</v>
      </c>
      <c r="E100" s="222">
        <v>0</v>
      </c>
      <c r="F100" s="222">
        <v>0</v>
      </c>
      <c r="G100" s="223">
        <v>0</v>
      </c>
      <c r="H100" s="222">
        <v>0</v>
      </c>
      <c r="I100" s="222">
        <v>0</v>
      </c>
      <c r="J100" s="224">
        <v>0</v>
      </c>
      <c r="M100" s="197"/>
      <c r="N100" s="198"/>
    </row>
    <row r="101" spans="1:14" ht="12.75" customHeight="1">
      <c r="A101" s="231" t="s">
        <v>32</v>
      </c>
      <c r="B101" s="222">
        <v>0</v>
      </c>
      <c r="C101" s="222">
        <v>0</v>
      </c>
      <c r="D101" s="222">
        <v>0</v>
      </c>
      <c r="E101" s="222">
        <v>0</v>
      </c>
      <c r="F101" s="222">
        <v>0</v>
      </c>
      <c r="G101" s="223">
        <v>0</v>
      </c>
      <c r="H101" s="222">
        <v>0</v>
      </c>
      <c r="I101" s="222">
        <v>0</v>
      </c>
      <c r="J101" s="224">
        <v>0</v>
      </c>
      <c r="M101" s="197"/>
      <c r="N101" s="198"/>
    </row>
    <row r="102" spans="1:14" ht="12.75" customHeight="1">
      <c r="A102" s="232" t="s">
        <v>33</v>
      </c>
      <c r="B102" s="227">
        <v>0</v>
      </c>
      <c r="C102" s="227">
        <v>0</v>
      </c>
      <c r="D102" s="227">
        <v>0</v>
      </c>
      <c r="E102" s="227">
        <v>0</v>
      </c>
      <c r="F102" s="227">
        <v>0</v>
      </c>
      <c r="G102" s="228">
        <v>0</v>
      </c>
      <c r="H102" s="227">
        <v>0</v>
      </c>
      <c r="I102" s="227">
        <v>0</v>
      </c>
      <c r="J102" s="229">
        <v>0</v>
      </c>
      <c r="M102" s="197"/>
      <c r="N102" s="198"/>
    </row>
    <row r="103" spans="1:14" ht="12.75" customHeight="1">
      <c r="A103" s="230" t="s">
        <v>172</v>
      </c>
      <c r="B103" s="222">
        <v>0</v>
      </c>
      <c r="C103" s="222">
        <v>0</v>
      </c>
      <c r="D103" s="222">
        <v>0</v>
      </c>
      <c r="E103" s="222">
        <v>0</v>
      </c>
      <c r="F103" s="222">
        <v>0</v>
      </c>
      <c r="G103" s="223">
        <v>0</v>
      </c>
      <c r="H103" s="222">
        <v>0</v>
      </c>
      <c r="I103" s="222">
        <v>0</v>
      </c>
      <c r="J103" s="224">
        <v>0</v>
      </c>
      <c r="M103" s="197"/>
      <c r="N103" s="198"/>
    </row>
    <row r="104" spans="1:14" ht="12.75" customHeight="1">
      <c r="A104" s="231" t="s">
        <v>35</v>
      </c>
      <c r="B104" s="222">
        <v>0</v>
      </c>
      <c r="C104" s="222">
        <v>0</v>
      </c>
      <c r="D104" s="222">
        <v>0</v>
      </c>
      <c r="E104" s="222">
        <v>0</v>
      </c>
      <c r="F104" s="222">
        <v>0</v>
      </c>
      <c r="G104" s="223">
        <v>0</v>
      </c>
      <c r="H104" s="222">
        <v>0</v>
      </c>
      <c r="I104" s="222">
        <v>0</v>
      </c>
      <c r="J104" s="224">
        <v>0</v>
      </c>
      <c r="M104" s="197"/>
      <c r="N104" s="198"/>
    </row>
    <row r="105" spans="1:14" ht="12.75" customHeight="1">
      <c r="A105" s="231" t="s">
        <v>36</v>
      </c>
      <c r="B105" s="222">
        <v>74</v>
      </c>
      <c r="C105" s="222">
        <v>0</v>
      </c>
      <c r="D105" s="222">
        <v>392200</v>
      </c>
      <c r="E105" s="222">
        <v>1</v>
      </c>
      <c r="F105" s="222">
        <v>0</v>
      </c>
      <c r="G105" s="223">
        <v>5300</v>
      </c>
      <c r="H105" s="222">
        <v>73</v>
      </c>
      <c r="I105" s="222">
        <v>0</v>
      </c>
      <c r="J105" s="224">
        <v>386900</v>
      </c>
      <c r="M105" s="197"/>
      <c r="N105" s="198"/>
    </row>
    <row r="106" spans="1:14" ht="12.75" customHeight="1">
      <c r="A106" s="231" t="s">
        <v>37</v>
      </c>
      <c r="B106" s="222">
        <v>0</v>
      </c>
      <c r="C106" s="222">
        <v>0</v>
      </c>
      <c r="D106" s="222">
        <v>0</v>
      </c>
      <c r="E106" s="222">
        <v>0</v>
      </c>
      <c r="F106" s="222">
        <v>0</v>
      </c>
      <c r="G106" s="223">
        <v>0</v>
      </c>
      <c r="H106" s="222">
        <v>0</v>
      </c>
      <c r="I106" s="222">
        <v>0</v>
      </c>
      <c r="J106" s="224">
        <v>0</v>
      </c>
      <c r="M106" s="197"/>
      <c r="N106" s="198"/>
    </row>
    <row r="107" spans="1:14" ht="12.75" customHeight="1">
      <c r="A107" s="232" t="s">
        <v>38</v>
      </c>
      <c r="B107" s="227">
        <v>0</v>
      </c>
      <c r="C107" s="227">
        <v>0</v>
      </c>
      <c r="D107" s="227">
        <v>0</v>
      </c>
      <c r="E107" s="227">
        <v>0</v>
      </c>
      <c r="F107" s="227">
        <v>0</v>
      </c>
      <c r="G107" s="228">
        <v>0</v>
      </c>
      <c r="H107" s="227">
        <v>0</v>
      </c>
      <c r="I107" s="227">
        <v>0</v>
      </c>
      <c r="J107" s="229">
        <v>0</v>
      </c>
      <c r="M107" s="197"/>
      <c r="N107" s="198"/>
    </row>
    <row r="108" spans="1:14" ht="12.75" customHeight="1">
      <c r="A108" s="230" t="s">
        <v>39</v>
      </c>
      <c r="B108" s="222">
        <v>41</v>
      </c>
      <c r="C108" s="222">
        <v>35</v>
      </c>
      <c r="D108" s="222">
        <v>176300</v>
      </c>
      <c r="E108" s="222">
        <v>0</v>
      </c>
      <c r="F108" s="222">
        <v>0</v>
      </c>
      <c r="G108" s="223">
        <v>0</v>
      </c>
      <c r="H108" s="222">
        <v>41</v>
      </c>
      <c r="I108" s="222">
        <v>35</v>
      </c>
      <c r="J108" s="224">
        <v>176300</v>
      </c>
      <c r="M108" s="197"/>
      <c r="N108" s="198"/>
    </row>
    <row r="109" spans="1:14" ht="12.75" customHeight="1">
      <c r="A109" s="231" t="s">
        <v>40</v>
      </c>
      <c r="B109" s="222">
        <v>73</v>
      </c>
      <c r="C109" s="222">
        <v>70</v>
      </c>
      <c r="D109" s="222">
        <v>292000</v>
      </c>
      <c r="E109" s="222">
        <v>1</v>
      </c>
      <c r="F109" s="222">
        <v>1</v>
      </c>
      <c r="G109" s="223">
        <v>4000</v>
      </c>
      <c r="H109" s="222">
        <v>72</v>
      </c>
      <c r="I109" s="222">
        <v>69</v>
      </c>
      <c r="J109" s="224">
        <v>288000</v>
      </c>
      <c r="M109" s="197"/>
      <c r="N109" s="198"/>
    </row>
    <row r="110" spans="1:14" ht="12.75" customHeight="1">
      <c r="A110" s="231" t="s">
        <v>41</v>
      </c>
      <c r="B110" s="222">
        <v>0</v>
      </c>
      <c r="C110" s="222">
        <v>0</v>
      </c>
      <c r="D110" s="222">
        <v>0</v>
      </c>
      <c r="E110" s="222">
        <v>0</v>
      </c>
      <c r="F110" s="222">
        <v>0</v>
      </c>
      <c r="G110" s="223">
        <v>0</v>
      </c>
      <c r="H110" s="222">
        <v>0</v>
      </c>
      <c r="I110" s="222">
        <v>0</v>
      </c>
      <c r="J110" s="224">
        <v>0</v>
      </c>
      <c r="M110" s="197"/>
      <c r="N110" s="198"/>
    </row>
    <row r="111" spans="1:14" ht="12.75" customHeight="1">
      <c r="A111" s="231" t="s">
        <v>60</v>
      </c>
      <c r="B111" s="222">
        <v>0</v>
      </c>
      <c r="C111" s="222">
        <v>0</v>
      </c>
      <c r="D111" s="222">
        <v>0</v>
      </c>
      <c r="E111" s="222">
        <v>0</v>
      </c>
      <c r="F111" s="222">
        <v>0</v>
      </c>
      <c r="G111" s="223">
        <v>0</v>
      </c>
      <c r="H111" s="222">
        <v>0</v>
      </c>
      <c r="I111" s="222">
        <v>0</v>
      </c>
      <c r="J111" s="224">
        <v>0</v>
      </c>
      <c r="M111" s="197"/>
      <c r="N111" s="198"/>
    </row>
    <row r="112" spans="1:14" ht="12.75" customHeight="1">
      <c r="A112" s="232" t="s">
        <v>42</v>
      </c>
      <c r="B112" s="227">
        <v>0</v>
      </c>
      <c r="C112" s="227">
        <v>0</v>
      </c>
      <c r="D112" s="227">
        <v>0</v>
      </c>
      <c r="E112" s="227">
        <v>0</v>
      </c>
      <c r="F112" s="227">
        <v>0</v>
      </c>
      <c r="G112" s="228">
        <v>0</v>
      </c>
      <c r="H112" s="227">
        <v>0</v>
      </c>
      <c r="I112" s="227">
        <v>0</v>
      </c>
      <c r="J112" s="229">
        <v>0</v>
      </c>
      <c r="M112" s="197"/>
      <c r="N112" s="198"/>
    </row>
    <row r="113" spans="1:14" ht="12.75" customHeight="1">
      <c r="A113" s="230" t="s">
        <v>43</v>
      </c>
      <c r="B113" s="222">
        <v>0</v>
      </c>
      <c r="C113" s="222">
        <v>0</v>
      </c>
      <c r="D113" s="222">
        <v>0</v>
      </c>
      <c r="E113" s="222">
        <v>0</v>
      </c>
      <c r="F113" s="222">
        <v>0</v>
      </c>
      <c r="G113" s="223">
        <v>0</v>
      </c>
      <c r="H113" s="222">
        <v>0</v>
      </c>
      <c r="I113" s="222">
        <v>0</v>
      </c>
      <c r="J113" s="224">
        <v>0</v>
      </c>
      <c r="M113" s="197"/>
      <c r="N113" s="198"/>
    </row>
    <row r="114" spans="1:14" ht="12.75" customHeight="1">
      <c r="A114" s="231" t="s">
        <v>44</v>
      </c>
      <c r="B114" s="222">
        <v>45</v>
      </c>
      <c r="C114" s="222">
        <v>39</v>
      </c>
      <c r="D114" s="222">
        <v>238500</v>
      </c>
      <c r="E114" s="222">
        <v>0</v>
      </c>
      <c r="F114" s="222">
        <v>0</v>
      </c>
      <c r="G114" s="223">
        <v>0</v>
      </c>
      <c r="H114" s="222">
        <v>45</v>
      </c>
      <c r="I114" s="222">
        <v>39</v>
      </c>
      <c r="J114" s="224">
        <v>238500</v>
      </c>
      <c r="M114" s="197"/>
      <c r="N114" s="198"/>
    </row>
    <row r="115" spans="1:14" ht="12.75" customHeight="1">
      <c r="A115" s="231" t="s">
        <v>45</v>
      </c>
      <c r="B115" s="222">
        <v>0</v>
      </c>
      <c r="C115" s="222">
        <v>0</v>
      </c>
      <c r="D115" s="222">
        <v>0</v>
      </c>
      <c r="E115" s="222">
        <v>0</v>
      </c>
      <c r="F115" s="222">
        <v>0</v>
      </c>
      <c r="G115" s="223">
        <v>0</v>
      </c>
      <c r="H115" s="222">
        <v>0</v>
      </c>
      <c r="I115" s="222">
        <v>0</v>
      </c>
      <c r="J115" s="224">
        <v>0</v>
      </c>
      <c r="M115" s="197"/>
      <c r="N115" s="198"/>
    </row>
    <row r="116" spans="1:14" ht="12.75" customHeight="1">
      <c r="A116" s="231" t="s">
        <v>46</v>
      </c>
      <c r="B116" s="222">
        <v>0</v>
      </c>
      <c r="C116" s="222">
        <v>0</v>
      </c>
      <c r="D116" s="222">
        <v>0</v>
      </c>
      <c r="E116" s="222">
        <v>0</v>
      </c>
      <c r="F116" s="222">
        <v>0</v>
      </c>
      <c r="G116" s="223">
        <v>0</v>
      </c>
      <c r="H116" s="222">
        <v>0</v>
      </c>
      <c r="I116" s="222">
        <v>0</v>
      </c>
      <c r="J116" s="224">
        <v>0</v>
      </c>
      <c r="M116" s="197"/>
      <c r="N116" s="198"/>
    </row>
    <row r="117" spans="1:14" ht="12.75" customHeight="1">
      <c r="A117" s="232" t="s">
        <v>61</v>
      </c>
      <c r="B117" s="227">
        <v>0</v>
      </c>
      <c r="C117" s="227">
        <v>0</v>
      </c>
      <c r="D117" s="227">
        <v>0</v>
      </c>
      <c r="E117" s="227">
        <v>0</v>
      </c>
      <c r="F117" s="227">
        <v>0</v>
      </c>
      <c r="G117" s="228">
        <v>0</v>
      </c>
      <c r="H117" s="227">
        <v>0</v>
      </c>
      <c r="I117" s="227">
        <v>0</v>
      </c>
      <c r="J117" s="229">
        <v>0</v>
      </c>
      <c r="M117" s="197"/>
      <c r="N117" s="198"/>
    </row>
    <row r="118" spans="1:14" ht="12.75" customHeight="1">
      <c r="A118" s="230" t="s">
        <v>47</v>
      </c>
      <c r="B118" s="222">
        <v>85</v>
      </c>
      <c r="C118" s="222">
        <v>80</v>
      </c>
      <c r="D118" s="222">
        <v>450500</v>
      </c>
      <c r="E118" s="222">
        <v>0</v>
      </c>
      <c r="F118" s="222">
        <v>0</v>
      </c>
      <c r="G118" s="223">
        <v>0</v>
      </c>
      <c r="H118" s="222">
        <v>85</v>
      </c>
      <c r="I118" s="222">
        <v>80</v>
      </c>
      <c r="J118" s="224">
        <v>450500</v>
      </c>
      <c r="M118" s="197"/>
      <c r="N118" s="198"/>
    </row>
    <row r="119" spans="1:14" ht="12.75" customHeight="1">
      <c r="A119" s="231" t="s">
        <v>48</v>
      </c>
      <c r="B119" s="222">
        <v>160</v>
      </c>
      <c r="C119" s="222">
        <v>139</v>
      </c>
      <c r="D119" s="222">
        <v>848000</v>
      </c>
      <c r="E119" s="222">
        <v>0</v>
      </c>
      <c r="F119" s="222">
        <v>0</v>
      </c>
      <c r="G119" s="223">
        <v>0</v>
      </c>
      <c r="H119" s="222">
        <v>160</v>
      </c>
      <c r="I119" s="222">
        <v>139</v>
      </c>
      <c r="J119" s="224">
        <v>848000</v>
      </c>
      <c r="M119" s="197"/>
      <c r="N119" s="198"/>
    </row>
    <row r="120" spans="1:14" ht="12.75" customHeight="1">
      <c r="A120" s="231" t="s">
        <v>49</v>
      </c>
      <c r="B120" s="222">
        <v>0</v>
      </c>
      <c r="C120" s="222">
        <v>0</v>
      </c>
      <c r="D120" s="222">
        <v>0</v>
      </c>
      <c r="E120" s="222">
        <v>0</v>
      </c>
      <c r="F120" s="222">
        <v>0</v>
      </c>
      <c r="G120" s="223">
        <v>0</v>
      </c>
      <c r="H120" s="222">
        <v>0</v>
      </c>
      <c r="I120" s="222">
        <v>0</v>
      </c>
      <c r="J120" s="224">
        <v>0</v>
      </c>
      <c r="M120" s="197"/>
      <c r="N120" s="198"/>
    </row>
    <row r="121" spans="1:14" ht="12.75" customHeight="1">
      <c r="A121" s="231" t="s">
        <v>50</v>
      </c>
      <c r="B121" s="222">
        <v>69</v>
      </c>
      <c r="C121" s="222">
        <v>58</v>
      </c>
      <c r="D121" s="222">
        <v>365700</v>
      </c>
      <c r="E121" s="222">
        <v>0</v>
      </c>
      <c r="F121" s="222">
        <v>0</v>
      </c>
      <c r="G121" s="223">
        <v>0</v>
      </c>
      <c r="H121" s="222">
        <v>69</v>
      </c>
      <c r="I121" s="222">
        <v>58</v>
      </c>
      <c r="J121" s="224">
        <v>365700</v>
      </c>
      <c r="M121" s="197"/>
      <c r="N121" s="198"/>
    </row>
    <row r="122" spans="1:14" ht="12.75" customHeight="1">
      <c r="A122" s="232" t="s">
        <v>51</v>
      </c>
      <c r="B122" s="227">
        <v>154</v>
      </c>
      <c r="C122" s="227">
        <v>135</v>
      </c>
      <c r="D122" s="227">
        <v>816200</v>
      </c>
      <c r="E122" s="227">
        <v>0</v>
      </c>
      <c r="F122" s="227">
        <v>0</v>
      </c>
      <c r="G122" s="228">
        <v>0</v>
      </c>
      <c r="H122" s="227">
        <v>154</v>
      </c>
      <c r="I122" s="227">
        <v>135</v>
      </c>
      <c r="J122" s="229">
        <v>816200</v>
      </c>
      <c r="M122" s="197"/>
      <c r="N122" s="198"/>
    </row>
    <row r="123" spans="1:14" ht="12.75" customHeight="1">
      <c r="A123" s="231" t="s">
        <v>52</v>
      </c>
      <c r="B123" s="222">
        <v>50</v>
      </c>
      <c r="C123" s="222">
        <v>43</v>
      </c>
      <c r="D123" s="222">
        <v>265000</v>
      </c>
      <c r="E123" s="222">
        <v>0</v>
      </c>
      <c r="F123" s="222">
        <v>0</v>
      </c>
      <c r="G123" s="223">
        <v>0</v>
      </c>
      <c r="H123" s="222">
        <v>50</v>
      </c>
      <c r="I123" s="222">
        <v>43</v>
      </c>
      <c r="J123" s="224">
        <v>265000</v>
      </c>
      <c r="M123" s="197"/>
      <c r="N123" s="198"/>
    </row>
    <row r="124" spans="1:14" ht="12.75" customHeight="1">
      <c r="A124" s="233" t="s">
        <v>53</v>
      </c>
      <c r="B124" s="234">
        <v>0</v>
      </c>
      <c r="C124" s="234">
        <v>0</v>
      </c>
      <c r="D124" s="234">
        <v>0</v>
      </c>
      <c r="E124" s="234">
        <v>0</v>
      </c>
      <c r="F124" s="234">
        <v>0</v>
      </c>
      <c r="G124" s="235">
        <v>0</v>
      </c>
      <c r="H124" s="234">
        <v>0</v>
      </c>
      <c r="I124" s="234">
        <v>0</v>
      </c>
      <c r="J124" s="236">
        <v>0</v>
      </c>
      <c r="M124" s="197"/>
      <c r="N124" s="198"/>
    </row>
    <row r="125" spans="1:14" ht="12.75" customHeight="1">
      <c r="A125" s="237" t="s">
        <v>54</v>
      </c>
      <c r="B125" s="238"/>
      <c r="C125" s="238"/>
      <c r="D125" s="238"/>
      <c r="E125" s="238"/>
      <c r="F125" s="238"/>
      <c r="G125" s="238"/>
      <c r="H125" s="238"/>
      <c r="I125" s="238"/>
      <c r="J125" s="238"/>
      <c r="M125" s="197"/>
      <c r="N125" s="239"/>
    </row>
    <row r="126" ht="12.75" customHeight="1">
      <c r="M126" s="197"/>
    </row>
    <row r="127" ht="12.75" customHeight="1">
      <c r="M127" s="197"/>
    </row>
    <row r="128" ht="12.75" customHeight="1">
      <c r="M128" s="197"/>
    </row>
    <row r="129" ht="12.75" customHeight="1">
      <c r="M129" s="197"/>
    </row>
    <row r="130" spans="1:13" ht="12.75" customHeight="1">
      <c r="A130" s="184" t="s">
        <v>180</v>
      </c>
      <c r="M130" s="197"/>
    </row>
    <row r="131" spans="1:14" ht="12.75" customHeight="1">
      <c r="A131" s="188"/>
      <c r="B131" s="256" t="s">
        <v>213</v>
      </c>
      <c r="C131" s="189"/>
      <c r="D131" s="189"/>
      <c r="E131" s="189"/>
      <c r="F131" s="189"/>
      <c r="G131" s="189"/>
      <c r="H131" s="189"/>
      <c r="I131" s="189"/>
      <c r="J131" s="189"/>
      <c r="M131" s="197"/>
      <c r="N131" s="188"/>
    </row>
    <row r="132" spans="1:14" ht="12.75" customHeight="1">
      <c r="A132" s="190"/>
      <c r="B132" s="191"/>
      <c r="C132" s="191"/>
      <c r="D132" s="191"/>
      <c r="E132" s="191"/>
      <c r="F132" s="191"/>
      <c r="G132" s="191"/>
      <c r="H132" s="191"/>
      <c r="I132" s="192" t="s">
        <v>1</v>
      </c>
      <c r="J132" s="191"/>
      <c r="M132" s="197"/>
      <c r="N132" s="188"/>
    </row>
    <row r="133" spans="1:14" ht="12.75" customHeight="1">
      <c r="A133" s="193"/>
      <c r="B133" s="194"/>
      <c r="C133" s="195"/>
      <c r="D133" s="185" t="s">
        <v>63</v>
      </c>
      <c r="G133" s="195"/>
      <c r="H133" s="185" t="s">
        <v>183</v>
      </c>
      <c r="J133" s="196"/>
      <c r="M133" s="197"/>
      <c r="N133" s="198"/>
    </row>
    <row r="134" spans="1:14" ht="12.75" customHeight="1">
      <c r="A134" s="199" t="s">
        <v>3</v>
      </c>
      <c r="B134" s="200"/>
      <c r="C134" s="201"/>
      <c r="D134" s="201"/>
      <c r="E134" s="201"/>
      <c r="F134" s="201"/>
      <c r="G134" s="201"/>
      <c r="H134" s="201"/>
      <c r="I134" s="201"/>
      <c r="J134" s="202"/>
      <c r="M134" s="197"/>
      <c r="N134" s="198"/>
    </row>
    <row r="135" spans="1:14" ht="12.75" customHeight="1">
      <c r="A135" s="203"/>
      <c r="B135" s="200"/>
      <c r="C135" s="204" t="s">
        <v>4</v>
      </c>
      <c r="D135" s="201"/>
      <c r="E135" s="205" t="s">
        <v>101</v>
      </c>
      <c r="F135" s="201"/>
      <c r="G135" s="206"/>
      <c r="H135" s="205" t="s">
        <v>182</v>
      </c>
      <c r="I135" s="201"/>
      <c r="J135" s="202"/>
      <c r="M135" s="197"/>
      <c r="N135" s="198"/>
    </row>
    <row r="136" spans="1:14" ht="12.75" customHeight="1">
      <c r="A136" s="207" t="s">
        <v>5</v>
      </c>
      <c r="B136" s="208" t="s">
        <v>6</v>
      </c>
      <c r="C136" s="201"/>
      <c r="D136" s="208" t="s">
        <v>7</v>
      </c>
      <c r="E136" s="208" t="s">
        <v>6</v>
      </c>
      <c r="F136" s="201"/>
      <c r="G136" s="209" t="s">
        <v>8</v>
      </c>
      <c r="H136" s="208" t="s">
        <v>6</v>
      </c>
      <c r="I136" s="201"/>
      <c r="J136" s="210" t="s">
        <v>9</v>
      </c>
      <c r="M136" s="197"/>
      <c r="N136" s="198"/>
    </row>
    <row r="137" spans="1:14" ht="12.75" customHeight="1">
      <c r="A137" s="207" t="s">
        <v>10</v>
      </c>
      <c r="B137" s="200"/>
      <c r="C137" s="205" t="s">
        <v>11</v>
      </c>
      <c r="D137" s="200"/>
      <c r="E137" s="200"/>
      <c r="F137" s="205" t="s">
        <v>11</v>
      </c>
      <c r="G137" s="211"/>
      <c r="H137" s="200"/>
      <c r="I137" s="205" t="s">
        <v>11</v>
      </c>
      <c r="J137" s="212"/>
      <c r="M137" s="197"/>
      <c r="N137" s="198"/>
    </row>
    <row r="138" spans="1:14" ht="12.75" customHeight="1">
      <c r="A138" s="213" t="s">
        <v>103</v>
      </c>
      <c r="B138" s="214">
        <v>0</v>
      </c>
      <c r="C138" s="214">
        <v>0</v>
      </c>
      <c r="D138" s="214">
        <v>0</v>
      </c>
      <c r="E138" s="214">
        <v>0</v>
      </c>
      <c r="F138" s="214">
        <v>0</v>
      </c>
      <c r="G138" s="215">
        <v>0</v>
      </c>
      <c r="H138" s="215">
        <v>0</v>
      </c>
      <c r="I138" s="214">
        <v>0</v>
      </c>
      <c r="J138" s="216">
        <v>0</v>
      </c>
      <c r="M138" s="197"/>
      <c r="N138" s="198"/>
    </row>
    <row r="139" spans="1:14" ht="12.75" customHeight="1">
      <c r="A139" s="213" t="s">
        <v>116</v>
      </c>
      <c r="B139" s="217">
        <v>606</v>
      </c>
      <c r="C139" s="217">
        <v>552</v>
      </c>
      <c r="D139" s="217">
        <v>3111700</v>
      </c>
      <c r="E139" s="217">
        <v>0</v>
      </c>
      <c r="F139" s="217">
        <v>0</v>
      </c>
      <c r="G139" s="220">
        <v>0</v>
      </c>
      <c r="H139" s="218">
        <v>606</v>
      </c>
      <c r="I139" s="217">
        <v>552</v>
      </c>
      <c r="J139" s="219">
        <v>3111700</v>
      </c>
      <c r="M139" s="197"/>
      <c r="N139" s="198"/>
    </row>
    <row r="140" spans="1:14" ht="12.75" customHeight="1">
      <c r="A140" s="213" t="s">
        <v>117</v>
      </c>
      <c r="B140" s="217">
        <f aca="true" t="shared" si="2" ref="B140:J140">SUM(B141:B187)</f>
        <v>901</v>
      </c>
      <c r="C140" s="217">
        <f t="shared" si="2"/>
        <v>811</v>
      </c>
      <c r="D140" s="217">
        <f t="shared" si="2"/>
        <v>4430000</v>
      </c>
      <c r="E140" s="217">
        <f t="shared" si="2"/>
        <v>2</v>
      </c>
      <c r="F140" s="217">
        <f t="shared" si="2"/>
        <v>2</v>
      </c>
      <c r="G140" s="220">
        <f t="shared" si="2"/>
        <v>9300</v>
      </c>
      <c r="H140" s="220">
        <f t="shared" si="2"/>
        <v>899</v>
      </c>
      <c r="I140" s="217">
        <f t="shared" si="2"/>
        <v>809</v>
      </c>
      <c r="J140" s="219">
        <f t="shared" si="2"/>
        <v>4420700</v>
      </c>
      <c r="M140" s="197"/>
      <c r="N140" s="198"/>
    </row>
    <row r="141" spans="1:14" ht="12.75" customHeight="1">
      <c r="A141" s="221" t="s">
        <v>12</v>
      </c>
      <c r="B141" s="222">
        <v>0</v>
      </c>
      <c r="C141" s="222">
        <v>0</v>
      </c>
      <c r="D141" s="222">
        <v>0</v>
      </c>
      <c r="E141" s="222">
        <v>0</v>
      </c>
      <c r="F141" s="222">
        <v>0</v>
      </c>
      <c r="G141" s="223">
        <v>0</v>
      </c>
      <c r="H141" s="241">
        <v>0</v>
      </c>
      <c r="I141" s="241">
        <v>0</v>
      </c>
      <c r="J141" s="242">
        <v>0</v>
      </c>
      <c r="M141" s="197"/>
      <c r="N141" s="198"/>
    </row>
    <row r="142" spans="1:14" ht="12.75" customHeight="1">
      <c r="A142" s="225" t="s">
        <v>13</v>
      </c>
      <c r="B142" s="222">
        <v>0</v>
      </c>
      <c r="C142" s="222">
        <v>0</v>
      </c>
      <c r="D142" s="222">
        <v>0</v>
      </c>
      <c r="E142" s="222">
        <v>0</v>
      </c>
      <c r="F142" s="222">
        <v>0</v>
      </c>
      <c r="G142" s="223">
        <v>0</v>
      </c>
      <c r="H142" s="222">
        <v>0</v>
      </c>
      <c r="I142" s="222">
        <v>0</v>
      </c>
      <c r="J142" s="224">
        <v>0</v>
      </c>
      <c r="M142" s="197"/>
      <c r="N142" s="198"/>
    </row>
    <row r="143" spans="1:14" ht="12.75" customHeight="1">
      <c r="A143" s="225" t="s">
        <v>14</v>
      </c>
      <c r="B143" s="222">
        <v>0</v>
      </c>
      <c r="C143" s="222">
        <v>0</v>
      </c>
      <c r="D143" s="222">
        <v>0</v>
      </c>
      <c r="E143" s="222">
        <v>0</v>
      </c>
      <c r="F143" s="222">
        <v>0</v>
      </c>
      <c r="G143" s="223">
        <v>0</v>
      </c>
      <c r="H143" s="222">
        <v>0</v>
      </c>
      <c r="I143" s="222">
        <v>0</v>
      </c>
      <c r="J143" s="224">
        <v>0</v>
      </c>
      <c r="M143" s="197"/>
      <c r="N143" s="198"/>
    </row>
    <row r="144" spans="1:14" ht="12.75" customHeight="1">
      <c r="A144" s="225" t="s">
        <v>15</v>
      </c>
      <c r="B144" s="222">
        <v>0</v>
      </c>
      <c r="C144" s="222">
        <v>0</v>
      </c>
      <c r="D144" s="222">
        <v>0</v>
      </c>
      <c r="E144" s="222">
        <v>0</v>
      </c>
      <c r="F144" s="222">
        <v>0</v>
      </c>
      <c r="G144" s="223">
        <v>0</v>
      </c>
      <c r="H144" s="222">
        <v>0</v>
      </c>
      <c r="I144" s="222">
        <v>0</v>
      </c>
      <c r="J144" s="224">
        <v>0</v>
      </c>
      <c r="M144" s="197"/>
      <c r="N144" s="198"/>
    </row>
    <row r="145" spans="1:14" ht="12.75" customHeight="1">
      <c r="A145" s="226" t="s">
        <v>16</v>
      </c>
      <c r="B145" s="227">
        <v>0</v>
      </c>
      <c r="C145" s="227">
        <v>0</v>
      </c>
      <c r="D145" s="227">
        <v>0</v>
      </c>
      <c r="E145" s="227">
        <v>0</v>
      </c>
      <c r="F145" s="227">
        <v>0</v>
      </c>
      <c r="G145" s="228">
        <v>0</v>
      </c>
      <c r="H145" s="227">
        <v>0</v>
      </c>
      <c r="I145" s="227">
        <v>0</v>
      </c>
      <c r="J145" s="229">
        <v>0</v>
      </c>
      <c r="M145" s="197"/>
      <c r="N145" s="198"/>
    </row>
    <row r="146" spans="1:14" ht="12.75" customHeight="1">
      <c r="A146" s="230" t="s">
        <v>17</v>
      </c>
      <c r="B146" s="222">
        <v>0</v>
      </c>
      <c r="C146" s="222">
        <v>0</v>
      </c>
      <c r="D146" s="222">
        <v>0</v>
      </c>
      <c r="E146" s="222">
        <v>0</v>
      </c>
      <c r="F146" s="222">
        <v>0</v>
      </c>
      <c r="G146" s="223">
        <v>0</v>
      </c>
      <c r="H146" s="222">
        <v>0</v>
      </c>
      <c r="I146" s="222">
        <v>0</v>
      </c>
      <c r="J146" s="224">
        <v>0</v>
      </c>
      <c r="M146" s="197"/>
      <c r="N146" s="198"/>
    </row>
    <row r="147" spans="1:14" ht="12.75" customHeight="1">
      <c r="A147" s="231" t="s">
        <v>18</v>
      </c>
      <c r="B147" s="222">
        <v>0</v>
      </c>
      <c r="C147" s="222">
        <v>0</v>
      </c>
      <c r="D147" s="222">
        <v>0</v>
      </c>
      <c r="E147" s="222">
        <v>0</v>
      </c>
      <c r="F147" s="222">
        <v>0</v>
      </c>
      <c r="G147" s="223">
        <v>0</v>
      </c>
      <c r="H147" s="222">
        <v>0</v>
      </c>
      <c r="I147" s="222">
        <v>0</v>
      </c>
      <c r="J147" s="224">
        <v>0</v>
      </c>
      <c r="M147" s="197"/>
      <c r="N147" s="198"/>
    </row>
    <row r="148" spans="1:14" ht="12.75" customHeight="1">
      <c r="A148" s="231" t="s">
        <v>91</v>
      </c>
      <c r="B148" s="222">
        <v>0</v>
      </c>
      <c r="C148" s="222">
        <v>0</v>
      </c>
      <c r="D148" s="222">
        <v>0</v>
      </c>
      <c r="E148" s="222">
        <v>0</v>
      </c>
      <c r="F148" s="222">
        <v>0</v>
      </c>
      <c r="G148" s="223">
        <v>0</v>
      </c>
      <c r="H148" s="222">
        <v>0</v>
      </c>
      <c r="I148" s="222">
        <v>0</v>
      </c>
      <c r="J148" s="224">
        <v>0</v>
      </c>
      <c r="M148" s="197"/>
      <c r="N148" s="198"/>
    </row>
    <row r="149" spans="1:14" ht="12.75" customHeight="1">
      <c r="A149" s="231" t="s">
        <v>20</v>
      </c>
      <c r="B149" s="222">
        <v>0</v>
      </c>
      <c r="C149" s="222">
        <v>0</v>
      </c>
      <c r="D149" s="222">
        <v>0</v>
      </c>
      <c r="E149" s="222">
        <v>0</v>
      </c>
      <c r="F149" s="222">
        <v>0</v>
      </c>
      <c r="G149" s="223">
        <v>0</v>
      </c>
      <c r="H149" s="222">
        <v>0</v>
      </c>
      <c r="I149" s="222">
        <v>0</v>
      </c>
      <c r="J149" s="224">
        <v>0</v>
      </c>
      <c r="M149" s="197"/>
      <c r="N149" s="198"/>
    </row>
    <row r="150" spans="1:14" ht="12.75" customHeight="1">
      <c r="A150" s="232" t="s">
        <v>21</v>
      </c>
      <c r="B150" s="227">
        <v>0</v>
      </c>
      <c r="C150" s="227">
        <v>0</v>
      </c>
      <c r="D150" s="227">
        <v>0</v>
      </c>
      <c r="E150" s="227">
        <v>0</v>
      </c>
      <c r="F150" s="227">
        <v>0</v>
      </c>
      <c r="G150" s="228">
        <v>0</v>
      </c>
      <c r="H150" s="227">
        <v>0</v>
      </c>
      <c r="I150" s="227">
        <v>0</v>
      </c>
      <c r="J150" s="229">
        <v>0</v>
      </c>
      <c r="M150" s="197"/>
      <c r="N150" s="198"/>
    </row>
    <row r="151" spans="1:14" ht="12.75" customHeight="1">
      <c r="A151" s="230" t="s">
        <v>22</v>
      </c>
      <c r="B151" s="222">
        <v>0</v>
      </c>
      <c r="C151" s="222">
        <v>0</v>
      </c>
      <c r="D151" s="222">
        <v>0</v>
      </c>
      <c r="E151" s="222">
        <v>0</v>
      </c>
      <c r="F151" s="222">
        <v>0</v>
      </c>
      <c r="G151" s="223">
        <v>0</v>
      </c>
      <c r="H151" s="222">
        <v>0</v>
      </c>
      <c r="I151" s="222">
        <v>0</v>
      </c>
      <c r="J151" s="224">
        <v>0</v>
      </c>
      <c r="M151" s="197"/>
      <c r="N151" s="198"/>
    </row>
    <row r="152" spans="1:14" ht="12.75" customHeight="1">
      <c r="A152" s="231" t="s">
        <v>57</v>
      </c>
      <c r="B152" s="222">
        <v>0</v>
      </c>
      <c r="C152" s="222">
        <v>0</v>
      </c>
      <c r="D152" s="222">
        <v>0</v>
      </c>
      <c r="E152" s="222">
        <v>0</v>
      </c>
      <c r="F152" s="222">
        <v>0</v>
      </c>
      <c r="G152" s="223">
        <v>0</v>
      </c>
      <c r="H152" s="222">
        <v>0</v>
      </c>
      <c r="I152" s="222">
        <v>0</v>
      </c>
      <c r="J152" s="224">
        <v>0</v>
      </c>
      <c r="M152" s="197"/>
      <c r="N152" s="198"/>
    </row>
    <row r="153" spans="1:14" ht="12.75" customHeight="1">
      <c r="A153" s="231" t="s">
        <v>173</v>
      </c>
      <c r="B153" s="222">
        <v>0</v>
      </c>
      <c r="C153" s="222">
        <v>0</v>
      </c>
      <c r="D153" s="222">
        <v>0</v>
      </c>
      <c r="E153" s="222">
        <v>0</v>
      </c>
      <c r="F153" s="222">
        <v>0</v>
      </c>
      <c r="G153" s="223">
        <v>0</v>
      </c>
      <c r="H153" s="222">
        <v>0</v>
      </c>
      <c r="I153" s="222">
        <v>0</v>
      </c>
      <c r="J153" s="224">
        <v>0</v>
      </c>
      <c r="M153" s="197"/>
      <c r="N153" s="198"/>
    </row>
    <row r="154" spans="1:14" ht="12.75" customHeight="1">
      <c r="A154" s="231" t="s">
        <v>184</v>
      </c>
      <c r="B154" s="222">
        <v>0</v>
      </c>
      <c r="C154" s="222">
        <v>0</v>
      </c>
      <c r="D154" s="222">
        <v>0</v>
      </c>
      <c r="E154" s="222">
        <v>0</v>
      </c>
      <c r="F154" s="222">
        <v>0</v>
      </c>
      <c r="G154" s="223">
        <v>0</v>
      </c>
      <c r="H154" s="222">
        <v>0</v>
      </c>
      <c r="I154" s="222">
        <v>0</v>
      </c>
      <c r="J154" s="224">
        <v>0</v>
      </c>
      <c r="M154" s="197"/>
      <c r="N154" s="198"/>
    </row>
    <row r="155" spans="1:14" ht="12.75" customHeight="1">
      <c r="A155" s="232" t="s">
        <v>25</v>
      </c>
      <c r="B155" s="227">
        <v>0</v>
      </c>
      <c r="C155" s="227">
        <v>0</v>
      </c>
      <c r="D155" s="227">
        <v>0</v>
      </c>
      <c r="E155" s="227">
        <v>0</v>
      </c>
      <c r="F155" s="227">
        <v>0</v>
      </c>
      <c r="G155" s="228">
        <v>0</v>
      </c>
      <c r="H155" s="227">
        <v>0</v>
      </c>
      <c r="I155" s="227">
        <v>0</v>
      </c>
      <c r="J155" s="229">
        <v>0</v>
      </c>
      <c r="M155" s="197"/>
      <c r="N155" s="198"/>
    </row>
    <row r="156" spans="1:14" ht="12.75" customHeight="1">
      <c r="A156" s="230" t="s">
        <v>26</v>
      </c>
      <c r="B156" s="222">
        <v>0</v>
      </c>
      <c r="C156" s="222">
        <v>0</v>
      </c>
      <c r="D156" s="222">
        <v>0</v>
      </c>
      <c r="E156" s="222">
        <v>0</v>
      </c>
      <c r="F156" s="222">
        <v>0</v>
      </c>
      <c r="G156" s="223">
        <v>0</v>
      </c>
      <c r="H156" s="222">
        <v>0</v>
      </c>
      <c r="I156" s="222">
        <v>0</v>
      </c>
      <c r="J156" s="224">
        <v>0</v>
      </c>
      <c r="M156" s="197"/>
      <c r="N156" s="198"/>
    </row>
    <row r="157" spans="1:14" ht="12.75" customHeight="1">
      <c r="A157" s="231" t="s">
        <v>58</v>
      </c>
      <c r="B157" s="222">
        <v>0</v>
      </c>
      <c r="C157" s="222">
        <v>0</v>
      </c>
      <c r="D157" s="222">
        <v>0</v>
      </c>
      <c r="E157" s="222">
        <v>0</v>
      </c>
      <c r="F157" s="222">
        <v>0</v>
      </c>
      <c r="G157" s="223">
        <v>0</v>
      </c>
      <c r="H157" s="222">
        <v>0</v>
      </c>
      <c r="I157" s="222">
        <v>0</v>
      </c>
      <c r="J157" s="224">
        <v>0</v>
      </c>
      <c r="M157" s="197"/>
      <c r="N157" s="198"/>
    </row>
    <row r="158" spans="1:14" ht="12.75" customHeight="1">
      <c r="A158" s="231" t="s">
        <v>27</v>
      </c>
      <c r="B158" s="222">
        <v>0</v>
      </c>
      <c r="C158" s="222">
        <v>0</v>
      </c>
      <c r="D158" s="222">
        <v>0</v>
      </c>
      <c r="E158" s="222">
        <v>0</v>
      </c>
      <c r="F158" s="222">
        <v>0</v>
      </c>
      <c r="G158" s="223">
        <v>0</v>
      </c>
      <c r="H158" s="222">
        <v>0</v>
      </c>
      <c r="I158" s="222">
        <v>0</v>
      </c>
      <c r="J158" s="224">
        <v>0</v>
      </c>
      <c r="M158" s="197"/>
      <c r="N158" s="198"/>
    </row>
    <row r="159" spans="1:14" ht="12.75" customHeight="1">
      <c r="A159" s="231" t="s">
        <v>59</v>
      </c>
      <c r="B159" s="222">
        <v>0</v>
      </c>
      <c r="C159" s="222">
        <v>0</v>
      </c>
      <c r="D159" s="222">
        <v>0</v>
      </c>
      <c r="E159" s="222">
        <v>0</v>
      </c>
      <c r="F159" s="222">
        <v>0</v>
      </c>
      <c r="G159" s="223">
        <v>0</v>
      </c>
      <c r="H159" s="222">
        <v>0</v>
      </c>
      <c r="I159" s="222">
        <v>0</v>
      </c>
      <c r="J159" s="224">
        <v>0</v>
      </c>
      <c r="M159" s="197"/>
      <c r="N159" s="198"/>
    </row>
    <row r="160" spans="1:14" ht="12.75" customHeight="1">
      <c r="A160" s="232" t="s">
        <v>28</v>
      </c>
      <c r="B160" s="227">
        <v>0</v>
      </c>
      <c r="C160" s="227">
        <v>0</v>
      </c>
      <c r="D160" s="227">
        <v>0</v>
      </c>
      <c r="E160" s="227">
        <v>0</v>
      </c>
      <c r="F160" s="227">
        <v>0</v>
      </c>
      <c r="G160" s="228">
        <v>0</v>
      </c>
      <c r="H160" s="227">
        <v>0</v>
      </c>
      <c r="I160" s="227">
        <v>0</v>
      </c>
      <c r="J160" s="229">
        <v>0</v>
      </c>
      <c r="M160" s="197"/>
      <c r="N160" s="198"/>
    </row>
    <row r="161" spans="1:14" ht="12.75" customHeight="1">
      <c r="A161" s="230" t="s">
        <v>29</v>
      </c>
      <c r="B161" s="222">
        <v>0</v>
      </c>
      <c r="C161" s="222">
        <v>0</v>
      </c>
      <c r="D161" s="222">
        <v>0</v>
      </c>
      <c r="E161" s="222">
        <v>0</v>
      </c>
      <c r="F161" s="222">
        <v>0</v>
      </c>
      <c r="G161" s="223">
        <v>0</v>
      </c>
      <c r="H161" s="222">
        <v>0</v>
      </c>
      <c r="I161" s="222">
        <v>0</v>
      </c>
      <c r="J161" s="224">
        <v>0</v>
      </c>
      <c r="M161" s="197"/>
      <c r="N161" s="198"/>
    </row>
    <row r="162" spans="1:14" ht="12.75" customHeight="1">
      <c r="A162" s="231" t="s">
        <v>30</v>
      </c>
      <c r="B162" s="222">
        <v>0</v>
      </c>
      <c r="C162" s="222">
        <v>0</v>
      </c>
      <c r="D162" s="222">
        <v>0</v>
      </c>
      <c r="E162" s="222">
        <v>0</v>
      </c>
      <c r="F162" s="222">
        <v>0</v>
      </c>
      <c r="G162" s="223">
        <v>0</v>
      </c>
      <c r="H162" s="222">
        <v>0</v>
      </c>
      <c r="I162" s="222">
        <v>0</v>
      </c>
      <c r="J162" s="224">
        <v>0</v>
      </c>
      <c r="M162" s="197"/>
      <c r="N162" s="198"/>
    </row>
    <row r="163" spans="1:14" ht="12.75" customHeight="1">
      <c r="A163" s="231" t="s">
        <v>31</v>
      </c>
      <c r="B163" s="222">
        <v>0</v>
      </c>
      <c r="C163" s="222">
        <v>0</v>
      </c>
      <c r="D163" s="222">
        <v>0</v>
      </c>
      <c r="E163" s="222">
        <v>0</v>
      </c>
      <c r="F163" s="222">
        <v>0</v>
      </c>
      <c r="G163" s="223">
        <v>0</v>
      </c>
      <c r="H163" s="222">
        <v>0</v>
      </c>
      <c r="I163" s="222">
        <v>0</v>
      </c>
      <c r="J163" s="224">
        <v>0</v>
      </c>
      <c r="M163" s="197"/>
      <c r="N163" s="198"/>
    </row>
    <row r="164" spans="1:14" ht="12.75" customHeight="1">
      <c r="A164" s="231" t="s">
        <v>32</v>
      </c>
      <c r="B164" s="222">
        <v>0</v>
      </c>
      <c r="C164" s="222">
        <v>0</v>
      </c>
      <c r="D164" s="222">
        <v>0</v>
      </c>
      <c r="E164" s="222">
        <v>0</v>
      </c>
      <c r="F164" s="222">
        <v>0</v>
      </c>
      <c r="G164" s="223">
        <v>0</v>
      </c>
      <c r="H164" s="222">
        <v>0</v>
      </c>
      <c r="I164" s="222">
        <v>0</v>
      </c>
      <c r="J164" s="224">
        <v>0</v>
      </c>
      <c r="M164" s="197"/>
      <c r="N164" s="198"/>
    </row>
    <row r="165" spans="1:14" ht="12.75" customHeight="1">
      <c r="A165" s="232" t="s">
        <v>33</v>
      </c>
      <c r="B165" s="227">
        <v>0</v>
      </c>
      <c r="C165" s="227">
        <v>0</v>
      </c>
      <c r="D165" s="227">
        <v>0</v>
      </c>
      <c r="E165" s="227">
        <v>0</v>
      </c>
      <c r="F165" s="227">
        <v>0</v>
      </c>
      <c r="G165" s="228">
        <v>0</v>
      </c>
      <c r="H165" s="227">
        <v>0</v>
      </c>
      <c r="I165" s="227">
        <v>0</v>
      </c>
      <c r="J165" s="229">
        <v>0</v>
      </c>
      <c r="M165" s="197"/>
      <c r="N165" s="198"/>
    </row>
    <row r="166" spans="1:14" ht="12.75" customHeight="1">
      <c r="A166" s="230" t="s">
        <v>34</v>
      </c>
      <c r="B166" s="222">
        <v>0</v>
      </c>
      <c r="C166" s="222">
        <v>0</v>
      </c>
      <c r="D166" s="222">
        <v>0</v>
      </c>
      <c r="E166" s="222">
        <v>0</v>
      </c>
      <c r="F166" s="222">
        <v>0</v>
      </c>
      <c r="G166" s="223">
        <v>0</v>
      </c>
      <c r="H166" s="222">
        <v>0</v>
      </c>
      <c r="I166" s="222">
        <v>0</v>
      </c>
      <c r="J166" s="224">
        <v>0</v>
      </c>
      <c r="M166" s="197"/>
      <c r="N166" s="198"/>
    </row>
    <row r="167" spans="1:14" ht="12.75" customHeight="1">
      <c r="A167" s="231" t="s">
        <v>35</v>
      </c>
      <c r="B167" s="222">
        <v>0</v>
      </c>
      <c r="C167" s="222">
        <v>0</v>
      </c>
      <c r="D167" s="222">
        <v>0</v>
      </c>
      <c r="E167" s="222">
        <v>0</v>
      </c>
      <c r="F167" s="222">
        <v>0</v>
      </c>
      <c r="G167" s="223">
        <v>0</v>
      </c>
      <c r="H167" s="222">
        <v>0</v>
      </c>
      <c r="I167" s="222">
        <v>0</v>
      </c>
      <c r="J167" s="224">
        <v>0</v>
      </c>
      <c r="M167" s="197"/>
      <c r="N167" s="198"/>
    </row>
    <row r="168" spans="1:14" ht="12.75" customHeight="1">
      <c r="A168" s="231" t="s">
        <v>36</v>
      </c>
      <c r="B168" s="222">
        <v>92</v>
      </c>
      <c r="C168" s="222">
        <v>89</v>
      </c>
      <c r="D168" s="222">
        <v>464200</v>
      </c>
      <c r="E168" s="222">
        <v>1</v>
      </c>
      <c r="F168" s="222">
        <v>1</v>
      </c>
      <c r="G168" s="223">
        <v>5300</v>
      </c>
      <c r="H168" s="222">
        <v>91</v>
      </c>
      <c r="I168" s="222">
        <v>88</v>
      </c>
      <c r="J168" s="224">
        <v>458900</v>
      </c>
      <c r="M168" s="197"/>
      <c r="N168" s="198"/>
    </row>
    <row r="169" spans="1:14" ht="12.75" customHeight="1">
      <c r="A169" s="231" t="s">
        <v>37</v>
      </c>
      <c r="B169" s="222">
        <v>0</v>
      </c>
      <c r="C169" s="222">
        <v>0</v>
      </c>
      <c r="D169" s="222">
        <v>0</v>
      </c>
      <c r="E169" s="222">
        <v>0</v>
      </c>
      <c r="F169" s="222">
        <v>0</v>
      </c>
      <c r="G169" s="223">
        <v>0</v>
      </c>
      <c r="H169" s="222">
        <v>0</v>
      </c>
      <c r="I169" s="222">
        <v>0</v>
      </c>
      <c r="J169" s="224">
        <v>0</v>
      </c>
      <c r="M169" s="197"/>
      <c r="N169" s="198"/>
    </row>
    <row r="170" spans="1:14" ht="12.75" customHeight="1">
      <c r="A170" s="232" t="s">
        <v>38</v>
      </c>
      <c r="B170" s="227">
        <v>0</v>
      </c>
      <c r="C170" s="227">
        <v>0</v>
      </c>
      <c r="D170" s="227">
        <v>0</v>
      </c>
      <c r="E170" s="227">
        <v>0</v>
      </c>
      <c r="F170" s="227">
        <v>0</v>
      </c>
      <c r="G170" s="228">
        <v>0</v>
      </c>
      <c r="H170" s="227">
        <v>0</v>
      </c>
      <c r="I170" s="227">
        <v>0</v>
      </c>
      <c r="J170" s="229">
        <v>0</v>
      </c>
      <c r="M170" s="197"/>
      <c r="N170" s="198"/>
    </row>
    <row r="171" spans="1:14" ht="12.75" customHeight="1">
      <c r="A171" s="230" t="s">
        <v>39</v>
      </c>
      <c r="B171" s="222">
        <v>43</v>
      </c>
      <c r="C171" s="222">
        <v>37</v>
      </c>
      <c r="D171" s="222">
        <v>181900</v>
      </c>
      <c r="E171" s="222">
        <v>0</v>
      </c>
      <c r="F171" s="222">
        <v>0</v>
      </c>
      <c r="G171" s="223">
        <v>0</v>
      </c>
      <c r="H171" s="222">
        <v>43</v>
      </c>
      <c r="I171" s="222">
        <v>37</v>
      </c>
      <c r="J171" s="224">
        <v>181900</v>
      </c>
      <c r="M171" s="197"/>
      <c r="N171" s="198"/>
    </row>
    <row r="172" spans="1:14" ht="12.75" customHeight="1">
      <c r="A172" s="231" t="s">
        <v>40</v>
      </c>
      <c r="B172" s="222">
        <v>85</v>
      </c>
      <c r="C172" s="222">
        <v>82</v>
      </c>
      <c r="D172" s="222">
        <v>328000</v>
      </c>
      <c r="E172" s="222">
        <v>1</v>
      </c>
      <c r="F172" s="222">
        <v>1</v>
      </c>
      <c r="G172" s="223">
        <v>4000</v>
      </c>
      <c r="H172" s="222">
        <v>84</v>
      </c>
      <c r="I172" s="222">
        <v>81</v>
      </c>
      <c r="J172" s="224">
        <v>324000</v>
      </c>
      <c r="M172" s="197"/>
      <c r="N172" s="198"/>
    </row>
    <row r="173" spans="1:14" ht="12.75" customHeight="1">
      <c r="A173" s="231" t="s">
        <v>41</v>
      </c>
      <c r="B173" s="222">
        <v>0</v>
      </c>
      <c r="C173" s="222">
        <v>0</v>
      </c>
      <c r="D173" s="222">
        <v>0</v>
      </c>
      <c r="E173" s="222">
        <v>0</v>
      </c>
      <c r="F173" s="222">
        <v>0</v>
      </c>
      <c r="G173" s="223">
        <v>0</v>
      </c>
      <c r="H173" s="222">
        <v>0</v>
      </c>
      <c r="I173" s="222">
        <v>0</v>
      </c>
      <c r="J173" s="224">
        <v>0</v>
      </c>
      <c r="M173" s="197"/>
      <c r="N173" s="198"/>
    </row>
    <row r="174" spans="1:14" ht="12.75" customHeight="1">
      <c r="A174" s="231" t="s">
        <v>60</v>
      </c>
      <c r="B174" s="222">
        <v>0</v>
      </c>
      <c r="C174" s="222">
        <v>0</v>
      </c>
      <c r="D174" s="222">
        <v>0</v>
      </c>
      <c r="E174" s="222">
        <v>0</v>
      </c>
      <c r="F174" s="222">
        <v>0</v>
      </c>
      <c r="G174" s="223">
        <v>0</v>
      </c>
      <c r="H174" s="222">
        <v>0</v>
      </c>
      <c r="I174" s="222">
        <v>0</v>
      </c>
      <c r="J174" s="224">
        <v>0</v>
      </c>
      <c r="M174" s="197"/>
      <c r="N174" s="198"/>
    </row>
    <row r="175" spans="1:14" ht="12.75" customHeight="1">
      <c r="A175" s="232" t="s">
        <v>42</v>
      </c>
      <c r="B175" s="227">
        <v>0</v>
      </c>
      <c r="C175" s="227">
        <v>0</v>
      </c>
      <c r="D175" s="227">
        <v>0</v>
      </c>
      <c r="E175" s="227">
        <v>0</v>
      </c>
      <c r="F175" s="227">
        <v>0</v>
      </c>
      <c r="G175" s="228">
        <v>0</v>
      </c>
      <c r="H175" s="227">
        <v>0</v>
      </c>
      <c r="I175" s="227">
        <v>0</v>
      </c>
      <c r="J175" s="229">
        <v>0</v>
      </c>
      <c r="M175" s="197"/>
      <c r="N175" s="198"/>
    </row>
    <row r="176" spans="1:14" ht="12.75" customHeight="1">
      <c r="A176" s="230" t="s">
        <v>185</v>
      </c>
      <c r="B176" s="222">
        <v>0</v>
      </c>
      <c r="C176" s="222">
        <v>0</v>
      </c>
      <c r="D176" s="222">
        <v>0</v>
      </c>
      <c r="E176" s="222">
        <v>0</v>
      </c>
      <c r="F176" s="222">
        <v>0</v>
      </c>
      <c r="G176" s="223">
        <v>0</v>
      </c>
      <c r="H176" s="222">
        <v>0</v>
      </c>
      <c r="I176" s="222">
        <v>0</v>
      </c>
      <c r="J176" s="224">
        <v>0</v>
      </c>
      <c r="M176" s="197"/>
      <c r="N176" s="198"/>
    </row>
    <row r="177" spans="1:14" ht="12.75" customHeight="1">
      <c r="A177" s="231" t="s">
        <v>44</v>
      </c>
      <c r="B177" s="222">
        <v>58</v>
      </c>
      <c r="C177" s="222">
        <v>51</v>
      </c>
      <c r="D177" s="222">
        <v>290500</v>
      </c>
      <c r="E177" s="222">
        <v>0</v>
      </c>
      <c r="F177" s="222">
        <v>0</v>
      </c>
      <c r="G177" s="223">
        <v>0</v>
      </c>
      <c r="H177" s="222">
        <v>58</v>
      </c>
      <c r="I177" s="222">
        <v>51</v>
      </c>
      <c r="J177" s="224">
        <v>290500</v>
      </c>
      <c r="M177" s="197"/>
      <c r="N177" s="198"/>
    </row>
    <row r="178" spans="1:14" ht="12.75" customHeight="1">
      <c r="A178" s="231" t="s">
        <v>45</v>
      </c>
      <c r="B178" s="222">
        <v>0</v>
      </c>
      <c r="C178" s="222">
        <v>0</v>
      </c>
      <c r="D178" s="222">
        <v>0</v>
      </c>
      <c r="E178" s="222">
        <v>0</v>
      </c>
      <c r="F178" s="222">
        <v>0</v>
      </c>
      <c r="G178" s="223">
        <v>0</v>
      </c>
      <c r="H178" s="222">
        <v>0</v>
      </c>
      <c r="I178" s="222">
        <v>0</v>
      </c>
      <c r="J178" s="224">
        <v>0</v>
      </c>
      <c r="M178" s="197"/>
      <c r="N178" s="198"/>
    </row>
    <row r="179" spans="1:14" ht="12.75" customHeight="1">
      <c r="A179" s="231" t="s">
        <v>46</v>
      </c>
      <c r="B179" s="222">
        <v>0</v>
      </c>
      <c r="C179" s="222">
        <v>0</v>
      </c>
      <c r="D179" s="222">
        <v>0</v>
      </c>
      <c r="E179" s="222">
        <v>0</v>
      </c>
      <c r="F179" s="222">
        <v>0</v>
      </c>
      <c r="G179" s="223">
        <v>0</v>
      </c>
      <c r="H179" s="222">
        <v>0</v>
      </c>
      <c r="I179" s="222">
        <v>0</v>
      </c>
      <c r="J179" s="224">
        <v>0</v>
      </c>
      <c r="M179" s="197"/>
      <c r="N179" s="198"/>
    </row>
    <row r="180" spans="1:14" ht="12.75" customHeight="1">
      <c r="A180" s="232" t="s">
        <v>61</v>
      </c>
      <c r="B180" s="227">
        <v>0</v>
      </c>
      <c r="C180" s="227">
        <v>0</v>
      </c>
      <c r="D180" s="227">
        <v>0</v>
      </c>
      <c r="E180" s="227">
        <v>0</v>
      </c>
      <c r="F180" s="227">
        <v>0</v>
      </c>
      <c r="G180" s="228">
        <v>0</v>
      </c>
      <c r="H180" s="227">
        <v>0</v>
      </c>
      <c r="I180" s="227">
        <v>0</v>
      </c>
      <c r="J180" s="229">
        <v>0</v>
      </c>
      <c r="M180" s="197"/>
      <c r="N180" s="198"/>
    </row>
    <row r="181" spans="1:14" ht="12.75" customHeight="1">
      <c r="A181" s="230" t="s">
        <v>47</v>
      </c>
      <c r="B181" s="222">
        <v>89</v>
      </c>
      <c r="C181" s="222">
        <v>84</v>
      </c>
      <c r="D181" s="222">
        <v>466500</v>
      </c>
      <c r="E181" s="222">
        <v>0</v>
      </c>
      <c r="F181" s="222">
        <v>0</v>
      </c>
      <c r="G181" s="223">
        <v>0</v>
      </c>
      <c r="H181" s="222">
        <v>89</v>
      </c>
      <c r="I181" s="222">
        <v>84</v>
      </c>
      <c r="J181" s="224">
        <v>466500</v>
      </c>
      <c r="M181" s="197"/>
      <c r="N181" s="198"/>
    </row>
    <row r="182" spans="1:14" ht="12.75" customHeight="1">
      <c r="A182" s="231" t="s">
        <v>48</v>
      </c>
      <c r="B182" s="222">
        <v>166</v>
      </c>
      <c r="C182" s="222">
        <v>145</v>
      </c>
      <c r="D182" s="222">
        <v>872000</v>
      </c>
      <c r="E182" s="222">
        <v>0</v>
      </c>
      <c r="F182" s="222">
        <v>0</v>
      </c>
      <c r="G182" s="223">
        <v>0</v>
      </c>
      <c r="H182" s="222">
        <v>166</v>
      </c>
      <c r="I182" s="222">
        <v>145</v>
      </c>
      <c r="J182" s="224">
        <v>872000</v>
      </c>
      <c r="M182" s="197"/>
      <c r="N182" s="198"/>
    </row>
    <row r="183" spans="1:14" ht="12.75" customHeight="1">
      <c r="A183" s="231" t="s">
        <v>49</v>
      </c>
      <c r="B183" s="222">
        <v>0</v>
      </c>
      <c r="C183" s="222">
        <v>0</v>
      </c>
      <c r="D183" s="222">
        <v>0</v>
      </c>
      <c r="E183" s="222">
        <v>0</v>
      </c>
      <c r="F183" s="222">
        <v>0</v>
      </c>
      <c r="G183" s="223">
        <v>0</v>
      </c>
      <c r="H183" s="222">
        <v>0</v>
      </c>
      <c r="I183" s="222">
        <v>0</v>
      </c>
      <c r="J183" s="224">
        <v>0</v>
      </c>
      <c r="M183" s="197"/>
      <c r="N183" s="198"/>
    </row>
    <row r="184" spans="1:14" ht="12.75" customHeight="1">
      <c r="A184" s="231" t="s">
        <v>186</v>
      </c>
      <c r="B184" s="222">
        <v>90</v>
      </c>
      <c r="C184" s="222">
        <v>76</v>
      </c>
      <c r="D184" s="222">
        <v>449700</v>
      </c>
      <c r="E184" s="222">
        <v>0</v>
      </c>
      <c r="F184" s="222">
        <v>0</v>
      </c>
      <c r="G184" s="223">
        <v>0</v>
      </c>
      <c r="H184" s="222">
        <v>90</v>
      </c>
      <c r="I184" s="222">
        <v>76</v>
      </c>
      <c r="J184" s="224">
        <v>449700</v>
      </c>
      <c r="M184" s="197"/>
      <c r="N184" s="198"/>
    </row>
    <row r="185" spans="1:14" ht="12.75" customHeight="1">
      <c r="A185" s="232" t="s">
        <v>51</v>
      </c>
      <c r="B185" s="227">
        <v>208</v>
      </c>
      <c r="C185" s="227">
        <v>184</v>
      </c>
      <c r="D185" s="227">
        <v>1032200</v>
      </c>
      <c r="E185" s="227">
        <v>0</v>
      </c>
      <c r="F185" s="227">
        <v>0</v>
      </c>
      <c r="G185" s="228">
        <v>0</v>
      </c>
      <c r="H185" s="227">
        <v>208</v>
      </c>
      <c r="I185" s="227">
        <v>184</v>
      </c>
      <c r="J185" s="229">
        <v>1032200</v>
      </c>
      <c r="M185" s="197"/>
      <c r="N185" s="198"/>
    </row>
    <row r="186" spans="1:14" ht="12.75" customHeight="1">
      <c r="A186" s="231" t="s">
        <v>52</v>
      </c>
      <c r="B186" s="222">
        <v>70</v>
      </c>
      <c r="C186" s="222">
        <v>63</v>
      </c>
      <c r="D186" s="222">
        <v>345000</v>
      </c>
      <c r="E186" s="222">
        <v>0</v>
      </c>
      <c r="F186" s="222">
        <v>0</v>
      </c>
      <c r="G186" s="223">
        <v>0</v>
      </c>
      <c r="H186" s="222">
        <v>70</v>
      </c>
      <c r="I186" s="222">
        <v>63</v>
      </c>
      <c r="J186" s="224">
        <v>345000</v>
      </c>
      <c r="M186" s="197"/>
      <c r="N186" s="198"/>
    </row>
    <row r="187" spans="1:14" ht="12.75" customHeight="1">
      <c r="A187" s="233" t="s">
        <v>53</v>
      </c>
      <c r="B187" s="234">
        <v>0</v>
      </c>
      <c r="C187" s="234">
        <v>0</v>
      </c>
      <c r="D187" s="234">
        <v>0</v>
      </c>
      <c r="E187" s="234">
        <v>0</v>
      </c>
      <c r="F187" s="234">
        <v>0</v>
      </c>
      <c r="G187" s="235">
        <v>0</v>
      </c>
      <c r="H187" s="234">
        <v>0</v>
      </c>
      <c r="I187" s="234">
        <v>0</v>
      </c>
      <c r="J187" s="236">
        <v>0</v>
      </c>
      <c r="M187" s="197"/>
      <c r="N187" s="198"/>
    </row>
    <row r="188" spans="1:14" ht="12.75" customHeight="1">
      <c r="A188" s="237" t="s">
        <v>54</v>
      </c>
      <c r="B188" s="238"/>
      <c r="C188" s="238"/>
      <c r="D188" s="238"/>
      <c r="E188" s="238"/>
      <c r="F188" s="238"/>
      <c r="G188" s="238"/>
      <c r="H188" s="238"/>
      <c r="I188" s="238"/>
      <c r="J188" s="238"/>
      <c r="M188" s="197"/>
      <c r="N188" s="239"/>
    </row>
    <row r="189" ht="12.75" customHeight="1">
      <c r="M189" s="197"/>
    </row>
    <row r="190" ht="12.75" customHeight="1">
      <c r="M190" s="197"/>
    </row>
    <row r="191" ht="12.75" customHeight="1">
      <c r="M191" s="197"/>
    </row>
    <row r="192" ht="12.75" customHeight="1">
      <c r="M192" s="197"/>
    </row>
    <row r="193" spans="1:13" ht="12.75" customHeight="1">
      <c r="A193" s="184" t="s">
        <v>180</v>
      </c>
      <c r="M193" s="197"/>
    </row>
    <row r="194" spans="1:14" ht="12.75" customHeight="1">
      <c r="A194" s="188"/>
      <c r="B194" s="256" t="s">
        <v>212</v>
      </c>
      <c r="C194" s="189"/>
      <c r="D194" s="189"/>
      <c r="E194" s="189"/>
      <c r="F194" s="189"/>
      <c r="G194" s="189"/>
      <c r="H194" s="189"/>
      <c r="I194" s="189"/>
      <c r="J194" s="189"/>
      <c r="M194" s="197"/>
      <c r="N194" s="188"/>
    </row>
    <row r="195" spans="1:14" ht="12.75" customHeight="1">
      <c r="A195" s="190"/>
      <c r="B195" s="191"/>
      <c r="C195" s="191"/>
      <c r="D195" s="191"/>
      <c r="E195" s="191"/>
      <c r="F195" s="191"/>
      <c r="G195" s="191"/>
      <c r="H195" s="191"/>
      <c r="I195" s="192" t="s">
        <v>1</v>
      </c>
      <c r="J195" s="191"/>
      <c r="M195" s="197"/>
      <c r="N195" s="188"/>
    </row>
    <row r="196" spans="1:14" ht="12.75" customHeight="1">
      <c r="A196" s="193"/>
      <c r="B196" s="194"/>
      <c r="C196" s="195"/>
      <c r="D196" s="185" t="s">
        <v>65</v>
      </c>
      <c r="G196" s="195"/>
      <c r="H196" s="185" t="s">
        <v>187</v>
      </c>
      <c r="J196" s="196"/>
      <c r="M196" s="197"/>
      <c r="N196" s="198"/>
    </row>
    <row r="197" spans="1:14" ht="12.75" customHeight="1">
      <c r="A197" s="199" t="s">
        <v>3</v>
      </c>
      <c r="B197" s="200"/>
      <c r="C197" s="201"/>
      <c r="D197" s="201"/>
      <c r="E197" s="201"/>
      <c r="F197" s="201"/>
      <c r="G197" s="201"/>
      <c r="H197" s="201"/>
      <c r="I197" s="201"/>
      <c r="J197" s="202"/>
      <c r="M197" s="197"/>
      <c r="N197" s="198"/>
    </row>
    <row r="198" spans="1:14" ht="12.75" customHeight="1">
      <c r="A198" s="203"/>
      <c r="B198" s="200"/>
      <c r="C198" s="204" t="s">
        <v>4</v>
      </c>
      <c r="D198" s="201"/>
      <c r="E198" s="205" t="s">
        <v>101</v>
      </c>
      <c r="F198" s="201"/>
      <c r="G198" s="206"/>
      <c r="H198" s="205" t="s">
        <v>182</v>
      </c>
      <c r="I198" s="201"/>
      <c r="J198" s="202"/>
      <c r="M198" s="197"/>
      <c r="N198" s="198"/>
    </row>
    <row r="199" spans="1:14" ht="12.75" customHeight="1">
      <c r="A199" s="207" t="s">
        <v>5</v>
      </c>
      <c r="B199" s="208" t="s">
        <v>6</v>
      </c>
      <c r="C199" s="201"/>
      <c r="D199" s="208" t="s">
        <v>7</v>
      </c>
      <c r="E199" s="208" t="s">
        <v>6</v>
      </c>
      <c r="F199" s="201"/>
      <c r="G199" s="209" t="s">
        <v>8</v>
      </c>
      <c r="H199" s="208" t="s">
        <v>6</v>
      </c>
      <c r="I199" s="201"/>
      <c r="J199" s="210" t="s">
        <v>9</v>
      </c>
      <c r="M199" s="197"/>
      <c r="N199" s="198"/>
    </row>
    <row r="200" spans="1:14" ht="12.75" customHeight="1">
      <c r="A200" s="207" t="s">
        <v>10</v>
      </c>
      <c r="B200" s="200"/>
      <c r="C200" s="205" t="s">
        <v>66</v>
      </c>
      <c r="D200" s="200"/>
      <c r="E200" s="200"/>
      <c r="F200" s="205" t="s">
        <v>66</v>
      </c>
      <c r="G200" s="211"/>
      <c r="H200" s="200"/>
      <c r="I200" s="205" t="s">
        <v>66</v>
      </c>
      <c r="J200" s="212"/>
      <c r="M200" s="197"/>
      <c r="N200" s="198"/>
    </row>
    <row r="201" spans="1:14" ht="12.75" customHeight="1">
      <c r="A201" s="213" t="s">
        <v>103</v>
      </c>
      <c r="B201" s="214">
        <v>0</v>
      </c>
      <c r="C201" s="214">
        <v>0</v>
      </c>
      <c r="D201" s="214">
        <v>0</v>
      </c>
      <c r="E201" s="214">
        <v>0</v>
      </c>
      <c r="F201" s="214">
        <v>0</v>
      </c>
      <c r="G201" s="215">
        <v>0</v>
      </c>
      <c r="H201" s="215">
        <v>0</v>
      </c>
      <c r="I201" s="214">
        <v>0</v>
      </c>
      <c r="J201" s="216">
        <v>0</v>
      </c>
      <c r="M201" s="197"/>
      <c r="N201" s="243"/>
    </row>
    <row r="202" spans="1:14" ht="12.75" customHeight="1">
      <c r="A202" s="213" t="s">
        <v>116</v>
      </c>
      <c r="B202" s="217">
        <v>0</v>
      </c>
      <c r="C202" s="217">
        <v>0</v>
      </c>
      <c r="D202" s="217">
        <v>0</v>
      </c>
      <c r="E202" s="217">
        <v>0</v>
      </c>
      <c r="F202" s="217">
        <v>0</v>
      </c>
      <c r="G202" s="220">
        <v>0</v>
      </c>
      <c r="H202" s="220">
        <v>0</v>
      </c>
      <c r="I202" s="217">
        <v>0</v>
      </c>
      <c r="J202" s="219">
        <v>0</v>
      </c>
      <c r="M202" s="197"/>
      <c r="N202" s="243"/>
    </row>
    <row r="203" spans="1:14" ht="12.75" customHeight="1">
      <c r="A203" s="213" t="s">
        <v>117</v>
      </c>
      <c r="B203" s="217">
        <f aca="true" t="shared" si="3" ref="B203:J203">SUM(B204:B250)</f>
        <v>18</v>
      </c>
      <c r="C203" s="217">
        <f t="shared" si="3"/>
        <v>18</v>
      </c>
      <c r="D203" s="217">
        <f t="shared" si="3"/>
        <v>52200</v>
      </c>
      <c r="E203" s="217">
        <f t="shared" si="3"/>
        <v>0</v>
      </c>
      <c r="F203" s="217">
        <f t="shared" si="3"/>
        <v>0</v>
      </c>
      <c r="G203" s="220">
        <f t="shared" si="3"/>
        <v>0</v>
      </c>
      <c r="H203" s="220">
        <f t="shared" si="3"/>
        <v>18</v>
      </c>
      <c r="I203" s="217">
        <f t="shared" si="3"/>
        <v>18</v>
      </c>
      <c r="J203" s="219">
        <f t="shared" si="3"/>
        <v>52200</v>
      </c>
      <c r="M203" s="197"/>
      <c r="N203" s="243"/>
    </row>
    <row r="204" spans="1:14" ht="12.75" customHeight="1">
      <c r="A204" s="221" t="s">
        <v>12</v>
      </c>
      <c r="B204" s="222">
        <v>0</v>
      </c>
      <c r="C204" s="222">
        <v>0</v>
      </c>
      <c r="D204" s="222">
        <v>0</v>
      </c>
      <c r="E204" s="222">
        <v>0</v>
      </c>
      <c r="F204" s="222">
        <v>0</v>
      </c>
      <c r="G204" s="223">
        <v>0</v>
      </c>
      <c r="H204" s="222">
        <v>0</v>
      </c>
      <c r="I204" s="222">
        <v>0</v>
      </c>
      <c r="J204" s="224">
        <v>0</v>
      </c>
      <c r="M204" s="197"/>
      <c r="N204" s="243"/>
    </row>
    <row r="205" spans="1:14" ht="12.75" customHeight="1">
      <c r="A205" s="225" t="s">
        <v>13</v>
      </c>
      <c r="B205" s="222">
        <v>0</v>
      </c>
      <c r="C205" s="222">
        <v>0</v>
      </c>
      <c r="D205" s="222">
        <v>0</v>
      </c>
      <c r="E205" s="222">
        <v>0</v>
      </c>
      <c r="F205" s="222">
        <v>0</v>
      </c>
      <c r="G205" s="223">
        <v>0</v>
      </c>
      <c r="H205" s="222">
        <v>0</v>
      </c>
      <c r="I205" s="222">
        <v>0</v>
      </c>
      <c r="J205" s="224">
        <v>0</v>
      </c>
      <c r="M205" s="197"/>
      <c r="N205" s="243"/>
    </row>
    <row r="206" spans="1:14" ht="12.75" customHeight="1">
      <c r="A206" s="225" t="s">
        <v>174</v>
      </c>
      <c r="B206" s="222">
        <v>0</v>
      </c>
      <c r="C206" s="222">
        <v>0</v>
      </c>
      <c r="D206" s="222">
        <v>0</v>
      </c>
      <c r="E206" s="222">
        <v>0</v>
      </c>
      <c r="F206" s="222">
        <v>0</v>
      </c>
      <c r="G206" s="223">
        <v>0</v>
      </c>
      <c r="H206" s="222">
        <v>0</v>
      </c>
      <c r="I206" s="222">
        <v>0</v>
      </c>
      <c r="J206" s="224">
        <v>0</v>
      </c>
      <c r="M206" s="197"/>
      <c r="N206" s="243"/>
    </row>
    <row r="207" spans="1:14" ht="12.75" customHeight="1">
      <c r="A207" s="225" t="s">
        <v>15</v>
      </c>
      <c r="B207" s="222">
        <v>0</v>
      </c>
      <c r="C207" s="222">
        <v>0</v>
      </c>
      <c r="D207" s="222">
        <v>0</v>
      </c>
      <c r="E207" s="222">
        <v>0</v>
      </c>
      <c r="F207" s="222">
        <v>0</v>
      </c>
      <c r="G207" s="223">
        <v>0</v>
      </c>
      <c r="H207" s="222">
        <v>0</v>
      </c>
      <c r="I207" s="222">
        <v>0</v>
      </c>
      <c r="J207" s="224">
        <v>0</v>
      </c>
      <c r="M207" s="197"/>
      <c r="N207" s="243"/>
    </row>
    <row r="208" spans="1:14" ht="12.75" customHeight="1">
      <c r="A208" s="226" t="s">
        <v>16</v>
      </c>
      <c r="B208" s="227">
        <v>0</v>
      </c>
      <c r="C208" s="227">
        <v>0</v>
      </c>
      <c r="D208" s="227">
        <v>0</v>
      </c>
      <c r="E208" s="227">
        <v>0</v>
      </c>
      <c r="F208" s="227">
        <v>0</v>
      </c>
      <c r="G208" s="228">
        <v>0</v>
      </c>
      <c r="H208" s="227">
        <v>0</v>
      </c>
      <c r="I208" s="227">
        <v>0</v>
      </c>
      <c r="J208" s="229">
        <v>0</v>
      </c>
      <c r="M208" s="197"/>
      <c r="N208" s="243"/>
    </row>
    <row r="209" spans="1:14" ht="12.75" customHeight="1">
      <c r="A209" s="230" t="s">
        <v>17</v>
      </c>
      <c r="B209" s="222">
        <v>0</v>
      </c>
      <c r="C209" s="222">
        <v>0</v>
      </c>
      <c r="D209" s="222">
        <v>0</v>
      </c>
      <c r="E209" s="222">
        <v>0</v>
      </c>
      <c r="F209" s="222">
        <v>0</v>
      </c>
      <c r="G209" s="223">
        <v>0</v>
      </c>
      <c r="H209" s="222">
        <v>0</v>
      </c>
      <c r="I209" s="222">
        <v>0</v>
      </c>
      <c r="J209" s="224">
        <v>0</v>
      </c>
      <c r="M209" s="197"/>
      <c r="N209" s="243"/>
    </row>
    <row r="210" spans="1:14" ht="12.75" customHeight="1">
      <c r="A210" s="231" t="s">
        <v>18</v>
      </c>
      <c r="B210" s="222">
        <v>0</v>
      </c>
      <c r="C210" s="222">
        <v>0</v>
      </c>
      <c r="D210" s="222">
        <v>0</v>
      </c>
      <c r="E210" s="222">
        <v>0</v>
      </c>
      <c r="F210" s="222">
        <v>0</v>
      </c>
      <c r="G210" s="223">
        <v>0</v>
      </c>
      <c r="H210" s="222">
        <v>0</v>
      </c>
      <c r="I210" s="222">
        <v>0</v>
      </c>
      <c r="J210" s="224">
        <v>0</v>
      </c>
      <c r="M210" s="197"/>
      <c r="N210" s="243"/>
    </row>
    <row r="211" spans="1:14" ht="12.75" customHeight="1">
      <c r="A211" s="231" t="s">
        <v>19</v>
      </c>
      <c r="B211" s="222">
        <v>0</v>
      </c>
      <c r="C211" s="222">
        <v>0</v>
      </c>
      <c r="D211" s="222">
        <v>0</v>
      </c>
      <c r="E211" s="222">
        <v>0</v>
      </c>
      <c r="F211" s="222">
        <v>0</v>
      </c>
      <c r="G211" s="223">
        <v>0</v>
      </c>
      <c r="H211" s="222">
        <v>0</v>
      </c>
      <c r="I211" s="222">
        <v>0</v>
      </c>
      <c r="J211" s="224">
        <v>0</v>
      </c>
      <c r="M211" s="197"/>
      <c r="N211" s="243"/>
    </row>
    <row r="212" spans="1:14" ht="12.75" customHeight="1">
      <c r="A212" s="231" t="s">
        <v>20</v>
      </c>
      <c r="B212" s="222">
        <v>0</v>
      </c>
      <c r="C212" s="222">
        <v>0</v>
      </c>
      <c r="D212" s="222">
        <v>0</v>
      </c>
      <c r="E212" s="222">
        <v>0</v>
      </c>
      <c r="F212" s="222">
        <v>0</v>
      </c>
      <c r="G212" s="223">
        <v>0</v>
      </c>
      <c r="H212" s="222">
        <v>0</v>
      </c>
      <c r="I212" s="222">
        <v>0</v>
      </c>
      <c r="J212" s="224">
        <v>0</v>
      </c>
      <c r="M212" s="197"/>
      <c r="N212" s="243"/>
    </row>
    <row r="213" spans="1:14" ht="12.75" customHeight="1">
      <c r="A213" s="232" t="s">
        <v>21</v>
      </c>
      <c r="B213" s="227">
        <v>0</v>
      </c>
      <c r="C213" s="227">
        <v>0</v>
      </c>
      <c r="D213" s="227">
        <v>0</v>
      </c>
      <c r="E213" s="227">
        <v>0</v>
      </c>
      <c r="F213" s="227">
        <v>0</v>
      </c>
      <c r="G213" s="228">
        <v>0</v>
      </c>
      <c r="H213" s="227">
        <v>0</v>
      </c>
      <c r="I213" s="227">
        <v>0</v>
      </c>
      <c r="J213" s="229">
        <v>0</v>
      </c>
      <c r="M213" s="197"/>
      <c r="N213" s="243"/>
    </row>
    <row r="214" spans="1:14" ht="12.75" customHeight="1">
      <c r="A214" s="230" t="s">
        <v>22</v>
      </c>
      <c r="B214" s="222">
        <v>0</v>
      </c>
      <c r="C214" s="222">
        <v>0</v>
      </c>
      <c r="D214" s="222">
        <v>0</v>
      </c>
      <c r="E214" s="222">
        <v>0</v>
      </c>
      <c r="F214" s="222">
        <v>0</v>
      </c>
      <c r="G214" s="223">
        <v>0</v>
      </c>
      <c r="H214" s="222">
        <v>0</v>
      </c>
      <c r="I214" s="222">
        <v>0</v>
      </c>
      <c r="J214" s="224">
        <v>0</v>
      </c>
      <c r="M214" s="197"/>
      <c r="N214" s="243"/>
    </row>
    <row r="215" spans="1:14" ht="12.75" customHeight="1">
      <c r="A215" s="231" t="s">
        <v>57</v>
      </c>
      <c r="B215" s="222">
        <v>0</v>
      </c>
      <c r="C215" s="222">
        <v>0</v>
      </c>
      <c r="D215" s="222">
        <v>0</v>
      </c>
      <c r="E215" s="222">
        <v>0</v>
      </c>
      <c r="F215" s="222">
        <v>0</v>
      </c>
      <c r="G215" s="223">
        <v>0</v>
      </c>
      <c r="H215" s="222">
        <v>0</v>
      </c>
      <c r="I215" s="222">
        <v>0</v>
      </c>
      <c r="J215" s="224">
        <v>0</v>
      </c>
      <c r="M215" s="197"/>
      <c r="N215" s="243"/>
    </row>
    <row r="216" spans="1:14" ht="12.75" customHeight="1">
      <c r="A216" s="231" t="s">
        <v>23</v>
      </c>
      <c r="B216" s="222">
        <v>0</v>
      </c>
      <c r="C216" s="222">
        <v>0</v>
      </c>
      <c r="D216" s="222">
        <v>0</v>
      </c>
      <c r="E216" s="222">
        <v>0</v>
      </c>
      <c r="F216" s="222">
        <v>0</v>
      </c>
      <c r="G216" s="223">
        <v>0</v>
      </c>
      <c r="H216" s="222">
        <v>0</v>
      </c>
      <c r="I216" s="222">
        <v>0</v>
      </c>
      <c r="J216" s="224">
        <v>0</v>
      </c>
      <c r="M216" s="197"/>
      <c r="N216" s="243"/>
    </row>
    <row r="217" spans="1:14" ht="12.75" customHeight="1">
      <c r="A217" s="231" t="s">
        <v>24</v>
      </c>
      <c r="B217" s="222">
        <v>0</v>
      </c>
      <c r="C217" s="222">
        <v>0</v>
      </c>
      <c r="D217" s="222">
        <v>0</v>
      </c>
      <c r="E217" s="222">
        <v>0</v>
      </c>
      <c r="F217" s="222">
        <v>0</v>
      </c>
      <c r="G217" s="223">
        <v>0</v>
      </c>
      <c r="H217" s="222">
        <v>0</v>
      </c>
      <c r="I217" s="222">
        <v>0</v>
      </c>
      <c r="J217" s="224">
        <v>0</v>
      </c>
      <c r="M217" s="197"/>
      <c r="N217" s="243"/>
    </row>
    <row r="218" spans="1:14" ht="12.75" customHeight="1">
      <c r="A218" s="232" t="s">
        <v>25</v>
      </c>
      <c r="B218" s="227">
        <v>0</v>
      </c>
      <c r="C218" s="227">
        <v>0</v>
      </c>
      <c r="D218" s="227">
        <v>0</v>
      </c>
      <c r="E218" s="227">
        <v>0</v>
      </c>
      <c r="F218" s="227">
        <v>0</v>
      </c>
      <c r="G218" s="228">
        <v>0</v>
      </c>
      <c r="H218" s="227">
        <v>0</v>
      </c>
      <c r="I218" s="227">
        <v>0</v>
      </c>
      <c r="J218" s="229">
        <v>0</v>
      </c>
      <c r="M218" s="197"/>
      <c r="N218" s="243"/>
    </row>
    <row r="219" spans="1:14" ht="12.75" customHeight="1">
      <c r="A219" s="230" t="s">
        <v>26</v>
      </c>
      <c r="B219" s="222">
        <v>0</v>
      </c>
      <c r="C219" s="222">
        <v>0</v>
      </c>
      <c r="D219" s="222">
        <v>0</v>
      </c>
      <c r="E219" s="222">
        <v>0</v>
      </c>
      <c r="F219" s="222">
        <v>0</v>
      </c>
      <c r="G219" s="223">
        <v>0</v>
      </c>
      <c r="H219" s="222">
        <v>0</v>
      </c>
      <c r="I219" s="222">
        <v>0</v>
      </c>
      <c r="J219" s="224">
        <v>0</v>
      </c>
      <c r="M219" s="197"/>
      <c r="N219" s="243"/>
    </row>
    <row r="220" spans="1:14" ht="12.75" customHeight="1">
      <c r="A220" s="231" t="s">
        <v>58</v>
      </c>
      <c r="B220" s="222">
        <v>0</v>
      </c>
      <c r="C220" s="222">
        <v>0</v>
      </c>
      <c r="D220" s="222">
        <v>0</v>
      </c>
      <c r="E220" s="222">
        <v>0</v>
      </c>
      <c r="F220" s="222">
        <v>0</v>
      </c>
      <c r="G220" s="223">
        <v>0</v>
      </c>
      <c r="H220" s="222">
        <v>0</v>
      </c>
      <c r="I220" s="222">
        <v>0</v>
      </c>
      <c r="J220" s="224">
        <v>0</v>
      </c>
      <c r="M220" s="197"/>
      <c r="N220" s="243"/>
    </row>
    <row r="221" spans="1:14" ht="12.75" customHeight="1">
      <c r="A221" s="231" t="s">
        <v>27</v>
      </c>
      <c r="B221" s="222">
        <v>0</v>
      </c>
      <c r="C221" s="222">
        <v>0</v>
      </c>
      <c r="D221" s="222">
        <v>0</v>
      </c>
      <c r="E221" s="222">
        <v>0</v>
      </c>
      <c r="F221" s="222">
        <v>0</v>
      </c>
      <c r="G221" s="223">
        <v>0</v>
      </c>
      <c r="H221" s="222">
        <v>0</v>
      </c>
      <c r="I221" s="222">
        <v>0</v>
      </c>
      <c r="J221" s="224">
        <v>0</v>
      </c>
      <c r="M221" s="197"/>
      <c r="N221" s="243"/>
    </row>
    <row r="222" spans="1:14" ht="12.75" customHeight="1">
      <c r="A222" s="231" t="s">
        <v>59</v>
      </c>
      <c r="B222" s="222">
        <v>0</v>
      </c>
      <c r="C222" s="222">
        <v>0</v>
      </c>
      <c r="D222" s="222">
        <v>0</v>
      </c>
      <c r="E222" s="222">
        <v>0</v>
      </c>
      <c r="F222" s="222">
        <v>0</v>
      </c>
      <c r="G222" s="223">
        <v>0</v>
      </c>
      <c r="H222" s="222">
        <v>0</v>
      </c>
      <c r="I222" s="222">
        <v>0</v>
      </c>
      <c r="J222" s="224">
        <v>0</v>
      </c>
      <c r="M222" s="197"/>
      <c r="N222" s="243"/>
    </row>
    <row r="223" spans="1:14" ht="12.75" customHeight="1">
      <c r="A223" s="232" t="s">
        <v>175</v>
      </c>
      <c r="B223" s="227">
        <v>0</v>
      </c>
      <c r="C223" s="227">
        <v>0</v>
      </c>
      <c r="D223" s="227">
        <v>0</v>
      </c>
      <c r="E223" s="227">
        <v>0</v>
      </c>
      <c r="F223" s="227">
        <v>0</v>
      </c>
      <c r="G223" s="228">
        <v>0</v>
      </c>
      <c r="H223" s="227">
        <v>0</v>
      </c>
      <c r="I223" s="227">
        <v>0</v>
      </c>
      <c r="J223" s="229">
        <v>0</v>
      </c>
      <c r="M223" s="197"/>
      <c r="N223" s="243"/>
    </row>
    <row r="224" spans="1:14" ht="12.75" customHeight="1">
      <c r="A224" s="230" t="s">
        <v>29</v>
      </c>
      <c r="B224" s="222">
        <v>0</v>
      </c>
      <c r="C224" s="222">
        <v>0</v>
      </c>
      <c r="D224" s="222">
        <v>0</v>
      </c>
      <c r="E224" s="222">
        <v>0</v>
      </c>
      <c r="F224" s="222">
        <v>0</v>
      </c>
      <c r="G224" s="223">
        <v>0</v>
      </c>
      <c r="H224" s="222">
        <v>0</v>
      </c>
      <c r="I224" s="222">
        <v>0</v>
      </c>
      <c r="J224" s="224">
        <v>0</v>
      </c>
      <c r="M224" s="197"/>
      <c r="N224" s="243"/>
    </row>
    <row r="225" spans="1:14" ht="12.75" customHeight="1">
      <c r="A225" s="231" t="s">
        <v>30</v>
      </c>
      <c r="B225" s="222">
        <v>0</v>
      </c>
      <c r="C225" s="222">
        <v>0</v>
      </c>
      <c r="D225" s="222">
        <v>0</v>
      </c>
      <c r="E225" s="222">
        <v>0</v>
      </c>
      <c r="F225" s="222">
        <v>0</v>
      </c>
      <c r="G225" s="223">
        <v>0</v>
      </c>
      <c r="H225" s="222">
        <v>0</v>
      </c>
      <c r="I225" s="222">
        <v>0</v>
      </c>
      <c r="J225" s="224">
        <v>0</v>
      </c>
      <c r="M225" s="197"/>
      <c r="N225" s="243"/>
    </row>
    <row r="226" spans="1:14" ht="12.75" customHeight="1">
      <c r="A226" s="231" t="s">
        <v>31</v>
      </c>
      <c r="B226" s="222">
        <v>0</v>
      </c>
      <c r="C226" s="222">
        <v>0</v>
      </c>
      <c r="D226" s="222">
        <v>0</v>
      </c>
      <c r="E226" s="222">
        <v>0</v>
      </c>
      <c r="F226" s="222">
        <v>0</v>
      </c>
      <c r="G226" s="223">
        <v>0</v>
      </c>
      <c r="H226" s="222">
        <v>0</v>
      </c>
      <c r="I226" s="222">
        <v>0</v>
      </c>
      <c r="J226" s="224">
        <v>0</v>
      </c>
      <c r="M226" s="197"/>
      <c r="N226" s="243"/>
    </row>
    <row r="227" spans="1:14" ht="12.75" customHeight="1">
      <c r="A227" s="231" t="s">
        <v>32</v>
      </c>
      <c r="B227" s="222">
        <v>0</v>
      </c>
      <c r="C227" s="222">
        <v>0</v>
      </c>
      <c r="D227" s="222">
        <v>0</v>
      </c>
      <c r="E227" s="222">
        <v>0</v>
      </c>
      <c r="F227" s="222">
        <v>0</v>
      </c>
      <c r="G227" s="223">
        <v>0</v>
      </c>
      <c r="H227" s="222">
        <v>0</v>
      </c>
      <c r="I227" s="222">
        <v>0</v>
      </c>
      <c r="J227" s="224">
        <v>0</v>
      </c>
      <c r="M227" s="197"/>
      <c r="N227" s="243"/>
    </row>
    <row r="228" spans="1:14" ht="12.75" customHeight="1">
      <c r="A228" s="232" t="s">
        <v>33</v>
      </c>
      <c r="B228" s="227">
        <v>0</v>
      </c>
      <c r="C228" s="227">
        <v>0</v>
      </c>
      <c r="D228" s="227">
        <v>0</v>
      </c>
      <c r="E228" s="227">
        <v>0</v>
      </c>
      <c r="F228" s="227">
        <v>0</v>
      </c>
      <c r="G228" s="228">
        <v>0</v>
      </c>
      <c r="H228" s="227">
        <v>0</v>
      </c>
      <c r="I228" s="227">
        <v>0</v>
      </c>
      <c r="J228" s="229">
        <v>0</v>
      </c>
      <c r="M228" s="197"/>
      <c r="N228" s="243"/>
    </row>
    <row r="229" spans="1:14" ht="12.75" customHeight="1">
      <c r="A229" s="230" t="s">
        <v>34</v>
      </c>
      <c r="B229" s="222">
        <v>0</v>
      </c>
      <c r="C229" s="222">
        <v>0</v>
      </c>
      <c r="D229" s="222">
        <v>0</v>
      </c>
      <c r="E229" s="222">
        <v>0</v>
      </c>
      <c r="F229" s="222">
        <v>0</v>
      </c>
      <c r="G229" s="223">
        <v>0</v>
      </c>
      <c r="H229" s="222">
        <v>0</v>
      </c>
      <c r="I229" s="222">
        <v>0</v>
      </c>
      <c r="J229" s="224">
        <v>0</v>
      </c>
      <c r="M229" s="197"/>
      <c r="N229" s="243"/>
    </row>
    <row r="230" spans="1:14" ht="12.75" customHeight="1">
      <c r="A230" s="231" t="s">
        <v>35</v>
      </c>
      <c r="B230" s="222">
        <v>0</v>
      </c>
      <c r="C230" s="222">
        <v>0</v>
      </c>
      <c r="D230" s="222">
        <v>0</v>
      </c>
      <c r="E230" s="222">
        <v>0</v>
      </c>
      <c r="F230" s="222">
        <v>0</v>
      </c>
      <c r="G230" s="223">
        <v>0</v>
      </c>
      <c r="H230" s="222">
        <v>0</v>
      </c>
      <c r="I230" s="222">
        <v>0</v>
      </c>
      <c r="J230" s="224">
        <v>0</v>
      </c>
      <c r="M230" s="197"/>
      <c r="N230" s="243"/>
    </row>
    <row r="231" spans="1:14" ht="12.75" customHeight="1">
      <c r="A231" s="231" t="s">
        <v>188</v>
      </c>
      <c r="B231" s="222">
        <v>0</v>
      </c>
      <c r="C231" s="222">
        <v>0</v>
      </c>
      <c r="D231" s="222">
        <v>0</v>
      </c>
      <c r="E231" s="222">
        <v>0</v>
      </c>
      <c r="F231" s="222">
        <v>0</v>
      </c>
      <c r="G231" s="223">
        <v>0</v>
      </c>
      <c r="H231" s="222">
        <v>0</v>
      </c>
      <c r="I231" s="222">
        <v>0</v>
      </c>
      <c r="J231" s="224">
        <v>0</v>
      </c>
      <c r="M231" s="197"/>
      <c r="N231" s="243"/>
    </row>
    <row r="232" spans="1:14" ht="12.75" customHeight="1">
      <c r="A232" s="231" t="s">
        <v>37</v>
      </c>
      <c r="B232" s="222">
        <v>0</v>
      </c>
      <c r="C232" s="222">
        <v>0</v>
      </c>
      <c r="D232" s="222">
        <v>0</v>
      </c>
      <c r="E232" s="222">
        <v>0</v>
      </c>
      <c r="F232" s="222">
        <v>0</v>
      </c>
      <c r="G232" s="223">
        <v>0</v>
      </c>
      <c r="H232" s="222">
        <v>0</v>
      </c>
      <c r="I232" s="222">
        <v>0</v>
      </c>
      <c r="J232" s="224">
        <v>0</v>
      </c>
      <c r="M232" s="197"/>
      <c r="N232" s="243"/>
    </row>
    <row r="233" spans="1:14" ht="12.75" customHeight="1">
      <c r="A233" s="232" t="s">
        <v>38</v>
      </c>
      <c r="B233" s="227">
        <v>0</v>
      </c>
      <c r="C233" s="227">
        <v>0</v>
      </c>
      <c r="D233" s="227">
        <v>0</v>
      </c>
      <c r="E233" s="227">
        <v>0</v>
      </c>
      <c r="F233" s="227">
        <v>0</v>
      </c>
      <c r="G233" s="228">
        <v>0</v>
      </c>
      <c r="H233" s="227">
        <v>0</v>
      </c>
      <c r="I233" s="227">
        <v>0</v>
      </c>
      <c r="J233" s="229">
        <v>0</v>
      </c>
      <c r="M233" s="197"/>
      <c r="N233" s="243"/>
    </row>
    <row r="234" spans="1:14" ht="12.75" customHeight="1">
      <c r="A234" s="230" t="s">
        <v>39</v>
      </c>
      <c r="B234" s="222">
        <v>0</v>
      </c>
      <c r="C234" s="222">
        <v>0</v>
      </c>
      <c r="D234" s="222">
        <v>0</v>
      </c>
      <c r="E234" s="222">
        <v>0</v>
      </c>
      <c r="F234" s="222">
        <v>0</v>
      </c>
      <c r="G234" s="223">
        <v>0</v>
      </c>
      <c r="H234" s="222">
        <v>0</v>
      </c>
      <c r="I234" s="222">
        <v>0</v>
      </c>
      <c r="J234" s="224">
        <v>0</v>
      </c>
      <c r="M234" s="197"/>
      <c r="N234" s="243"/>
    </row>
    <row r="235" spans="1:14" ht="12.75" customHeight="1">
      <c r="A235" s="231" t="s">
        <v>40</v>
      </c>
      <c r="B235" s="222">
        <v>7</v>
      </c>
      <c r="C235" s="222">
        <v>7</v>
      </c>
      <c r="D235" s="222">
        <v>20300</v>
      </c>
      <c r="E235" s="222">
        <v>0</v>
      </c>
      <c r="F235" s="222">
        <v>0</v>
      </c>
      <c r="G235" s="223">
        <v>0</v>
      </c>
      <c r="H235" s="222">
        <v>7</v>
      </c>
      <c r="I235" s="222">
        <v>7</v>
      </c>
      <c r="J235" s="224">
        <v>20300</v>
      </c>
      <c r="M235" s="197"/>
      <c r="N235" s="243"/>
    </row>
    <row r="236" spans="1:14" ht="12.75" customHeight="1">
      <c r="A236" s="231" t="s">
        <v>41</v>
      </c>
      <c r="B236" s="222">
        <v>0</v>
      </c>
      <c r="C236" s="222">
        <v>0</v>
      </c>
      <c r="D236" s="222">
        <v>0</v>
      </c>
      <c r="E236" s="222">
        <v>0</v>
      </c>
      <c r="F236" s="222">
        <v>0</v>
      </c>
      <c r="G236" s="223">
        <v>0</v>
      </c>
      <c r="H236" s="222">
        <v>0</v>
      </c>
      <c r="I236" s="222">
        <v>0</v>
      </c>
      <c r="J236" s="224">
        <v>0</v>
      </c>
      <c r="M236" s="197"/>
      <c r="N236" s="243"/>
    </row>
    <row r="237" spans="1:14" ht="12.75" customHeight="1">
      <c r="A237" s="231" t="s">
        <v>60</v>
      </c>
      <c r="B237" s="222">
        <v>0</v>
      </c>
      <c r="C237" s="222">
        <v>0</v>
      </c>
      <c r="D237" s="222">
        <v>0</v>
      </c>
      <c r="E237" s="222">
        <v>0</v>
      </c>
      <c r="F237" s="222">
        <v>0</v>
      </c>
      <c r="G237" s="223">
        <v>0</v>
      </c>
      <c r="H237" s="222">
        <v>0</v>
      </c>
      <c r="I237" s="222">
        <v>0</v>
      </c>
      <c r="J237" s="224">
        <v>0</v>
      </c>
      <c r="M237" s="197"/>
      <c r="N237" s="243"/>
    </row>
    <row r="238" spans="1:14" ht="12.75" customHeight="1">
      <c r="A238" s="232" t="s">
        <v>42</v>
      </c>
      <c r="B238" s="227">
        <v>0</v>
      </c>
      <c r="C238" s="227">
        <v>0</v>
      </c>
      <c r="D238" s="227">
        <v>0</v>
      </c>
      <c r="E238" s="227">
        <v>0</v>
      </c>
      <c r="F238" s="227">
        <v>0</v>
      </c>
      <c r="G238" s="228">
        <v>0</v>
      </c>
      <c r="H238" s="227">
        <v>0</v>
      </c>
      <c r="I238" s="227">
        <v>0</v>
      </c>
      <c r="J238" s="229">
        <v>0</v>
      </c>
      <c r="M238" s="197"/>
      <c r="N238" s="243"/>
    </row>
    <row r="239" spans="1:14" ht="12.75" customHeight="1">
      <c r="A239" s="230" t="s">
        <v>43</v>
      </c>
      <c r="B239" s="222">
        <v>0</v>
      </c>
      <c r="C239" s="222">
        <v>0</v>
      </c>
      <c r="D239" s="222">
        <v>0</v>
      </c>
      <c r="E239" s="222">
        <v>0</v>
      </c>
      <c r="F239" s="222">
        <v>0</v>
      </c>
      <c r="G239" s="223">
        <v>0</v>
      </c>
      <c r="H239" s="222">
        <v>0</v>
      </c>
      <c r="I239" s="222">
        <v>0</v>
      </c>
      <c r="J239" s="224">
        <v>0</v>
      </c>
      <c r="M239" s="197"/>
      <c r="N239" s="243"/>
    </row>
    <row r="240" spans="1:14" ht="12.75" customHeight="1">
      <c r="A240" s="231" t="s">
        <v>44</v>
      </c>
      <c r="B240" s="222">
        <v>2</v>
      </c>
      <c r="C240" s="222">
        <v>2</v>
      </c>
      <c r="D240" s="222">
        <v>5800</v>
      </c>
      <c r="E240" s="222">
        <v>0</v>
      </c>
      <c r="F240" s="222">
        <v>0</v>
      </c>
      <c r="G240" s="223">
        <v>0</v>
      </c>
      <c r="H240" s="222">
        <v>2</v>
      </c>
      <c r="I240" s="222">
        <v>2</v>
      </c>
      <c r="J240" s="224">
        <v>5800</v>
      </c>
      <c r="M240" s="197"/>
      <c r="N240" s="243"/>
    </row>
    <row r="241" spans="1:14" ht="12.75" customHeight="1">
      <c r="A241" s="231" t="s">
        <v>45</v>
      </c>
      <c r="B241" s="222">
        <v>0</v>
      </c>
      <c r="C241" s="222">
        <v>0</v>
      </c>
      <c r="D241" s="222">
        <v>0</v>
      </c>
      <c r="E241" s="222">
        <v>0</v>
      </c>
      <c r="F241" s="222">
        <v>0</v>
      </c>
      <c r="G241" s="223">
        <v>0</v>
      </c>
      <c r="H241" s="222">
        <v>0</v>
      </c>
      <c r="I241" s="222">
        <v>0</v>
      </c>
      <c r="J241" s="224">
        <v>0</v>
      </c>
      <c r="M241" s="197"/>
      <c r="N241" s="243"/>
    </row>
    <row r="242" spans="1:14" ht="12.75" customHeight="1">
      <c r="A242" s="231" t="s">
        <v>46</v>
      </c>
      <c r="B242" s="222">
        <v>0</v>
      </c>
      <c r="C242" s="222">
        <v>0</v>
      </c>
      <c r="D242" s="222">
        <v>0</v>
      </c>
      <c r="E242" s="222">
        <v>0</v>
      </c>
      <c r="F242" s="222">
        <v>0</v>
      </c>
      <c r="G242" s="223">
        <v>0</v>
      </c>
      <c r="H242" s="222">
        <v>0</v>
      </c>
      <c r="I242" s="222">
        <v>0</v>
      </c>
      <c r="J242" s="224">
        <v>0</v>
      </c>
      <c r="M242" s="197"/>
      <c r="N242" s="243"/>
    </row>
    <row r="243" spans="1:14" ht="12.75" customHeight="1">
      <c r="A243" s="232" t="s">
        <v>61</v>
      </c>
      <c r="B243" s="227">
        <v>0</v>
      </c>
      <c r="C243" s="227">
        <v>0</v>
      </c>
      <c r="D243" s="227">
        <v>0</v>
      </c>
      <c r="E243" s="227">
        <v>0</v>
      </c>
      <c r="F243" s="227">
        <v>0</v>
      </c>
      <c r="G243" s="228">
        <v>0</v>
      </c>
      <c r="H243" s="227">
        <v>0</v>
      </c>
      <c r="I243" s="227">
        <v>0</v>
      </c>
      <c r="J243" s="229">
        <v>0</v>
      </c>
      <c r="M243" s="197"/>
      <c r="N243" s="243"/>
    </row>
    <row r="244" spans="1:14" ht="12.75" customHeight="1">
      <c r="A244" s="230" t="s">
        <v>47</v>
      </c>
      <c r="B244" s="222">
        <v>0</v>
      </c>
      <c r="C244" s="222">
        <v>0</v>
      </c>
      <c r="D244" s="222">
        <v>0</v>
      </c>
      <c r="E244" s="222">
        <v>0</v>
      </c>
      <c r="F244" s="222">
        <v>0</v>
      </c>
      <c r="G244" s="223">
        <v>0</v>
      </c>
      <c r="H244" s="222">
        <v>0</v>
      </c>
      <c r="I244" s="222">
        <v>0</v>
      </c>
      <c r="J244" s="224">
        <v>0</v>
      </c>
      <c r="M244" s="197"/>
      <c r="N244" s="243"/>
    </row>
    <row r="245" spans="1:14" ht="12.75" customHeight="1">
      <c r="A245" s="231" t="s">
        <v>48</v>
      </c>
      <c r="B245" s="222">
        <v>2</v>
      </c>
      <c r="C245" s="222">
        <v>2</v>
      </c>
      <c r="D245" s="222">
        <v>5800</v>
      </c>
      <c r="E245" s="222">
        <v>0</v>
      </c>
      <c r="F245" s="222">
        <v>0</v>
      </c>
      <c r="G245" s="223">
        <v>0</v>
      </c>
      <c r="H245" s="222">
        <v>2</v>
      </c>
      <c r="I245" s="222">
        <v>2</v>
      </c>
      <c r="J245" s="224">
        <v>5800</v>
      </c>
      <c r="M245" s="197"/>
      <c r="N245" s="243"/>
    </row>
    <row r="246" spans="1:14" ht="12.75" customHeight="1">
      <c r="A246" s="231" t="s">
        <v>49</v>
      </c>
      <c r="B246" s="222">
        <v>0</v>
      </c>
      <c r="C246" s="222">
        <v>0</v>
      </c>
      <c r="D246" s="222">
        <v>0</v>
      </c>
      <c r="E246" s="222">
        <v>0</v>
      </c>
      <c r="F246" s="222">
        <v>0</v>
      </c>
      <c r="G246" s="223">
        <v>0</v>
      </c>
      <c r="H246" s="222">
        <v>0</v>
      </c>
      <c r="I246" s="222">
        <v>0</v>
      </c>
      <c r="J246" s="224">
        <v>0</v>
      </c>
      <c r="M246" s="197"/>
      <c r="N246" s="243"/>
    </row>
    <row r="247" spans="1:14" ht="12.75" customHeight="1">
      <c r="A247" s="231" t="s">
        <v>50</v>
      </c>
      <c r="B247" s="222">
        <v>7</v>
      </c>
      <c r="C247" s="222">
        <v>7</v>
      </c>
      <c r="D247" s="222">
        <v>20300</v>
      </c>
      <c r="E247" s="222">
        <v>0</v>
      </c>
      <c r="F247" s="222">
        <v>0</v>
      </c>
      <c r="G247" s="223">
        <v>0</v>
      </c>
      <c r="H247" s="222">
        <v>7</v>
      </c>
      <c r="I247" s="222">
        <v>7</v>
      </c>
      <c r="J247" s="224">
        <v>20300</v>
      </c>
      <c r="M247" s="197"/>
      <c r="N247" s="243"/>
    </row>
    <row r="248" spans="1:14" ht="12.75" customHeight="1">
      <c r="A248" s="232" t="s">
        <v>51</v>
      </c>
      <c r="B248" s="227">
        <v>0</v>
      </c>
      <c r="C248" s="227">
        <v>0</v>
      </c>
      <c r="D248" s="227">
        <v>0</v>
      </c>
      <c r="E248" s="227">
        <v>0</v>
      </c>
      <c r="F248" s="227">
        <v>0</v>
      </c>
      <c r="G248" s="228">
        <v>0</v>
      </c>
      <c r="H248" s="227">
        <v>0</v>
      </c>
      <c r="I248" s="227">
        <v>0</v>
      </c>
      <c r="J248" s="229">
        <v>0</v>
      </c>
      <c r="M248" s="197"/>
      <c r="N248" s="243"/>
    </row>
    <row r="249" spans="1:14" ht="12.75" customHeight="1">
      <c r="A249" s="231" t="s">
        <v>52</v>
      </c>
      <c r="B249" s="222">
        <v>0</v>
      </c>
      <c r="C249" s="222">
        <v>0</v>
      </c>
      <c r="D249" s="222">
        <v>0</v>
      </c>
      <c r="E249" s="222">
        <v>0</v>
      </c>
      <c r="F249" s="222">
        <v>0</v>
      </c>
      <c r="G249" s="223">
        <v>0</v>
      </c>
      <c r="H249" s="222">
        <v>0</v>
      </c>
      <c r="I249" s="222">
        <v>0</v>
      </c>
      <c r="J249" s="224">
        <v>0</v>
      </c>
      <c r="M249" s="197"/>
      <c r="N249" s="243"/>
    </row>
    <row r="250" spans="1:14" ht="12.75" customHeight="1">
      <c r="A250" s="233" t="s">
        <v>53</v>
      </c>
      <c r="B250" s="234">
        <v>0</v>
      </c>
      <c r="C250" s="234">
        <v>0</v>
      </c>
      <c r="D250" s="234">
        <v>0</v>
      </c>
      <c r="E250" s="234">
        <v>0</v>
      </c>
      <c r="F250" s="234">
        <v>0</v>
      </c>
      <c r="G250" s="235">
        <v>0</v>
      </c>
      <c r="H250" s="234">
        <v>0</v>
      </c>
      <c r="I250" s="234">
        <v>0</v>
      </c>
      <c r="J250" s="236">
        <v>0</v>
      </c>
      <c r="M250" s="197"/>
      <c r="N250" s="243"/>
    </row>
    <row r="251" spans="1:14" ht="12.75" customHeight="1">
      <c r="A251" s="237" t="s">
        <v>67</v>
      </c>
      <c r="B251" s="238"/>
      <c r="C251" s="238"/>
      <c r="D251" s="238"/>
      <c r="E251" s="238"/>
      <c r="F251" s="238"/>
      <c r="G251" s="238"/>
      <c r="H251" s="238"/>
      <c r="I251" s="238"/>
      <c r="J251" s="238"/>
      <c r="M251" s="197"/>
      <c r="N251" s="239"/>
    </row>
    <row r="252" spans="1:13" ht="12.75" customHeight="1">
      <c r="A252" s="237"/>
      <c r="M252" s="197"/>
    </row>
    <row r="253" ht="12.75" customHeight="1">
      <c r="M253" s="197"/>
    </row>
    <row r="254" ht="12.75" customHeight="1">
      <c r="M254" s="197"/>
    </row>
    <row r="255" ht="12.75" customHeight="1">
      <c r="M255" s="197"/>
    </row>
    <row r="256" spans="1:13" ht="12.75" customHeight="1">
      <c r="A256" s="184" t="s">
        <v>180</v>
      </c>
      <c r="M256" s="197"/>
    </row>
    <row r="257" spans="1:14" ht="12.75" customHeight="1">
      <c r="A257" s="188"/>
      <c r="B257" s="256" t="s">
        <v>211</v>
      </c>
      <c r="C257" s="189"/>
      <c r="D257" s="189"/>
      <c r="E257" s="189"/>
      <c r="F257" s="189"/>
      <c r="G257" s="189"/>
      <c r="H257" s="189"/>
      <c r="I257" s="189"/>
      <c r="J257" s="189"/>
      <c r="M257" s="197"/>
      <c r="N257" s="188"/>
    </row>
    <row r="258" spans="1:14" ht="12.75" customHeight="1">
      <c r="A258" s="190"/>
      <c r="B258" s="191"/>
      <c r="C258" s="191"/>
      <c r="D258" s="191"/>
      <c r="E258" s="191"/>
      <c r="F258" s="191"/>
      <c r="G258" s="191"/>
      <c r="H258" s="191"/>
      <c r="I258" s="192" t="s">
        <v>1</v>
      </c>
      <c r="J258" s="191"/>
      <c r="M258" s="197"/>
      <c r="N258" s="188"/>
    </row>
    <row r="259" spans="1:14" ht="12.75" customHeight="1">
      <c r="A259" s="193"/>
      <c r="B259" s="194"/>
      <c r="C259" s="195"/>
      <c r="D259" s="185" t="s">
        <v>69</v>
      </c>
      <c r="G259" s="195"/>
      <c r="H259" s="185" t="s">
        <v>70</v>
      </c>
      <c r="J259" s="196"/>
      <c r="M259" s="197"/>
      <c r="N259" s="198"/>
    </row>
    <row r="260" spans="1:14" ht="12.75" customHeight="1">
      <c r="A260" s="199" t="s">
        <v>3</v>
      </c>
      <c r="B260" s="200"/>
      <c r="C260" s="201"/>
      <c r="D260" s="201"/>
      <c r="E260" s="201"/>
      <c r="F260" s="201"/>
      <c r="G260" s="201"/>
      <c r="H260" s="201"/>
      <c r="I260" s="201"/>
      <c r="J260" s="202"/>
      <c r="M260" s="197"/>
      <c r="N260" s="198"/>
    </row>
    <row r="261" spans="1:14" ht="12.75" customHeight="1">
      <c r="A261" s="203"/>
      <c r="B261" s="200"/>
      <c r="C261" s="204" t="s">
        <v>4</v>
      </c>
      <c r="D261" s="201"/>
      <c r="E261" s="205" t="s">
        <v>101</v>
      </c>
      <c r="F261" s="201"/>
      <c r="G261" s="206"/>
      <c r="H261" s="205" t="s">
        <v>182</v>
      </c>
      <c r="I261" s="201"/>
      <c r="J261" s="202"/>
      <c r="M261" s="197"/>
      <c r="N261" s="198"/>
    </row>
    <row r="262" spans="1:14" ht="12.75" customHeight="1">
      <c r="A262" s="207" t="s">
        <v>5</v>
      </c>
      <c r="B262" s="208" t="s">
        <v>6</v>
      </c>
      <c r="C262" s="201"/>
      <c r="D262" s="208" t="s">
        <v>7</v>
      </c>
      <c r="E262" s="208" t="s">
        <v>6</v>
      </c>
      <c r="F262" s="201"/>
      <c r="G262" s="209" t="s">
        <v>8</v>
      </c>
      <c r="H262" s="208" t="s">
        <v>6</v>
      </c>
      <c r="I262" s="201"/>
      <c r="J262" s="210" t="s">
        <v>9</v>
      </c>
      <c r="M262" s="197"/>
      <c r="N262" s="198"/>
    </row>
    <row r="263" spans="1:14" ht="12.75" customHeight="1">
      <c r="A263" s="207" t="s">
        <v>10</v>
      </c>
      <c r="B263" s="200"/>
      <c r="C263" s="205" t="s">
        <v>66</v>
      </c>
      <c r="D263" s="200"/>
      <c r="E263" s="200"/>
      <c r="F263" s="205" t="s">
        <v>66</v>
      </c>
      <c r="G263" s="211"/>
      <c r="H263" s="200"/>
      <c r="I263" s="205" t="s">
        <v>66</v>
      </c>
      <c r="J263" s="212"/>
      <c r="M263" s="197"/>
      <c r="N263" s="198"/>
    </row>
    <row r="264" spans="1:14" ht="12.75" customHeight="1">
      <c r="A264" s="213" t="s">
        <v>103</v>
      </c>
      <c r="B264" s="214">
        <v>0</v>
      </c>
      <c r="C264" s="214">
        <v>0</v>
      </c>
      <c r="D264" s="214">
        <v>0</v>
      </c>
      <c r="E264" s="214">
        <v>0</v>
      </c>
      <c r="F264" s="214">
        <v>0</v>
      </c>
      <c r="G264" s="215">
        <v>0</v>
      </c>
      <c r="H264" s="215">
        <v>0</v>
      </c>
      <c r="I264" s="214">
        <v>0</v>
      </c>
      <c r="J264" s="216">
        <v>0</v>
      </c>
      <c r="M264" s="197"/>
      <c r="N264" s="198"/>
    </row>
    <row r="265" spans="1:14" ht="12.75" customHeight="1">
      <c r="A265" s="213" t="s">
        <v>116</v>
      </c>
      <c r="B265" s="244">
        <v>606</v>
      </c>
      <c r="C265" s="244">
        <v>552</v>
      </c>
      <c r="D265" s="244">
        <v>3111700</v>
      </c>
      <c r="E265" s="244">
        <v>0</v>
      </c>
      <c r="F265" s="244">
        <v>0</v>
      </c>
      <c r="G265" s="245">
        <v>0</v>
      </c>
      <c r="H265" s="245">
        <v>606</v>
      </c>
      <c r="I265" s="244">
        <v>552</v>
      </c>
      <c r="J265" s="246">
        <v>3111700</v>
      </c>
      <c r="M265" s="197"/>
      <c r="N265" s="198"/>
    </row>
    <row r="266" spans="1:14" ht="12.75" customHeight="1">
      <c r="A266" s="213" t="s">
        <v>117</v>
      </c>
      <c r="B266" s="217">
        <f aca="true" t="shared" si="4" ref="B266:J266">SUM(B267:B313)</f>
        <v>919</v>
      </c>
      <c r="C266" s="217">
        <f t="shared" si="4"/>
        <v>829</v>
      </c>
      <c r="D266" s="217">
        <f t="shared" si="4"/>
        <v>4482200</v>
      </c>
      <c r="E266" s="217">
        <f t="shared" si="4"/>
        <v>2</v>
      </c>
      <c r="F266" s="217">
        <f t="shared" si="4"/>
        <v>2</v>
      </c>
      <c r="G266" s="220">
        <f t="shared" si="4"/>
        <v>9300</v>
      </c>
      <c r="H266" s="220">
        <f t="shared" si="4"/>
        <v>917</v>
      </c>
      <c r="I266" s="217">
        <f t="shared" si="4"/>
        <v>827</v>
      </c>
      <c r="J266" s="219">
        <f t="shared" si="4"/>
        <v>4472900</v>
      </c>
      <c r="M266" s="197"/>
      <c r="N266" s="198"/>
    </row>
    <row r="267" spans="1:14" ht="12.75" customHeight="1">
      <c r="A267" s="221" t="s">
        <v>12</v>
      </c>
      <c r="B267" s="247">
        <v>0</v>
      </c>
      <c r="C267" s="247">
        <v>0</v>
      </c>
      <c r="D267" s="247">
        <v>0</v>
      </c>
      <c r="E267" s="247">
        <v>0</v>
      </c>
      <c r="F267" s="247">
        <v>0</v>
      </c>
      <c r="G267" s="247">
        <v>0</v>
      </c>
      <c r="H267" s="247">
        <v>0</v>
      </c>
      <c r="I267" s="247">
        <v>0</v>
      </c>
      <c r="J267" s="248">
        <v>0</v>
      </c>
      <c r="M267" s="197"/>
      <c r="N267" s="198"/>
    </row>
    <row r="268" spans="1:14" ht="12.75" customHeight="1">
      <c r="A268" s="225" t="s">
        <v>13</v>
      </c>
      <c r="B268" s="222">
        <v>0</v>
      </c>
      <c r="C268" s="222">
        <v>0</v>
      </c>
      <c r="D268" s="222">
        <v>0</v>
      </c>
      <c r="E268" s="222">
        <v>0</v>
      </c>
      <c r="F268" s="222">
        <v>0</v>
      </c>
      <c r="G268" s="223">
        <v>0</v>
      </c>
      <c r="H268" s="222">
        <v>0</v>
      </c>
      <c r="I268" s="222">
        <v>0</v>
      </c>
      <c r="J268" s="224">
        <v>0</v>
      </c>
      <c r="M268" s="197"/>
      <c r="N268" s="198"/>
    </row>
    <row r="269" spans="1:14" ht="12.75" customHeight="1">
      <c r="A269" s="225" t="s">
        <v>14</v>
      </c>
      <c r="B269" s="222">
        <v>0</v>
      </c>
      <c r="C269" s="222">
        <v>0</v>
      </c>
      <c r="D269" s="222">
        <v>0</v>
      </c>
      <c r="E269" s="222">
        <v>0</v>
      </c>
      <c r="F269" s="222">
        <v>0</v>
      </c>
      <c r="G269" s="223">
        <v>0</v>
      </c>
      <c r="H269" s="222">
        <v>0</v>
      </c>
      <c r="I269" s="222">
        <v>0</v>
      </c>
      <c r="J269" s="224">
        <v>0</v>
      </c>
      <c r="M269" s="197"/>
      <c r="N269" s="198"/>
    </row>
    <row r="270" spans="1:14" ht="12.75" customHeight="1">
      <c r="A270" s="225" t="s">
        <v>15</v>
      </c>
      <c r="B270" s="222">
        <v>0</v>
      </c>
      <c r="C270" s="222">
        <v>0</v>
      </c>
      <c r="D270" s="222">
        <v>0</v>
      </c>
      <c r="E270" s="222">
        <v>0</v>
      </c>
      <c r="F270" s="222">
        <v>0</v>
      </c>
      <c r="G270" s="223">
        <v>0</v>
      </c>
      <c r="H270" s="222">
        <v>0</v>
      </c>
      <c r="I270" s="222">
        <v>0</v>
      </c>
      <c r="J270" s="224">
        <v>0</v>
      </c>
      <c r="M270" s="197"/>
      <c r="N270" s="198"/>
    </row>
    <row r="271" spans="1:14" ht="12.75" customHeight="1">
      <c r="A271" s="226" t="s">
        <v>16</v>
      </c>
      <c r="B271" s="227">
        <v>0</v>
      </c>
      <c r="C271" s="227">
        <v>0</v>
      </c>
      <c r="D271" s="227">
        <v>0</v>
      </c>
      <c r="E271" s="227">
        <v>0</v>
      </c>
      <c r="F271" s="227">
        <v>0</v>
      </c>
      <c r="G271" s="228">
        <v>0</v>
      </c>
      <c r="H271" s="227">
        <v>0</v>
      </c>
      <c r="I271" s="227">
        <v>0</v>
      </c>
      <c r="J271" s="229">
        <v>0</v>
      </c>
      <c r="M271" s="197"/>
      <c r="N271" s="198"/>
    </row>
    <row r="272" spans="1:14" ht="12.75" customHeight="1">
      <c r="A272" s="230" t="s">
        <v>17</v>
      </c>
      <c r="B272" s="222">
        <v>0</v>
      </c>
      <c r="C272" s="222">
        <v>0</v>
      </c>
      <c r="D272" s="222">
        <v>0</v>
      </c>
      <c r="E272" s="222">
        <v>0</v>
      </c>
      <c r="F272" s="222">
        <v>0</v>
      </c>
      <c r="G272" s="223">
        <v>0</v>
      </c>
      <c r="H272" s="222">
        <v>0</v>
      </c>
      <c r="I272" s="222">
        <v>0</v>
      </c>
      <c r="J272" s="224">
        <v>0</v>
      </c>
      <c r="M272" s="197"/>
      <c r="N272" s="198"/>
    </row>
    <row r="273" spans="1:14" ht="12.75" customHeight="1">
      <c r="A273" s="231" t="s">
        <v>18</v>
      </c>
      <c r="B273" s="222">
        <v>0</v>
      </c>
      <c r="C273" s="222">
        <v>0</v>
      </c>
      <c r="D273" s="222">
        <v>0</v>
      </c>
      <c r="E273" s="222">
        <v>0</v>
      </c>
      <c r="F273" s="222">
        <v>0</v>
      </c>
      <c r="G273" s="223">
        <v>0</v>
      </c>
      <c r="H273" s="222">
        <v>0</v>
      </c>
      <c r="I273" s="222">
        <v>0</v>
      </c>
      <c r="J273" s="224">
        <v>0</v>
      </c>
      <c r="M273" s="197"/>
      <c r="N273" s="198"/>
    </row>
    <row r="274" spans="1:14" ht="12.75" customHeight="1">
      <c r="A274" s="231" t="s">
        <v>19</v>
      </c>
      <c r="B274" s="222">
        <v>0</v>
      </c>
      <c r="C274" s="222">
        <v>0</v>
      </c>
      <c r="D274" s="222">
        <v>0</v>
      </c>
      <c r="E274" s="222">
        <v>0</v>
      </c>
      <c r="F274" s="222">
        <v>0</v>
      </c>
      <c r="G274" s="223">
        <v>0</v>
      </c>
      <c r="H274" s="222">
        <v>0</v>
      </c>
      <c r="I274" s="222">
        <v>0</v>
      </c>
      <c r="J274" s="224">
        <v>0</v>
      </c>
      <c r="M274" s="197"/>
      <c r="N274" s="198"/>
    </row>
    <row r="275" spans="1:14" ht="12.75" customHeight="1">
      <c r="A275" s="231" t="s">
        <v>20</v>
      </c>
      <c r="B275" s="222">
        <v>0</v>
      </c>
      <c r="C275" s="222">
        <v>0</v>
      </c>
      <c r="D275" s="222">
        <v>0</v>
      </c>
      <c r="E275" s="222">
        <v>0</v>
      </c>
      <c r="F275" s="222">
        <v>0</v>
      </c>
      <c r="G275" s="223">
        <v>0</v>
      </c>
      <c r="H275" s="222">
        <v>0</v>
      </c>
      <c r="I275" s="222">
        <v>0</v>
      </c>
      <c r="J275" s="224">
        <v>0</v>
      </c>
      <c r="M275" s="197"/>
      <c r="N275" s="198"/>
    </row>
    <row r="276" spans="1:14" ht="12.75" customHeight="1">
      <c r="A276" s="232" t="s">
        <v>21</v>
      </c>
      <c r="B276" s="227">
        <v>0</v>
      </c>
      <c r="C276" s="227">
        <v>0</v>
      </c>
      <c r="D276" s="227">
        <v>0</v>
      </c>
      <c r="E276" s="227">
        <v>0</v>
      </c>
      <c r="F276" s="227">
        <v>0</v>
      </c>
      <c r="G276" s="228">
        <v>0</v>
      </c>
      <c r="H276" s="227">
        <v>0</v>
      </c>
      <c r="I276" s="227">
        <v>0</v>
      </c>
      <c r="J276" s="229">
        <v>0</v>
      </c>
      <c r="M276" s="197"/>
      <c r="N276" s="198"/>
    </row>
    <row r="277" spans="1:14" ht="12.75" customHeight="1">
      <c r="A277" s="230" t="s">
        <v>22</v>
      </c>
      <c r="B277" s="222">
        <v>0</v>
      </c>
      <c r="C277" s="222">
        <v>0</v>
      </c>
      <c r="D277" s="222">
        <v>0</v>
      </c>
      <c r="E277" s="222">
        <v>0</v>
      </c>
      <c r="F277" s="222">
        <v>0</v>
      </c>
      <c r="G277" s="223">
        <v>0</v>
      </c>
      <c r="H277" s="222">
        <v>0</v>
      </c>
      <c r="I277" s="222">
        <v>0</v>
      </c>
      <c r="J277" s="224">
        <v>0</v>
      </c>
      <c r="M277" s="197"/>
      <c r="N277" s="198"/>
    </row>
    <row r="278" spans="1:14" ht="12.75" customHeight="1">
      <c r="A278" s="231" t="s">
        <v>57</v>
      </c>
      <c r="B278" s="222">
        <v>0</v>
      </c>
      <c r="C278" s="222">
        <v>0</v>
      </c>
      <c r="D278" s="222">
        <v>0</v>
      </c>
      <c r="E278" s="222">
        <v>0</v>
      </c>
      <c r="F278" s="222">
        <v>0</v>
      </c>
      <c r="G278" s="223">
        <v>0</v>
      </c>
      <c r="H278" s="222">
        <v>0</v>
      </c>
      <c r="I278" s="222">
        <v>0</v>
      </c>
      <c r="J278" s="224">
        <v>0</v>
      </c>
      <c r="M278" s="197"/>
      <c r="N278" s="198"/>
    </row>
    <row r="279" spans="1:14" ht="12.75" customHeight="1">
      <c r="A279" s="231" t="s">
        <v>23</v>
      </c>
      <c r="B279" s="222">
        <v>0</v>
      </c>
      <c r="C279" s="222">
        <v>0</v>
      </c>
      <c r="D279" s="222">
        <v>0</v>
      </c>
      <c r="E279" s="222">
        <v>0</v>
      </c>
      <c r="F279" s="222">
        <v>0</v>
      </c>
      <c r="G279" s="223">
        <v>0</v>
      </c>
      <c r="H279" s="222">
        <v>0</v>
      </c>
      <c r="I279" s="222">
        <v>0</v>
      </c>
      <c r="J279" s="224">
        <v>0</v>
      </c>
      <c r="M279" s="197"/>
      <c r="N279" s="198"/>
    </row>
    <row r="280" spans="1:14" ht="12.75" customHeight="1">
      <c r="A280" s="231" t="s">
        <v>24</v>
      </c>
      <c r="B280" s="222">
        <v>0</v>
      </c>
      <c r="C280" s="222">
        <v>0</v>
      </c>
      <c r="D280" s="222">
        <v>0</v>
      </c>
      <c r="E280" s="222">
        <v>0</v>
      </c>
      <c r="F280" s="222">
        <v>0</v>
      </c>
      <c r="G280" s="223">
        <v>0</v>
      </c>
      <c r="H280" s="222">
        <v>0</v>
      </c>
      <c r="I280" s="222">
        <v>0</v>
      </c>
      <c r="J280" s="224">
        <v>0</v>
      </c>
      <c r="M280" s="197"/>
      <c r="N280" s="198"/>
    </row>
    <row r="281" spans="1:14" ht="12.75" customHeight="1">
      <c r="A281" s="232" t="s">
        <v>25</v>
      </c>
      <c r="B281" s="227">
        <v>0</v>
      </c>
      <c r="C281" s="227">
        <v>0</v>
      </c>
      <c r="D281" s="227">
        <v>0</v>
      </c>
      <c r="E281" s="227">
        <v>0</v>
      </c>
      <c r="F281" s="227">
        <v>0</v>
      </c>
      <c r="G281" s="228">
        <v>0</v>
      </c>
      <c r="H281" s="227">
        <v>0</v>
      </c>
      <c r="I281" s="227">
        <v>0</v>
      </c>
      <c r="J281" s="229">
        <v>0</v>
      </c>
      <c r="M281" s="197"/>
      <c r="N281" s="198"/>
    </row>
    <row r="282" spans="1:14" ht="12.75" customHeight="1">
      <c r="A282" s="230" t="s">
        <v>176</v>
      </c>
      <c r="B282" s="222">
        <v>0</v>
      </c>
      <c r="C282" s="222">
        <v>0</v>
      </c>
      <c r="D282" s="222">
        <v>0</v>
      </c>
      <c r="E282" s="222">
        <v>0</v>
      </c>
      <c r="F282" s="222">
        <v>0</v>
      </c>
      <c r="G282" s="223">
        <v>0</v>
      </c>
      <c r="H282" s="222">
        <v>0</v>
      </c>
      <c r="I282" s="222">
        <v>0</v>
      </c>
      <c r="J282" s="224">
        <v>0</v>
      </c>
      <c r="M282" s="197"/>
      <c r="N282" s="198"/>
    </row>
    <row r="283" spans="1:14" ht="12.75" customHeight="1">
      <c r="A283" s="231" t="s">
        <v>58</v>
      </c>
      <c r="B283" s="222">
        <v>0</v>
      </c>
      <c r="C283" s="222">
        <v>0</v>
      </c>
      <c r="D283" s="222">
        <v>0</v>
      </c>
      <c r="E283" s="222">
        <v>0</v>
      </c>
      <c r="F283" s="222">
        <v>0</v>
      </c>
      <c r="G283" s="223">
        <v>0</v>
      </c>
      <c r="H283" s="222">
        <v>0</v>
      </c>
      <c r="I283" s="222">
        <v>0</v>
      </c>
      <c r="J283" s="224">
        <v>0</v>
      </c>
      <c r="M283" s="197"/>
      <c r="N283" s="198"/>
    </row>
    <row r="284" spans="1:14" ht="12.75" customHeight="1">
      <c r="A284" s="231" t="s">
        <v>27</v>
      </c>
      <c r="B284" s="222">
        <v>0</v>
      </c>
      <c r="C284" s="222">
        <v>0</v>
      </c>
      <c r="D284" s="222">
        <v>0</v>
      </c>
      <c r="E284" s="222">
        <v>0</v>
      </c>
      <c r="F284" s="222">
        <v>0</v>
      </c>
      <c r="G284" s="223">
        <v>0</v>
      </c>
      <c r="H284" s="222">
        <v>0</v>
      </c>
      <c r="I284" s="222">
        <v>0</v>
      </c>
      <c r="J284" s="224">
        <v>0</v>
      </c>
      <c r="M284" s="197"/>
      <c r="N284" s="198"/>
    </row>
    <row r="285" spans="1:14" ht="12.75" customHeight="1">
      <c r="A285" s="231" t="s">
        <v>59</v>
      </c>
      <c r="B285" s="222">
        <v>0</v>
      </c>
      <c r="C285" s="222">
        <v>0</v>
      </c>
      <c r="D285" s="222">
        <v>0</v>
      </c>
      <c r="E285" s="222">
        <v>0</v>
      </c>
      <c r="F285" s="222">
        <v>0</v>
      </c>
      <c r="G285" s="223">
        <v>0</v>
      </c>
      <c r="H285" s="222">
        <v>0</v>
      </c>
      <c r="I285" s="222">
        <v>0</v>
      </c>
      <c r="J285" s="224">
        <v>0</v>
      </c>
      <c r="M285" s="197"/>
      <c r="N285" s="198"/>
    </row>
    <row r="286" spans="1:14" ht="12.75" customHeight="1">
      <c r="A286" s="232" t="s">
        <v>28</v>
      </c>
      <c r="B286" s="227">
        <v>0</v>
      </c>
      <c r="C286" s="227">
        <v>0</v>
      </c>
      <c r="D286" s="227">
        <v>0</v>
      </c>
      <c r="E286" s="227">
        <v>0</v>
      </c>
      <c r="F286" s="227">
        <v>0</v>
      </c>
      <c r="G286" s="228">
        <v>0</v>
      </c>
      <c r="H286" s="227">
        <v>0</v>
      </c>
      <c r="I286" s="227">
        <v>0</v>
      </c>
      <c r="J286" s="229">
        <v>0</v>
      </c>
      <c r="M286" s="197"/>
      <c r="N286" s="198"/>
    </row>
    <row r="287" spans="1:14" ht="12.75" customHeight="1">
      <c r="A287" s="230" t="s">
        <v>29</v>
      </c>
      <c r="B287" s="222">
        <v>0</v>
      </c>
      <c r="C287" s="222">
        <v>0</v>
      </c>
      <c r="D287" s="222">
        <v>0</v>
      </c>
      <c r="E287" s="222">
        <v>0</v>
      </c>
      <c r="F287" s="222">
        <v>0</v>
      </c>
      <c r="G287" s="223">
        <v>0</v>
      </c>
      <c r="H287" s="222">
        <v>0</v>
      </c>
      <c r="I287" s="222">
        <v>0</v>
      </c>
      <c r="J287" s="224">
        <v>0</v>
      </c>
      <c r="M287" s="197"/>
      <c r="N287" s="198"/>
    </row>
    <row r="288" spans="1:14" ht="12.75" customHeight="1">
      <c r="A288" s="231" t="s">
        <v>30</v>
      </c>
      <c r="B288" s="222">
        <v>0</v>
      </c>
      <c r="C288" s="222">
        <v>0</v>
      </c>
      <c r="D288" s="222">
        <v>0</v>
      </c>
      <c r="E288" s="222">
        <v>0</v>
      </c>
      <c r="F288" s="222">
        <v>0</v>
      </c>
      <c r="G288" s="223">
        <v>0</v>
      </c>
      <c r="H288" s="222">
        <v>0</v>
      </c>
      <c r="I288" s="222">
        <v>0</v>
      </c>
      <c r="J288" s="224">
        <v>0</v>
      </c>
      <c r="M288" s="197"/>
      <c r="N288" s="198"/>
    </row>
    <row r="289" spans="1:14" ht="12.75" customHeight="1">
      <c r="A289" s="231" t="s">
        <v>92</v>
      </c>
      <c r="B289" s="222">
        <v>0</v>
      </c>
      <c r="C289" s="222">
        <v>0</v>
      </c>
      <c r="D289" s="222">
        <v>0</v>
      </c>
      <c r="E289" s="222">
        <v>0</v>
      </c>
      <c r="F289" s="222">
        <v>0</v>
      </c>
      <c r="G289" s="223">
        <v>0</v>
      </c>
      <c r="H289" s="222">
        <v>0</v>
      </c>
      <c r="I289" s="222">
        <v>0</v>
      </c>
      <c r="J289" s="224">
        <v>0</v>
      </c>
      <c r="M289" s="197"/>
      <c r="N289" s="198"/>
    </row>
    <row r="290" spans="1:14" ht="12.75" customHeight="1">
      <c r="A290" s="231" t="s">
        <v>32</v>
      </c>
      <c r="B290" s="222">
        <v>0</v>
      </c>
      <c r="C290" s="222">
        <v>0</v>
      </c>
      <c r="D290" s="222">
        <v>0</v>
      </c>
      <c r="E290" s="222">
        <v>0</v>
      </c>
      <c r="F290" s="222">
        <v>0</v>
      </c>
      <c r="G290" s="223">
        <v>0</v>
      </c>
      <c r="H290" s="222">
        <v>0</v>
      </c>
      <c r="I290" s="222">
        <v>0</v>
      </c>
      <c r="J290" s="224">
        <v>0</v>
      </c>
      <c r="M290" s="197"/>
      <c r="N290" s="198"/>
    </row>
    <row r="291" spans="1:14" ht="12.75" customHeight="1">
      <c r="A291" s="232" t="s">
        <v>33</v>
      </c>
      <c r="B291" s="227">
        <v>0</v>
      </c>
      <c r="C291" s="227">
        <v>0</v>
      </c>
      <c r="D291" s="227">
        <v>0</v>
      </c>
      <c r="E291" s="227">
        <v>0</v>
      </c>
      <c r="F291" s="227">
        <v>0</v>
      </c>
      <c r="G291" s="228">
        <v>0</v>
      </c>
      <c r="H291" s="227">
        <v>0</v>
      </c>
      <c r="I291" s="227">
        <v>0</v>
      </c>
      <c r="J291" s="229">
        <v>0</v>
      </c>
      <c r="M291" s="197"/>
      <c r="N291" s="198"/>
    </row>
    <row r="292" spans="1:14" ht="12.75" customHeight="1">
      <c r="A292" s="230" t="s">
        <v>34</v>
      </c>
      <c r="B292" s="222">
        <v>0</v>
      </c>
      <c r="C292" s="222">
        <v>0</v>
      </c>
      <c r="D292" s="222">
        <v>0</v>
      </c>
      <c r="E292" s="222">
        <v>0</v>
      </c>
      <c r="F292" s="222">
        <v>0</v>
      </c>
      <c r="G292" s="223">
        <v>0</v>
      </c>
      <c r="H292" s="222">
        <v>0</v>
      </c>
      <c r="I292" s="222">
        <v>0</v>
      </c>
      <c r="J292" s="224">
        <v>0</v>
      </c>
      <c r="M292" s="197"/>
      <c r="N292" s="198"/>
    </row>
    <row r="293" spans="1:14" ht="12.75" customHeight="1">
      <c r="A293" s="231" t="s">
        <v>35</v>
      </c>
      <c r="B293" s="222">
        <v>0</v>
      </c>
      <c r="C293" s="222">
        <v>0</v>
      </c>
      <c r="D293" s="222">
        <v>0</v>
      </c>
      <c r="E293" s="222">
        <v>0</v>
      </c>
      <c r="F293" s="222">
        <v>0</v>
      </c>
      <c r="G293" s="223">
        <v>0</v>
      </c>
      <c r="H293" s="222">
        <v>0</v>
      </c>
      <c r="I293" s="222">
        <v>0</v>
      </c>
      <c r="J293" s="224">
        <v>0</v>
      </c>
      <c r="M293" s="197"/>
      <c r="N293" s="198"/>
    </row>
    <row r="294" spans="1:14" ht="12.75" customHeight="1">
      <c r="A294" s="231" t="s">
        <v>36</v>
      </c>
      <c r="B294" s="222">
        <v>92</v>
      </c>
      <c r="C294" s="222">
        <v>89</v>
      </c>
      <c r="D294" s="222">
        <v>464200</v>
      </c>
      <c r="E294" s="222">
        <v>1</v>
      </c>
      <c r="F294" s="222">
        <v>1</v>
      </c>
      <c r="G294" s="223">
        <v>5300</v>
      </c>
      <c r="H294" s="222">
        <v>91</v>
      </c>
      <c r="I294" s="222">
        <v>88</v>
      </c>
      <c r="J294" s="224">
        <v>458900</v>
      </c>
      <c r="M294" s="197"/>
      <c r="N294" s="198"/>
    </row>
    <row r="295" spans="1:14" ht="12.75" customHeight="1">
      <c r="A295" s="231" t="s">
        <v>37</v>
      </c>
      <c r="B295" s="222">
        <v>0</v>
      </c>
      <c r="C295" s="222">
        <v>0</v>
      </c>
      <c r="D295" s="222">
        <v>0</v>
      </c>
      <c r="E295" s="222">
        <v>0</v>
      </c>
      <c r="F295" s="222">
        <v>0</v>
      </c>
      <c r="G295" s="223">
        <v>0</v>
      </c>
      <c r="H295" s="222">
        <v>0</v>
      </c>
      <c r="I295" s="222">
        <v>0</v>
      </c>
      <c r="J295" s="224">
        <v>0</v>
      </c>
      <c r="M295" s="197"/>
      <c r="N295" s="198"/>
    </row>
    <row r="296" spans="1:14" ht="12.75" customHeight="1">
      <c r="A296" s="232" t="s">
        <v>189</v>
      </c>
      <c r="B296" s="227">
        <v>0</v>
      </c>
      <c r="C296" s="227">
        <v>0</v>
      </c>
      <c r="D296" s="227">
        <v>0</v>
      </c>
      <c r="E296" s="227">
        <v>0</v>
      </c>
      <c r="F296" s="227">
        <v>0</v>
      </c>
      <c r="G296" s="228">
        <v>0</v>
      </c>
      <c r="H296" s="227">
        <v>0</v>
      </c>
      <c r="I296" s="227">
        <v>0</v>
      </c>
      <c r="J296" s="229">
        <v>0</v>
      </c>
      <c r="M296" s="197"/>
      <c r="N296" s="198"/>
    </row>
    <row r="297" spans="1:14" ht="12.75" customHeight="1">
      <c r="A297" s="230" t="s">
        <v>39</v>
      </c>
      <c r="B297" s="222">
        <v>43</v>
      </c>
      <c r="C297" s="222">
        <v>37</v>
      </c>
      <c r="D297" s="222">
        <v>181900</v>
      </c>
      <c r="E297" s="222">
        <v>0</v>
      </c>
      <c r="F297" s="222">
        <v>0</v>
      </c>
      <c r="G297" s="223">
        <v>0</v>
      </c>
      <c r="H297" s="222">
        <v>43</v>
      </c>
      <c r="I297" s="222">
        <v>37</v>
      </c>
      <c r="J297" s="224">
        <v>181900</v>
      </c>
      <c r="M297" s="197"/>
      <c r="N297" s="198"/>
    </row>
    <row r="298" spans="1:14" ht="12.75" customHeight="1">
      <c r="A298" s="231" t="s">
        <v>40</v>
      </c>
      <c r="B298" s="222">
        <v>92</v>
      </c>
      <c r="C298" s="222">
        <v>89</v>
      </c>
      <c r="D298" s="222">
        <v>348300</v>
      </c>
      <c r="E298" s="222">
        <v>1</v>
      </c>
      <c r="F298" s="222">
        <v>1</v>
      </c>
      <c r="G298" s="223">
        <v>4000</v>
      </c>
      <c r="H298" s="222">
        <v>91</v>
      </c>
      <c r="I298" s="222">
        <v>88</v>
      </c>
      <c r="J298" s="224">
        <v>344300</v>
      </c>
      <c r="M298" s="197"/>
      <c r="N298" s="198"/>
    </row>
    <row r="299" spans="1:14" ht="12.75" customHeight="1">
      <c r="A299" s="231" t="s">
        <v>41</v>
      </c>
      <c r="B299" s="222">
        <v>0</v>
      </c>
      <c r="C299" s="222">
        <v>0</v>
      </c>
      <c r="D299" s="222">
        <v>0</v>
      </c>
      <c r="E299" s="222">
        <v>0</v>
      </c>
      <c r="F299" s="222">
        <v>0</v>
      </c>
      <c r="G299" s="223">
        <v>0</v>
      </c>
      <c r="H299" s="222">
        <v>0</v>
      </c>
      <c r="I299" s="222">
        <v>0</v>
      </c>
      <c r="J299" s="224">
        <v>0</v>
      </c>
      <c r="M299" s="197"/>
      <c r="N299" s="198"/>
    </row>
    <row r="300" spans="1:14" ht="12.75" customHeight="1">
      <c r="A300" s="231" t="s">
        <v>60</v>
      </c>
      <c r="B300" s="222">
        <v>0</v>
      </c>
      <c r="C300" s="222">
        <v>0</v>
      </c>
      <c r="D300" s="222">
        <v>0</v>
      </c>
      <c r="E300" s="222">
        <v>0</v>
      </c>
      <c r="F300" s="222">
        <v>0</v>
      </c>
      <c r="G300" s="223">
        <v>0</v>
      </c>
      <c r="H300" s="222">
        <v>0</v>
      </c>
      <c r="I300" s="222">
        <v>0</v>
      </c>
      <c r="J300" s="224">
        <v>0</v>
      </c>
      <c r="M300" s="197"/>
      <c r="N300" s="198"/>
    </row>
    <row r="301" spans="1:14" ht="12.75" customHeight="1">
      <c r="A301" s="232" t="s">
        <v>42</v>
      </c>
      <c r="B301" s="227">
        <v>0</v>
      </c>
      <c r="C301" s="227">
        <v>0</v>
      </c>
      <c r="D301" s="227">
        <v>0</v>
      </c>
      <c r="E301" s="227">
        <v>0</v>
      </c>
      <c r="F301" s="227">
        <v>0</v>
      </c>
      <c r="G301" s="228">
        <v>0</v>
      </c>
      <c r="H301" s="227">
        <v>0</v>
      </c>
      <c r="I301" s="227">
        <v>0</v>
      </c>
      <c r="J301" s="229">
        <v>0</v>
      </c>
      <c r="M301" s="197"/>
      <c r="N301" s="198"/>
    </row>
    <row r="302" spans="1:14" ht="12.75" customHeight="1">
      <c r="A302" s="230" t="s">
        <v>43</v>
      </c>
      <c r="B302" s="222">
        <v>0</v>
      </c>
      <c r="C302" s="222">
        <v>0</v>
      </c>
      <c r="D302" s="222">
        <v>0</v>
      </c>
      <c r="E302" s="222">
        <v>0</v>
      </c>
      <c r="F302" s="222">
        <v>0</v>
      </c>
      <c r="G302" s="223">
        <v>0</v>
      </c>
      <c r="H302" s="222">
        <v>0</v>
      </c>
      <c r="I302" s="222">
        <v>0</v>
      </c>
      <c r="J302" s="224">
        <v>0</v>
      </c>
      <c r="M302" s="197"/>
      <c r="N302" s="198"/>
    </row>
    <row r="303" spans="1:14" ht="12.75" customHeight="1">
      <c r="A303" s="231" t="s">
        <v>44</v>
      </c>
      <c r="B303" s="222">
        <v>60</v>
      </c>
      <c r="C303" s="222">
        <v>53</v>
      </c>
      <c r="D303" s="222">
        <v>296300</v>
      </c>
      <c r="E303" s="222">
        <v>0</v>
      </c>
      <c r="F303" s="222">
        <v>0</v>
      </c>
      <c r="G303" s="223">
        <v>0</v>
      </c>
      <c r="H303" s="222">
        <v>60</v>
      </c>
      <c r="I303" s="222">
        <v>53</v>
      </c>
      <c r="J303" s="224">
        <v>296300</v>
      </c>
      <c r="M303" s="197"/>
      <c r="N303" s="198"/>
    </row>
    <row r="304" spans="1:14" ht="12.75" customHeight="1">
      <c r="A304" s="231" t="s">
        <v>45</v>
      </c>
      <c r="B304" s="222">
        <v>0</v>
      </c>
      <c r="C304" s="222">
        <v>0</v>
      </c>
      <c r="D304" s="222">
        <v>0</v>
      </c>
      <c r="E304" s="222">
        <v>0</v>
      </c>
      <c r="F304" s="222">
        <v>0</v>
      </c>
      <c r="G304" s="223">
        <v>0</v>
      </c>
      <c r="H304" s="222">
        <v>0</v>
      </c>
      <c r="I304" s="222">
        <v>0</v>
      </c>
      <c r="J304" s="224">
        <v>0</v>
      </c>
      <c r="M304" s="197"/>
      <c r="N304" s="198"/>
    </row>
    <row r="305" spans="1:14" ht="12.75" customHeight="1">
      <c r="A305" s="231" t="s">
        <v>46</v>
      </c>
      <c r="B305" s="222">
        <v>0</v>
      </c>
      <c r="C305" s="222">
        <v>0</v>
      </c>
      <c r="D305" s="222">
        <v>0</v>
      </c>
      <c r="E305" s="222">
        <v>0</v>
      </c>
      <c r="F305" s="222">
        <v>0</v>
      </c>
      <c r="G305" s="223">
        <v>0</v>
      </c>
      <c r="H305" s="222">
        <v>0</v>
      </c>
      <c r="I305" s="222">
        <v>0</v>
      </c>
      <c r="J305" s="224">
        <v>0</v>
      </c>
      <c r="M305" s="197"/>
      <c r="N305" s="198"/>
    </row>
    <row r="306" spans="1:14" ht="12.75" customHeight="1">
      <c r="A306" s="232" t="s">
        <v>61</v>
      </c>
      <c r="B306" s="227">
        <v>0</v>
      </c>
      <c r="C306" s="227">
        <v>0</v>
      </c>
      <c r="D306" s="227">
        <v>0</v>
      </c>
      <c r="E306" s="227">
        <v>0</v>
      </c>
      <c r="F306" s="227">
        <v>0</v>
      </c>
      <c r="G306" s="228">
        <v>0</v>
      </c>
      <c r="H306" s="227">
        <v>0</v>
      </c>
      <c r="I306" s="227">
        <v>0</v>
      </c>
      <c r="J306" s="229">
        <v>0</v>
      </c>
      <c r="M306" s="197"/>
      <c r="N306" s="198"/>
    </row>
    <row r="307" spans="1:14" ht="12.75" customHeight="1">
      <c r="A307" s="230" t="s">
        <v>47</v>
      </c>
      <c r="B307" s="222">
        <v>89</v>
      </c>
      <c r="C307" s="222">
        <v>84</v>
      </c>
      <c r="D307" s="222">
        <v>466500</v>
      </c>
      <c r="E307" s="222">
        <v>0</v>
      </c>
      <c r="F307" s="222">
        <v>0</v>
      </c>
      <c r="G307" s="223">
        <v>0</v>
      </c>
      <c r="H307" s="222">
        <v>89</v>
      </c>
      <c r="I307" s="222">
        <v>84</v>
      </c>
      <c r="J307" s="224">
        <v>466500</v>
      </c>
      <c r="M307" s="197"/>
      <c r="N307" s="198"/>
    </row>
    <row r="308" spans="1:14" ht="12.75" customHeight="1">
      <c r="A308" s="231" t="s">
        <v>48</v>
      </c>
      <c r="B308" s="222">
        <v>168</v>
      </c>
      <c r="C308" s="222">
        <v>147</v>
      </c>
      <c r="D308" s="222">
        <v>877800</v>
      </c>
      <c r="E308" s="222">
        <v>0</v>
      </c>
      <c r="F308" s="222">
        <v>0</v>
      </c>
      <c r="G308" s="223">
        <v>0</v>
      </c>
      <c r="H308" s="222">
        <v>168</v>
      </c>
      <c r="I308" s="222">
        <v>147</v>
      </c>
      <c r="J308" s="224">
        <v>877800</v>
      </c>
      <c r="M308" s="197"/>
      <c r="N308" s="198"/>
    </row>
    <row r="309" spans="1:14" ht="12.75" customHeight="1">
      <c r="A309" s="231" t="s">
        <v>49</v>
      </c>
      <c r="B309" s="222">
        <v>0</v>
      </c>
      <c r="C309" s="222">
        <v>0</v>
      </c>
      <c r="D309" s="222">
        <v>0</v>
      </c>
      <c r="E309" s="222">
        <v>0</v>
      </c>
      <c r="F309" s="222">
        <v>0</v>
      </c>
      <c r="G309" s="223">
        <v>0</v>
      </c>
      <c r="H309" s="222">
        <v>0</v>
      </c>
      <c r="I309" s="222">
        <v>0</v>
      </c>
      <c r="J309" s="224">
        <v>0</v>
      </c>
      <c r="M309" s="197"/>
      <c r="N309" s="198"/>
    </row>
    <row r="310" spans="1:14" ht="12.75" customHeight="1">
      <c r="A310" s="231" t="s">
        <v>50</v>
      </c>
      <c r="B310" s="222">
        <v>97</v>
      </c>
      <c r="C310" s="222">
        <v>83</v>
      </c>
      <c r="D310" s="222">
        <v>470000</v>
      </c>
      <c r="E310" s="222">
        <v>0</v>
      </c>
      <c r="F310" s="222">
        <v>0</v>
      </c>
      <c r="G310" s="223">
        <v>0</v>
      </c>
      <c r="H310" s="222">
        <v>97</v>
      </c>
      <c r="I310" s="222">
        <v>83</v>
      </c>
      <c r="J310" s="224">
        <v>470000</v>
      </c>
      <c r="M310" s="197"/>
      <c r="N310" s="198"/>
    </row>
    <row r="311" spans="1:14" ht="12.75" customHeight="1">
      <c r="A311" s="232" t="s">
        <v>51</v>
      </c>
      <c r="B311" s="227">
        <v>208</v>
      </c>
      <c r="C311" s="227">
        <v>184</v>
      </c>
      <c r="D311" s="227">
        <v>1032200</v>
      </c>
      <c r="E311" s="227">
        <v>0</v>
      </c>
      <c r="F311" s="227">
        <v>0</v>
      </c>
      <c r="G311" s="228">
        <v>0</v>
      </c>
      <c r="H311" s="227">
        <v>208</v>
      </c>
      <c r="I311" s="227">
        <v>184</v>
      </c>
      <c r="J311" s="229">
        <v>1032200</v>
      </c>
      <c r="M311" s="197"/>
      <c r="N311" s="198"/>
    </row>
    <row r="312" spans="1:14" ht="12.75" customHeight="1">
      <c r="A312" s="231" t="s">
        <v>52</v>
      </c>
      <c r="B312" s="222">
        <v>70</v>
      </c>
      <c r="C312" s="222">
        <v>63</v>
      </c>
      <c r="D312" s="222">
        <v>345000</v>
      </c>
      <c r="E312" s="222">
        <v>0</v>
      </c>
      <c r="F312" s="222">
        <v>0</v>
      </c>
      <c r="G312" s="223">
        <v>0</v>
      </c>
      <c r="H312" s="222">
        <v>70</v>
      </c>
      <c r="I312" s="222">
        <v>63</v>
      </c>
      <c r="J312" s="224">
        <v>345000</v>
      </c>
      <c r="M312" s="197"/>
      <c r="N312" s="198"/>
    </row>
    <row r="313" spans="1:14" ht="12.75" customHeight="1">
      <c r="A313" s="233" t="s">
        <v>53</v>
      </c>
      <c r="B313" s="234">
        <v>0</v>
      </c>
      <c r="C313" s="234">
        <v>0</v>
      </c>
      <c r="D313" s="234">
        <v>0</v>
      </c>
      <c r="E313" s="234">
        <v>0</v>
      </c>
      <c r="F313" s="234">
        <v>0</v>
      </c>
      <c r="G313" s="235">
        <v>0</v>
      </c>
      <c r="H313" s="234">
        <v>0</v>
      </c>
      <c r="I313" s="234">
        <v>0</v>
      </c>
      <c r="J313" s="236">
        <v>0</v>
      </c>
      <c r="M313" s="197"/>
      <c r="N313" s="198"/>
    </row>
    <row r="314" spans="1:14" ht="12.75" customHeight="1">
      <c r="A314" s="237" t="s">
        <v>71</v>
      </c>
      <c r="B314" s="238"/>
      <c r="C314" s="238"/>
      <c r="D314" s="238"/>
      <c r="E314" s="238"/>
      <c r="F314" s="238"/>
      <c r="G314" s="238"/>
      <c r="H314" s="238"/>
      <c r="I314" s="238"/>
      <c r="J314" s="238"/>
      <c r="M314" s="197"/>
      <c r="N314" s="239"/>
    </row>
    <row r="315" ht="12.75" customHeight="1">
      <c r="M315" s="197"/>
    </row>
    <row r="316" ht="12.75" customHeight="1">
      <c r="M316" s="197"/>
    </row>
    <row r="317" ht="12.75" customHeight="1">
      <c r="M317" s="197"/>
    </row>
    <row r="318" ht="12.75" customHeight="1">
      <c r="M318" s="197"/>
    </row>
    <row r="319" spans="1:13" s="2" customFormat="1" ht="12.75" customHeight="1">
      <c r="A319" s="1" t="s">
        <v>180</v>
      </c>
      <c r="B319" s="24"/>
      <c r="C319" s="24"/>
      <c r="D319" s="24"/>
      <c r="E319" s="24"/>
      <c r="F319" s="24"/>
      <c r="G319" s="24"/>
      <c r="H319" s="24"/>
      <c r="I319" s="24"/>
      <c r="M319" s="249"/>
    </row>
    <row r="320" spans="1:17" s="2" customFormat="1" ht="12.75" customHeight="1">
      <c r="A320" s="3"/>
      <c r="B320" s="257" t="s">
        <v>210</v>
      </c>
      <c r="C320" s="25"/>
      <c r="D320" s="25"/>
      <c r="E320" s="25"/>
      <c r="F320" s="25"/>
      <c r="G320" s="25"/>
      <c r="H320" s="25"/>
      <c r="I320" s="25"/>
      <c r="J320" s="3"/>
      <c r="K320" s="3"/>
      <c r="L320" s="3"/>
      <c r="M320" s="250"/>
      <c r="N320" s="3"/>
      <c r="O320" s="3"/>
      <c r="P320" s="3"/>
      <c r="Q320" s="3"/>
    </row>
    <row r="321" spans="1:17" s="2" customFormat="1" ht="12.75" customHeight="1">
      <c r="A321" s="4"/>
      <c r="B321" s="26"/>
      <c r="C321" s="26"/>
      <c r="D321" s="26"/>
      <c r="E321" s="26"/>
      <c r="F321" s="192" t="s">
        <v>1</v>
      </c>
      <c r="G321" s="26"/>
      <c r="H321" s="65"/>
      <c r="I321" s="251"/>
      <c r="J321" s="3"/>
      <c r="K321" s="3"/>
      <c r="L321" s="3"/>
      <c r="M321" s="250"/>
      <c r="N321" s="3"/>
      <c r="O321" s="3"/>
      <c r="P321" s="3"/>
      <c r="Q321" s="3"/>
    </row>
    <row r="322" spans="1:13" s="2" customFormat="1" ht="12.75" customHeight="1">
      <c r="A322" s="28"/>
      <c r="B322" s="29"/>
      <c r="C322" s="24" t="s">
        <v>100</v>
      </c>
      <c r="D322" s="30"/>
      <c r="E322" s="24"/>
      <c r="F322" s="24"/>
      <c r="G322" s="252" t="s">
        <v>73</v>
      </c>
      <c r="H322" s="5"/>
      <c r="I322" s="249"/>
      <c r="J322" s="249"/>
      <c r="M322" s="249"/>
    </row>
    <row r="323" spans="1:13" s="2" customFormat="1" ht="12.75" customHeight="1">
      <c r="A323" s="32" t="s">
        <v>3</v>
      </c>
      <c r="B323" s="33"/>
      <c r="C323" s="34"/>
      <c r="D323" s="34"/>
      <c r="E323" s="34"/>
      <c r="F323" s="34"/>
      <c r="G323" s="34"/>
      <c r="H323" s="5"/>
      <c r="I323" s="249"/>
      <c r="J323" s="249"/>
      <c r="M323" s="249"/>
    </row>
    <row r="324" spans="1:13" s="2" customFormat="1" ht="12.75" customHeight="1">
      <c r="A324" s="36"/>
      <c r="B324" s="200"/>
      <c r="C324" s="204" t="s">
        <v>4</v>
      </c>
      <c r="D324" s="205" t="s">
        <v>101</v>
      </c>
      <c r="E324" s="201"/>
      <c r="F324" s="205" t="s">
        <v>182</v>
      </c>
      <c r="G324" s="201"/>
      <c r="H324" s="5"/>
      <c r="I324" s="249"/>
      <c r="M324" s="249"/>
    </row>
    <row r="325" spans="1:13" s="2" customFormat="1" ht="12.75" customHeight="1">
      <c r="A325" s="40" t="s">
        <v>5</v>
      </c>
      <c r="B325" s="208" t="s">
        <v>6</v>
      </c>
      <c r="C325" s="208" t="s">
        <v>7</v>
      </c>
      <c r="D325" s="208" t="s">
        <v>6</v>
      </c>
      <c r="E325" s="209" t="s">
        <v>8</v>
      </c>
      <c r="F325" s="208" t="s">
        <v>6</v>
      </c>
      <c r="G325" s="253" t="s">
        <v>9</v>
      </c>
      <c r="H325" s="5"/>
      <c r="I325" s="249"/>
      <c r="M325" s="249"/>
    </row>
    <row r="326" spans="1:13" s="2" customFormat="1" ht="12.75" customHeight="1">
      <c r="A326" s="40" t="s">
        <v>10</v>
      </c>
      <c r="B326" s="200"/>
      <c r="C326" s="200"/>
      <c r="D326" s="200"/>
      <c r="E326" s="211"/>
      <c r="F326" s="200"/>
      <c r="G326" s="200"/>
      <c r="H326" s="5"/>
      <c r="I326" s="249"/>
      <c r="M326" s="249"/>
    </row>
    <row r="327" spans="1:16" s="2" customFormat="1" ht="12.75" customHeight="1">
      <c r="A327" s="78" t="s">
        <v>103</v>
      </c>
      <c r="B327" s="84">
        <v>0</v>
      </c>
      <c r="C327" s="84">
        <v>0</v>
      </c>
      <c r="D327" s="84">
        <v>0</v>
      </c>
      <c r="E327" s="85">
        <v>0</v>
      </c>
      <c r="F327" s="84">
        <v>0</v>
      </c>
      <c r="G327" s="84">
        <v>0</v>
      </c>
      <c r="H327" s="5"/>
      <c r="I327" s="249"/>
      <c r="J327" s="249"/>
      <c r="M327" s="249"/>
      <c r="O327" s="90"/>
      <c r="P327" s="90"/>
    </row>
    <row r="328" spans="1:16" s="2" customFormat="1" ht="12.75" customHeight="1">
      <c r="A328" s="78" t="s">
        <v>116</v>
      </c>
      <c r="B328" s="11">
        <v>316</v>
      </c>
      <c r="C328" s="11">
        <v>600400</v>
      </c>
      <c r="D328" s="11">
        <v>0</v>
      </c>
      <c r="E328" s="12">
        <v>0</v>
      </c>
      <c r="F328" s="11">
        <v>316</v>
      </c>
      <c r="G328" s="11">
        <v>600400</v>
      </c>
      <c r="H328" s="5"/>
      <c r="I328" s="249"/>
      <c r="J328" s="249"/>
      <c r="M328" s="249"/>
      <c r="O328" s="90"/>
      <c r="P328" s="90"/>
    </row>
    <row r="329" spans="1:16" s="2" customFormat="1" ht="12.75" customHeight="1">
      <c r="A329" s="78" t="s">
        <v>117</v>
      </c>
      <c r="B329" s="6">
        <f aca="true" t="shared" si="5" ref="B329:G329">SUM(B330:B376)</f>
        <v>870</v>
      </c>
      <c r="C329" s="6">
        <f t="shared" si="5"/>
        <v>1653000</v>
      </c>
      <c r="D329" s="6">
        <f t="shared" si="5"/>
        <v>1</v>
      </c>
      <c r="E329" s="7">
        <f t="shared" si="5"/>
        <v>1900</v>
      </c>
      <c r="F329" s="6">
        <f t="shared" si="5"/>
        <v>771</v>
      </c>
      <c r="G329" s="6">
        <f t="shared" si="5"/>
        <v>1464900</v>
      </c>
      <c r="H329" s="5"/>
      <c r="I329" s="249"/>
      <c r="J329" s="249"/>
      <c r="M329" s="249"/>
      <c r="O329" s="90"/>
      <c r="P329" s="90"/>
    </row>
    <row r="330" spans="1:16" s="2" customFormat="1" ht="12.75" customHeight="1">
      <c r="A330" s="47" t="s">
        <v>12</v>
      </c>
      <c r="B330" s="174">
        <v>0</v>
      </c>
      <c r="C330" s="174">
        <v>0</v>
      </c>
      <c r="D330" s="174">
        <v>0</v>
      </c>
      <c r="E330" s="175">
        <v>0</v>
      </c>
      <c r="F330" s="174">
        <v>0</v>
      </c>
      <c r="G330" s="174">
        <v>0</v>
      </c>
      <c r="H330" s="5"/>
      <c r="I330" s="249"/>
      <c r="J330" s="249"/>
      <c r="M330" s="249"/>
      <c r="O330" s="90"/>
      <c r="P330" s="90"/>
    </row>
    <row r="331" spans="1:16" s="2" customFormat="1" ht="12.75" customHeight="1">
      <c r="A331" s="48" t="s">
        <v>13</v>
      </c>
      <c r="B331" s="174">
        <v>0</v>
      </c>
      <c r="C331" s="174">
        <v>0</v>
      </c>
      <c r="D331" s="174">
        <v>0</v>
      </c>
      <c r="E331" s="175">
        <v>0</v>
      </c>
      <c r="F331" s="174">
        <v>0</v>
      </c>
      <c r="G331" s="174">
        <v>0</v>
      </c>
      <c r="H331" s="5"/>
      <c r="I331" s="249"/>
      <c r="J331" s="249"/>
      <c r="M331" s="249"/>
      <c r="O331" s="90"/>
      <c r="P331" s="90"/>
    </row>
    <row r="332" spans="1:16" s="2" customFormat="1" ht="12.75" customHeight="1">
      <c r="A332" s="48" t="s">
        <v>14</v>
      </c>
      <c r="B332" s="174">
        <v>0</v>
      </c>
      <c r="C332" s="174">
        <v>0</v>
      </c>
      <c r="D332" s="174">
        <v>0</v>
      </c>
      <c r="E332" s="175">
        <v>0</v>
      </c>
      <c r="F332" s="174">
        <v>0</v>
      </c>
      <c r="G332" s="174">
        <v>0</v>
      </c>
      <c r="H332" s="5"/>
      <c r="I332" s="249"/>
      <c r="J332" s="249"/>
      <c r="M332" s="249"/>
      <c r="O332" s="90"/>
      <c r="P332" s="90"/>
    </row>
    <row r="333" spans="1:16" s="2" customFormat="1" ht="12.75" customHeight="1">
      <c r="A333" s="48" t="s">
        <v>15</v>
      </c>
      <c r="B333" s="174">
        <v>0</v>
      </c>
      <c r="C333" s="174">
        <v>0</v>
      </c>
      <c r="D333" s="174">
        <v>0</v>
      </c>
      <c r="E333" s="175">
        <v>0</v>
      </c>
      <c r="F333" s="174">
        <v>0</v>
      </c>
      <c r="G333" s="174">
        <v>0</v>
      </c>
      <c r="H333" s="5"/>
      <c r="I333" s="249"/>
      <c r="J333" s="249"/>
      <c r="M333" s="249"/>
      <c r="O333" s="90"/>
      <c r="P333" s="90"/>
    </row>
    <row r="334" spans="1:16" s="2" customFormat="1" ht="12.75" customHeight="1">
      <c r="A334" s="49" t="s">
        <v>16</v>
      </c>
      <c r="B334" s="177">
        <v>0</v>
      </c>
      <c r="C334" s="177">
        <v>0</v>
      </c>
      <c r="D334" s="177">
        <v>0</v>
      </c>
      <c r="E334" s="178">
        <v>0</v>
      </c>
      <c r="F334" s="177">
        <v>0</v>
      </c>
      <c r="G334" s="177">
        <v>0</v>
      </c>
      <c r="H334" s="5"/>
      <c r="I334" s="249"/>
      <c r="J334" s="249"/>
      <c r="M334" s="249"/>
      <c r="O334" s="90"/>
      <c r="P334" s="90"/>
    </row>
    <row r="335" spans="1:16" s="2" customFormat="1" ht="12.75" customHeight="1">
      <c r="A335" s="50" t="s">
        <v>17</v>
      </c>
      <c r="B335" s="174">
        <v>0</v>
      </c>
      <c r="C335" s="174">
        <v>0</v>
      </c>
      <c r="D335" s="174">
        <v>0</v>
      </c>
      <c r="E335" s="175">
        <v>0</v>
      </c>
      <c r="F335" s="174">
        <v>0</v>
      </c>
      <c r="G335" s="174">
        <v>0</v>
      </c>
      <c r="H335" s="5"/>
      <c r="I335" s="249"/>
      <c r="J335" s="249"/>
      <c r="M335" s="249"/>
      <c r="O335" s="90"/>
      <c r="P335" s="90"/>
    </row>
    <row r="336" spans="1:16" s="2" customFormat="1" ht="12.75" customHeight="1">
      <c r="A336" s="51" t="s">
        <v>18</v>
      </c>
      <c r="B336" s="174">
        <v>0</v>
      </c>
      <c r="C336" s="174">
        <v>0</v>
      </c>
      <c r="D336" s="174">
        <v>0</v>
      </c>
      <c r="E336" s="175">
        <v>0</v>
      </c>
      <c r="F336" s="174">
        <v>0</v>
      </c>
      <c r="G336" s="174">
        <v>0</v>
      </c>
      <c r="H336" s="5"/>
      <c r="I336" s="249"/>
      <c r="J336" s="249"/>
      <c r="M336" s="249"/>
      <c r="O336" s="90"/>
      <c r="P336" s="90"/>
    </row>
    <row r="337" spans="1:16" s="2" customFormat="1" ht="12.75" customHeight="1">
      <c r="A337" s="51" t="s">
        <v>19</v>
      </c>
      <c r="B337" s="174">
        <v>0</v>
      </c>
      <c r="C337" s="174">
        <v>0</v>
      </c>
      <c r="D337" s="174">
        <v>0</v>
      </c>
      <c r="E337" s="175">
        <v>0</v>
      </c>
      <c r="F337" s="174">
        <v>0</v>
      </c>
      <c r="G337" s="174">
        <v>0</v>
      </c>
      <c r="H337" s="5"/>
      <c r="I337" s="249"/>
      <c r="J337" s="249"/>
      <c r="M337" s="249"/>
      <c r="O337" s="90"/>
      <c r="P337" s="90"/>
    </row>
    <row r="338" spans="1:16" s="2" customFormat="1" ht="12.75" customHeight="1">
      <c r="A338" s="51" t="s">
        <v>20</v>
      </c>
      <c r="B338" s="174">
        <v>0</v>
      </c>
      <c r="C338" s="174">
        <v>0</v>
      </c>
      <c r="D338" s="174">
        <v>0</v>
      </c>
      <c r="E338" s="175">
        <v>0</v>
      </c>
      <c r="F338" s="174">
        <v>0</v>
      </c>
      <c r="G338" s="174">
        <v>0</v>
      </c>
      <c r="H338" s="5"/>
      <c r="I338" s="249"/>
      <c r="J338" s="249"/>
      <c r="M338" s="249"/>
      <c r="O338" s="90"/>
      <c r="P338" s="90"/>
    </row>
    <row r="339" spans="1:16" s="2" customFormat="1" ht="12.75" customHeight="1">
      <c r="A339" s="52" t="s">
        <v>21</v>
      </c>
      <c r="B339" s="177">
        <v>0</v>
      </c>
      <c r="C339" s="177">
        <v>0</v>
      </c>
      <c r="D339" s="177">
        <v>0</v>
      </c>
      <c r="E339" s="178">
        <v>0</v>
      </c>
      <c r="F339" s="177">
        <v>0</v>
      </c>
      <c r="G339" s="177">
        <v>0</v>
      </c>
      <c r="H339" s="5"/>
      <c r="I339" s="249"/>
      <c r="J339" s="249"/>
      <c r="M339" s="249"/>
      <c r="O339" s="90"/>
      <c r="P339" s="90"/>
    </row>
    <row r="340" spans="1:16" s="2" customFormat="1" ht="12.75" customHeight="1">
      <c r="A340" s="50" t="s">
        <v>22</v>
      </c>
      <c r="B340" s="174">
        <v>0</v>
      </c>
      <c r="C340" s="174">
        <v>0</v>
      </c>
      <c r="D340" s="174">
        <v>0</v>
      </c>
      <c r="E340" s="175">
        <v>0</v>
      </c>
      <c r="F340" s="174">
        <v>0</v>
      </c>
      <c r="G340" s="174">
        <v>0</v>
      </c>
      <c r="H340" s="5"/>
      <c r="I340" s="249"/>
      <c r="J340" s="249"/>
      <c r="M340" s="249"/>
      <c r="O340" s="90"/>
      <c r="P340" s="90"/>
    </row>
    <row r="341" spans="1:16" s="2" customFormat="1" ht="12.75" customHeight="1">
      <c r="A341" s="51" t="s">
        <v>57</v>
      </c>
      <c r="B341" s="174">
        <v>0</v>
      </c>
      <c r="C341" s="174">
        <v>0</v>
      </c>
      <c r="D341" s="174">
        <v>0</v>
      </c>
      <c r="E341" s="175">
        <v>0</v>
      </c>
      <c r="F341" s="174">
        <v>0</v>
      </c>
      <c r="G341" s="174">
        <v>0</v>
      </c>
      <c r="H341" s="5"/>
      <c r="I341" s="249"/>
      <c r="J341" s="249"/>
      <c r="M341" s="249"/>
      <c r="O341" s="90"/>
      <c r="P341" s="90"/>
    </row>
    <row r="342" spans="1:16" s="2" customFormat="1" ht="12.75" customHeight="1">
      <c r="A342" s="51" t="s">
        <v>23</v>
      </c>
      <c r="B342" s="174">
        <v>0</v>
      </c>
      <c r="C342" s="174">
        <v>0</v>
      </c>
      <c r="D342" s="174">
        <v>0</v>
      </c>
      <c r="E342" s="175">
        <v>0</v>
      </c>
      <c r="F342" s="174">
        <v>0</v>
      </c>
      <c r="G342" s="174">
        <v>0</v>
      </c>
      <c r="H342" s="5"/>
      <c r="I342" s="249"/>
      <c r="J342" s="249"/>
      <c r="M342" s="249"/>
      <c r="O342" s="90"/>
      <c r="P342" s="90"/>
    </row>
    <row r="343" spans="1:16" s="2" customFormat="1" ht="12.75" customHeight="1">
      <c r="A343" s="51" t="s">
        <v>24</v>
      </c>
      <c r="B343" s="174">
        <v>0</v>
      </c>
      <c r="C343" s="174">
        <v>0</v>
      </c>
      <c r="D343" s="174">
        <v>0</v>
      </c>
      <c r="E343" s="175">
        <v>0</v>
      </c>
      <c r="F343" s="174">
        <v>0</v>
      </c>
      <c r="G343" s="174">
        <v>0</v>
      </c>
      <c r="H343" s="5"/>
      <c r="I343" s="249"/>
      <c r="J343" s="249"/>
      <c r="M343" s="249"/>
      <c r="O343" s="90"/>
      <c r="P343" s="90"/>
    </row>
    <row r="344" spans="1:16" s="2" customFormat="1" ht="12.75" customHeight="1">
      <c r="A344" s="52" t="s">
        <v>177</v>
      </c>
      <c r="B344" s="177">
        <v>0</v>
      </c>
      <c r="C344" s="177">
        <v>0</v>
      </c>
      <c r="D344" s="177">
        <v>0</v>
      </c>
      <c r="E344" s="178">
        <v>0</v>
      </c>
      <c r="F344" s="177">
        <v>0</v>
      </c>
      <c r="G344" s="177">
        <v>0</v>
      </c>
      <c r="H344" s="5"/>
      <c r="I344" s="249"/>
      <c r="J344" s="249"/>
      <c r="M344" s="249"/>
      <c r="O344" s="90"/>
      <c r="P344" s="90"/>
    </row>
    <row r="345" spans="1:16" s="2" customFormat="1" ht="12.75" customHeight="1">
      <c r="A345" s="50" t="s">
        <v>176</v>
      </c>
      <c r="B345" s="174">
        <v>0</v>
      </c>
      <c r="C345" s="174">
        <v>0</v>
      </c>
      <c r="D345" s="174">
        <v>0</v>
      </c>
      <c r="E345" s="175">
        <v>0</v>
      </c>
      <c r="F345" s="174">
        <v>0</v>
      </c>
      <c r="G345" s="174">
        <v>0</v>
      </c>
      <c r="H345" s="5"/>
      <c r="I345" s="249"/>
      <c r="J345" s="249"/>
      <c r="M345" s="249"/>
      <c r="O345" s="90"/>
      <c r="P345" s="90"/>
    </row>
    <row r="346" spans="1:16" s="2" customFormat="1" ht="12.75" customHeight="1">
      <c r="A346" s="51" t="s">
        <v>58</v>
      </c>
      <c r="B346" s="174">
        <v>0</v>
      </c>
      <c r="C346" s="174">
        <v>0</v>
      </c>
      <c r="D346" s="174">
        <v>0</v>
      </c>
      <c r="E346" s="175">
        <v>0</v>
      </c>
      <c r="F346" s="174">
        <v>0</v>
      </c>
      <c r="G346" s="174">
        <v>0</v>
      </c>
      <c r="H346" s="5"/>
      <c r="I346" s="249"/>
      <c r="J346" s="249"/>
      <c r="M346" s="249"/>
      <c r="O346" s="90"/>
      <c r="P346" s="90"/>
    </row>
    <row r="347" spans="1:16" s="2" customFormat="1" ht="12.75" customHeight="1">
      <c r="A347" s="51" t="s">
        <v>27</v>
      </c>
      <c r="B347" s="174">
        <v>0</v>
      </c>
      <c r="C347" s="174">
        <v>0</v>
      </c>
      <c r="D347" s="174">
        <v>0</v>
      </c>
      <c r="E347" s="175">
        <v>0</v>
      </c>
      <c r="F347" s="174">
        <v>0</v>
      </c>
      <c r="G347" s="174">
        <v>0</v>
      </c>
      <c r="H347" s="5"/>
      <c r="I347" s="249"/>
      <c r="J347" s="249"/>
      <c r="M347" s="249"/>
      <c r="O347" s="90"/>
      <c r="P347" s="90"/>
    </row>
    <row r="348" spans="1:16" s="2" customFormat="1" ht="12.75" customHeight="1">
      <c r="A348" s="51" t="s">
        <v>59</v>
      </c>
      <c r="B348" s="174">
        <v>0</v>
      </c>
      <c r="C348" s="174">
        <v>0</v>
      </c>
      <c r="D348" s="174">
        <v>0</v>
      </c>
      <c r="E348" s="175">
        <v>0</v>
      </c>
      <c r="F348" s="174">
        <v>0</v>
      </c>
      <c r="G348" s="174">
        <v>0</v>
      </c>
      <c r="H348" s="5"/>
      <c r="I348" s="249"/>
      <c r="J348" s="249"/>
      <c r="M348" s="249"/>
      <c r="O348" s="90"/>
      <c r="P348" s="90"/>
    </row>
    <row r="349" spans="1:16" s="2" customFormat="1" ht="12.75" customHeight="1">
      <c r="A349" s="52" t="s">
        <v>28</v>
      </c>
      <c r="B349" s="177">
        <v>0</v>
      </c>
      <c r="C349" s="177">
        <v>0</v>
      </c>
      <c r="D349" s="177">
        <v>0</v>
      </c>
      <c r="E349" s="178">
        <v>0</v>
      </c>
      <c r="F349" s="177">
        <v>0</v>
      </c>
      <c r="G349" s="177">
        <v>0</v>
      </c>
      <c r="H349" s="5"/>
      <c r="I349" s="249"/>
      <c r="J349" s="249"/>
      <c r="M349" s="249"/>
      <c r="O349" s="90"/>
      <c r="P349" s="90"/>
    </row>
    <row r="350" spans="1:16" s="2" customFormat="1" ht="12.75" customHeight="1">
      <c r="A350" s="50" t="s">
        <v>29</v>
      </c>
      <c r="B350" s="174">
        <v>0</v>
      </c>
      <c r="C350" s="174">
        <v>0</v>
      </c>
      <c r="D350" s="174">
        <v>0</v>
      </c>
      <c r="E350" s="175">
        <v>0</v>
      </c>
      <c r="F350" s="174">
        <v>0</v>
      </c>
      <c r="G350" s="174">
        <v>0</v>
      </c>
      <c r="H350" s="5"/>
      <c r="I350" s="249"/>
      <c r="J350" s="249"/>
      <c r="M350" s="249"/>
      <c r="O350" s="90"/>
      <c r="P350" s="90"/>
    </row>
    <row r="351" spans="1:16" s="2" customFormat="1" ht="12.75" customHeight="1">
      <c r="A351" s="51" t="s">
        <v>30</v>
      </c>
      <c r="B351" s="174">
        <v>0</v>
      </c>
      <c r="C351" s="174">
        <v>0</v>
      </c>
      <c r="D351" s="174">
        <v>0</v>
      </c>
      <c r="E351" s="175">
        <v>0</v>
      </c>
      <c r="F351" s="174">
        <v>0</v>
      </c>
      <c r="G351" s="174">
        <v>0</v>
      </c>
      <c r="H351" s="5"/>
      <c r="I351" s="249"/>
      <c r="J351" s="249"/>
      <c r="M351" s="249"/>
      <c r="O351" s="90"/>
      <c r="P351" s="90"/>
    </row>
    <row r="352" spans="1:16" s="2" customFormat="1" ht="12.75" customHeight="1">
      <c r="A352" s="51" t="s">
        <v>31</v>
      </c>
      <c r="B352" s="174">
        <v>0</v>
      </c>
      <c r="C352" s="174">
        <v>0</v>
      </c>
      <c r="D352" s="174">
        <v>0</v>
      </c>
      <c r="E352" s="175">
        <v>0</v>
      </c>
      <c r="F352" s="174">
        <v>0</v>
      </c>
      <c r="G352" s="174">
        <v>0</v>
      </c>
      <c r="H352" s="5"/>
      <c r="I352" s="249"/>
      <c r="J352" s="249"/>
      <c r="M352" s="249"/>
      <c r="O352" s="90"/>
      <c r="P352" s="90"/>
    </row>
    <row r="353" spans="1:16" s="2" customFormat="1" ht="12.75" customHeight="1">
      <c r="A353" s="51" t="s">
        <v>32</v>
      </c>
      <c r="B353" s="174">
        <v>0</v>
      </c>
      <c r="C353" s="174">
        <v>0</v>
      </c>
      <c r="D353" s="174">
        <v>0</v>
      </c>
      <c r="E353" s="175">
        <v>0</v>
      </c>
      <c r="F353" s="174">
        <v>0</v>
      </c>
      <c r="G353" s="174">
        <v>0</v>
      </c>
      <c r="H353" s="5"/>
      <c r="I353" s="249"/>
      <c r="J353" s="249"/>
      <c r="M353" s="249"/>
      <c r="O353" s="90"/>
      <c r="P353" s="90"/>
    </row>
    <row r="354" spans="1:16" s="2" customFormat="1" ht="12.75" customHeight="1">
      <c r="A354" s="52" t="s">
        <v>33</v>
      </c>
      <c r="B354" s="177">
        <v>0</v>
      </c>
      <c r="C354" s="177">
        <v>0</v>
      </c>
      <c r="D354" s="177">
        <v>0</v>
      </c>
      <c r="E354" s="178">
        <v>0</v>
      </c>
      <c r="F354" s="177">
        <v>0</v>
      </c>
      <c r="G354" s="177">
        <v>0</v>
      </c>
      <c r="H354" s="5"/>
      <c r="I354" s="249"/>
      <c r="J354" s="249"/>
      <c r="M354" s="249"/>
      <c r="O354" s="90"/>
      <c r="P354" s="90"/>
    </row>
    <row r="355" spans="1:16" s="2" customFormat="1" ht="12.75" customHeight="1">
      <c r="A355" s="50" t="s">
        <v>34</v>
      </c>
      <c r="B355" s="174">
        <v>0</v>
      </c>
      <c r="C355" s="174">
        <v>0</v>
      </c>
      <c r="D355" s="174">
        <v>0</v>
      </c>
      <c r="E355" s="175">
        <v>0</v>
      </c>
      <c r="F355" s="174">
        <v>0</v>
      </c>
      <c r="G355" s="174">
        <v>0</v>
      </c>
      <c r="H355" s="5"/>
      <c r="I355" s="249"/>
      <c r="J355" s="249"/>
      <c r="M355" s="249"/>
      <c r="O355" s="90"/>
      <c r="P355" s="90"/>
    </row>
    <row r="356" spans="1:16" s="2" customFormat="1" ht="12.75" customHeight="1">
      <c r="A356" s="51" t="s">
        <v>35</v>
      </c>
      <c r="B356" s="174">
        <v>0</v>
      </c>
      <c r="C356" s="174">
        <v>0</v>
      </c>
      <c r="D356" s="174">
        <v>0</v>
      </c>
      <c r="E356" s="175">
        <v>0</v>
      </c>
      <c r="F356" s="174">
        <v>0</v>
      </c>
      <c r="G356" s="174">
        <v>0</v>
      </c>
      <c r="H356" s="5"/>
      <c r="I356" s="249"/>
      <c r="J356" s="249"/>
      <c r="M356" s="249"/>
      <c r="O356" s="90"/>
      <c r="P356" s="90"/>
    </row>
    <row r="357" spans="1:16" s="2" customFormat="1" ht="12.75" customHeight="1">
      <c r="A357" s="51" t="s">
        <v>188</v>
      </c>
      <c r="B357" s="174">
        <v>58</v>
      </c>
      <c r="C357" s="174">
        <v>110200</v>
      </c>
      <c r="D357" s="174">
        <v>0</v>
      </c>
      <c r="E357" s="175">
        <v>0</v>
      </c>
      <c r="F357" s="174">
        <v>58</v>
      </c>
      <c r="G357" s="174">
        <v>110200</v>
      </c>
      <c r="H357" s="5"/>
      <c r="I357" s="249"/>
      <c r="J357" s="249"/>
      <c r="M357" s="249"/>
      <c r="O357" s="90"/>
      <c r="P357" s="90"/>
    </row>
    <row r="358" spans="1:16" s="2" customFormat="1" ht="12.75" customHeight="1">
      <c r="A358" s="51" t="s">
        <v>96</v>
      </c>
      <c r="B358" s="174">
        <v>0</v>
      </c>
      <c r="C358" s="174">
        <v>0</v>
      </c>
      <c r="D358" s="174">
        <v>0</v>
      </c>
      <c r="E358" s="175">
        <v>0</v>
      </c>
      <c r="F358" s="174">
        <v>0</v>
      </c>
      <c r="G358" s="174">
        <v>0</v>
      </c>
      <c r="H358" s="5"/>
      <c r="I358" s="249"/>
      <c r="J358" s="249"/>
      <c r="M358" s="249"/>
      <c r="O358" s="90"/>
      <c r="P358" s="90"/>
    </row>
    <row r="359" spans="1:16" s="2" customFormat="1" ht="12.75" customHeight="1">
      <c r="A359" s="52" t="s">
        <v>38</v>
      </c>
      <c r="B359" s="177">
        <v>0</v>
      </c>
      <c r="C359" s="177">
        <v>0</v>
      </c>
      <c r="D359" s="177">
        <v>0</v>
      </c>
      <c r="E359" s="178">
        <v>0</v>
      </c>
      <c r="F359" s="177">
        <v>0</v>
      </c>
      <c r="G359" s="177">
        <v>0</v>
      </c>
      <c r="H359" s="5"/>
      <c r="I359" s="249"/>
      <c r="J359" s="249"/>
      <c r="M359" s="249"/>
      <c r="O359" s="90"/>
      <c r="P359" s="90"/>
    </row>
    <row r="360" spans="1:16" s="2" customFormat="1" ht="12.75" customHeight="1">
      <c r="A360" s="50" t="s">
        <v>39</v>
      </c>
      <c r="B360" s="174">
        <v>31</v>
      </c>
      <c r="C360" s="174">
        <v>58900</v>
      </c>
      <c r="D360" s="174">
        <v>0</v>
      </c>
      <c r="E360" s="175">
        <v>0</v>
      </c>
      <c r="F360" s="174">
        <v>31</v>
      </c>
      <c r="G360" s="174">
        <v>58900</v>
      </c>
      <c r="H360" s="5"/>
      <c r="I360" s="249"/>
      <c r="J360" s="249"/>
      <c r="M360" s="249"/>
      <c r="O360" s="90"/>
      <c r="P360" s="90"/>
    </row>
    <row r="361" spans="1:16" s="2" customFormat="1" ht="12.75" customHeight="1">
      <c r="A361" s="51" t="s">
        <v>40</v>
      </c>
      <c r="B361" s="222">
        <v>202</v>
      </c>
      <c r="C361" s="222">
        <v>383800</v>
      </c>
      <c r="D361" s="174">
        <v>1</v>
      </c>
      <c r="E361" s="175">
        <v>1900</v>
      </c>
      <c r="F361" s="174">
        <v>201</v>
      </c>
      <c r="G361" s="174">
        <v>381900</v>
      </c>
      <c r="H361" s="5"/>
      <c r="I361" s="249"/>
      <c r="J361" s="249"/>
      <c r="M361" s="249"/>
      <c r="O361" s="90"/>
      <c r="P361" s="90"/>
    </row>
    <row r="362" spans="1:16" s="2" customFormat="1" ht="12.75" customHeight="1">
      <c r="A362" s="51" t="s">
        <v>41</v>
      </c>
      <c r="B362" s="222">
        <v>0</v>
      </c>
      <c r="C362" s="222">
        <v>0</v>
      </c>
      <c r="D362" s="174">
        <v>0</v>
      </c>
      <c r="E362" s="175">
        <v>0</v>
      </c>
      <c r="F362" s="174">
        <v>0</v>
      </c>
      <c r="G362" s="174">
        <v>0</v>
      </c>
      <c r="H362" s="5"/>
      <c r="I362" s="249"/>
      <c r="J362" s="249"/>
      <c r="M362" s="249"/>
      <c r="O362" s="90"/>
      <c r="P362" s="90"/>
    </row>
    <row r="363" spans="1:16" s="2" customFormat="1" ht="12.75" customHeight="1">
      <c r="A363" s="51" t="s">
        <v>60</v>
      </c>
      <c r="B363" s="222">
        <v>0</v>
      </c>
      <c r="C363" s="222">
        <v>0</v>
      </c>
      <c r="D363" s="174">
        <v>0</v>
      </c>
      <c r="E363" s="175">
        <v>0</v>
      </c>
      <c r="F363" s="174">
        <v>0</v>
      </c>
      <c r="G363" s="174">
        <v>0</v>
      </c>
      <c r="H363" s="5"/>
      <c r="I363" s="249"/>
      <c r="J363" s="249"/>
      <c r="M363" s="249"/>
      <c r="O363" s="90"/>
      <c r="P363" s="90"/>
    </row>
    <row r="364" spans="1:16" s="2" customFormat="1" ht="12.75" customHeight="1">
      <c r="A364" s="52" t="s">
        <v>42</v>
      </c>
      <c r="B364" s="227">
        <v>0</v>
      </c>
      <c r="C364" s="227">
        <v>0</v>
      </c>
      <c r="D364" s="178">
        <v>0</v>
      </c>
      <c r="E364" s="178">
        <v>0</v>
      </c>
      <c r="F364" s="177">
        <v>0</v>
      </c>
      <c r="G364" s="177">
        <v>0</v>
      </c>
      <c r="H364" s="5"/>
      <c r="I364" s="249"/>
      <c r="J364" s="249"/>
      <c r="M364" s="249"/>
      <c r="O364" s="90"/>
      <c r="P364" s="90"/>
    </row>
    <row r="365" spans="1:16" s="2" customFormat="1" ht="12.75" customHeight="1">
      <c r="A365" s="50" t="s">
        <v>43</v>
      </c>
      <c r="B365" s="222">
        <v>0</v>
      </c>
      <c r="C365" s="222">
        <v>0</v>
      </c>
      <c r="D365" s="174">
        <v>0</v>
      </c>
      <c r="E365" s="175">
        <v>0</v>
      </c>
      <c r="F365" s="174">
        <v>0</v>
      </c>
      <c r="G365" s="174">
        <v>0</v>
      </c>
      <c r="H365" s="5"/>
      <c r="I365" s="249"/>
      <c r="J365" s="249"/>
      <c r="M365" s="249"/>
      <c r="O365" s="90"/>
      <c r="P365" s="90"/>
    </row>
    <row r="366" spans="1:16" s="2" customFormat="1" ht="12.75" customHeight="1">
      <c r="A366" s="51" t="s">
        <v>44</v>
      </c>
      <c r="B366" s="222">
        <v>74</v>
      </c>
      <c r="C366" s="222">
        <v>140600</v>
      </c>
      <c r="D366" s="222">
        <v>0</v>
      </c>
      <c r="E366" s="175">
        <v>0</v>
      </c>
      <c r="F366" s="174">
        <v>74</v>
      </c>
      <c r="G366" s="174">
        <v>140600</v>
      </c>
      <c r="H366" s="5"/>
      <c r="I366" s="249"/>
      <c r="J366" s="249"/>
      <c r="M366" s="249"/>
      <c r="O366" s="90"/>
      <c r="P366" s="90"/>
    </row>
    <row r="367" spans="1:16" s="2" customFormat="1" ht="12.75" customHeight="1">
      <c r="A367" s="51" t="s">
        <v>45</v>
      </c>
      <c r="B367" s="222">
        <v>0</v>
      </c>
      <c r="C367" s="222">
        <v>0</v>
      </c>
      <c r="D367" s="174">
        <v>0</v>
      </c>
      <c r="E367" s="175">
        <v>0</v>
      </c>
      <c r="F367" s="174">
        <v>0</v>
      </c>
      <c r="G367" s="174">
        <v>0</v>
      </c>
      <c r="H367" s="5"/>
      <c r="I367" s="249"/>
      <c r="J367" s="249"/>
      <c r="M367" s="249"/>
      <c r="O367" s="90"/>
      <c r="P367" s="90"/>
    </row>
    <row r="368" spans="1:16" s="2" customFormat="1" ht="12.75" customHeight="1">
      <c r="A368" s="51" t="s">
        <v>46</v>
      </c>
      <c r="B368" s="222">
        <v>0</v>
      </c>
      <c r="C368" s="222">
        <v>0</v>
      </c>
      <c r="D368" s="174">
        <v>0</v>
      </c>
      <c r="E368" s="175">
        <v>0</v>
      </c>
      <c r="F368" s="174">
        <v>0</v>
      </c>
      <c r="G368" s="174">
        <v>0</v>
      </c>
      <c r="H368" s="5"/>
      <c r="I368" s="249"/>
      <c r="J368" s="249"/>
      <c r="M368" s="249"/>
      <c r="O368" s="90"/>
      <c r="P368" s="90"/>
    </row>
    <row r="369" spans="1:16" s="2" customFormat="1" ht="12.75" customHeight="1">
      <c r="A369" s="52" t="s">
        <v>61</v>
      </c>
      <c r="B369" s="227">
        <v>0</v>
      </c>
      <c r="C369" s="228">
        <v>0</v>
      </c>
      <c r="D369" s="177">
        <v>0</v>
      </c>
      <c r="E369" s="178">
        <v>0</v>
      </c>
      <c r="F369" s="177">
        <v>0</v>
      </c>
      <c r="G369" s="179">
        <v>0</v>
      </c>
      <c r="H369" s="5"/>
      <c r="I369" s="249"/>
      <c r="J369" s="249"/>
      <c r="M369" s="249"/>
      <c r="O369" s="90"/>
      <c r="P369" s="90"/>
    </row>
    <row r="370" spans="1:16" s="2" customFormat="1" ht="12.75" customHeight="1">
      <c r="A370" s="50" t="s">
        <v>47</v>
      </c>
      <c r="B370" s="222">
        <v>57</v>
      </c>
      <c r="C370" s="222">
        <v>108300</v>
      </c>
      <c r="D370" s="174">
        <v>0</v>
      </c>
      <c r="E370" s="175">
        <v>0</v>
      </c>
      <c r="F370" s="174">
        <v>57</v>
      </c>
      <c r="G370" s="174">
        <v>108300</v>
      </c>
      <c r="H370" s="5"/>
      <c r="I370" s="249"/>
      <c r="J370" s="249"/>
      <c r="M370" s="249"/>
      <c r="O370" s="90"/>
      <c r="P370" s="90"/>
    </row>
    <row r="371" spans="1:16" s="2" customFormat="1" ht="12.75" customHeight="1">
      <c r="A371" s="51" t="s">
        <v>48</v>
      </c>
      <c r="B371" s="222">
        <v>136</v>
      </c>
      <c r="C371" s="222">
        <v>258400</v>
      </c>
      <c r="D371" s="174">
        <v>0</v>
      </c>
      <c r="E371" s="175">
        <v>0</v>
      </c>
      <c r="F371" s="174">
        <v>136</v>
      </c>
      <c r="G371" s="174">
        <v>258400</v>
      </c>
      <c r="H371" s="5"/>
      <c r="I371" s="249"/>
      <c r="J371" s="249"/>
      <c r="M371" s="249"/>
      <c r="O371" s="90"/>
      <c r="P371" s="90"/>
    </row>
    <row r="372" spans="1:16" s="2" customFormat="1" ht="12.75" customHeight="1">
      <c r="A372" s="51" t="s">
        <v>49</v>
      </c>
      <c r="B372" s="222">
        <v>0</v>
      </c>
      <c r="C372" s="222">
        <v>0</v>
      </c>
      <c r="D372" s="174">
        <v>0</v>
      </c>
      <c r="E372" s="175">
        <v>0</v>
      </c>
      <c r="F372" s="174">
        <v>0</v>
      </c>
      <c r="G372" s="174">
        <v>0</v>
      </c>
      <c r="H372" s="5"/>
      <c r="I372" s="249"/>
      <c r="J372" s="249"/>
      <c r="M372" s="249"/>
      <c r="O372" s="90"/>
      <c r="P372" s="90"/>
    </row>
    <row r="373" spans="1:16" s="2" customFormat="1" ht="12.75" customHeight="1">
      <c r="A373" s="51" t="s">
        <v>50</v>
      </c>
      <c r="B373" s="222">
        <v>98</v>
      </c>
      <c r="C373" s="222">
        <v>186200</v>
      </c>
      <c r="D373" s="174">
        <v>0</v>
      </c>
      <c r="E373" s="175">
        <v>0</v>
      </c>
      <c r="F373" s="174">
        <v>0</v>
      </c>
      <c r="G373" s="174">
        <v>0</v>
      </c>
      <c r="H373" s="5"/>
      <c r="I373" s="249"/>
      <c r="J373" s="249"/>
      <c r="M373" s="249"/>
      <c r="O373" s="90"/>
      <c r="P373" s="90"/>
    </row>
    <row r="374" spans="1:16" s="2" customFormat="1" ht="12.75" customHeight="1">
      <c r="A374" s="52" t="s">
        <v>51</v>
      </c>
      <c r="B374" s="177">
        <v>165</v>
      </c>
      <c r="C374" s="177">
        <v>313500</v>
      </c>
      <c r="D374" s="177">
        <v>0</v>
      </c>
      <c r="E374" s="178">
        <v>0</v>
      </c>
      <c r="F374" s="177">
        <v>165</v>
      </c>
      <c r="G374" s="177">
        <v>313500</v>
      </c>
      <c r="H374" s="5"/>
      <c r="I374" s="249"/>
      <c r="J374" s="249"/>
      <c r="M374" s="249"/>
      <c r="O374" s="90"/>
      <c r="P374" s="90"/>
    </row>
    <row r="375" spans="1:16" s="2" customFormat="1" ht="12.75" customHeight="1">
      <c r="A375" s="51" t="s">
        <v>52</v>
      </c>
      <c r="B375" s="174">
        <v>49</v>
      </c>
      <c r="C375" s="174">
        <v>93100</v>
      </c>
      <c r="D375" s="174">
        <v>0</v>
      </c>
      <c r="E375" s="175">
        <v>0</v>
      </c>
      <c r="F375" s="174">
        <v>49</v>
      </c>
      <c r="G375" s="174">
        <v>93100</v>
      </c>
      <c r="H375" s="5"/>
      <c r="I375" s="249"/>
      <c r="J375" s="249"/>
      <c r="M375" s="249"/>
      <c r="O375" s="90"/>
      <c r="P375" s="90"/>
    </row>
    <row r="376" spans="1:16" s="2" customFormat="1" ht="12.75" customHeight="1">
      <c r="A376" s="53" t="s">
        <v>53</v>
      </c>
      <c r="B376" s="180">
        <v>0</v>
      </c>
      <c r="C376" s="180">
        <v>0</v>
      </c>
      <c r="D376" s="180">
        <v>0</v>
      </c>
      <c r="E376" s="181">
        <v>0</v>
      </c>
      <c r="F376" s="180">
        <v>0</v>
      </c>
      <c r="G376" s="180">
        <v>0</v>
      </c>
      <c r="H376" s="5"/>
      <c r="I376" s="249"/>
      <c r="J376" s="249"/>
      <c r="M376" s="249"/>
      <c r="O376" s="90"/>
      <c r="P376" s="90"/>
    </row>
  </sheetData>
  <sheetProtection/>
  <printOptions/>
  <pageMargins left="1.1811023622047245" right="0.7874015748031497" top="0.3937007874015748" bottom="0.4330708661417323" header="0.4330708661417323" footer="0.3937007874015748"/>
  <pageSetup fitToHeight="6" horizontalDpi="300" verticalDpi="300" orientation="landscape" pageOrder="overThenDown" paperSize="9" scale="70" r:id="rId2"/>
  <rowBreaks count="5" manualBreakCount="5">
    <brk id="63" max="255" man="1"/>
    <brk id="126" max="255" man="1"/>
    <brk id="189" max="255" man="1"/>
    <brk id="252" max="255" man="1"/>
    <brk id="3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76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10.875" defaultRowHeight="12.75" customHeight="1"/>
  <cols>
    <col min="1" max="1" width="18.875" style="187" customWidth="1"/>
    <col min="2" max="10" width="12.875" style="185" customWidth="1"/>
    <col min="11" max="13" width="12.875" style="186" customWidth="1"/>
    <col min="14" max="16384" width="10.875" style="187" customWidth="1"/>
  </cols>
  <sheetData>
    <row r="4" ht="12.75" customHeight="1">
      <c r="A4" s="184" t="s">
        <v>170</v>
      </c>
    </row>
    <row r="5" spans="1:14" ht="12.75" customHeight="1">
      <c r="A5" s="188"/>
      <c r="B5" s="256" t="s">
        <v>190</v>
      </c>
      <c r="C5" s="189"/>
      <c r="D5" s="189"/>
      <c r="E5" s="189"/>
      <c r="F5" s="189"/>
      <c r="G5" s="189"/>
      <c r="H5" s="189"/>
      <c r="I5" s="189"/>
      <c r="J5" s="189"/>
      <c r="N5" s="188"/>
    </row>
    <row r="6" spans="1:14" ht="12.75" customHeight="1">
      <c r="A6" s="190"/>
      <c r="B6" s="191"/>
      <c r="C6" s="191"/>
      <c r="D6" s="191"/>
      <c r="E6" s="191"/>
      <c r="F6" s="191"/>
      <c r="G6" s="191"/>
      <c r="H6" s="191"/>
      <c r="I6" s="192" t="s">
        <v>1</v>
      </c>
      <c r="J6" s="191"/>
      <c r="N6" s="188"/>
    </row>
    <row r="7" spans="1:14" ht="12.75" customHeight="1">
      <c r="A7" s="193"/>
      <c r="B7" s="194"/>
      <c r="C7" s="195" t="s">
        <v>2</v>
      </c>
      <c r="G7" s="195"/>
      <c r="H7" s="195" t="s">
        <v>191</v>
      </c>
      <c r="J7" s="196"/>
      <c r="M7" s="197"/>
      <c r="N7" s="198"/>
    </row>
    <row r="8" spans="1:14" ht="12.75" customHeight="1">
      <c r="A8" s="199" t="s">
        <v>3</v>
      </c>
      <c r="B8" s="200"/>
      <c r="C8" s="201"/>
      <c r="D8" s="201"/>
      <c r="E8" s="201"/>
      <c r="F8" s="201"/>
      <c r="G8" s="201"/>
      <c r="H8" s="201"/>
      <c r="I8" s="201"/>
      <c r="J8" s="202"/>
      <c r="M8" s="197"/>
      <c r="N8" s="198"/>
    </row>
    <row r="9" spans="1:14" ht="12.75" customHeight="1">
      <c r="A9" s="203"/>
      <c r="B9" s="200"/>
      <c r="C9" s="204" t="s">
        <v>4</v>
      </c>
      <c r="D9" s="201"/>
      <c r="E9" s="205" t="s">
        <v>192</v>
      </c>
      <c r="F9" s="201"/>
      <c r="G9" s="206"/>
      <c r="H9" s="205" t="s">
        <v>193</v>
      </c>
      <c r="I9" s="201"/>
      <c r="J9" s="202"/>
      <c r="M9" s="197"/>
      <c r="N9" s="198"/>
    </row>
    <row r="10" spans="1:14" ht="12.75" customHeight="1">
      <c r="A10" s="207" t="s">
        <v>5</v>
      </c>
      <c r="B10" s="208" t="s">
        <v>6</v>
      </c>
      <c r="C10" s="201"/>
      <c r="D10" s="208" t="s">
        <v>7</v>
      </c>
      <c r="E10" s="208" t="s">
        <v>6</v>
      </c>
      <c r="F10" s="201"/>
      <c r="G10" s="209" t="s">
        <v>8</v>
      </c>
      <c r="H10" s="208" t="s">
        <v>6</v>
      </c>
      <c r="I10" s="201"/>
      <c r="J10" s="210" t="s">
        <v>9</v>
      </c>
      <c r="M10" s="197"/>
      <c r="N10" s="198"/>
    </row>
    <row r="11" spans="1:14" ht="12.75" customHeight="1">
      <c r="A11" s="207" t="s">
        <v>10</v>
      </c>
      <c r="B11" s="200"/>
      <c r="C11" s="205" t="s">
        <v>11</v>
      </c>
      <c r="D11" s="200"/>
      <c r="E11" s="200"/>
      <c r="F11" s="205" t="s">
        <v>11</v>
      </c>
      <c r="G11" s="211"/>
      <c r="H11" s="200"/>
      <c r="I11" s="205" t="s">
        <v>11</v>
      </c>
      <c r="J11" s="212"/>
      <c r="M11" s="197"/>
      <c r="N11" s="198"/>
    </row>
    <row r="12" spans="1:14" ht="12.75" customHeight="1">
      <c r="A12" s="213" t="s">
        <v>103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5">
        <v>0</v>
      </c>
      <c r="H12" s="215">
        <v>0</v>
      </c>
      <c r="I12" s="214">
        <v>0</v>
      </c>
      <c r="J12" s="216">
        <v>0</v>
      </c>
      <c r="M12" s="197"/>
      <c r="N12" s="198"/>
    </row>
    <row r="13" spans="1:14" ht="12.75" customHeight="1">
      <c r="A13" s="213" t="s">
        <v>116</v>
      </c>
      <c r="B13" s="217">
        <v>1</v>
      </c>
      <c r="C13" s="217">
        <v>0</v>
      </c>
      <c r="D13" s="217">
        <v>2800</v>
      </c>
      <c r="E13" s="217">
        <v>0</v>
      </c>
      <c r="F13" s="217">
        <v>0</v>
      </c>
      <c r="G13" s="218">
        <v>0</v>
      </c>
      <c r="H13" s="218">
        <v>1</v>
      </c>
      <c r="I13" s="217">
        <v>0</v>
      </c>
      <c r="J13" s="219">
        <v>2800</v>
      </c>
      <c r="M13" s="197"/>
      <c r="N13" s="198"/>
    </row>
    <row r="14" spans="1:14" ht="12.75" customHeight="1">
      <c r="A14" s="213" t="s">
        <v>117</v>
      </c>
      <c r="B14" s="217">
        <f aca="true" t="shared" si="0" ref="B14:J14">SUM(B15:B61)</f>
        <v>0</v>
      </c>
      <c r="C14" s="217">
        <f t="shared" si="0"/>
        <v>0</v>
      </c>
      <c r="D14" s="217">
        <f t="shared" si="0"/>
        <v>0</v>
      </c>
      <c r="E14" s="217">
        <f t="shared" si="0"/>
        <v>0</v>
      </c>
      <c r="F14" s="217">
        <f t="shared" si="0"/>
        <v>0</v>
      </c>
      <c r="G14" s="220">
        <f t="shared" si="0"/>
        <v>0</v>
      </c>
      <c r="H14" s="220">
        <f t="shared" si="0"/>
        <v>0</v>
      </c>
      <c r="I14" s="217">
        <f t="shared" si="0"/>
        <v>0</v>
      </c>
      <c r="J14" s="219">
        <f t="shared" si="0"/>
        <v>0</v>
      </c>
      <c r="M14" s="197"/>
      <c r="N14" s="198"/>
    </row>
    <row r="15" spans="1:14" ht="12.75" customHeight="1">
      <c r="A15" s="221" t="s">
        <v>12</v>
      </c>
      <c r="B15" s="222">
        <v>0</v>
      </c>
      <c r="C15" s="222">
        <v>0</v>
      </c>
      <c r="D15" s="222">
        <v>0</v>
      </c>
      <c r="E15" s="222">
        <v>0</v>
      </c>
      <c r="F15" s="222">
        <v>0</v>
      </c>
      <c r="G15" s="223">
        <v>0</v>
      </c>
      <c r="H15" s="222">
        <v>0</v>
      </c>
      <c r="I15" s="222">
        <v>0</v>
      </c>
      <c r="J15" s="224">
        <v>0</v>
      </c>
      <c r="M15" s="197"/>
      <c r="N15" s="198"/>
    </row>
    <row r="16" spans="1:14" ht="12.75" customHeight="1">
      <c r="A16" s="225" t="s">
        <v>13</v>
      </c>
      <c r="B16" s="222">
        <v>0</v>
      </c>
      <c r="C16" s="222">
        <v>0</v>
      </c>
      <c r="D16" s="222">
        <v>0</v>
      </c>
      <c r="E16" s="222">
        <v>0</v>
      </c>
      <c r="F16" s="222">
        <v>0</v>
      </c>
      <c r="G16" s="223">
        <v>0</v>
      </c>
      <c r="H16" s="222">
        <v>0</v>
      </c>
      <c r="I16" s="222">
        <v>0</v>
      </c>
      <c r="J16" s="224">
        <v>0</v>
      </c>
      <c r="M16" s="197"/>
      <c r="N16" s="198"/>
    </row>
    <row r="17" spans="1:14" ht="12.75" customHeight="1">
      <c r="A17" s="225" t="s">
        <v>14</v>
      </c>
      <c r="B17" s="222">
        <v>0</v>
      </c>
      <c r="C17" s="222">
        <v>0</v>
      </c>
      <c r="D17" s="222">
        <v>0</v>
      </c>
      <c r="E17" s="222">
        <v>0</v>
      </c>
      <c r="F17" s="222">
        <v>0</v>
      </c>
      <c r="G17" s="223">
        <v>0</v>
      </c>
      <c r="H17" s="222">
        <v>0</v>
      </c>
      <c r="I17" s="222">
        <v>0</v>
      </c>
      <c r="J17" s="224">
        <v>0</v>
      </c>
      <c r="M17" s="197"/>
      <c r="N17" s="198"/>
    </row>
    <row r="18" spans="1:14" ht="12.75" customHeight="1">
      <c r="A18" s="225" t="s">
        <v>15</v>
      </c>
      <c r="B18" s="222">
        <v>0</v>
      </c>
      <c r="C18" s="222">
        <v>0</v>
      </c>
      <c r="D18" s="222">
        <v>0</v>
      </c>
      <c r="E18" s="222">
        <v>0</v>
      </c>
      <c r="F18" s="222">
        <v>0</v>
      </c>
      <c r="G18" s="223">
        <v>0</v>
      </c>
      <c r="H18" s="222">
        <v>0</v>
      </c>
      <c r="I18" s="222">
        <v>0</v>
      </c>
      <c r="J18" s="224">
        <v>0</v>
      </c>
      <c r="M18" s="197"/>
      <c r="N18" s="198"/>
    </row>
    <row r="19" spans="1:14" ht="12.75" customHeight="1">
      <c r="A19" s="226" t="s">
        <v>16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8">
        <v>0</v>
      </c>
      <c r="H19" s="227">
        <v>0</v>
      </c>
      <c r="I19" s="227">
        <v>0</v>
      </c>
      <c r="J19" s="229">
        <v>0</v>
      </c>
      <c r="M19" s="197"/>
      <c r="N19" s="198"/>
    </row>
    <row r="20" spans="1:14" ht="12.75" customHeight="1">
      <c r="A20" s="230" t="s">
        <v>17</v>
      </c>
      <c r="B20" s="222">
        <v>0</v>
      </c>
      <c r="C20" s="222">
        <v>0</v>
      </c>
      <c r="D20" s="222">
        <v>0</v>
      </c>
      <c r="E20" s="222">
        <v>0</v>
      </c>
      <c r="F20" s="222">
        <v>0</v>
      </c>
      <c r="G20" s="223">
        <v>0</v>
      </c>
      <c r="H20" s="222">
        <v>0</v>
      </c>
      <c r="I20" s="222">
        <v>0</v>
      </c>
      <c r="J20" s="224">
        <v>0</v>
      </c>
      <c r="M20" s="197"/>
      <c r="N20" s="198"/>
    </row>
    <row r="21" spans="1:14" ht="12.75" customHeight="1">
      <c r="A21" s="231" t="s">
        <v>18</v>
      </c>
      <c r="B21" s="222">
        <v>0</v>
      </c>
      <c r="C21" s="222">
        <v>0</v>
      </c>
      <c r="D21" s="222">
        <v>0</v>
      </c>
      <c r="E21" s="222">
        <v>0</v>
      </c>
      <c r="F21" s="222">
        <v>0</v>
      </c>
      <c r="G21" s="223">
        <v>0</v>
      </c>
      <c r="H21" s="222">
        <v>0</v>
      </c>
      <c r="I21" s="222">
        <v>0</v>
      </c>
      <c r="J21" s="224">
        <v>0</v>
      </c>
      <c r="M21" s="197"/>
      <c r="N21" s="198"/>
    </row>
    <row r="22" spans="1:14" ht="12.75" customHeight="1">
      <c r="A22" s="231" t="s">
        <v>19</v>
      </c>
      <c r="B22" s="222">
        <v>0</v>
      </c>
      <c r="C22" s="222">
        <v>0</v>
      </c>
      <c r="D22" s="222">
        <v>0</v>
      </c>
      <c r="E22" s="222">
        <v>0</v>
      </c>
      <c r="F22" s="222">
        <v>0</v>
      </c>
      <c r="G22" s="223">
        <v>0</v>
      </c>
      <c r="H22" s="222">
        <v>0</v>
      </c>
      <c r="I22" s="222">
        <v>0</v>
      </c>
      <c r="J22" s="224">
        <v>0</v>
      </c>
      <c r="M22" s="197"/>
      <c r="N22" s="198"/>
    </row>
    <row r="23" spans="1:14" ht="12.75" customHeight="1">
      <c r="A23" s="231" t="s">
        <v>20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3">
        <v>0</v>
      </c>
      <c r="H23" s="222">
        <v>0</v>
      </c>
      <c r="I23" s="222">
        <v>0</v>
      </c>
      <c r="J23" s="224">
        <v>0</v>
      </c>
      <c r="M23" s="197"/>
      <c r="N23" s="198"/>
    </row>
    <row r="24" spans="1:14" ht="12.75" customHeight="1">
      <c r="A24" s="232" t="s">
        <v>21</v>
      </c>
      <c r="B24" s="227">
        <v>0</v>
      </c>
      <c r="C24" s="227">
        <v>0</v>
      </c>
      <c r="D24" s="227">
        <v>0</v>
      </c>
      <c r="E24" s="227">
        <v>0</v>
      </c>
      <c r="F24" s="227">
        <v>0</v>
      </c>
      <c r="G24" s="228">
        <v>0</v>
      </c>
      <c r="H24" s="227">
        <v>0</v>
      </c>
      <c r="I24" s="227">
        <v>0</v>
      </c>
      <c r="J24" s="229">
        <v>0</v>
      </c>
      <c r="M24" s="197"/>
      <c r="N24" s="198"/>
    </row>
    <row r="25" spans="1:14" ht="12.75" customHeight="1">
      <c r="A25" s="230" t="s">
        <v>22</v>
      </c>
      <c r="B25" s="222">
        <v>0</v>
      </c>
      <c r="C25" s="222">
        <v>0</v>
      </c>
      <c r="D25" s="222">
        <v>0</v>
      </c>
      <c r="E25" s="222">
        <v>0</v>
      </c>
      <c r="F25" s="222">
        <v>0</v>
      </c>
      <c r="G25" s="223">
        <v>0</v>
      </c>
      <c r="H25" s="222">
        <v>0</v>
      </c>
      <c r="I25" s="222">
        <v>0</v>
      </c>
      <c r="J25" s="224">
        <v>0</v>
      </c>
      <c r="M25" s="197"/>
      <c r="N25" s="198"/>
    </row>
    <row r="26" spans="1:14" ht="12.75" customHeight="1">
      <c r="A26" s="231" t="s">
        <v>119</v>
      </c>
      <c r="B26" s="222">
        <v>0</v>
      </c>
      <c r="C26" s="222">
        <v>0</v>
      </c>
      <c r="D26" s="222">
        <v>0</v>
      </c>
      <c r="E26" s="222">
        <v>0</v>
      </c>
      <c r="F26" s="222">
        <v>0</v>
      </c>
      <c r="G26" s="223">
        <v>0</v>
      </c>
      <c r="H26" s="222">
        <v>0</v>
      </c>
      <c r="I26" s="222">
        <v>0</v>
      </c>
      <c r="J26" s="224">
        <v>0</v>
      </c>
      <c r="M26" s="197"/>
      <c r="N26" s="198"/>
    </row>
    <row r="27" spans="1:14" ht="12.75" customHeight="1">
      <c r="A27" s="231" t="s">
        <v>23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3">
        <v>0</v>
      </c>
      <c r="H27" s="222">
        <v>0</v>
      </c>
      <c r="I27" s="222">
        <v>0</v>
      </c>
      <c r="J27" s="224">
        <v>0</v>
      </c>
      <c r="M27" s="197"/>
      <c r="N27" s="198"/>
    </row>
    <row r="28" spans="1:14" ht="12.75" customHeight="1">
      <c r="A28" s="231" t="s">
        <v>24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3">
        <v>0</v>
      </c>
      <c r="H28" s="222">
        <v>0</v>
      </c>
      <c r="I28" s="222">
        <v>0</v>
      </c>
      <c r="J28" s="224">
        <v>0</v>
      </c>
      <c r="M28" s="197"/>
      <c r="N28" s="198"/>
    </row>
    <row r="29" spans="1:14" ht="12.75" customHeight="1">
      <c r="A29" s="232" t="s">
        <v>25</v>
      </c>
      <c r="B29" s="227">
        <v>0</v>
      </c>
      <c r="C29" s="227">
        <v>0</v>
      </c>
      <c r="D29" s="227">
        <v>0</v>
      </c>
      <c r="E29" s="227">
        <v>0</v>
      </c>
      <c r="F29" s="227">
        <v>0</v>
      </c>
      <c r="G29" s="228">
        <v>0</v>
      </c>
      <c r="H29" s="227">
        <v>0</v>
      </c>
      <c r="I29" s="227">
        <v>0</v>
      </c>
      <c r="J29" s="229">
        <v>0</v>
      </c>
      <c r="M29" s="197"/>
      <c r="N29" s="198"/>
    </row>
    <row r="30" spans="1:14" ht="12.75" customHeight="1">
      <c r="A30" s="230" t="s">
        <v>26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3">
        <v>0</v>
      </c>
      <c r="H30" s="222">
        <v>0</v>
      </c>
      <c r="I30" s="222">
        <v>0</v>
      </c>
      <c r="J30" s="224">
        <v>0</v>
      </c>
      <c r="M30" s="197"/>
      <c r="N30" s="198"/>
    </row>
    <row r="31" spans="1:14" ht="12.75" customHeight="1">
      <c r="A31" s="231" t="s">
        <v>87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3">
        <v>0</v>
      </c>
      <c r="H31" s="222">
        <v>0</v>
      </c>
      <c r="I31" s="222">
        <v>0</v>
      </c>
      <c r="J31" s="224">
        <v>0</v>
      </c>
      <c r="M31" s="197"/>
      <c r="N31" s="198"/>
    </row>
    <row r="32" spans="1:14" ht="12.75" customHeight="1">
      <c r="A32" s="231" t="s">
        <v>27</v>
      </c>
      <c r="B32" s="222">
        <v>0</v>
      </c>
      <c r="C32" s="222">
        <v>0</v>
      </c>
      <c r="D32" s="222">
        <v>0</v>
      </c>
      <c r="E32" s="222">
        <v>0</v>
      </c>
      <c r="F32" s="222">
        <v>0</v>
      </c>
      <c r="G32" s="223">
        <v>0</v>
      </c>
      <c r="H32" s="222">
        <v>0</v>
      </c>
      <c r="I32" s="222">
        <v>0</v>
      </c>
      <c r="J32" s="224">
        <v>0</v>
      </c>
      <c r="M32" s="197"/>
      <c r="N32" s="198"/>
    </row>
    <row r="33" spans="1:14" ht="12.75" customHeight="1">
      <c r="A33" s="231" t="s">
        <v>120</v>
      </c>
      <c r="B33" s="222">
        <v>0</v>
      </c>
      <c r="C33" s="222">
        <v>0</v>
      </c>
      <c r="D33" s="222">
        <v>0</v>
      </c>
      <c r="E33" s="222">
        <v>0</v>
      </c>
      <c r="F33" s="222">
        <v>0</v>
      </c>
      <c r="G33" s="223">
        <v>0</v>
      </c>
      <c r="H33" s="222">
        <v>0</v>
      </c>
      <c r="I33" s="222">
        <v>0</v>
      </c>
      <c r="J33" s="224">
        <v>0</v>
      </c>
      <c r="M33" s="197"/>
      <c r="N33" s="198"/>
    </row>
    <row r="34" spans="1:14" ht="12.75" customHeight="1">
      <c r="A34" s="232" t="s">
        <v>28</v>
      </c>
      <c r="B34" s="227">
        <v>0</v>
      </c>
      <c r="C34" s="227">
        <v>0</v>
      </c>
      <c r="D34" s="227">
        <v>0</v>
      </c>
      <c r="E34" s="227">
        <v>0</v>
      </c>
      <c r="F34" s="227">
        <v>0</v>
      </c>
      <c r="G34" s="228">
        <v>0</v>
      </c>
      <c r="H34" s="227">
        <v>0</v>
      </c>
      <c r="I34" s="227">
        <v>0</v>
      </c>
      <c r="J34" s="229">
        <v>0</v>
      </c>
      <c r="M34" s="197"/>
      <c r="N34" s="198"/>
    </row>
    <row r="35" spans="1:14" ht="12.75" customHeight="1">
      <c r="A35" s="230" t="s">
        <v>29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3">
        <v>0</v>
      </c>
      <c r="H35" s="222">
        <v>0</v>
      </c>
      <c r="I35" s="222">
        <v>0</v>
      </c>
      <c r="J35" s="224">
        <v>0</v>
      </c>
      <c r="M35" s="197"/>
      <c r="N35" s="198"/>
    </row>
    <row r="36" spans="1:14" ht="12.75" customHeight="1">
      <c r="A36" s="231" t="s">
        <v>30</v>
      </c>
      <c r="B36" s="222">
        <v>0</v>
      </c>
      <c r="C36" s="222">
        <v>0</v>
      </c>
      <c r="D36" s="222">
        <v>0</v>
      </c>
      <c r="E36" s="222">
        <v>0</v>
      </c>
      <c r="F36" s="222">
        <v>0</v>
      </c>
      <c r="G36" s="223">
        <v>0</v>
      </c>
      <c r="H36" s="222">
        <v>0</v>
      </c>
      <c r="I36" s="222">
        <v>0</v>
      </c>
      <c r="J36" s="224">
        <v>0</v>
      </c>
      <c r="M36" s="197"/>
      <c r="N36" s="198"/>
    </row>
    <row r="37" spans="1:14" ht="12.75" customHeight="1">
      <c r="A37" s="231" t="s">
        <v>31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3">
        <v>0</v>
      </c>
      <c r="H37" s="222">
        <v>0</v>
      </c>
      <c r="I37" s="222">
        <v>0</v>
      </c>
      <c r="J37" s="224">
        <v>0</v>
      </c>
      <c r="M37" s="197"/>
      <c r="N37" s="198"/>
    </row>
    <row r="38" spans="1:14" ht="12.75" customHeight="1">
      <c r="A38" s="231" t="s">
        <v>32</v>
      </c>
      <c r="B38" s="222">
        <v>0</v>
      </c>
      <c r="C38" s="222">
        <v>0</v>
      </c>
      <c r="D38" s="222">
        <v>0</v>
      </c>
      <c r="E38" s="222">
        <v>0</v>
      </c>
      <c r="F38" s="222">
        <v>0</v>
      </c>
      <c r="G38" s="223">
        <v>0</v>
      </c>
      <c r="H38" s="222">
        <v>0</v>
      </c>
      <c r="I38" s="222">
        <v>0</v>
      </c>
      <c r="J38" s="224">
        <v>0</v>
      </c>
      <c r="M38" s="197"/>
      <c r="N38" s="198"/>
    </row>
    <row r="39" spans="1:14" ht="12.75" customHeight="1">
      <c r="A39" s="232" t="s">
        <v>33</v>
      </c>
      <c r="B39" s="227">
        <v>0</v>
      </c>
      <c r="C39" s="227">
        <v>0</v>
      </c>
      <c r="D39" s="227">
        <v>0</v>
      </c>
      <c r="E39" s="227">
        <v>0</v>
      </c>
      <c r="F39" s="227">
        <v>0</v>
      </c>
      <c r="G39" s="228">
        <v>0</v>
      </c>
      <c r="H39" s="227">
        <v>0</v>
      </c>
      <c r="I39" s="227">
        <v>0</v>
      </c>
      <c r="J39" s="229">
        <v>0</v>
      </c>
      <c r="M39" s="197"/>
      <c r="N39" s="198"/>
    </row>
    <row r="40" spans="1:14" ht="12.75" customHeight="1">
      <c r="A40" s="230" t="s">
        <v>34</v>
      </c>
      <c r="B40" s="222">
        <v>0</v>
      </c>
      <c r="C40" s="222">
        <v>0</v>
      </c>
      <c r="D40" s="222">
        <v>0</v>
      </c>
      <c r="E40" s="222">
        <v>0</v>
      </c>
      <c r="F40" s="222">
        <v>0</v>
      </c>
      <c r="G40" s="223">
        <v>0</v>
      </c>
      <c r="H40" s="222">
        <v>0</v>
      </c>
      <c r="I40" s="222">
        <v>0</v>
      </c>
      <c r="J40" s="224">
        <v>0</v>
      </c>
      <c r="M40" s="197"/>
      <c r="N40" s="198"/>
    </row>
    <row r="41" spans="1:14" ht="12.75" customHeight="1">
      <c r="A41" s="231" t="s">
        <v>35</v>
      </c>
      <c r="B41" s="222">
        <v>0</v>
      </c>
      <c r="C41" s="222">
        <v>0</v>
      </c>
      <c r="D41" s="222">
        <v>0</v>
      </c>
      <c r="E41" s="222">
        <v>0</v>
      </c>
      <c r="F41" s="222">
        <v>0</v>
      </c>
      <c r="G41" s="223">
        <v>0</v>
      </c>
      <c r="H41" s="222">
        <v>0</v>
      </c>
      <c r="I41" s="222">
        <v>0</v>
      </c>
      <c r="J41" s="224">
        <v>0</v>
      </c>
      <c r="M41" s="197"/>
      <c r="N41" s="198"/>
    </row>
    <row r="42" spans="1:14" ht="12.75" customHeight="1">
      <c r="A42" s="231" t="s">
        <v>36</v>
      </c>
      <c r="B42" s="222">
        <v>0</v>
      </c>
      <c r="C42" s="222">
        <v>0</v>
      </c>
      <c r="D42" s="222">
        <v>0</v>
      </c>
      <c r="E42" s="222">
        <v>0</v>
      </c>
      <c r="F42" s="222">
        <v>0</v>
      </c>
      <c r="G42" s="223">
        <v>0</v>
      </c>
      <c r="H42" s="222">
        <v>0</v>
      </c>
      <c r="I42" s="222">
        <v>0</v>
      </c>
      <c r="J42" s="224">
        <v>0</v>
      </c>
      <c r="M42" s="197"/>
      <c r="N42" s="198"/>
    </row>
    <row r="43" spans="1:14" ht="12.75" customHeight="1">
      <c r="A43" s="231" t="s">
        <v>37</v>
      </c>
      <c r="B43" s="222">
        <v>0</v>
      </c>
      <c r="C43" s="222">
        <v>0</v>
      </c>
      <c r="D43" s="222">
        <v>0</v>
      </c>
      <c r="E43" s="222">
        <v>0</v>
      </c>
      <c r="F43" s="222">
        <v>0</v>
      </c>
      <c r="G43" s="223">
        <v>0</v>
      </c>
      <c r="H43" s="222">
        <v>0</v>
      </c>
      <c r="I43" s="222">
        <v>0</v>
      </c>
      <c r="J43" s="224">
        <v>0</v>
      </c>
      <c r="M43" s="197"/>
      <c r="N43" s="198"/>
    </row>
    <row r="44" spans="1:14" ht="12.75" customHeight="1">
      <c r="A44" s="232" t="s">
        <v>38</v>
      </c>
      <c r="B44" s="227">
        <v>0</v>
      </c>
      <c r="C44" s="227">
        <v>0</v>
      </c>
      <c r="D44" s="227">
        <v>0</v>
      </c>
      <c r="E44" s="227">
        <v>0</v>
      </c>
      <c r="F44" s="227">
        <v>0</v>
      </c>
      <c r="G44" s="228">
        <v>0</v>
      </c>
      <c r="H44" s="227">
        <v>0</v>
      </c>
      <c r="I44" s="227">
        <v>0</v>
      </c>
      <c r="J44" s="229">
        <v>0</v>
      </c>
      <c r="M44" s="197"/>
      <c r="N44" s="198"/>
    </row>
    <row r="45" spans="1:14" ht="12.75" customHeight="1">
      <c r="A45" s="230" t="s">
        <v>39</v>
      </c>
      <c r="B45" s="222">
        <v>0</v>
      </c>
      <c r="C45" s="222">
        <v>0</v>
      </c>
      <c r="D45" s="222">
        <v>0</v>
      </c>
      <c r="E45" s="222">
        <v>0</v>
      </c>
      <c r="F45" s="222">
        <v>0</v>
      </c>
      <c r="G45" s="223">
        <v>0</v>
      </c>
      <c r="H45" s="222">
        <v>0</v>
      </c>
      <c r="I45" s="222">
        <v>0</v>
      </c>
      <c r="J45" s="224">
        <v>0</v>
      </c>
      <c r="M45" s="197"/>
      <c r="N45" s="198"/>
    </row>
    <row r="46" spans="1:14" ht="12.75" customHeight="1">
      <c r="A46" s="231" t="s">
        <v>40</v>
      </c>
      <c r="B46" s="222">
        <v>0</v>
      </c>
      <c r="C46" s="222">
        <v>0</v>
      </c>
      <c r="D46" s="222">
        <v>0</v>
      </c>
      <c r="E46" s="222">
        <v>0</v>
      </c>
      <c r="F46" s="222">
        <v>0</v>
      </c>
      <c r="G46" s="223">
        <v>0</v>
      </c>
      <c r="H46" s="222">
        <v>0</v>
      </c>
      <c r="I46" s="222">
        <v>0</v>
      </c>
      <c r="J46" s="224">
        <v>0</v>
      </c>
      <c r="M46" s="197"/>
      <c r="N46" s="198"/>
    </row>
    <row r="47" spans="1:14" ht="12.75" customHeight="1">
      <c r="A47" s="231" t="s">
        <v>41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3">
        <v>0</v>
      </c>
      <c r="H47" s="222">
        <v>0</v>
      </c>
      <c r="I47" s="222">
        <v>0</v>
      </c>
      <c r="J47" s="224">
        <v>0</v>
      </c>
      <c r="M47" s="197"/>
      <c r="N47" s="198"/>
    </row>
    <row r="48" spans="1:14" ht="12.75" customHeight="1">
      <c r="A48" s="231" t="s">
        <v>121</v>
      </c>
      <c r="B48" s="222">
        <v>0</v>
      </c>
      <c r="C48" s="222">
        <v>0</v>
      </c>
      <c r="D48" s="222">
        <v>0</v>
      </c>
      <c r="E48" s="222">
        <v>0</v>
      </c>
      <c r="F48" s="222">
        <v>0</v>
      </c>
      <c r="G48" s="223">
        <v>0</v>
      </c>
      <c r="H48" s="222">
        <v>0</v>
      </c>
      <c r="I48" s="222">
        <v>0</v>
      </c>
      <c r="J48" s="224">
        <v>0</v>
      </c>
      <c r="M48" s="197"/>
      <c r="N48" s="198"/>
    </row>
    <row r="49" spans="1:14" ht="12.75" customHeight="1">
      <c r="A49" s="232" t="s">
        <v>42</v>
      </c>
      <c r="B49" s="227">
        <v>0</v>
      </c>
      <c r="C49" s="227">
        <v>0</v>
      </c>
      <c r="D49" s="227">
        <v>0</v>
      </c>
      <c r="E49" s="227">
        <v>0</v>
      </c>
      <c r="F49" s="227">
        <v>0</v>
      </c>
      <c r="G49" s="228">
        <v>0</v>
      </c>
      <c r="H49" s="227">
        <v>0</v>
      </c>
      <c r="I49" s="227">
        <v>0</v>
      </c>
      <c r="J49" s="229">
        <v>0</v>
      </c>
      <c r="M49" s="197"/>
      <c r="N49" s="198"/>
    </row>
    <row r="50" spans="1:14" ht="12.75" customHeight="1">
      <c r="A50" s="230" t="s">
        <v>43</v>
      </c>
      <c r="B50" s="222">
        <v>0</v>
      </c>
      <c r="C50" s="222">
        <v>0</v>
      </c>
      <c r="D50" s="222">
        <v>0</v>
      </c>
      <c r="E50" s="222">
        <v>0</v>
      </c>
      <c r="F50" s="222">
        <v>0</v>
      </c>
      <c r="G50" s="223">
        <v>0</v>
      </c>
      <c r="H50" s="222">
        <v>0</v>
      </c>
      <c r="I50" s="222">
        <v>0</v>
      </c>
      <c r="J50" s="224">
        <v>0</v>
      </c>
      <c r="M50" s="197"/>
      <c r="N50" s="198"/>
    </row>
    <row r="51" spans="1:14" ht="12.75" customHeight="1">
      <c r="A51" s="231" t="s">
        <v>44</v>
      </c>
      <c r="B51" s="222">
        <v>0</v>
      </c>
      <c r="C51" s="222">
        <v>0</v>
      </c>
      <c r="D51" s="222">
        <v>0</v>
      </c>
      <c r="E51" s="222">
        <v>0</v>
      </c>
      <c r="F51" s="222">
        <v>0</v>
      </c>
      <c r="G51" s="223">
        <v>0</v>
      </c>
      <c r="H51" s="222">
        <v>0</v>
      </c>
      <c r="I51" s="222">
        <v>0</v>
      </c>
      <c r="J51" s="224">
        <v>0</v>
      </c>
      <c r="M51" s="197"/>
      <c r="N51" s="198"/>
    </row>
    <row r="52" spans="1:14" ht="12.75" customHeight="1">
      <c r="A52" s="231" t="s">
        <v>45</v>
      </c>
      <c r="B52" s="222">
        <v>0</v>
      </c>
      <c r="C52" s="222">
        <v>0</v>
      </c>
      <c r="D52" s="222">
        <v>0</v>
      </c>
      <c r="E52" s="222">
        <v>0</v>
      </c>
      <c r="F52" s="222">
        <v>0</v>
      </c>
      <c r="G52" s="223">
        <v>0</v>
      </c>
      <c r="H52" s="222">
        <v>0</v>
      </c>
      <c r="I52" s="222">
        <v>0</v>
      </c>
      <c r="J52" s="224">
        <v>0</v>
      </c>
      <c r="M52" s="197"/>
      <c r="N52" s="198"/>
    </row>
    <row r="53" spans="1:14" ht="12.75" customHeight="1">
      <c r="A53" s="231" t="s">
        <v>46</v>
      </c>
      <c r="B53" s="222">
        <v>0</v>
      </c>
      <c r="C53" s="222">
        <v>0</v>
      </c>
      <c r="D53" s="222">
        <v>0</v>
      </c>
      <c r="E53" s="222">
        <v>0</v>
      </c>
      <c r="F53" s="222">
        <v>0</v>
      </c>
      <c r="G53" s="223">
        <v>0</v>
      </c>
      <c r="H53" s="222">
        <v>0</v>
      </c>
      <c r="I53" s="222">
        <v>0</v>
      </c>
      <c r="J53" s="224">
        <v>0</v>
      </c>
      <c r="M53" s="197"/>
      <c r="N53" s="198"/>
    </row>
    <row r="54" spans="1:14" ht="12.75" customHeight="1">
      <c r="A54" s="232" t="s">
        <v>88</v>
      </c>
      <c r="B54" s="227">
        <v>0</v>
      </c>
      <c r="C54" s="227">
        <v>0</v>
      </c>
      <c r="D54" s="227">
        <v>0</v>
      </c>
      <c r="E54" s="227">
        <v>0</v>
      </c>
      <c r="F54" s="227">
        <v>0</v>
      </c>
      <c r="G54" s="228">
        <v>0</v>
      </c>
      <c r="H54" s="227">
        <v>0</v>
      </c>
      <c r="I54" s="227">
        <v>0</v>
      </c>
      <c r="J54" s="229">
        <v>0</v>
      </c>
      <c r="M54" s="197"/>
      <c r="N54" s="198"/>
    </row>
    <row r="55" spans="1:14" ht="12.75" customHeight="1">
      <c r="A55" s="230" t="s">
        <v>47</v>
      </c>
      <c r="B55" s="222">
        <v>0</v>
      </c>
      <c r="C55" s="222">
        <v>0</v>
      </c>
      <c r="D55" s="222">
        <v>0</v>
      </c>
      <c r="E55" s="222">
        <v>0</v>
      </c>
      <c r="F55" s="222">
        <v>0</v>
      </c>
      <c r="G55" s="223">
        <v>0</v>
      </c>
      <c r="H55" s="222">
        <v>0</v>
      </c>
      <c r="I55" s="222">
        <v>0</v>
      </c>
      <c r="J55" s="224">
        <v>0</v>
      </c>
      <c r="M55" s="197"/>
      <c r="N55" s="198"/>
    </row>
    <row r="56" spans="1:14" ht="12.75" customHeight="1">
      <c r="A56" s="231" t="s">
        <v>48</v>
      </c>
      <c r="B56" s="222">
        <v>0</v>
      </c>
      <c r="C56" s="222">
        <v>0</v>
      </c>
      <c r="D56" s="222">
        <v>0</v>
      </c>
      <c r="E56" s="222">
        <v>0</v>
      </c>
      <c r="F56" s="222">
        <v>0</v>
      </c>
      <c r="G56" s="223">
        <v>0</v>
      </c>
      <c r="H56" s="222">
        <v>0</v>
      </c>
      <c r="I56" s="222">
        <v>0</v>
      </c>
      <c r="J56" s="224">
        <v>0</v>
      </c>
      <c r="M56" s="197"/>
      <c r="N56" s="198"/>
    </row>
    <row r="57" spans="1:14" ht="12.75" customHeight="1">
      <c r="A57" s="231" t="s">
        <v>49</v>
      </c>
      <c r="B57" s="222">
        <v>0</v>
      </c>
      <c r="C57" s="222">
        <v>0</v>
      </c>
      <c r="D57" s="222">
        <v>0</v>
      </c>
      <c r="E57" s="222">
        <v>0</v>
      </c>
      <c r="F57" s="222">
        <v>0</v>
      </c>
      <c r="G57" s="223">
        <v>0</v>
      </c>
      <c r="H57" s="222">
        <v>0</v>
      </c>
      <c r="I57" s="222">
        <v>0</v>
      </c>
      <c r="J57" s="224">
        <v>0</v>
      </c>
      <c r="M57" s="197"/>
      <c r="N57" s="198"/>
    </row>
    <row r="58" spans="1:14" ht="12.75" customHeight="1">
      <c r="A58" s="231" t="s">
        <v>50</v>
      </c>
      <c r="B58" s="222">
        <v>0</v>
      </c>
      <c r="C58" s="222">
        <v>0</v>
      </c>
      <c r="D58" s="222">
        <v>0</v>
      </c>
      <c r="E58" s="222">
        <v>0</v>
      </c>
      <c r="F58" s="222">
        <v>0</v>
      </c>
      <c r="G58" s="223">
        <v>0</v>
      </c>
      <c r="H58" s="222">
        <v>0</v>
      </c>
      <c r="I58" s="222">
        <v>0</v>
      </c>
      <c r="J58" s="224">
        <v>0</v>
      </c>
      <c r="M58" s="197"/>
      <c r="N58" s="198"/>
    </row>
    <row r="59" spans="1:14" ht="12.75" customHeight="1">
      <c r="A59" s="232" t="s">
        <v>51</v>
      </c>
      <c r="B59" s="227">
        <v>0</v>
      </c>
      <c r="C59" s="227">
        <v>0</v>
      </c>
      <c r="D59" s="227">
        <v>0</v>
      </c>
      <c r="E59" s="227">
        <v>0</v>
      </c>
      <c r="F59" s="227">
        <v>0</v>
      </c>
      <c r="G59" s="228">
        <v>0</v>
      </c>
      <c r="H59" s="227">
        <v>0</v>
      </c>
      <c r="I59" s="227">
        <v>0</v>
      </c>
      <c r="J59" s="229">
        <v>0</v>
      </c>
      <c r="M59" s="197"/>
      <c r="N59" s="198"/>
    </row>
    <row r="60" spans="1:14" ht="12.75" customHeight="1">
      <c r="A60" s="231" t="s">
        <v>52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3">
        <v>0</v>
      </c>
      <c r="H60" s="222">
        <v>0</v>
      </c>
      <c r="I60" s="222">
        <v>0</v>
      </c>
      <c r="J60" s="224">
        <v>0</v>
      </c>
      <c r="M60" s="197"/>
      <c r="N60" s="198"/>
    </row>
    <row r="61" spans="1:14" ht="12.75" customHeight="1">
      <c r="A61" s="233" t="s">
        <v>53</v>
      </c>
      <c r="B61" s="234">
        <v>0</v>
      </c>
      <c r="C61" s="234">
        <v>0</v>
      </c>
      <c r="D61" s="234">
        <v>0</v>
      </c>
      <c r="E61" s="234">
        <v>0</v>
      </c>
      <c r="F61" s="234">
        <v>0</v>
      </c>
      <c r="G61" s="235">
        <v>0</v>
      </c>
      <c r="H61" s="234">
        <v>0</v>
      </c>
      <c r="I61" s="234">
        <v>0</v>
      </c>
      <c r="J61" s="236">
        <v>0</v>
      </c>
      <c r="M61" s="197"/>
      <c r="N61" s="198"/>
    </row>
    <row r="62" spans="1:14" ht="12.75" customHeight="1">
      <c r="A62" s="237" t="s">
        <v>54</v>
      </c>
      <c r="B62" s="238"/>
      <c r="C62" s="238"/>
      <c r="D62" s="238"/>
      <c r="E62" s="238"/>
      <c r="F62" s="238"/>
      <c r="G62" s="238"/>
      <c r="H62" s="238"/>
      <c r="I62" s="238"/>
      <c r="J62" s="238"/>
      <c r="M62" s="197"/>
      <c r="N62" s="239"/>
    </row>
    <row r="63" ht="12.75" customHeight="1">
      <c r="M63" s="197"/>
    </row>
    <row r="64" ht="12.75" customHeight="1">
      <c r="M64" s="197"/>
    </row>
    <row r="65" ht="12.75" customHeight="1">
      <c r="M65" s="197"/>
    </row>
    <row r="66" ht="12.75" customHeight="1">
      <c r="M66" s="197"/>
    </row>
    <row r="67" spans="1:13" ht="12.75" customHeight="1">
      <c r="A67" s="184" t="s">
        <v>170</v>
      </c>
      <c r="M67" s="197"/>
    </row>
    <row r="68" spans="1:14" ht="12.75" customHeight="1">
      <c r="A68" s="188"/>
      <c r="B68" s="256" t="s">
        <v>194</v>
      </c>
      <c r="C68" s="189"/>
      <c r="D68" s="189"/>
      <c r="E68" s="189"/>
      <c r="F68" s="189"/>
      <c r="G68" s="189"/>
      <c r="H68" s="189"/>
      <c r="I68" s="189"/>
      <c r="J68" s="189"/>
      <c r="M68" s="197"/>
      <c r="N68" s="188"/>
    </row>
    <row r="69" spans="1:14" ht="12.75" customHeight="1">
      <c r="A69" s="190"/>
      <c r="B69" s="191"/>
      <c r="C69" s="191"/>
      <c r="D69" s="191"/>
      <c r="E69" s="191"/>
      <c r="F69" s="191"/>
      <c r="G69" s="191"/>
      <c r="H69" s="191"/>
      <c r="I69" s="192" t="s">
        <v>1</v>
      </c>
      <c r="J69" s="191"/>
      <c r="M69" s="197"/>
      <c r="N69" s="188"/>
    </row>
    <row r="70" spans="1:14" ht="12.75" customHeight="1">
      <c r="A70" s="193"/>
      <c r="B70" s="194"/>
      <c r="C70" s="195" t="s">
        <v>56</v>
      </c>
      <c r="G70" s="195"/>
      <c r="H70" s="185" t="s">
        <v>195</v>
      </c>
      <c r="J70" s="196"/>
      <c r="M70" s="197"/>
      <c r="N70" s="198"/>
    </row>
    <row r="71" spans="1:14" ht="12.75" customHeight="1">
      <c r="A71" s="199" t="s">
        <v>3</v>
      </c>
      <c r="B71" s="200"/>
      <c r="C71" s="201"/>
      <c r="D71" s="201"/>
      <c r="E71" s="201"/>
      <c r="F71" s="201"/>
      <c r="G71" s="201"/>
      <c r="H71" s="201"/>
      <c r="I71" s="201"/>
      <c r="J71" s="202"/>
      <c r="M71" s="197"/>
      <c r="N71" s="198"/>
    </row>
    <row r="72" spans="1:14" ht="12.75" customHeight="1">
      <c r="A72" s="203"/>
      <c r="B72" s="200"/>
      <c r="C72" s="204" t="s">
        <v>4</v>
      </c>
      <c r="D72" s="201"/>
      <c r="E72" s="205" t="s">
        <v>192</v>
      </c>
      <c r="F72" s="201"/>
      <c r="G72" s="206"/>
      <c r="H72" s="205" t="s">
        <v>193</v>
      </c>
      <c r="I72" s="201"/>
      <c r="J72" s="202"/>
      <c r="M72" s="197"/>
      <c r="N72" s="198"/>
    </row>
    <row r="73" spans="1:14" ht="12.75" customHeight="1">
      <c r="A73" s="207" t="s">
        <v>5</v>
      </c>
      <c r="B73" s="208" t="s">
        <v>6</v>
      </c>
      <c r="C73" s="201"/>
      <c r="D73" s="208" t="s">
        <v>7</v>
      </c>
      <c r="E73" s="208" t="s">
        <v>6</v>
      </c>
      <c r="F73" s="201"/>
      <c r="G73" s="209" t="s">
        <v>8</v>
      </c>
      <c r="H73" s="208" t="s">
        <v>6</v>
      </c>
      <c r="I73" s="201"/>
      <c r="J73" s="210" t="s">
        <v>9</v>
      </c>
      <c r="M73" s="197"/>
      <c r="N73" s="198"/>
    </row>
    <row r="74" spans="1:14" ht="12.75" customHeight="1">
      <c r="A74" s="207" t="s">
        <v>10</v>
      </c>
      <c r="B74" s="200"/>
      <c r="C74" s="205" t="s">
        <v>11</v>
      </c>
      <c r="D74" s="200"/>
      <c r="E74" s="200"/>
      <c r="F74" s="205" t="s">
        <v>11</v>
      </c>
      <c r="G74" s="211"/>
      <c r="H74" s="200"/>
      <c r="I74" s="205" t="s">
        <v>11</v>
      </c>
      <c r="J74" s="212"/>
      <c r="M74" s="197"/>
      <c r="N74" s="198"/>
    </row>
    <row r="75" spans="1:14" ht="12.75" customHeight="1">
      <c r="A75" s="213" t="s">
        <v>103</v>
      </c>
      <c r="B75" s="214">
        <v>0</v>
      </c>
      <c r="C75" s="214">
        <v>0</v>
      </c>
      <c r="D75" s="214">
        <v>0</v>
      </c>
      <c r="E75" s="214">
        <v>0</v>
      </c>
      <c r="F75" s="214">
        <v>0</v>
      </c>
      <c r="G75" s="215">
        <v>0</v>
      </c>
      <c r="H75" s="215">
        <v>0</v>
      </c>
      <c r="I75" s="214">
        <v>0</v>
      </c>
      <c r="J75" s="216">
        <v>0</v>
      </c>
      <c r="M75" s="197"/>
      <c r="N75" s="198"/>
    </row>
    <row r="76" spans="1:14" ht="12.75" customHeight="1">
      <c r="A76" s="213" t="s">
        <v>116</v>
      </c>
      <c r="B76" s="217">
        <v>21</v>
      </c>
      <c r="C76" s="217">
        <v>19</v>
      </c>
      <c r="D76" s="217">
        <v>90300</v>
      </c>
      <c r="E76" s="217">
        <v>0</v>
      </c>
      <c r="F76" s="217">
        <v>0</v>
      </c>
      <c r="G76" s="218">
        <v>0</v>
      </c>
      <c r="H76" s="218">
        <v>21</v>
      </c>
      <c r="I76" s="217">
        <v>19</v>
      </c>
      <c r="J76" s="219">
        <v>90300</v>
      </c>
      <c r="M76" s="197"/>
      <c r="N76" s="198"/>
    </row>
    <row r="77" spans="1:14" ht="12.75" customHeight="1">
      <c r="A77" s="213" t="s">
        <v>117</v>
      </c>
      <c r="B77" s="217">
        <f aca="true" t="shared" si="1" ref="B77:I77">SUM(B78:B124)</f>
        <v>0</v>
      </c>
      <c r="C77" s="217">
        <f t="shared" si="1"/>
        <v>0</v>
      </c>
      <c r="D77" s="217">
        <f t="shared" si="1"/>
        <v>0</v>
      </c>
      <c r="E77" s="217"/>
      <c r="F77" s="217"/>
      <c r="G77" s="220">
        <f t="shared" si="1"/>
        <v>0</v>
      </c>
      <c r="H77" s="220">
        <f t="shared" si="1"/>
        <v>0</v>
      </c>
      <c r="I77" s="217">
        <f t="shared" si="1"/>
        <v>0</v>
      </c>
      <c r="J77" s="219">
        <f>SUM(J78:J124)</f>
        <v>0</v>
      </c>
      <c r="M77" s="197"/>
      <c r="N77" s="198"/>
    </row>
    <row r="78" spans="1:14" ht="12.75" customHeight="1">
      <c r="A78" s="221" t="s">
        <v>12</v>
      </c>
      <c r="B78" s="222">
        <v>0</v>
      </c>
      <c r="C78" s="222">
        <v>0</v>
      </c>
      <c r="D78" s="222">
        <v>0</v>
      </c>
      <c r="E78" s="222">
        <v>0</v>
      </c>
      <c r="F78" s="222">
        <v>0</v>
      </c>
      <c r="G78" s="223">
        <v>0</v>
      </c>
      <c r="H78" s="222">
        <v>0</v>
      </c>
      <c r="I78" s="222">
        <v>0</v>
      </c>
      <c r="J78" s="224">
        <v>0</v>
      </c>
      <c r="M78" s="197"/>
      <c r="N78" s="240"/>
    </row>
    <row r="79" spans="1:14" ht="12.75" customHeight="1">
      <c r="A79" s="225" t="s">
        <v>13</v>
      </c>
      <c r="B79" s="222">
        <v>0</v>
      </c>
      <c r="C79" s="222">
        <v>0</v>
      </c>
      <c r="D79" s="222">
        <v>0</v>
      </c>
      <c r="E79" s="222">
        <v>0</v>
      </c>
      <c r="F79" s="222">
        <v>0</v>
      </c>
      <c r="G79" s="223">
        <v>0</v>
      </c>
      <c r="H79" s="222">
        <v>0</v>
      </c>
      <c r="I79" s="222">
        <v>0</v>
      </c>
      <c r="J79" s="224">
        <v>0</v>
      </c>
      <c r="M79" s="197"/>
      <c r="N79" s="198"/>
    </row>
    <row r="80" spans="1:14" ht="12.75" customHeight="1">
      <c r="A80" s="225" t="s">
        <v>90</v>
      </c>
      <c r="B80" s="222">
        <v>0</v>
      </c>
      <c r="C80" s="222">
        <v>0</v>
      </c>
      <c r="D80" s="222">
        <v>0</v>
      </c>
      <c r="E80" s="222">
        <v>0</v>
      </c>
      <c r="F80" s="222">
        <v>0</v>
      </c>
      <c r="G80" s="223">
        <v>0</v>
      </c>
      <c r="H80" s="222">
        <v>0</v>
      </c>
      <c r="I80" s="222">
        <v>0</v>
      </c>
      <c r="J80" s="224">
        <v>0</v>
      </c>
      <c r="M80" s="197"/>
      <c r="N80" s="198"/>
    </row>
    <row r="81" spans="1:14" ht="12.75" customHeight="1">
      <c r="A81" s="225" t="s">
        <v>15</v>
      </c>
      <c r="B81" s="222">
        <v>0</v>
      </c>
      <c r="C81" s="222">
        <v>0</v>
      </c>
      <c r="D81" s="222">
        <v>0</v>
      </c>
      <c r="E81" s="222">
        <v>0</v>
      </c>
      <c r="F81" s="222">
        <v>0</v>
      </c>
      <c r="G81" s="223">
        <v>0</v>
      </c>
      <c r="H81" s="222">
        <v>0</v>
      </c>
      <c r="I81" s="222">
        <v>0</v>
      </c>
      <c r="J81" s="224">
        <v>0</v>
      </c>
      <c r="M81" s="197"/>
      <c r="N81" s="198"/>
    </row>
    <row r="82" spans="1:14" ht="12.75" customHeight="1">
      <c r="A82" s="226" t="s">
        <v>16</v>
      </c>
      <c r="B82" s="227">
        <v>0</v>
      </c>
      <c r="C82" s="227">
        <v>0</v>
      </c>
      <c r="D82" s="227">
        <v>0</v>
      </c>
      <c r="E82" s="227">
        <v>0</v>
      </c>
      <c r="F82" s="227">
        <v>0</v>
      </c>
      <c r="G82" s="228">
        <v>0</v>
      </c>
      <c r="H82" s="227">
        <v>0</v>
      </c>
      <c r="I82" s="227">
        <v>0</v>
      </c>
      <c r="J82" s="229">
        <v>0</v>
      </c>
      <c r="M82" s="197"/>
      <c r="N82" s="198"/>
    </row>
    <row r="83" spans="1:14" ht="12.75" customHeight="1">
      <c r="A83" s="230" t="s">
        <v>17</v>
      </c>
      <c r="B83" s="222">
        <v>0</v>
      </c>
      <c r="C83" s="222">
        <v>0</v>
      </c>
      <c r="D83" s="222">
        <v>0</v>
      </c>
      <c r="E83" s="222">
        <v>0</v>
      </c>
      <c r="F83" s="222">
        <v>0</v>
      </c>
      <c r="G83" s="223">
        <v>0</v>
      </c>
      <c r="H83" s="222">
        <v>0</v>
      </c>
      <c r="I83" s="222">
        <v>0</v>
      </c>
      <c r="J83" s="224">
        <v>0</v>
      </c>
      <c r="M83" s="197"/>
      <c r="N83" s="198"/>
    </row>
    <row r="84" spans="1:14" ht="12.75" customHeight="1">
      <c r="A84" s="231" t="s">
        <v>18</v>
      </c>
      <c r="B84" s="222">
        <v>0</v>
      </c>
      <c r="C84" s="222">
        <v>0</v>
      </c>
      <c r="D84" s="222">
        <v>0</v>
      </c>
      <c r="E84" s="222">
        <v>0</v>
      </c>
      <c r="F84" s="222">
        <v>0</v>
      </c>
      <c r="G84" s="223">
        <v>0</v>
      </c>
      <c r="H84" s="222">
        <v>0</v>
      </c>
      <c r="I84" s="222">
        <v>0</v>
      </c>
      <c r="J84" s="224">
        <v>0</v>
      </c>
      <c r="M84" s="197"/>
      <c r="N84" s="198"/>
    </row>
    <row r="85" spans="1:14" ht="12.75" customHeight="1">
      <c r="A85" s="231" t="s">
        <v>19</v>
      </c>
      <c r="B85" s="222">
        <v>0</v>
      </c>
      <c r="C85" s="222">
        <v>0</v>
      </c>
      <c r="D85" s="222">
        <v>0</v>
      </c>
      <c r="E85" s="222">
        <v>0</v>
      </c>
      <c r="F85" s="222">
        <v>0</v>
      </c>
      <c r="G85" s="223">
        <v>0</v>
      </c>
      <c r="H85" s="222">
        <v>0</v>
      </c>
      <c r="I85" s="222">
        <v>0</v>
      </c>
      <c r="J85" s="224">
        <v>0</v>
      </c>
      <c r="M85" s="197"/>
      <c r="N85" s="198"/>
    </row>
    <row r="86" spans="1:14" ht="12.75" customHeight="1">
      <c r="A86" s="231" t="s">
        <v>20</v>
      </c>
      <c r="B86" s="222">
        <v>0</v>
      </c>
      <c r="C86" s="222">
        <v>0</v>
      </c>
      <c r="D86" s="222">
        <v>0</v>
      </c>
      <c r="E86" s="222">
        <v>0</v>
      </c>
      <c r="F86" s="222">
        <v>0</v>
      </c>
      <c r="G86" s="223">
        <v>0</v>
      </c>
      <c r="H86" s="222">
        <v>0</v>
      </c>
      <c r="I86" s="222">
        <v>0</v>
      </c>
      <c r="J86" s="224">
        <v>0</v>
      </c>
      <c r="M86" s="197"/>
      <c r="N86" s="198"/>
    </row>
    <row r="87" spans="1:14" ht="12.75" customHeight="1">
      <c r="A87" s="232" t="s">
        <v>21</v>
      </c>
      <c r="B87" s="227">
        <v>0</v>
      </c>
      <c r="C87" s="227">
        <v>0</v>
      </c>
      <c r="D87" s="227">
        <v>0</v>
      </c>
      <c r="E87" s="227">
        <v>0</v>
      </c>
      <c r="F87" s="227">
        <v>0</v>
      </c>
      <c r="G87" s="228">
        <v>0</v>
      </c>
      <c r="H87" s="227">
        <v>0</v>
      </c>
      <c r="I87" s="227">
        <v>0</v>
      </c>
      <c r="J87" s="229">
        <v>0</v>
      </c>
      <c r="M87" s="197"/>
      <c r="N87" s="198"/>
    </row>
    <row r="88" spans="1:14" ht="12.75" customHeight="1">
      <c r="A88" s="230" t="s">
        <v>22</v>
      </c>
      <c r="B88" s="222">
        <v>0</v>
      </c>
      <c r="C88" s="222">
        <v>0</v>
      </c>
      <c r="D88" s="222">
        <v>0</v>
      </c>
      <c r="E88" s="222">
        <v>0</v>
      </c>
      <c r="F88" s="222">
        <v>0</v>
      </c>
      <c r="G88" s="223">
        <v>0</v>
      </c>
      <c r="H88" s="222">
        <v>0</v>
      </c>
      <c r="I88" s="222">
        <v>0</v>
      </c>
      <c r="J88" s="224">
        <v>0</v>
      </c>
      <c r="M88" s="197"/>
      <c r="N88" s="198"/>
    </row>
    <row r="89" spans="1:14" ht="12.75" customHeight="1">
      <c r="A89" s="231" t="s">
        <v>57</v>
      </c>
      <c r="B89" s="222">
        <v>0</v>
      </c>
      <c r="C89" s="222">
        <v>0</v>
      </c>
      <c r="D89" s="222">
        <v>0</v>
      </c>
      <c r="E89" s="222">
        <v>0</v>
      </c>
      <c r="F89" s="222">
        <v>0</v>
      </c>
      <c r="G89" s="223">
        <v>0</v>
      </c>
      <c r="H89" s="222">
        <v>0</v>
      </c>
      <c r="I89" s="222">
        <v>0</v>
      </c>
      <c r="J89" s="224">
        <v>0</v>
      </c>
      <c r="M89" s="197"/>
      <c r="N89" s="198"/>
    </row>
    <row r="90" spans="1:14" ht="12.75" customHeight="1">
      <c r="A90" s="231" t="s">
        <v>23</v>
      </c>
      <c r="B90" s="222">
        <v>0</v>
      </c>
      <c r="C90" s="222">
        <v>0</v>
      </c>
      <c r="D90" s="222">
        <v>0</v>
      </c>
      <c r="E90" s="222">
        <v>0</v>
      </c>
      <c r="F90" s="222">
        <v>0</v>
      </c>
      <c r="G90" s="223">
        <v>0</v>
      </c>
      <c r="H90" s="222">
        <v>0</v>
      </c>
      <c r="I90" s="222">
        <v>0</v>
      </c>
      <c r="J90" s="224">
        <v>0</v>
      </c>
      <c r="M90" s="197"/>
      <c r="N90" s="198"/>
    </row>
    <row r="91" spans="1:14" ht="12.75" customHeight="1">
      <c r="A91" s="231" t="s">
        <v>24</v>
      </c>
      <c r="B91" s="222">
        <v>0</v>
      </c>
      <c r="C91" s="222">
        <v>0</v>
      </c>
      <c r="D91" s="222">
        <v>0</v>
      </c>
      <c r="E91" s="222">
        <v>0</v>
      </c>
      <c r="F91" s="222">
        <v>0</v>
      </c>
      <c r="G91" s="223">
        <v>0</v>
      </c>
      <c r="H91" s="222">
        <v>0</v>
      </c>
      <c r="I91" s="222">
        <v>0</v>
      </c>
      <c r="J91" s="224">
        <v>0</v>
      </c>
      <c r="M91" s="197"/>
      <c r="N91" s="198"/>
    </row>
    <row r="92" spans="1:14" ht="12.75" customHeight="1">
      <c r="A92" s="232" t="s">
        <v>25</v>
      </c>
      <c r="B92" s="227">
        <v>0</v>
      </c>
      <c r="C92" s="227">
        <v>0</v>
      </c>
      <c r="D92" s="227">
        <v>0</v>
      </c>
      <c r="E92" s="227">
        <v>0</v>
      </c>
      <c r="F92" s="227">
        <v>0</v>
      </c>
      <c r="G92" s="228">
        <v>0</v>
      </c>
      <c r="H92" s="227">
        <v>0</v>
      </c>
      <c r="I92" s="227">
        <v>0</v>
      </c>
      <c r="J92" s="229">
        <v>0</v>
      </c>
      <c r="M92" s="197"/>
      <c r="N92" s="198"/>
    </row>
    <row r="93" spans="1:14" ht="12.75" customHeight="1">
      <c r="A93" s="230" t="s">
        <v>26</v>
      </c>
      <c r="B93" s="222">
        <v>0</v>
      </c>
      <c r="C93" s="222">
        <v>0</v>
      </c>
      <c r="D93" s="222">
        <v>0</v>
      </c>
      <c r="E93" s="222">
        <v>0</v>
      </c>
      <c r="F93" s="222">
        <v>0</v>
      </c>
      <c r="G93" s="223">
        <v>0</v>
      </c>
      <c r="H93" s="222">
        <v>0</v>
      </c>
      <c r="I93" s="222">
        <v>0</v>
      </c>
      <c r="J93" s="224">
        <v>0</v>
      </c>
      <c r="M93" s="197"/>
      <c r="N93" s="198"/>
    </row>
    <row r="94" spans="1:14" ht="12.75" customHeight="1">
      <c r="A94" s="231" t="s">
        <v>58</v>
      </c>
      <c r="B94" s="222">
        <v>0</v>
      </c>
      <c r="C94" s="222">
        <v>0</v>
      </c>
      <c r="D94" s="222">
        <v>0</v>
      </c>
      <c r="E94" s="222">
        <v>0</v>
      </c>
      <c r="F94" s="222">
        <v>0</v>
      </c>
      <c r="G94" s="223">
        <v>0</v>
      </c>
      <c r="H94" s="222">
        <v>0</v>
      </c>
      <c r="I94" s="222">
        <v>0</v>
      </c>
      <c r="J94" s="224">
        <v>0</v>
      </c>
      <c r="M94" s="197"/>
      <c r="N94" s="198"/>
    </row>
    <row r="95" spans="1:14" ht="12.75" customHeight="1">
      <c r="A95" s="231" t="s">
        <v>27</v>
      </c>
      <c r="B95" s="222">
        <v>0</v>
      </c>
      <c r="C95" s="222">
        <v>0</v>
      </c>
      <c r="D95" s="222">
        <v>0</v>
      </c>
      <c r="E95" s="222">
        <v>0</v>
      </c>
      <c r="F95" s="222">
        <v>0</v>
      </c>
      <c r="G95" s="223">
        <v>0</v>
      </c>
      <c r="H95" s="222">
        <v>0</v>
      </c>
      <c r="I95" s="222">
        <v>0</v>
      </c>
      <c r="J95" s="224">
        <v>0</v>
      </c>
      <c r="M95" s="197"/>
      <c r="N95" s="198"/>
    </row>
    <row r="96" spans="1:14" ht="12.75" customHeight="1">
      <c r="A96" s="231" t="s">
        <v>59</v>
      </c>
      <c r="B96" s="222">
        <v>0</v>
      </c>
      <c r="C96" s="222">
        <v>0</v>
      </c>
      <c r="D96" s="222">
        <v>0</v>
      </c>
      <c r="E96" s="222">
        <v>0</v>
      </c>
      <c r="F96" s="222">
        <v>0</v>
      </c>
      <c r="G96" s="223">
        <v>0</v>
      </c>
      <c r="H96" s="222">
        <v>0</v>
      </c>
      <c r="I96" s="222">
        <v>0</v>
      </c>
      <c r="J96" s="224">
        <v>0</v>
      </c>
      <c r="M96" s="197"/>
      <c r="N96" s="198"/>
    </row>
    <row r="97" spans="1:14" ht="12.75" customHeight="1">
      <c r="A97" s="232" t="s">
        <v>28</v>
      </c>
      <c r="B97" s="227">
        <v>0</v>
      </c>
      <c r="C97" s="227">
        <v>0</v>
      </c>
      <c r="D97" s="227">
        <v>0</v>
      </c>
      <c r="E97" s="227">
        <v>0</v>
      </c>
      <c r="F97" s="227">
        <v>0</v>
      </c>
      <c r="G97" s="228">
        <v>0</v>
      </c>
      <c r="H97" s="227">
        <v>0</v>
      </c>
      <c r="I97" s="227">
        <v>0</v>
      </c>
      <c r="J97" s="229">
        <v>0</v>
      </c>
      <c r="M97" s="197"/>
      <c r="N97" s="198"/>
    </row>
    <row r="98" spans="1:14" ht="12.75" customHeight="1">
      <c r="A98" s="230" t="s">
        <v>29</v>
      </c>
      <c r="B98" s="222">
        <v>0</v>
      </c>
      <c r="C98" s="222">
        <v>0</v>
      </c>
      <c r="D98" s="222">
        <v>0</v>
      </c>
      <c r="E98" s="222">
        <v>0</v>
      </c>
      <c r="F98" s="222">
        <v>0</v>
      </c>
      <c r="G98" s="223">
        <v>0</v>
      </c>
      <c r="H98" s="222">
        <v>0</v>
      </c>
      <c r="I98" s="222">
        <v>0</v>
      </c>
      <c r="J98" s="224">
        <v>0</v>
      </c>
      <c r="M98" s="197"/>
      <c r="N98" s="198"/>
    </row>
    <row r="99" spans="1:14" ht="12.75" customHeight="1">
      <c r="A99" s="231" t="s">
        <v>30</v>
      </c>
      <c r="B99" s="222">
        <v>0</v>
      </c>
      <c r="C99" s="222">
        <v>0</v>
      </c>
      <c r="D99" s="222">
        <v>0</v>
      </c>
      <c r="E99" s="222">
        <v>0</v>
      </c>
      <c r="F99" s="222">
        <v>0</v>
      </c>
      <c r="G99" s="223">
        <v>0</v>
      </c>
      <c r="H99" s="222">
        <v>0</v>
      </c>
      <c r="I99" s="222">
        <v>0</v>
      </c>
      <c r="J99" s="224">
        <v>0</v>
      </c>
      <c r="M99" s="197"/>
      <c r="N99" s="198"/>
    </row>
    <row r="100" spans="1:14" ht="12.75" customHeight="1">
      <c r="A100" s="231" t="s">
        <v>31</v>
      </c>
      <c r="B100" s="222">
        <v>0</v>
      </c>
      <c r="C100" s="222">
        <v>0</v>
      </c>
      <c r="D100" s="222">
        <v>0</v>
      </c>
      <c r="E100" s="222">
        <v>0</v>
      </c>
      <c r="F100" s="222">
        <v>0</v>
      </c>
      <c r="G100" s="223">
        <v>0</v>
      </c>
      <c r="H100" s="222">
        <v>0</v>
      </c>
      <c r="I100" s="222">
        <v>0</v>
      </c>
      <c r="J100" s="224">
        <v>0</v>
      </c>
      <c r="M100" s="197"/>
      <c r="N100" s="198"/>
    </row>
    <row r="101" spans="1:14" ht="12.75" customHeight="1">
      <c r="A101" s="231" t="s">
        <v>32</v>
      </c>
      <c r="B101" s="222">
        <v>0</v>
      </c>
      <c r="C101" s="222">
        <v>0</v>
      </c>
      <c r="D101" s="222">
        <v>0</v>
      </c>
      <c r="E101" s="222">
        <v>0</v>
      </c>
      <c r="F101" s="222">
        <v>0</v>
      </c>
      <c r="G101" s="223">
        <v>0</v>
      </c>
      <c r="H101" s="222">
        <v>0</v>
      </c>
      <c r="I101" s="222">
        <v>0</v>
      </c>
      <c r="J101" s="224">
        <v>0</v>
      </c>
      <c r="M101" s="197"/>
      <c r="N101" s="198"/>
    </row>
    <row r="102" spans="1:14" ht="12.75" customHeight="1">
      <c r="A102" s="232" t="s">
        <v>33</v>
      </c>
      <c r="B102" s="227">
        <v>0</v>
      </c>
      <c r="C102" s="227">
        <v>0</v>
      </c>
      <c r="D102" s="227">
        <v>0</v>
      </c>
      <c r="E102" s="227">
        <v>0</v>
      </c>
      <c r="F102" s="227">
        <v>0</v>
      </c>
      <c r="G102" s="228">
        <v>0</v>
      </c>
      <c r="H102" s="227">
        <v>0</v>
      </c>
      <c r="I102" s="227">
        <v>0</v>
      </c>
      <c r="J102" s="229">
        <v>0</v>
      </c>
      <c r="M102" s="197"/>
      <c r="N102" s="198"/>
    </row>
    <row r="103" spans="1:14" ht="12.75" customHeight="1">
      <c r="A103" s="230" t="s">
        <v>122</v>
      </c>
      <c r="B103" s="222">
        <v>0</v>
      </c>
      <c r="C103" s="222">
        <v>0</v>
      </c>
      <c r="D103" s="222">
        <v>0</v>
      </c>
      <c r="E103" s="222">
        <v>0</v>
      </c>
      <c r="F103" s="222">
        <v>0</v>
      </c>
      <c r="G103" s="223">
        <v>0</v>
      </c>
      <c r="H103" s="222">
        <v>0</v>
      </c>
      <c r="I103" s="222">
        <v>0</v>
      </c>
      <c r="J103" s="224">
        <v>0</v>
      </c>
      <c r="M103" s="197"/>
      <c r="N103" s="198"/>
    </row>
    <row r="104" spans="1:14" ht="12.75" customHeight="1">
      <c r="A104" s="231" t="s">
        <v>35</v>
      </c>
      <c r="B104" s="222">
        <v>0</v>
      </c>
      <c r="C104" s="222">
        <v>0</v>
      </c>
      <c r="D104" s="222">
        <v>0</v>
      </c>
      <c r="E104" s="222">
        <v>0</v>
      </c>
      <c r="F104" s="222">
        <v>0</v>
      </c>
      <c r="G104" s="223">
        <v>0</v>
      </c>
      <c r="H104" s="222">
        <v>0</v>
      </c>
      <c r="I104" s="222">
        <v>0</v>
      </c>
      <c r="J104" s="224">
        <v>0</v>
      </c>
      <c r="M104" s="197"/>
      <c r="N104" s="198"/>
    </row>
    <row r="105" spans="1:14" ht="12.75" customHeight="1">
      <c r="A105" s="231" t="s">
        <v>36</v>
      </c>
      <c r="B105" s="222">
        <v>0</v>
      </c>
      <c r="C105" s="222">
        <v>0</v>
      </c>
      <c r="D105" s="222">
        <v>0</v>
      </c>
      <c r="E105" s="222">
        <v>0</v>
      </c>
      <c r="F105" s="222">
        <v>0</v>
      </c>
      <c r="G105" s="223">
        <v>0</v>
      </c>
      <c r="H105" s="222">
        <v>0</v>
      </c>
      <c r="I105" s="222">
        <v>0</v>
      </c>
      <c r="J105" s="224">
        <v>0</v>
      </c>
      <c r="M105" s="197"/>
      <c r="N105" s="198"/>
    </row>
    <row r="106" spans="1:14" ht="12.75" customHeight="1">
      <c r="A106" s="231" t="s">
        <v>37</v>
      </c>
      <c r="B106" s="222">
        <v>0</v>
      </c>
      <c r="C106" s="222">
        <v>0</v>
      </c>
      <c r="D106" s="222">
        <v>0</v>
      </c>
      <c r="E106" s="222">
        <v>0</v>
      </c>
      <c r="F106" s="222">
        <v>0</v>
      </c>
      <c r="G106" s="223">
        <v>0</v>
      </c>
      <c r="H106" s="222">
        <v>0</v>
      </c>
      <c r="I106" s="222">
        <v>0</v>
      </c>
      <c r="J106" s="224">
        <v>0</v>
      </c>
      <c r="M106" s="197"/>
      <c r="N106" s="198"/>
    </row>
    <row r="107" spans="1:14" ht="12.75" customHeight="1">
      <c r="A107" s="232" t="s">
        <v>38</v>
      </c>
      <c r="B107" s="227">
        <v>0</v>
      </c>
      <c r="C107" s="227">
        <v>0</v>
      </c>
      <c r="D107" s="227">
        <v>0</v>
      </c>
      <c r="E107" s="227">
        <v>0</v>
      </c>
      <c r="F107" s="227">
        <v>0</v>
      </c>
      <c r="G107" s="228">
        <v>0</v>
      </c>
      <c r="H107" s="227">
        <v>0</v>
      </c>
      <c r="I107" s="227">
        <v>0</v>
      </c>
      <c r="J107" s="229">
        <v>0</v>
      </c>
      <c r="M107" s="197"/>
      <c r="N107" s="198"/>
    </row>
    <row r="108" spans="1:14" ht="12.75" customHeight="1">
      <c r="A108" s="230" t="s">
        <v>39</v>
      </c>
      <c r="B108" s="222">
        <v>0</v>
      </c>
      <c r="C108" s="222">
        <v>0</v>
      </c>
      <c r="D108" s="222">
        <v>0</v>
      </c>
      <c r="E108" s="222">
        <v>0</v>
      </c>
      <c r="F108" s="222">
        <v>0</v>
      </c>
      <c r="G108" s="223">
        <v>0</v>
      </c>
      <c r="H108" s="222">
        <v>0</v>
      </c>
      <c r="I108" s="222">
        <v>0</v>
      </c>
      <c r="J108" s="224">
        <v>0</v>
      </c>
      <c r="M108" s="197"/>
      <c r="N108" s="198"/>
    </row>
    <row r="109" spans="1:14" ht="12.75" customHeight="1">
      <c r="A109" s="231" t="s">
        <v>40</v>
      </c>
      <c r="B109" s="222">
        <v>0</v>
      </c>
      <c r="C109" s="222">
        <v>0</v>
      </c>
      <c r="D109" s="222">
        <v>0</v>
      </c>
      <c r="E109" s="222">
        <v>0</v>
      </c>
      <c r="F109" s="222">
        <v>0</v>
      </c>
      <c r="G109" s="223">
        <v>0</v>
      </c>
      <c r="H109" s="222">
        <v>0</v>
      </c>
      <c r="I109" s="222">
        <v>0</v>
      </c>
      <c r="J109" s="224">
        <v>0</v>
      </c>
      <c r="M109" s="197"/>
      <c r="N109" s="198"/>
    </row>
    <row r="110" spans="1:14" ht="12.75" customHeight="1">
      <c r="A110" s="231" t="s">
        <v>41</v>
      </c>
      <c r="B110" s="222">
        <v>0</v>
      </c>
      <c r="C110" s="222">
        <v>0</v>
      </c>
      <c r="D110" s="222">
        <v>0</v>
      </c>
      <c r="E110" s="222">
        <v>0</v>
      </c>
      <c r="F110" s="222">
        <v>0</v>
      </c>
      <c r="G110" s="223">
        <v>0</v>
      </c>
      <c r="H110" s="222">
        <v>0</v>
      </c>
      <c r="I110" s="222">
        <v>0</v>
      </c>
      <c r="J110" s="224">
        <v>0</v>
      </c>
      <c r="M110" s="197"/>
      <c r="N110" s="198"/>
    </row>
    <row r="111" spans="1:14" ht="12.75" customHeight="1">
      <c r="A111" s="231" t="s">
        <v>60</v>
      </c>
      <c r="B111" s="222">
        <v>0</v>
      </c>
      <c r="C111" s="222">
        <v>0</v>
      </c>
      <c r="D111" s="222">
        <v>0</v>
      </c>
      <c r="E111" s="222">
        <v>0</v>
      </c>
      <c r="F111" s="222">
        <v>0</v>
      </c>
      <c r="G111" s="223">
        <v>0</v>
      </c>
      <c r="H111" s="222">
        <v>0</v>
      </c>
      <c r="I111" s="222">
        <v>0</v>
      </c>
      <c r="J111" s="224">
        <v>0</v>
      </c>
      <c r="M111" s="197"/>
      <c r="N111" s="198"/>
    </row>
    <row r="112" spans="1:14" ht="12.75" customHeight="1">
      <c r="A112" s="232" t="s">
        <v>42</v>
      </c>
      <c r="B112" s="227">
        <v>0</v>
      </c>
      <c r="C112" s="227">
        <v>0</v>
      </c>
      <c r="D112" s="227">
        <v>0</v>
      </c>
      <c r="E112" s="227">
        <v>0</v>
      </c>
      <c r="F112" s="227">
        <v>0</v>
      </c>
      <c r="G112" s="228">
        <v>0</v>
      </c>
      <c r="H112" s="227">
        <v>0</v>
      </c>
      <c r="I112" s="227">
        <v>0</v>
      </c>
      <c r="J112" s="229">
        <v>0</v>
      </c>
      <c r="M112" s="197"/>
      <c r="N112" s="198"/>
    </row>
    <row r="113" spans="1:14" ht="12.75" customHeight="1">
      <c r="A113" s="230" t="s">
        <v>43</v>
      </c>
      <c r="B113" s="222">
        <v>0</v>
      </c>
      <c r="C113" s="222">
        <v>0</v>
      </c>
      <c r="D113" s="222">
        <v>0</v>
      </c>
      <c r="E113" s="222">
        <v>0</v>
      </c>
      <c r="F113" s="222">
        <v>0</v>
      </c>
      <c r="G113" s="223">
        <v>0</v>
      </c>
      <c r="H113" s="222">
        <v>0</v>
      </c>
      <c r="I113" s="222">
        <v>0</v>
      </c>
      <c r="J113" s="224">
        <v>0</v>
      </c>
      <c r="M113" s="197"/>
      <c r="N113" s="198"/>
    </row>
    <row r="114" spans="1:14" ht="12.75" customHeight="1">
      <c r="A114" s="231" t="s">
        <v>44</v>
      </c>
      <c r="B114" s="222">
        <v>0</v>
      </c>
      <c r="C114" s="222">
        <v>0</v>
      </c>
      <c r="D114" s="222">
        <v>0</v>
      </c>
      <c r="E114" s="222">
        <v>0</v>
      </c>
      <c r="F114" s="222">
        <v>0</v>
      </c>
      <c r="G114" s="223">
        <v>0</v>
      </c>
      <c r="H114" s="222">
        <v>0</v>
      </c>
      <c r="I114" s="222">
        <v>0</v>
      </c>
      <c r="J114" s="224">
        <v>0</v>
      </c>
      <c r="M114" s="197"/>
      <c r="N114" s="198"/>
    </row>
    <row r="115" spans="1:14" ht="12.75" customHeight="1">
      <c r="A115" s="231" t="s">
        <v>45</v>
      </c>
      <c r="B115" s="222">
        <v>0</v>
      </c>
      <c r="C115" s="222">
        <v>0</v>
      </c>
      <c r="D115" s="222">
        <v>0</v>
      </c>
      <c r="E115" s="222">
        <v>0</v>
      </c>
      <c r="F115" s="222">
        <v>0</v>
      </c>
      <c r="G115" s="223">
        <v>0</v>
      </c>
      <c r="H115" s="222">
        <v>0</v>
      </c>
      <c r="I115" s="222">
        <v>0</v>
      </c>
      <c r="J115" s="224">
        <v>0</v>
      </c>
      <c r="M115" s="197"/>
      <c r="N115" s="198"/>
    </row>
    <row r="116" spans="1:14" ht="12.75" customHeight="1">
      <c r="A116" s="231" t="s">
        <v>46</v>
      </c>
      <c r="B116" s="222">
        <v>0</v>
      </c>
      <c r="C116" s="222">
        <v>0</v>
      </c>
      <c r="D116" s="222">
        <v>0</v>
      </c>
      <c r="E116" s="222">
        <v>0</v>
      </c>
      <c r="F116" s="222">
        <v>0</v>
      </c>
      <c r="G116" s="223">
        <v>0</v>
      </c>
      <c r="H116" s="222">
        <v>0</v>
      </c>
      <c r="I116" s="222">
        <v>0</v>
      </c>
      <c r="J116" s="224">
        <v>0</v>
      </c>
      <c r="M116" s="197"/>
      <c r="N116" s="198"/>
    </row>
    <row r="117" spans="1:14" ht="12.75" customHeight="1">
      <c r="A117" s="232" t="s">
        <v>61</v>
      </c>
      <c r="B117" s="227">
        <v>0</v>
      </c>
      <c r="C117" s="227">
        <v>0</v>
      </c>
      <c r="D117" s="227">
        <v>0</v>
      </c>
      <c r="E117" s="227">
        <v>0</v>
      </c>
      <c r="F117" s="227">
        <v>0</v>
      </c>
      <c r="G117" s="228">
        <v>0</v>
      </c>
      <c r="H117" s="227">
        <v>0</v>
      </c>
      <c r="I117" s="227">
        <v>0</v>
      </c>
      <c r="J117" s="229">
        <v>0</v>
      </c>
      <c r="M117" s="197"/>
      <c r="N117" s="198"/>
    </row>
    <row r="118" spans="1:14" ht="12.75" customHeight="1">
      <c r="A118" s="230" t="s">
        <v>47</v>
      </c>
      <c r="B118" s="222">
        <v>0</v>
      </c>
      <c r="C118" s="222">
        <v>0</v>
      </c>
      <c r="D118" s="222">
        <v>0</v>
      </c>
      <c r="E118" s="222">
        <v>0</v>
      </c>
      <c r="F118" s="222">
        <v>0</v>
      </c>
      <c r="G118" s="223">
        <v>0</v>
      </c>
      <c r="H118" s="222">
        <v>0</v>
      </c>
      <c r="I118" s="222">
        <v>0</v>
      </c>
      <c r="J118" s="224">
        <v>0</v>
      </c>
      <c r="M118" s="197"/>
      <c r="N118" s="198"/>
    </row>
    <row r="119" spans="1:14" ht="12.75" customHeight="1">
      <c r="A119" s="231" t="s">
        <v>48</v>
      </c>
      <c r="B119" s="222">
        <v>0</v>
      </c>
      <c r="C119" s="222">
        <v>0</v>
      </c>
      <c r="D119" s="222">
        <v>0</v>
      </c>
      <c r="E119" s="222">
        <v>0</v>
      </c>
      <c r="F119" s="222">
        <v>0</v>
      </c>
      <c r="G119" s="223">
        <v>0</v>
      </c>
      <c r="H119" s="222">
        <v>0</v>
      </c>
      <c r="I119" s="222">
        <v>0</v>
      </c>
      <c r="J119" s="224">
        <v>0</v>
      </c>
      <c r="M119" s="197"/>
      <c r="N119" s="198"/>
    </row>
    <row r="120" spans="1:14" ht="12.75" customHeight="1">
      <c r="A120" s="231" t="s">
        <v>49</v>
      </c>
      <c r="B120" s="222">
        <v>0</v>
      </c>
      <c r="C120" s="222">
        <v>0</v>
      </c>
      <c r="D120" s="222">
        <v>0</v>
      </c>
      <c r="E120" s="222">
        <v>0</v>
      </c>
      <c r="F120" s="222">
        <v>0</v>
      </c>
      <c r="G120" s="223">
        <v>0</v>
      </c>
      <c r="H120" s="222">
        <v>0</v>
      </c>
      <c r="I120" s="222">
        <v>0</v>
      </c>
      <c r="J120" s="224">
        <v>0</v>
      </c>
      <c r="M120" s="197"/>
      <c r="N120" s="198"/>
    </row>
    <row r="121" spans="1:14" ht="12.75" customHeight="1">
      <c r="A121" s="231" t="s">
        <v>50</v>
      </c>
      <c r="B121" s="222">
        <v>0</v>
      </c>
      <c r="C121" s="222">
        <v>0</v>
      </c>
      <c r="D121" s="222">
        <v>0</v>
      </c>
      <c r="E121" s="222">
        <v>0</v>
      </c>
      <c r="F121" s="222">
        <v>0</v>
      </c>
      <c r="G121" s="223">
        <v>0</v>
      </c>
      <c r="H121" s="222">
        <v>0</v>
      </c>
      <c r="I121" s="222">
        <v>0</v>
      </c>
      <c r="J121" s="224">
        <v>0</v>
      </c>
      <c r="M121" s="197"/>
      <c r="N121" s="198"/>
    </row>
    <row r="122" spans="1:14" ht="12.75" customHeight="1">
      <c r="A122" s="232" t="s">
        <v>51</v>
      </c>
      <c r="B122" s="227">
        <v>0</v>
      </c>
      <c r="C122" s="227">
        <v>0</v>
      </c>
      <c r="D122" s="227">
        <v>0</v>
      </c>
      <c r="E122" s="227">
        <v>0</v>
      </c>
      <c r="F122" s="227">
        <v>0</v>
      </c>
      <c r="G122" s="228">
        <v>0</v>
      </c>
      <c r="H122" s="227">
        <v>0</v>
      </c>
      <c r="I122" s="227">
        <v>0</v>
      </c>
      <c r="J122" s="229">
        <v>0</v>
      </c>
      <c r="M122" s="197"/>
      <c r="N122" s="198"/>
    </row>
    <row r="123" spans="1:14" ht="12.75" customHeight="1">
      <c r="A123" s="231" t="s">
        <v>52</v>
      </c>
      <c r="B123" s="222">
        <v>0</v>
      </c>
      <c r="C123" s="222">
        <v>0</v>
      </c>
      <c r="D123" s="222">
        <v>0</v>
      </c>
      <c r="E123" s="222">
        <v>0</v>
      </c>
      <c r="F123" s="222">
        <v>0</v>
      </c>
      <c r="G123" s="223">
        <v>0</v>
      </c>
      <c r="H123" s="222">
        <v>0</v>
      </c>
      <c r="I123" s="222">
        <v>0</v>
      </c>
      <c r="J123" s="224">
        <v>0</v>
      </c>
      <c r="M123" s="197"/>
      <c r="N123" s="198"/>
    </row>
    <row r="124" spans="1:14" ht="12.75" customHeight="1">
      <c r="A124" s="233" t="s">
        <v>53</v>
      </c>
      <c r="B124" s="234">
        <v>0</v>
      </c>
      <c r="C124" s="234">
        <v>0</v>
      </c>
      <c r="D124" s="234">
        <v>0</v>
      </c>
      <c r="E124" s="234">
        <v>0</v>
      </c>
      <c r="F124" s="234">
        <v>0</v>
      </c>
      <c r="G124" s="235">
        <v>0</v>
      </c>
      <c r="H124" s="234">
        <v>0</v>
      </c>
      <c r="I124" s="234">
        <v>0</v>
      </c>
      <c r="J124" s="236">
        <v>0</v>
      </c>
      <c r="M124" s="197"/>
      <c r="N124" s="198"/>
    </row>
    <row r="125" spans="1:14" ht="12.75" customHeight="1">
      <c r="A125" s="237" t="s">
        <v>54</v>
      </c>
      <c r="B125" s="238"/>
      <c r="C125" s="238"/>
      <c r="D125" s="238"/>
      <c r="E125" s="238"/>
      <c r="F125" s="238"/>
      <c r="G125" s="238"/>
      <c r="H125" s="238"/>
      <c r="I125" s="238"/>
      <c r="J125" s="238"/>
      <c r="M125" s="197"/>
      <c r="N125" s="239"/>
    </row>
    <row r="126" ht="12.75" customHeight="1">
      <c r="M126" s="197"/>
    </row>
    <row r="127" ht="12.75" customHeight="1">
      <c r="M127" s="197"/>
    </row>
    <row r="128" ht="12.75" customHeight="1">
      <c r="M128" s="197"/>
    </row>
    <row r="129" ht="12.75" customHeight="1">
      <c r="M129" s="197"/>
    </row>
    <row r="130" spans="1:13" ht="12.75" customHeight="1">
      <c r="A130" s="184" t="s">
        <v>170</v>
      </c>
      <c r="M130" s="197"/>
    </row>
    <row r="131" spans="1:14" ht="12.75" customHeight="1">
      <c r="A131" s="188"/>
      <c r="B131" s="256" t="s">
        <v>196</v>
      </c>
      <c r="C131" s="189"/>
      <c r="D131" s="189"/>
      <c r="E131" s="189"/>
      <c r="F131" s="189"/>
      <c r="G131" s="189"/>
      <c r="H131" s="189"/>
      <c r="I131" s="189"/>
      <c r="J131" s="189"/>
      <c r="M131" s="197"/>
      <c r="N131" s="188"/>
    </row>
    <row r="132" spans="1:14" ht="12.75" customHeight="1">
      <c r="A132" s="190"/>
      <c r="B132" s="191"/>
      <c r="C132" s="191"/>
      <c r="D132" s="191"/>
      <c r="E132" s="191"/>
      <c r="F132" s="191"/>
      <c r="G132" s="191"/>
      <c r="H132" s="191"/>
      <c r="I132" s="192" t="s">
        <v>1</v>
      </c>
      <c r="J132" s="191"/>
      <c r="M132" s="197"/>
      <c r="N132" s="188"/>
    </row>
    <row r="133" spans="1:14" ht="12.75" customHeight="1">
      <c r="A133" s="193"/>
      <c r="B133" s="194"/>
      <c r="C133" s="195"/>
      <c r="D133" s="185" t="s">
        <v>63</v>
      </c>
      <c r="G133" s="195"/>
      <c r="H133" s="185" t="s">
        <v>197</v>
      </c>
      <c r="J133" s="196"/>
      <c r="M133" s="197"/>
      <c r="N133" s="198"/>
    </row>
    <row r="134" spans="1:14" ht="12.75" customHeight="1">
      <c r="A134" s="199" t="s">
        <v>3</v>
      </c>
      <c r="B134" s="200"/>
      <c r="C134" s="201"/>
      <c r="D134" s="201"/>
      <c r="E134" s="201"/>
      <c r="F134" s="201"/>
      <c r="G134" s="201"/>
      <c r="H134" s="201"/>
      <c r="I134" s="201"/>
      <c r="J134" s="202"/>
      <c r="M134" s="197"/>
      <c r="N134" s="198"/>
    </row>
    <row r="135" spans="1:14" ht="12.75" customHeight="1">
      <c r="A135" s="203"/>
      <c r="B135" s="200"/>
      <c r="C135" s="204" t="s">
        <v>4</v>
      </c>
      <c r="D135" s="201"/>
      <c r="E135" s="205" t="s">
        <v>192</v>
      </c>
      <c r="F135" s="201"/>
      <c r="G135" s="206"/>
      <c r="H135" s="205" t="s">
        <v>193</v>
      </c>
      <c r="I135" s="201"/>
      <c r="J135" s="202"/>
      <c r="M135" s="197"/>
      <c r="N135" s="198"/>
    </row>
    <row r="136" spans="1:14" ht="12.75" customHeight="1">
      <c r="A136" s="207" t="s">
        <v>5</v>
      </c>
      <c r="B136" s="208" t="s">
        <v>6</v>
      </c>
      <c r="C136" s="201"/>
      <c r="D136" s="208" t="s">
        <v>7</v>
      </c>
      <c r="E136" s="208" t="s">
        <v>6</v>
      </c>
      <c r="F136" s="201"/>
      <c r="G136" s="209" t="s">
        <v>8</v>
      </c>
      <c r="H136" s="208" t="s">
        <v>6</v>
      </c>
      <c r="I136" s="201"/>
      <c r="J136" s="210" t="s">
        <v>9</v>
      </c>
      <c r="M136" s="197"/>
      <c r="N136" s="198"/>
    </row>
    <row r="137" spans="1:14" ht="12.75" customHeight="1">
      <c r="A137" s="207" t="s">
        <v>10</v>
      </c>
      <c r="B137" s="200"/>
      <c r="C137" s="205" t="s">
        <v>11</v>
      </c>
      <c r="D137" s="200"/>
      <c r="E137" s="200"/>
      <c r="F137" s="205" t="s">
        <v>11</v>
      </c>
      <c r="G137" s="211"/>
      <c r="H137" s="200"/>
      <c r="I137" s="205" t="s">
        <v>11</v>
      </c>
      <c r="J137" s="212"/>
      <c r="M137" s="197"/>
      <c r="N137" s="198"/>
    </row>
    <row r="138" spans="1:14" ht="12.75" customHeight="1">
      <c r="A138" s="213" t="s">
        <v>103</v>
      </c>
      <c r="B138" s="214">
        <v>0</v>
      </c>
      <c r="C138" s="214">
        <v>0</v>
      </c>
      <c r="D138" s="214">
        <v>0</v>
      </c>
      <c r="E138" s="214">
        <v>0</v>
      </c>
      <c r="F138" s="214">
        <v>0</v>
      </c>
      <c r="G138" s="215">
        <v>0</v>
      </c>
      <c r="H138" s="215">
        <v>0</v>
      </c>
      <c r="I138" s="214">
        <v>0</v>
      </c>
      <c r="J138" s="216">
        <v>0</v>
      </c>
      <c r="M138" s="197"/>
      <c r="N138" s="198"/>
    </row>
    <row r="139" spans="1:14" ht="12.75" customHeight="1">
      <c r="A139" s="213" t="s">
        <v>116</v>
      </c>
      <c r="B139" s="217">
        <v>22</v>
      </c>
      <c r="C139" s="217">
        <v>19</v>
      </c>
      <c r="D139" s="217">
        <v>93100</v>
      </c>
      <c r="E139" s="217">
        <v>0</v>
      </c>
      <c r="F139" s="217">
        <v>0</v>
      </c>
      <c r="G139" s="220">
        <v>0</v>
      </c>
      <c r="H139" s="218">
        <v>22</v>
      </c>
      <c r="I139" s="217">
        <v>19</v>
      </c>
      <c r="J139" s="219">
        <v>93100</v>
      </c>
      <c r="M139" s="197"/>
      <c r="N139" s="198"/>
    </row>
    <row r="140" spans="1:14" ht="12.75" customHeight="1">
      <c r="A140" s="213" t="s">
        <v>117</v>
      </c>
      <c r="B140" s="217">
        <f aca="true" t="shared" si="2" ref="B140:J140">SUM(B141:B187)</f>
        <v>0</v>
      </c>
      <c r="C140" s="217">
        <f t="shared" si="2"/>
        <v>0</v>
      </c>
      <c r="D140" s="217">
        <f t="shared" si="2"/>
        <v>0</v>
      </c>
      <c r="E140" s="217">
        <f t="shared" si="2"/>
        <v>0</v>
      </c>
      <c r="F140" s="217">
        <f t="shared" si="2"/>
        <v>0</v>
      </c>
      <c r="G140" s="220">
        <f t="shared" si="2"/>
        <v>0</v>
      </c>
      <c r="H140" s="220">
        <f t="shared" si="2"/>
        <v>0</v>
      </c>
      <c r="I140" s="217">
        <f t="shared" si="2"/>
        <v>0</v>
      </c>
      <c r="J140" s="219">
        <f t="shared" si="2"/>
        <v>0</v>
      </c>
      <c r="M140" s="197"/>
      <c r="N140" s="198"/>
    </row>
    <row r="141" spans="1:14" ht="12.75" customHeight="1">
      <c r="A141" s="221" t="s">
        <v>12</v>
      </c>
      <c r="B141" s="222">
        <v>0</v>
      </c>
      <c r="C141" s="222">
        <v>0</v>
      </c>
      <c r="D141" s="222">
        <v>0</v>
      </c>
      <c r="E141" s="222">
        <v>0</v>
      </c>
      <c r="F141" s="222">
        <v>0</v>
      </c>
      <c r="G141" s="223">
        <v>0</v>
      </c>
      <c r="H141" s="241">
        <v>0</v>
      </c>
      <c r="I141" s="241">
        <v>0</v>
      </c>
      <c r="J141" s="242">
        <v>0</v>
      </c>
      <c r="M141" s="197"/>
      <c r="N141" s="198"/>
    </row>
    <row r="142" spans="1:14" ht="12.75" customHeight="1">
      <c r="A142" s="225" t="s">
        <v>13</v>
      </c>
      <c r="B142" s="222">
        <v>0</v>
      </c>
      <c r="C142" s="222">
        <v>0</v>
      </c>
      <c r="D142" s="222">
        <v>0</v>
      </c>
      <c r="E142" s="222">
        <v>0</v>
      </c>
      <c r="F142" s="222">
        <v>0</v>
      </c>
      <c r="G142" s="223">
        <v>0</v>
      </c>
      <c r="H142" s="222">
        <v>0</v>
      </c>
      <c r="I142" s="222">
        <v>0</v>
      </c>
      <c r="J142" s="224">
        <v>0</v>
      </c>
      <c r="M142" s="197"/>
      <c r="N142" s="198"/>
    </row>
    <row r="143" spans="1:14" ht="12.75" customHeight="1">
      <c r="A143" s="225" t="s">
        <v>14</v>
      </c>
      <c r="B143" s="222">
        <v>0</v>
      </c>
      <c r="C143" s="222">
        <v>0</v>
      </c>
      <c r="D143" s="222">
        <v>0</v>
      </c>
      <c r="E143" s="222">
        <v>0</v>
      </c>
      <c r="F143" s="222">
        <v>0</v>
      </c>
      <c r="G143" s="223">
        <v>0</v>
      </c>
      <c r="H143" s="222">
        <v>0</v>
      </c>
      <c r="I143" s="222">
        <v>0</v>
      </c>
      <c r="J143" s="224">
        <v>0</v>
      </c>
      <c r="M143" s="197"/>
      <c r="N143" s="198"/>
    </row>
    <row r="144" spans="1:14" ht="12.75" customHeight="1">
      <c r="A144" s="225" t="s">
        <v>15</v>
      </c>
      <c r="B144" s="222">
        <v>0</v>
      </c>
      <c r="C144" s="222">
        <v>0</v>
      </c>
      <c r="D144" s="222">
        <v>0</v>
      </c>
      <c r="E144" s="222">
        <v>0</v>
      </c>
      <c r="F144" s="222">
        <v>0</v>
      </c>
      <c r="G144" s="223">
        <v>0</v>
      </c>
      <c r="H144" s="222">
        <v>0</v>
      </c>
      <c r="I144" s="222">
        <v>0</v>
      </c>
      <c r="J144" s="224">
        <v>0</v>
      </c>
      <c r="M144" s="197"/>
      <c r="N144" s="198"/>
    </row>
    <row r="145" spans="1:14" ht="12.75" customHeight="1">
      <c r="A145" s="226" t="s">
        <v>16</v>
      </c>
      <c r="B145" s="227">
        <v>0</v>
      </c>
      <c r="C145" s="227">
        <v>0</v>
      </c>
      <c r="D145" s="227">
        <v>0</v>
      </c>
      <c r="E145" s="227">
        <v>0</v>
      </c>
      <c r="F145" s="227">
        <v>0</v>
      </c>
      <c r="G145" s="228">
        <v>0</v>
      </c>
      <c r="H145" s="227">
        <v>0</v>
      </c>
      <c r="I145" s="227">
        <v>0</v>
      </c>
      <c r="J145" s="229">
        <v>0</v>
      </c>
      <c r="M145" s="197"/>
      <c r="N145" s="198"/>
    </row>
    <row r="146" spans="1:14" ht="12.75" customHeight="1">
      <c r="A146" s="230" t="s">
        <v>17</v>
      </c>
      <c r="B146" s="222">
        <v>0</v>
      </c>
      <c r="C146" s="222">
        <v>0</v>
      </c>
      <c r="D146" s="222">
        <v>0</v>
      </c>
      <c r="E146" s="222">
        <v>0</v>
      </c>
      <c r="F146" s="222">
        <v>0</v>
      </c>
      <c r="G146" s="223">
        <v>0</v>
      </c>
      <c r="H146" s="222">
        <v>0</v>
      </c>
      <c r="I146" s="222">
        <v>0</v>
      </c>
      <c r="J146" s="224">
        <v>0</v>
      </c>
      <c r="M146" s="197"/>
      <c r="N146" s="198"/>
    </row>
    <row r="147" spans="1:14" ht="12.75" customHeight="1">
      <c r="A147" s="231" t="s">
        <v>18</v>
      </c>
      <c r="B147" s="222">
        <v>0</v>
      </c>
      <c r="C147" s="222">
        <v>0</v>
      </c>
      <c r="D147" s="222">
        <v>0</v>
      </c>
      <c r="E147" s="222">
        <v>0</v>
      </c>
      <c r="F147" s="222">
        <v>0</v>
      </c>
      <c r="G147" s="223">
        <v>0</v>
      </c>
      <c r="H147" s="222">
        <v>0</v>
      </c>
      <c r="I147" s="222">
        <v>0</v>
      </c>
      <c r="J147" s="224">
        <v>0</v>
      </c>
      <c r="M147" s="197"/>
      <c r="N147" s="198"/>
    </row>
    <row r="148" spans="1:14" ht="12.75" customHeight="1">
      <c r="A148" s="231" t="s">
        <v>91</v>
      </c>
      <c r="B148" s="222">
        <v>0</v>
      </c>
      <c r="C148" s="222">
        <v>0</v>
      </c>
      <c r="D148" s="222">
        <v>0</v>
      </c>
      <c r="E148" s="222">
        <v>0</v>
      </c>
      <c r="F148" s="222">
        <v>0</v>
      </c>
      <c r="G148" s="223">
        <v>0</v>
      </c>
      <c r="H148" s="222">
        <v>0</v>
      </c>
      <c r="I148" s="222">
        <v>0</v>
      </c>
      <c r="J148" s="224">
        <v>0</v>
      </c>
      <c r="M148" s="197"/>
      <c r="N148" s="198"/>
    </row>
    <row r="149" spans="1:14" ht="12.75" customHeight="1">
      <c r="A149" s="231" t="s">
        <v>20</v>
      </c>
      <c r="B149" s="222">
        <v>0</v>
      </c>
      <c r="C149" s="222">
        <v>0</v>
      </c>
      <c r="D149" s="222">
        <v>0</v>
      </c>
      <c r="E149" s="222">
        <v>0</v>
      </c>
      <c r="F149" s="222">
        <v>0</v>
      </c>
      <c r="G149" s="223">
        <v>0</v>
      </c>
      <c r="H149" s="222">
        <v>0</v>
      </c>
      <c r="I149" s="222">
        <v>0</v>
      </c>
      <c r="J149" s="224">
        <v>0</v>
      </c>
      <c r="M149" s="197"/>
      <c r="N149" s="198"/>
    </row>
    <row r="150" spans="1:14" ht="12.75" customHeight="1">
      <c r="A150" s="232" t="s">
        <v>21</v>
      </c>
      <c r="B150" s="227">
        <v>0</v>
      </c>
      <c r="C150" s="227">
        <v>0</v>
      </c>
      <c r="D150" s="227">
        <v>0</v>
      </c>
      <c r="E150" s="227">
        <v>0</v>
      </c>
      <c r="F150" s="227">
        <v>0</v>
      </c>
      <c r="G150" s="228">
        <v>0</v>
      </c>
      <c r="H150" s="227">
        <v>0</v>
      </c>
      <c r="I150" s="227">
        <v>0</v>
      </c>
      <c r="J150" s="229">
        <v>0</v>
      </c>
      <c r="M150" s="197"/>
      <c r="N150" s="198"/>
    </row>
    <row r="151" spans="1:14" ht="12.75" customHeight="1">
      <c r="A151" s="230" t="s">
        <v>22</v>
      </c>
      <c r="B151" s="222">
        <v>0</v>
      </c>
      <c r="C151" s="222">
        <v>0</v>
      </c>
      <c r="D151" s="222">
        <v>0</v>
      </c>
      <c r="E151" s="222">
        <v>0</v>
      </c>
      <c r="F151" s="222">
        <v>0</v>
      </c>
      <c r="G151" s="223">
        <v>0</v>
      </c>
      <c r="H151" s="222">
        <v>0</v>
      </c>
      <c r="I151" s="222">
        <v>0</v>
      </c>
      <c r="J151" s="224">
        <v>0</v>
      </c>
      <c r="M151" s="197"/>
      <c r="N151" s="198"/>
    </row>
    <row r="152" spans="1:14" ht="12.75" customHeight="1">
      <c r="A152" s="231" t="s">
        <v>57</v>
      </c>
      <c r="B152" s="222">
        <v>0</v>
      </c>
      <c r="C152" s="222">
        <v>0</v>
      </c>
      <c r="D152" s="222">
        <v>0</v>
      </c>
      <c r="E152" s="222">
        <v>0</v>
      </c>
      <c r="F152" s="222">
        <v>0</v>
      </c>
      <c r="G152" s="223">
        <v>0</v>
      </c>
      <c r="H152" s="222">
        <v>0</v>
      </c>
      <c r="I152" s="222">
        <v>0</v>
      </c>
      <c r="J152" s="224">
        <v>0</v>
      </c>
      <c r="M152" s="197"/>
      <c r="N152" s="198"/>
    </row>
    <row r="153" spans="1:14" ht="12.75" customHeight="1">
      <c r="A153" s="231" t="s">
        <v>123</v>
      </c>
      <c r="B153" s="222">
        <v>0</v>
      </c>
      <c r="C153" s="222">
        <v>0</v>
      </c>
      <c r="D153" s="222">
        <v>0</v>
      </c>
      <c r="E153" s="222">
        <v>0</v>
      </c>
      <c r="F153" s="222">
        <v>0</v>
      </c>
      <c r="G153" s="223">
        <v>0</v>
      </c>
      <c r="H153" s="222">
        <v>0</v>
      </c>
      <c r="I153" s="222">
        <v>0</v>
      </c>
      <c r="J153" s="224">
        <v>0</v>
      </c>
      <c r="M153" s="197"/>
      <c r="N153" s="198"/>
    </row>
    <row r="154" spans="1:14" ht="12.75" customHeight="1">
      <c r="A154" s="231" t="s">
        <v>124</v>
      </c>
      <c r="B154" s="222">
        <v>0</v>
      </c>
      <c r="C154" s="222">
        <v>0</v>
      </c>
      <c r="D154" s="222">
        <v>0</v>
      </c>
      <c r="E154" s="222">
        <v>0</v>
      </c>
      <c r="F154" s="222">
        <v>0</v>
      </c>
      <c r="G154" s="223">
        <v>0</v>
      </c>
      <c r="H154" s="222">
        <v>0</v>
      </c>
      <c r="I154" s="222">
        <v>0</v>
      </c>
      <c r="J154" s="224">
        <v>0</v>
      </c>
      <c r="M154" s="197"/>
      <c r="N154" s="198"/>
    </row>
    <row r="155" spans="1:14" ht="12.75" customHeight="1">
      <c r="A155" s="232" t="s">
        <v>25</v>
      </c>
      <c r="B155" s="227">
        <v>0</v>
      </c>
      <c r="C155" s="227">
        <v>0</v>
      </c>
      <c r="D155" s="227">
        <v>0</v>
      </c>
      <c r="E155" s="227">
        <v>0</v>
      </c>
      <c r="F155" s="227">
        <v>0</v>
      </c>
      <c r="G155" s="228">
        <v>0</v>
      </c>
      <c r="H155" s="227">
        <v>0</v>
      </c>
      <c r="I155" s="227">
        <v>0</v>
      </c>
      <c r="J155" s="229">
        <v>0</v>
      </c>
      <c r="M155" s="197"/>
      <c r="N155" s="198"/>
    </row>
    <row r="156" spans="1:14" ht="12.75" customHeight="1">
      <c r="A156" s="230" t="s">
        <v>26</v>
      </c>
      <c r="B156" s="222">
        <v>0</v>
      </c>
      <c r="C156" s="222">
        <v>0</v>
      </c>
      <c r="D156" s="222">
        <v>0</v>
      </c>
      <c r="E156" s="222">
        <v>0</v>
      </c>
      <c r="F156" s="222">
        <v>0</v>
      </c>
      <c r="G156" s="223">
        <v>0</v>
      </c>
      <c r="H156" s="222">
        <v>0</v>
      </c>
      <c r="I156" s="222">
        <v>0</v>
      </c>
      <c r="J156" s="224">
        <v>0</v>
      </c>
      <c r="M156" s="197"/>
      <c r="N156" s="198"/>
    </row>
    <row r="157" spans="1:14" ht="12.75" customHeight="1">
      <c r="A157" s="231" t="s">
        <v>58</v>
      </c>
      <c r="B157" s="222">
        <v>0</v>
      </c>
      <c r="C157" s="222">
        <v>0</v>
      </c>
      <c r="D157" s="222">
        <v>0</v>
      </c>
      <c r="E157" s="222">
        <v>0</v>
      </c>
      <c r="F157" s="222">
        <v>0</v>
      </c>
      <c r="G157" s="223">
        <v>0</v>
      </c>
      <c r="H157" s="222">
        <v>0</v>
      </c>
      <c r="I157" s="222">
        <v>0</v>
      </c>
      <c r="J157" s="224">
        <v>0</v>
      </c>
      <c r="M157" s="197"/>
      <c r="N157" s="198"/>
    </row>
    <row r="158" spans="1:14" ht="12.75" customHeight="1">
      <c r="A158" s="231" t="s">
        <v>27</v>
      </c>
      <c r="B158" s="222">
        <v>0</v>
      </c>
      <c r="C158" s="222">
        <v>0</v>
      </c>
      <c r="D158" s="222">
        <v>0</v>
      </c>
      <c r="E158" s="222">
        <v>0</v>
      </c>
      <c r="F158" s="222">
        <v>0</v>
      </c>
      <c r="G158" s="223">
        <v>0</v>
      </c>
      <c r="H158" s="222">
        <v>0</v>
      </c>
      <c r="I158" s="222">
        <v>0</v>
      </c>
      <c r="J158" s="224">
        <v>0</v>
      </c>
      <c r="M158" s="197"/>
      <c r="N158" s="198"/>
    </row>
    <row r="159" spans="1:14" ht="12.75" customHeight="1">
      <c r="A159" s="231" t="s">
        <v>59</v>
      </c>
      <c r="B159" s="222">
        <v>0</v>
      </c>
      <c r="C159" s="222">
        <v>0</v>
      </c>
      <c r="D159" s="222">
        <v>0</v>
      </c>
      <c r="E159" s="222">
        <v>0</v>
      </c>
      <c r="F159" s="222">
        <v>0</v>
      </c>
      <c r="G159" s="223">
        <v>0</v>
      </c>
      <c r="H159" s="222">
        <v>0</v>
      </c>
      <c r="I159" s="222">
        <v>0</v>
      </c>
      <c r="J159" s="224">
        <v>0</v>
      </c>
      <c r="M159" s="197"/>
      <c r="N159" s="198"/>
    </row>
    <row r="160" spans="1:14" ht="12.75" customHeight="1">
      <c r="A160" s="232" t="s">
        <v>28</v>
      </c>
      <c r="B160" s="227">
        <v>0</v>
      </c>
      <c r="C160" s="227">
        <v>0</v>
      </c>
      <c r="D160" s="227">
        <v>0</v>
      </c>
      <c r="E160" s="227">
        <v>0</v>
      </c>
      <c r="F160" s="227">
        <v>0</v>
      </c>
      <c r="G160" s="228">
        <v>0</v>
      </c>
      <c r="H160" s="227">
        <v>0</v>
      </c>
      <c r="I160" s="227">
        <v>0</v>
      </c>
      <c r="J160" s="229">
        <v>0</v>
      </c>
      <c r="M160" s="197"/>
      <c r="N160" s="198"/>
    </row>
    <row r="161" spans="1:14" ht="12.75" customHeight="1">
      <c r="A161" s="230" t="s">
        <v>29</v>
      </c>
      <c r="B161" s="222">
        <v>0</v>
      </c>
      <c r="C161" s="222">
        <v>0</v>
      </c>
      <c r="D161" s="222">
        <v>0</v>
      </c>
      <c r="E161" s="222">
        <v>0</v>
      </c>
      <c r="F161" s="222">
        <v>0</v>
      </c>
      <c r="G161" s="223">
        <v>0</v>
      </c>
      <c r="H161" s="222">
        <v>0</v>
      </c>
      <c r="I161" s="222">
        <v>0</v>
      </c>
      <c r="J161" s="224">
        <v>0</v>
      </c>
      <c r="M161" s="197"/>
      <c r="N161" s="198"/>
    </row>
    <row r="162" spans="1:14" ht="12.75" customHeight="1">
      <c r="A162" s="231" t="s">
        <v>30</v>
      </c>
      <c r="B162" s="222">
        <v>0</v>
      </c>
      <c r="C162" s="222">
        <v>0</v>
      </c>
      <c r="D162" s="222">
        <v>0</v>
      </c>
      <c r="E162" s="222">
        <v>0</v>
      </c>
      <c r="F162" s="222">
        <v>0</v>
      </c>
      <c r="G162" s="223">
        <v>0</v>
      </c>
      <c r="H162" s="222">
        <v>0</v>
      </c>
      <c r="I162" s="222">
        <v>0</v>
      </c>
      <c r="J162" s="224">
        <v>0</v>
      </c>
      <c r="M162" s="197"/>
      <c r="N162" s="198"/>
    </row>
    <row r="163" spans="1:14" ht="12.75" customHeight="1">
      <c r="A163" s="231" t="s">
        <v>31</v>
      </c>
      <c r="B163" s="222">
        <v>0</v>
      </c>
      <c r="C163" s="222">
        <v>0</v>
      </c>
      <c r="D163" s="222">
        <v>0</v>
      </c>
      <c r="E163" s="222">
        <v>0</v>
      </c>
      <c r="F163" s="222">
        <v>0</v>
      </c>
      <c r="G163" s="223">
        <v>0</v>
      </c>
      <c r="H163" s="222">
        <v>0</v>
      </c>
      <c r="I163" s="222">
        <v>0</v>
      </c>
      <c r="J163" s="224">
        <v>0</v>
      </c>
      <c r="M163" s="197"/>
      <c r="N163" s="198"/>
    </row>
    <row r="164" spans="1:14" ht="12.75" customHeight="1">
      <c r="A164" s="231" t="s">
        <v>32</v>
      </c>
      <c r="B164" s="222">
        <v>0</v>
      </c>
      <c r="C164" s="222">
        <v>0</v>
      </c>
      <c r="D164" s="222">
        <v>0</v>
      </c>
      <c r="E164" s="222">
        <v>0</v>
      </c>
      <c r="F164" s="222">
        <v>0</v>
      </c>
      <c r="G164" s="223">
        <v>0</v>
      </c>
      <c r="H164" s="222">
        <v>0</v>
      </c>
      <c r="I164" s="222">
        <v>0</v>
      </c>
      <c r="J164" s="224">
        <v>0</v>
      </c>
      <c r="M164" s="197"/>
      <c r="N164" s="198"/>
    </row>
    <row r="165" spans="1:14" ht="12.75" customHeight="1">
      <c r="A165" s="232" t="s">
        <v>33</v>
      </c>
      <c r="B165" s="227">
        <v>0</v>
      </c>
      <c r="C165" s="227">
        <v>0</v>
      </c>
      <c r="D165" s="227">
        <v>0</v>
      </c>
      <c r="E165" s="227">
        <v>0</v>
      </c>
      <c r="F165" s="227">
        <v>0</v>
      </c>
      <c r="G165" s="228">
        <v>0</v>
      </c>
      <c r="H165" s="227">
        <v>0</v>
      </c>
      <c r="I165" s="227">
        <v>0</v>
      </c>
      <c r="J165" s="229">
        <v>0</v>
      </c>
      <c r="M165" s="197"/>
      <c r="N165" s="198"/>
    </row>
    <row r="166" spans="1:14" ht="12.75" customHeight="1">
      <c r="A166" s="230" t="s">
        <v>34</v>
      </c>
      <c r="B166" s="222">
        <v>0</v>
      </c>
      <c r="C166" s="222">
        <v>0</v>
      </c>
      <c r="D166" s="222">
        <v>0</v>
      </c>
      <c r="E166" s="222">
        <v>0</v>
      </c>
      <c r="F166" s="222">
        <v>0</v>
      </c>
      <c r="G166" s="223">
        <v>0</v>
      </c>
      <c r="H166" s="222">
        <v>0</v>
      </c>
      <c r="I166" s="222">
        <v>0</v>
      </c>
      <c r="J166" s="224">
        <v>0</v>
      </c>
      <c r="M166" s="197"/>
      <c r="N166" s="198"/>
    </row>
    <row r="167" spans="1:14" ht="12.75" customHeight="1">
      <c r="A167" s="231" t="s">
        <v>35</v>
      </c>
      <c r="B167" s="222">
        <v>0</v>
      </c>
      <c r="C167" s="222">
        <v>0</v>
      </c>
      <c r="D167" s="222">
        <v>0</v>
      </c>
      <c r="E167" s="222">
        <v>0</v>
      </c>
      <c r="F167" s="222">
        <v>0</v>
      </c>
      <c r="G167" s="223">
        <v>0</v>
      </c>
      <c r="H167" s="222">
        <v>0</v>
      </c>
      <c r="I167" s="222">
        <v>0</v>
      </c>
      <c r="J167" s="224">
        <v>0</v>
      </c>
      <c r="M167" s="197"/>
      <c r="N167" s="198"/>
    </row>
    <row r="168" spans="1:14" ht="12.75" customHeight="1">
      <c r="A168" s="231" t="s">
        <v>36</v>
      </c>
      <c r="B168" s="222">
        <v>0</v>
      </c>
      <c r="C168" s="222">
        <v>0</v>
      </c>
      <c r="D168" s="222">
        <v>0</v>
      </c>
      <c r="E168" s="222">
        <v>0</v>
      </c>
      <c r="F168" s="222">
        <v>0</v>
      </c>
      <c r="G168" s="223">
        <v>0</v>
      </c>
      <c r="H168" s="222">
        <v>0</v>
      </c>
      <c r="I168" s="222">
        <v>0</v>
      </c>
      <c r="J168" s="224">
        <v>0</v>
      </c>
      <c r="M168" s="197"/>
      <c r="N168" s="198"/>
    </row>
    <row r="169" spans="1:14" ht="12.75" customHeight="1">
      <c r="A169" s="231" t="s">
        <v>37</v>
      </c>
      <c r="B169" s="222">
        <v>0</v>
      </c>
      <c r="C169" s="222">
        <v>0</v>
      </c>
      <c r="D169" s="222">
        <v>0</v>
      </c>
      <c r="E169" s="222">
        <v>0</v>
      </c>
      <c r="F169" s="222">
        <v>0</v>
      </c>
      <c r="G169" s="223">
        <v>0</v>
      </c>
      <c r="H169" s="222">
        <v>0</v>
      </c>
      <c r="I169" s="222">
        <v>0</v>
      </c>
      <c r="J169" s="224">
        <v>0</v>
      </c>
      <c r="M169" s="197"/>
      <c r="N169" s="198"/>
    </row>
    <row r="170" spans="1:14" ht="12.75" customHeight="1">
      <c r="A170" s="232" t="s">
        <v>38</v>
      </c>
      <c r="B170" s="227">
        <v>0</v>
      </c>
      <c r="C170" s="227">
        <v>0</v>
      </c>
      <c r="D170" s="227">
        <v>0</v>
      </c>
      <c r="E170" s="227">
        <v>0</v>
      </c>
      <c r="F170" s="227">
        <v>0</v>
      </c>
      <c r="G170" s="228">
        <v>0</v>
      </c>
      <c r="H170" s="227">
        <v>0</v>
      </c>
      <c r="I170" s="227">
        <v>0</v>
      </c>
      <c r="J170" s="229">
        <v>0</v>
      </c>
      <c r="M170" s="197"/>
      <c r="N170" s="198"/>
    </row>
    <row r="171" spans="1:14" ht="12.75" customHeight="1">
      <c r="A171" s="230" t="s">
        <v>39</v>
      </c>
      <c r="B171" s="222">
        <v>0</v>
      </c>
      <c r="C171" s="222">
        <v>0</v>
      </c>
      <c r="D171" s="222">
        <v>0</v>
      </c>
      <c r="E171" s="222">
        <v>0</v>
      </c>
      <c r="F171" s="222">
        <v>0</v>
      </c>
      <c r="G171" s="223">
        <v>0</v>
      </c>
      <c r="H171" s="222">
        <v>0</v>
      </c>
      <c r="I171" s="222">
        <v>0</v>
      </c>
      <c r="J171" s="224">
        <v>0</v>
      </c>
      <c r="M171" s="197"/>
      <c r="N171" s="198"/>
    </row>
    <row r="172" spans="1:14" ht="12.75" customHeight="1">
      <c r="A172" s="231" t="s">
        <v>40</v>
      </c>
      <c r="B172" s="222">
        <v>0</v>
      </c>
      <c r="C172" s="222">
        <v>0</v>
      </c>
      <c r="D172" s="222">
        <v>0</v>
      </c>
      <c r="E172" s="222">
        <v>0</v>
      </c>
      <c r="F172" s="222">
        <v>0</v>
      </c>
      <c r="G172" s="223">
        <v>0</v>
      </c>
      <c r="H172" s="222">
        <v>0</v>
      </c>
      <c r="I172" s="222">
        <v>0</v>
      </c>
      <c r="J172" s="224">
        <v>0</v>
      </c>
      <c r="M172" s="197"/>
      <c r="N172" s="198"/>
    </row>
    <row r="173" spans="1:14" ht="12.75" customHeight="1">
      <c r="A173" s="231" t="s">
        <v>41</v>
      </c>
      <c r="B173" s="222">
        <v>0</v>
      </c>
      <c r="C173" s="222">
        <v>0</v>
      </c>
      <c r="D173" s="222">
        <v>0</v>
      </c>
      <c r="E173" s="222">
        <v>0</v>
      </c>
      <c r="F173" s="222">
        <v>0</v>
      </c>
      <c r="G173" s="223">
        <v>0</v>
      </c>
      <c r="H173" s="222">
        <v>0</v>
      </c>
      <c r="I173" s="222">
        <v>0</v>
      </c>
      <c r="J173" s="224">
        <v>0</v>
      </c>
      <c r="M173" s="197"/>
      <c r="N173" s="198"/>
    </row>
    <row r="174" spans="1:14" ht="12.75" customHeight="1">
      <c r="A174" s="231" t="s">
        <v>60</v>
      </c>
      <c r="B174" s="222">
        <v>0</v>
      </c>
      <c r="C174" s="222">
        <v>0</v>
      </c>
      <c r="D174" s="222">
        <v>0</v>
      </c>
      <c r="E174" s="222">
        <v>0</v>
      </c>
      <c r="F174" s="222">
        <v>0</v>
      </c>
      <c r="G174" s="223">
        <v>0</v>
      </c>
      <c r="H174" s="222">
        <v>0</v>
      </c>
      <c r="I174" s="222">
        <v>0</v>
      </c>
      <c r="J174" s="224">
        <v>0</v>
      </c>
      <c r="M174" s="197"/>
      <c r="N174" s="198"/>
    </row>
    <row r="175" spans="1:14" ht="12.75" customHeight="1">
      <c r="A175" s="232" t="s">
        <v>42</v>
      </c>
      <c r="B175" s="227">
        <v>0</v>
      </c>
      <c r="C175" s="227">
        <v>0</v>
      </c>
      <c r="D175" s="227">
        <v>0</v>
      </c>
      <c r="E175" s="227">
        <v>0</v>
      </c>
      <c r="F175" s="227">
        <v>0</v>
      </c>
      <c r="G175" s="228">
        <v>0</v>
      </c>
      <c r="H175" s="227">
        <v>0</v>
      </c>
      <c r="I175" s="227">
        <v>0</v>
      </c>
      <c r="J175" s="229">
        <v>0</v>
      </c>
      <c r="M175" s="197"/>
      <c r="N175" s="198"/>
    </row>
    <row r="176" spans="1:14" ht="12.75" customHeight="1">
      <c r="A176" s="230" t="s">
        <v>125</v>
      </c>
      <c r="B176" s="222">
        <v>0</v>
      </c>
      <c r="C176" s="222">
        <v>0</v>
      </c>
      <c r="D176" s="222">
        <v>0</v>
      </c>
      <c r="E176" s="222">
        <v>0</v>
      </c>
      <c r="F176" s="222">
        <v>0</v>
      </c>
      <c r="G176" s="223">
        <v>0</v>
      </c>
      <c r="H176" s="222">
        <v>0</v>
      </c>
      <c r="I176" s="222">
        <v>0</v>
      </c>
      <c r="J176" s="224">
        <v>0</v>
      </c>
      <c r="M176" s="197"/>
      <c r="N176" s="198"/>
    </row>
    <row r="177" spans="1:14" ht="12.75" customHeight="1">
      <c r="A177" s="231" t="s">
        <v>44</v>
      </c>
      <c r="B177" s="222">
        <v>0</v>
      </c>
      <c r="C177" s="222">
        <v>0</v>
      </c>
      <c r="D177" s="222">
        <v>0</v>
      </c>
      <c r="E177" s="222">
        <v>0</v>
      </c>
      <c r="F177" s="222">
        <v>0</v>
      </c>
      <c r="G177" s="223">
        <v>0</v>
      </c>
      <c r="H177" s="222">
        <v>0</v>
      </c>
      <c r="I177" s="222">
        <v>0</v>
      </c>
      <c r="J177" s="224">
        <v>0</v>
      </c>
      <c r="M177" s="197"/>
      <c r="N177" s="198"/>
    </row>
    <row r="178" spans="1:14" ht="12.75" customHeight="1">
      <c r="A178" s="231" t="s">
        <v>45</v>
      </c>
      <c r="B178" s="222">
        <v>0</v>
      </c>
      <c r="C178" s="222">
        <v>0</v>
      </c>
      <c r="D178" s="222">
        <v>0</v>
      </c>
      <c r="E178" s="222">
        <v>0</v>
      </c>
      <c r="F178" s="222">
        <v>0</v>
      </c>
      <c r="G178" s="223">
        <v>0</v>
      </c>
      <c r="H178" s="222">
        <v>0</v>
      </c>
      <c r="I178" s="222">
        <v>0</v>
      </c>
      <c r="J178" s="224">
        <v>0</v>
      </c>
      <c r="M178" s="197"/>
      <c r="N178" s="198"/>
    </row>
    <row r="179" spans="1:14" ht="12.75" customHeight="1">
      <c r="A179" s="231" t="s">
        <v>46</v>
      </c>
      <c r="B179" s="222">
        <v>0</v>
      </c>
      <c r="C179" s="222">
        <v>0</v>
      </c>
      <c r="D179" s="222">
        <v>0</v>
      </c>
      <c r="E179" s="222">
        <v>0</v>
      </c>
      <c r="F179" s="222">
        <v>0</v>
      </c>
      <c r="G179" s="223">
        <v>0</v>
      </c>
      <c r="H179" s="222">
        <v>0</v>
      </c>
      <c r="I179" s="222">
        <v>0</v>
      </c>
      <c r="J179" s="224">
        <v>0</v>
      </c>
      <c r="M179" s="197"/>
      <c r="N179" s="198"/>
    </row>
    <row r="180" spans="1:14" ht="12.75" customHeight="1">
      <c r="A180" s="232" t="s">
        <v>61</v>
      </c>
      <c r="B180" s="227">
        <v>0</v>
      </c>
      <c r="C180" s="227">
        <v>0</v>
      </c>
      <c r="D180" s="227">
        <v>0</v>
      </c>
      <c r="E180" s="227">
        <v>0</v>
      </c>
      <c r="F180" s="227">
        <v>0</v>
      </c>
      <c r="G180" s="228">
        <v>0</v>
      </c>
      <c r="H180" s="227">
        <v>0</v>
      </c>
      <c r="I180" s="227">
        <v>0</v>
      </c>
      <c r="J180" s="229">
        <v>0</v>
      </c>
      <c r="M180" s="197"/>
      <c r="N180" s="198"/>
    </row>
    <row r="181" spans="1:14" ht="12.75" customHeight="1">
      <c r="A181" s="230" t="s">
        <v>47</v>
      </c>
      <c r="B181" s="222">
        <v>0</v>
      </c>
      <c r="C181" s="222">
        <v>0</v>
      </c>
      <c r="D181" s="222">
        <v>0</v>
      </c>
      <c r="E181" s="222">
        <v>0</v>
      </c>
      <c r="F181" s="222">
        <v>0</v>
      </c>
      <c r="G181" s="223">
        <v>0</v>
      </c>
      <c r="H181" s="222">
        <v>0</v>
      </c>
      <c r="I181" s="222">
        <v>0</v>
      </c>
      <c r="J181" s="224">
        <v>0</v>
      </c>
      <c r="M181" s="197"/>
      <c r="N181" s="198"/>
    </row>
    <row r="182" spans="1:14" ht="12.75" customHeight="1">
      <c r="A182" s="231" t="s">
        <v>48</v>
      </c>
      <c r="B182" s="222">
        <v>0</v>
      </c>
      <c r="C182" s="222">
        <v>0</v>
      </c>
      <c r="D182" s="222">
        <v>0</v>
      </c>
      <c r="E182" s="222">
        <v>0</v>
      </c>
      <c r="F182" s="222">
        <v>0</v>
      </c>
      <c r="G182" s="223">
        <v>0</v>
      </c>
      <c r="H182" s="222">
        <v>0</v>
      </c>
      <c r="I182" s="222">
        <v>0</v>
      </c>
      <c r="J182" s="224">
        <v>0</v>
      </c>
      <c r="M182" s="197"/>
      <c r="N182" s="198"/>
    </row>
    <row r="183" spans="1:14" ht="12.75" customHeight="1">
      <c r="A183" s="231" t="s">
        <v>49</v>
      </c>
      <c r="B183" s="222">
        <v>0</v>
      </c>
      <c r="C183" s="222">
        <v>0</v>
      </c>
      <c r="D183" s="222">
        <v>0</v>
      </c>
      <c r="E183" s="222">
        <v>0</v>
      </c>
      <c r="F183" s="222">
        <v>0</v>
      </c>
      <c r="G183" s="223">
        <v>0</v>
      </c>
      <c r="H183" s="222">
        <v>0</v>
      </c>
      <c r="I183" s="222">
        <v>0</v>
      </c>
      <c r="J183" s="224">
        <v>0</v>
      </c>
      <c r="M183" s="197"/>
      <c r="N183" s="198"/>
    </row>
    <row r="184" spans="1:14" ht="12.75" customHeight="1">
      <c r="A184" s="231" t="s">
        <v>126</v>
      </c>
      <c r="B184" s="222">
        <v>0</v>
      </c>
      <c r="C184" s="222">
        <v>0</v>
      </c>
      <c r="D184" s="222">
        <v>0</v>
      </c>
      <c r="E184" s="222">
        <v>0</v>
      </c>
      <c r="F184" s="222">
        <v>0</v>
      </c>
      <c r="G184" s="223">
        <v>0</v>
      </c>
      <c r="H184" s="222">
        <v>0</v>
      </c>
      <c r="I184" s="222">
        <v>0</v>
      </c>
      <c r="J184" s="224">
        <v>0</v>
      </c>
      <c r="M184" s="197"/>
      <c r="N184" s="198"/>
    </row>
    <row r="185" spans="1:14" ht="12.75" customHeight="1">
      <c r="A185" s="232" t="s">
        <v>51</v>
      </c>
      <c r="B185" s="227">
        <v>0</v>
      </c>
      <c r="C185" s="227">
        <v>0</v>
      </c>
      <c r="D185" s="227">
        <v>0</v>
      </c>
      <c r="E185" s="227">
        <v>0</v>
      </c>
      <c r="F185" s="227">
        <v>0</v>
      </c>
      <c r="G185" s="228">
        <v>0</v>
      </c>
      <c r="H185" s="227">
        <v>0</v>
      </c>
      <c r="I185" s="227">
        <v>0</v>
      </c>
      <c r="J185" s="229">
        <v>0</v>
      </c>
      <c r="M185" s="197"/>
      <c r="N185" s="198"/>
    </row>
    <row r="186" spans="1:14" ht="12.75" customHeight="1">
      <c r="A186" s="231" t="s">
        <v>52</v>
      </c>
      <c r="B186" s="222">
        <v>0</v>
      </c>
      <c r="C186" s="222">
        <v>0</v>
      </c>
      <c r="D186" s="222">
        <v>0</v>
      </c>
      <c r="E186" s="222">
        <v>0</v>
      </c>
      <c r="F186" s="222">
        <v>0</v>
      </c>
      <c r="G186" s="223">
        <v>0</v>
      </c>
      <c r="H186" s="222">
        <v>0</v>
      </c>
      <c r="I186" s="222">
        <v>0</v>
      </c>
      <c r="J186" s="224">
        <v>0</v>
      </c>
      <c r="M186" s="197"/>
      <c r="N186" s="198"/>
    </row>
    <row r="187" spans="1:14" ht="12.75" customHeight="1">
      <c r="A187" s="233" t="s">
        <v>53</v>
      </c>
      <c r="B187" s="234">
        <v>0</v>
      </c>
      <c r="C187" s="234">
        <v>0</v>
      </c>
      <c r="D187" s="234">
        <v>0</v>
      </c>
      <c r="E187" s="234">
        <v>0</v>
      </c>
      <c r="F187" s="234">
        <v>0</v>
      </c>
      <c r="G187" s="235">
        <v>0</v>
      </c>
      <c r="H187" s="234">
        <v>0</v>
      </c>
      <c r="I187" s="234">
        <v>0</v>
      </c>
      <c r="J187" s="236">
        <v>0</v>
      </c>
      <c r="M187" s="197"/>
      <c r="N187" s="198"/>
    </row>
    <row r="188" spans="1:14" ht="12.75" customHeight="1">
      <c r="A188" s="237" t="s">
        <v>54</v>
      </c>
      <c r="B188" s="238"/>
      <c r="C188" s="238"/>
      <c r="D188" s="238"/>
      <c r="E188" s="238"/>
      <c r="F188" s="238"/>
      <c r="G188" s="238"/>
      <c r="H188" s="238"/>
      <c r="I188" s="238"/>
      <c r="J188" s="238"/>
      <c r="M188" s="197"/>
      <c r="N188" s="239"/>
    </row>
    <row r="189" ht="12.75" customHeight="1">
      <c r="M189" s="197"/>
    </row>
    <row r="190" ht="12.75" customHeight="1">
      <c r="M190" s="197"/>
    </row>
    <row r="191" ht="12.75" customHeight="1">
      <c r="M191" s="197"/>
    </row>
    <row r="192" ht="12.75" customHeight="1">
      <c r="M192" s="197"/>
    </row>
    <row r="193" spans="1:13" ht="12.75" customHeight="1">
      <c r="A193" s="184" t="s">
        <v>170</v>
      </c>
      <c r="M193" s="197"/>
    </row>
    <row r="194" spans="1:14" ht="12.75" customHeight="1">
      <c r="A194" s="188"/>
      <c r="B194" s="256" t="s">
        <v>198</v>
      </c>
      <c r="C194" s="189"/>
      <c r="D194" s="189"/>
      <c r="E194" s="189"/>
      <c r="F194" s="189"/>
      <c r="G194" s="189"/>
      <c r="H194" s="189"/>
      <c r="I194" s="189"/>
      <c r="J194" s="189"/>
      <c r="M194" s="197"/>
      <c r="N194" s="188"/>
    </row>
    <row r="195" spans="1:14" ht="12.75" customHeight="1">
      <c r="A195" s="190"/>
      <c r="B195" s="191"/>
      <c r="C195" s="191"/>
      <c r="D195" s="191"/>
      <c r="E195" s="191"/>
      <c r="F195" s="191"/>
      <c r="G195" s="191"/>
      <c r="H195" s="191"/>
      <c r="I195" s="192" t="s">
        <v>1</v>
      </c>
      <c r="J195" s="191"/>
      <c r="M195" s="197"/>
      <c r="N195" s="188"/>
    </row>
    <row r="196" spans="1:14" ht="12.75" customHeight="1">
      <c r="A196" s="193"/>
      <c r="B196" s="194"/>
      <c r="C196" s="195"/>
      <c r="D196" s="185" t="s">
        <v>65</v>
      </c>
      <c r="G196" s="195"/>
      <c r="H196" s="185" t="s">
        <v>199</v>
      </c>
      <c r="J196" s="196"/>
      <c r="M196" s="197"/>
      <c r="N196" s="198"/>
    </row>
    <row r="197" spans="1:14" ht="12.75" customHeight="1">
      <c r="A197" s="199" t="s">
        <v>3</v>
      </c>
      <c r="B197" s="200"/>
      <c r="C197" s="201"/>
      <c r="D197" s="201"/>
      <c r="E197" s="201"/>
      <c r="F197" s="201"/>
      <c r="G197" s="201"/>
      <c r="H197" s="201"/>
      <c r="I197" s="201"/>
      <c r="J197" s="202"/>
      <c r="M197" s="197"/>
      <c r="N197" s="198"/>
    </row>
    <row r="198" spans="1:14" ht="12.75" customHeight="1">
      <c r="A198" s="203"/>
      <c r="B198" s="200"/>
      <c r="C198" s="204" t="s">
        <v>4</v>
      </c>
      <c r="D198" s="201"/>
      <c r="E198" s="205" t="s">
        <v>192</v>
      </c>
      <c r="F198" s="201"/>
      <c r="G198" s="206"/>
      <c r="H198" s="205" t="s">
        <v>193</v>
      </c>
      <c r="I198" s="201"/>
      <c r="J198" s="202"/>
      <c r="M198" s="197"/>
      <c r="N198" s="198"/>
    </row>
    <row r="199" spans="1:14" ht="12.75" customHeight="1">
      <c r="A199" s="207" t="s">
        <v>5</v>
      </c>
      <c r="B199" s="208" t="s">
        <v>6</v>
      </c>
      <c r="C199" s="201"/>
      <c r="D199" s="208" t="s">
        <v>7</v>
      </c>
      <c r="E199" s="208" t="s">
        <v>6</v>
      </c>
      <c r="F199" s="201"/>
      <c r="G199" s="209" t="s">
        <v>8</v>
      </c>
      <c r="H199" s="208" t="s">
        <v>6</v>
      </c>
      <c r="I199" s="201"/>
      <c r="J199" s="210" t="s">
        <v>9</v>
      </c>
      <c r="M199" s="197"/>
      <c r="N199" s="198"/>
    </row>
    <row r="200" spans="1:14" ht="12.75" customHeight="1">
      <c r="A200" s="207" t="s">
        <v>10</v>
      </c>
      <c r="B200" s="200"/>
      <c r="C200" s="205" t="s">
        <v>66</v>
      </c>
      <c r="D200" s="200"/>
      <c r="E200" s="200"/>
      <c r="F200" s="205" t="s">
        <v>66</v>
      </c>
      <c r="G200" s="211"/>
      <c r="H200" s="200"/>
      <c r="I200" s="205" t="s">
        <v>66</v>
      </c>
      <c r="J200" s="212"/>
      <c r="M200" s="197"/>
      <c r="N200" s="198"/>
    </row>
    <row r="201" spans="1:14" ht="12.75" customHeight="1">
      <c r="A201" s="213" t="s">
        <v>103</v>
      </c>
      <c r="B201" s="214">
        <v>0</v>
      </c>
      <c r="C201" s="214">
        <v>0</v>
      </c>
      <c r="D201" s="214">
        <v>0</v>
      </c>
      <c r="E201" s="214">
        <v>0</v>
      </c>
      <c r="F201" s="214">
        <v>0</v>
      </c>
      <c r="G201" s="215">
        <v>0</v>
      </c>
      <c r="H201" s="215">
        <v>0</v>
      </c>
      <c r="I201" s="214">
        <v>0</v>
      </c>
      <c r="J201" s="216">
        <v>0</v>
      </c>
      <c r="M201" s="197"/>
      <c r="N201" s="243"/>
    </row>
    <row r="202" spans="1:14" ht="12.75" customHeight="1">
      <c r="A202" s="213" t="s">
        <v>116</v>
      </c>
      <c r="B202" s="217">
        <v>0</v>
      </c>
      <c r="C202" s="217">
        <v>0</v>
      </c>
      <c r="D202" s="217">
        <v>0</v>
      </c>
      <c r="E202" s="217">
        <v>0</v>
      </c>
      <c r="F202" s="217">
        <v>0</v>
      </c>
      <c r="G202" s="220">
        <v>0</v>
      </c>
      <c r="H202" s="220">
        <v>0</v>
      </c>
      <c r="I202" s="217">
        <v>0</v>
      </c>
      <c r="J202" s="219">
        <v>0</v>
      </c>
      <c r="M202" s="197"/>
      <c r="N202" s="243"/>
    </row>
    <row r="203" spans="1:14" ht="12.75" customHeight="1">
      <c r="A203" s="213" t="s">
        <v>117</v>
      </c>
      <c r="B203" s="217">
        <v>0</v>
      </c>
      <c r="C203" s="217">
        <v>0</v>
      </c>
      <c r="D203" s="217">
        <v>0</v>
      </c>
      <c r="E203" s="217">
        <v>0</v>
      </c>
      <c r="F203" s="217">
        <v>0</v>
      </c>
      <c r="G203" s="220">
        <v>0</v>
      </c>
      <c r="H203" s="220">
        <v>0</v>
      </c>
      <c r="I203" s="217">
        <v>0</v>
      </c>
      <c r="J203" s="219">
        <v>0</v>
      </c>
      <c r="M203" s="197"/>
      <c r="N203" s="243"/>
    </row>
    <row r="204" spans="1:14" ht="12.75" customHeight="1">
      <c r="A204" s="221" t="s">
        <v>12</v>
      </c>
      <c r="B204" s="222">
        <v>0</v>
      </c>
      <c r="C204" s="222">
        <v>0</v>
      </c>
      <c r="D204" s="222">
        <v>0</v>
      </c>
      <c r="E204" s="222">
        <v>0</v>
      </c>
      <c r="F204" s="222">
        <v>0</v>
      </c>
      <c r="G204" s="223">
        <v>0</v>
      </c>
      <c r="H204" s="222">
        <v>0</v>
      </c>
      <c r="I204" s="222">
        <v>0</v>
      </c>
      <c r="J204" s="224">
        <v>0</v>
      </c>
      <c r="M204" s="197"/>
      <c r="N204" s="243"/>
    </row>
    <row r="205" spans="1:14" ht="12.75" customHeight="1">
      <c r="A205" s="225" t="s">
        <v>13</v>
      </c>
      <c r="B205" s="222">
        <v>0</v>
      </c>
      <c r="C205" s="222">
        <v>0</v>
      </c>
      <c r="D205" s="222">
        <v>0</v>
      </c>
      <c r="E205" s="222">
        <v>0</v>
      </c>
      <c r="F205" s="222">
        <v>0</v>
      </c>
      <c r="G205" s="223">
        <v>0</v>
      </c>
      <c r="H205" s="222">
        <v>0</v>
      </c>
      <c r="I205" s="222">
        <v>0</v>
      </c>
      <c r="J205" s="224">
        <v>0</v>
      </c>
      <c r="M205" s="197"/>
      <c r="N205" s="243"/>
    </row>
    <row r="206" spans="1:14" ht="12.75" customHeight="1">
      <c r="A206" s="225" t="s">
        <v>128</v>
      </c>
      <c r="B206" s="222">
        <v>0</v>
      </c>
      <c r="C206" s="222">
        <v>0</v>
      </c>
      <c r="D206" s="222">
        <v>0</v>
      </c>
      <c r="E206" s="222">
        <v>0</v>
      </c>
      <c r="F206" s="222">
        <v>0</v>
      </c>
      <c r="G206" s="223">
        <v>0</v>
      </c>
      <c r="H206" s="222">
        <v>0</v>
      </c>
      <c r="I206" s="222">
        <v>0</v>
      </c>
      <c r="J206" s="224">
        <v>0</v>
      </c>
      <c r="M206" s="197"/>
      <c r="N206" s="243"/>
    </row>
    <row r="207" spans="1:14" ht="12.75" customHeight="1">
      <c r="A207" s="225" t="s">
        <v>15</v>
      </c>
      <c r="B207" s="222">
        <v>0</v>
      </c>
      <c r="C207" s="222">
        <v>0</v>
      </c>
      <c r="D207" s="222">
        <v>0</v>
      </c>
      <c r="E207" s="222">
        <v>0</v>
      </c>
      <c r="F207" s="222">
        <v>0</v>
      </c>
      <c r="G207" s="223">
        <v>0</v>
      </c>
      <c r="H207" s="222">
        <v>0</v>
      </c>
      <c r="I207" s="222">
        <v>0</v>
      </c>
      <c r="J207" s="224">
        <v>0</v>
      </c>
      <c r="M207" s="197"/>
      <c r="N207" s="243"/>
    </row>
    <row r="208" spans="1:14" ht="12.75" customHeight="1">
      <c r="A208" s="226" t="s">
        <v>16</v>
      </c>
      <c r="B208" s="227">
        <v>0</v>
      </c>
      <c r="C208" s="227">
        <v>0</v>
      </c>
      <c r="D208" s="227">
        <v>0</v>
      </c>
      <c r="E208" s="227">
        <v>0</v>
      </c>
      <c r="F208" s="227">
        <v>0</v>
      </c>
      <c r="G208" s="228">
        <v>0</v>
      </c>
      <c r="H208" s="227">
        <v>0</v>
      </c>
      <c r="I208" s="227">
        <v>0</v>
      </c>
      <c r="J208" s="229">
        <v>0</v>
      </c>
      <c r="M208" s="197"/>
      <c r="N208" s="243"/>
    </row>
    <row r="209" spans="1:14" ht="12.75" customHeight="1">
      <c r="A209" s="230" t="s">
        <v>17</v>
      </c>
      <c r="B209" s="222">
        <v>0</v>
      </c>
      <c r="C209" s="222">
        <v>0</v>
      </c>
      <c r="D209" s="222">
        <v>0</v>
      </c>
      <c r="E209" s="222">
        <v>0</v>
      </c>
      <c r="F209" s="222">
        <v>0</v>
      </c>
      <c r="G209" s="223">
        <v>0</v>
      </c>
      <c r="H209" s="222">
        <v>0</v>
      </c>
      <c r="I209" s="222">
        <v>0</v>
      </c>
      <c r="J209" s="224">
        <v>0</v>
      </c>
      <c r="M209" s="197"/>
      <c r="N209" s="243"/>
    </row>
    <row r="210" spans="1:14" ht="12.75" customHeight="1">
      <c r="A210" s="231" t="s">
        <v>18</v>
      </c>
      <c r="B210" s="222">
        <v>0</v>
      </c>
      <c r="C210" s="222">
        <v>0</v>
      </c>
      <c r="D210" s="222">
        <v>0</v>
      </c>
      <c r="E210" s="222">
        <v>0</v>
      </c>
      <c r="F210" s="222">
        <v>0</v>
      </c>
      <c r="G210" s="223">
        <v>0</v>
      </c>
      <c r="H210" s="222">
        <v>0</v>
      </c>
      <c r="I210" s="222">
        <v>0</v>
      </c>
      <c r="J210" s="224">
        <v>0</v>
      </c>
      <c r="M210" s="197"/>
      <c r="N210" s="243"/>
    </row>
    <row r="211" spans="1:14" ht="12.75" customHeight="1">
      <c r="A211" s="231" t="s">
        <v>19</v>
      </c>
      <c r="B211" s="222">
        <v>0</v>
      </c>
      <c r="C211" s="222">
        <v>0</v>
      </c>
      <c r="D211" s="222">
        <v>0</v>
      </c>
      <c r="E211" s="222">
        <v>0</v>
      </c>
      <c r="F211" s="222">
        <v>0</v>
      </c>
      <c r="G211" s="223">
        <v>0</v>
      </c>
      <c r="H211" s="222">
        <v>0</v>
      </c>
      <c r="I211" s="222">
        <v>0</v>
      </c>
      <c r="J211" s="224">
        <v>0</v>
      </c>
      <c r="M211" s="197"/>
      <c r="N211" s="243"/>
    </row>
    <row r="212" spans="1:14" ht="12.75" customHeight="1">
      <c r="A212" s="231" t="s">
        <v>20</v>
      </c>
      <c r="B212" s="222">
        <v>0</v>
      </c>
      <c r="C212" s="222">
        <v>0</v>
      </c>
      <c r="D212" s="222">
        <v>0</v>
      </c>
      <c r="E212" s="222">
        <v>0</v>
      </c>
      <c r="F212" s="222">
        <v>0</v>
      </c>
      <c r="G212" s="223">
        <v>0</v>
      </c>
      <c r="H212" s="222">
        <v>0</v>
      </c>
      <c r="I212" s="222">
        <v>0</v>
      </c>
      <c r="J212" s="224">
        <v>0</v>
      </c>
      <c r="M212" s="197"/>
      <c r="N212" s="243"/>
    </row>
    <row r="213" spans="1:14" ht="12.75" customHeight="1">
      <c r="A213" s="232" t="s">
        <v>21</v>
      </c>
      <c r="B213" s="227">
        <v>0</v>
      </c>
      <c r="C213" s="227">
        <v>0</v>
      </c>
      <c r="D213" s="227">
        <v>0</v>
      </c>
      <c r="E213" s="227">
        <v>0</v>
      </c>
      <c r="F213" s="227">
        <v>0</v>
      </c>
      <c r="G213" s="228">
        <v>0</v>
      </c>
      <c r="H213" s="227">
        <v>0</v>
      </c>
      <c r="I213" s="227">
        <v>0</v>
      </c>
      <c r="J213" s="229">
        <v>0</v>
      </c>
      <c r="M213" s="197"/>
      <c r="N213" s="243"/>
    </row>
    <row r="214" spans="1:14" ht="12.75" customHeight="1">
      <c r="A214" s="230" t="s">
        <v>22</v>
      </c>
      <c r="B214" s="222">
        <v>0</v>
      </c>
      <c r="C214" s="222">
        <v>0</v>
      </c>
      <c r="D214" s="222">
        <v>0</v>
      </c>
      <c r="E214" s="222">
        <v>0</v>
      </c>
      <c r="F214" s="222">
        <v>0</v>
      </c>
      <c r="G214" s="223">
        <v>0</v>
      </c>
      <c r="H214" s="222">
        <v>0</v>
      </c>
      <c r="I214" s="222">
        <v>0</v>
      </c>
      <c r="J214" s="224">
        <v>0</v>
      </c>
      <c r="M214" s="197"/>
      <c r="N214" s="243"/>
    </row>
    <row r="215" spans="1:14" ht="12.75" customHeight="1">
      <c r="A215" s="231" t="s">
        <v>57</v>
      </c>
      <c r="B215" s="222">
        <v>0</v>
      </c>
      <c r="C215" s="222">
        <v>0</v>
      </c>
      <c r="D215" s="222">
        <v>0</v>
      </c>
      <c r="E215" s="222">
        <v>0</v>
      </c>
      <c r="F215" s="222">
        <v>0</v>
      </c>
      <c r="G215" s="223">
        <v>0</v>
      </c>
      <c r="H215" s="222">
        <v>0</v>
      </c>
      <c r="I215" s="222">
        <v>0</v>
      </c>
      <c r="J215" s="224">
        <v>0</v>
      </c>
      <c r="M215" s="197"/>
      <c r="N215" s="243"/>
    </row>
    <row r="216" spans="1:14" ht="12.75" customHeight="1">
      <c r="A216" s="231" t="s">
        <v>23</v>
      </c>
      <c r="B216" s="222">
        <v>0</v>
      </c>
      <c r="C216" s="222">
        <v>0</v>
      </c>
      <c r="D216" s="222">
        <v>0</v>
      </c>
      <c r="E216" s="222">
        <v>0</v>
      </c>
      <c r="F216" s="222">
        <v>0</v>
      </c>
      <c r="G216" s="223">
        <v>0</v>
      </c>
      <c r="H216" s="222">
        <v>0</v>
      </c>
      <c r="I216" s="222">
        <v>0</v>
      </c>
      <c r="J216" s="224">
        <v>0</v>
      </c>
      <c r="M216" s="197"/>
      <c r="N216" s="243"/>
    </row>
    <row r="217" spans="1:14" ht="12.75" customHeight="1">
      <c r="A217" s="231" t="s">
        <v>24</v>
      </c>
      <c r="B217" s="222">
        <v>0</v>
      </c>
      <c r="C217" s="222">
        <v>0</v>
      </c>
      <c r="D217" s="222">
        <v>0</v>
      </c>
      <c r="E217" s="222">
        <v>0</v>
      </c>
      <c r="F217" s="222">
        <v>0</v>
      </c>
      <c r="G217" s="223">
        <v>0</v>
      </c>
      <c r="H217" s="222">
        <v>0</v>
      </c>
      <c r="I217" s="222">
        <v>0</v>
      </c>
      <c r="J217" s="224">
        <v>0</v>
      </c>
      <c r="M217" s="197"/>
      <c r="N217" s="243"/>
    </row>
    <row r="218" spans="1:14" ht="12.75" customHeight="1">
      <c r="A218" s="232" t="s">
        <v>25</v>
      </c>
      <c r="B218" s="227">
        <v>0</v>
      </c>
      <c r="C218" s="227">
        <v>0</v>
      </c>
      <c r="D218" s="227">
        <v>0</v>
      </c>
      <c r="E218" s="227">
        <v>0</v>
      </c>
      <c r="F218" s="227">
        <v>0</v>
      </c>
      <c r="G218" s="228">
        <v>0</v>
      </c>
      <c r="H218" s="227">
        <v>0</v>
      </c>
      <c r="I218" s="227">
        <v>0</v>
      </c>
      <c r="J218" s="229">
        <v>0</v>
      </c>
      <c r="M218" s="197"/>
      <c r="N218" s="243"/>
    </row>
    <row r="219" spans="1:14" ht="12.75" customHeight="1">
      <c r="A219" s="230" t="s">
        <v>26</v>
      </c>
      <c r="B219" s="222">
        <v>0</v>
      </c>
      <c r="C219" s="222">
        <v>0</v>
      </c>
      <c r="D219" s="222">
        <v>0</v>
      </c>
      <c r="E219" s="222">
        <v>0</v>
      </c>
      <c r="F219" s="222">
        <v>0</v>
      </c>
      <c r="G219" s="223">
        <v>0</v>
      </c>
      <c r="H219" s="222">
        <v>0</v>
      </c>
      <c r="I219" s="222">
        <v>0</v>
      </c>
      <c r="J219" s="224">
        <v>0</v>
      </c>
      <c r="M219" s="197"/>
      <c r="N219" s="243"/>
    </row>
    <row r="220" spans="1:14" ht="12.75" customHeight="1">
      <c r="A220" s="231" t="s">
        <v>58</v>
      </c>
      <c r="B220" s="222">
        <v>0</v>
      </c>
      <c r="C220" s="222">
        <v>0</v>
      </c>
      <c r="D220" s="222">
        <v>0</v>
      </c>
      <c r="E220" s="222">
        <v>0</v>
      </c>
      <c r="F220" s="222">
        <v>0</v>
      </c>
      <c r="G220" s="223">
        <v>0</v>
      </c>
      <c r="H220" s="222">
        <v>0</v>
      </c>
      <c r="I220" s="222">
        <v>0</v>
      </c>
      <c r="J220" s="224">
        <v>0</v>
      </c>
      <c r="M220" s="197"/>
      <c r="N220" s="243"/>
    </row>
    <row r="221" spans="1:14" ht="12.75" customHeight="1">
      <c r="A221" s="231" t="s">
        <v>27</v>
      </c>
      <c r="B221" s="222">
        <v>0</v>
      </c>
      <c r="C221" s="222">
        <v>0</v>
      </c>
      <c r="D221" s="222">
        <v>0</v>
      </c>
      <c r="E221" s="222">
        <v>0</v>
      </c>
      <c r="F221" s="222">
        <v>0</v>
      </c>
      <c r="G221" s="223">
        <v>0</v>
      </c>
      <c r="H221" s="222">
        <v>0</v>
      </c>
      <c r="I221" s="222">
        <v>0</v>
      </c>
      <c r="J221" s="224">
        <v>0</v>
      </c>
      <c r="M221" s="197"/>
      <c r="N221" s="243"/>
    </row>
    <row r="222" spans="1:14" ht="12.75" customHeight="1">
      <c r="A222" s="231" t="s">
        <v>59</v>
      </c>
      <c r="B222" s="222">
        <v>0</v>
      </c>
      <c r="C222" s="222">
        <v>0</v>
      </c>
      <c r="D222" s="222">
        <v>0</v>
      </c>
      <c r="E222" s="222">
        <v>0</v>
      </c>
      <c r="F222" s="222">
        <v>0</v>
      </c>
      <c r="G222" s="223">
        <v>0</v>
      </c>
      <c r="H222" s="222">
        <v>0</v>
      </c>
      <c r="I222" s="222">
        <v>0</v>
      </c>
      <c r="J222" s="224">
        <v>0</v>
      </c>
      <c r="M222" s="197"/>
      <c r="N222" s="243"/>
    </row>
    <row r="223" spans="1:14" ht="12.75" customHeight="1">
      <c r="A223" s="232" t="s">
        <v>129</v>
      </c>
      <c r="B223" s="227">
        <v>0</v>
      </c>
      <c r="C223" s="227">
        <v>0</v>
      </c>
      <c r="D223" s="227">
        <v>0</v>
      </c>
      <c r="E223" s="227">
        <v>0</v>
      </c>
      <c r="F223" s="227">
        <v>0</v>
      </c>
      <c r="G223" s="228">
        <v>0</v>
      </c>
      <c r="H223" s="227">
        <v>0</v>
      </c>
      <c r="I223" s="227">
        <v>0</v>
      </c>
      <c r="J223" s="229">
        <v>0</v>
      </c>
      <c r="M223" s="197"/>
      <c r="N223" s="243"/>
    </row>
    <row r="224" spans="1:14" ht="12.75" customHeight="1">
      <c r="A224" s="230" t="s">
        <v>29</v>
      </c>
      <c r="B224" s="222">
        <v>0</v>
      </c>
      <c r="C224" s="222">
        <v>0</v>
      </c>
      <c r="D224" s="222">
        <v>0</v>
      </c>
      <c r="E224" s="222">
        <v>0</v>
      </c>
      <c r="F224" s="222">
        <v>0</v>
      </c>
      <c r="G224" s="223">
        <v>0</v>
      </c>
      <c r="H224" s="222">
        <v>0</v>
      </c>
      <c r="I224" s="222">
        <v>0</v>
      </c>
      <c r="J224" s="224">
        <v>0</v>
      </c>
      <c r="M224" s="197"/>
      <c r="N224" s="243"/>
    </row>
    <row r="225" spans="1:14" ht="12.75" customHeight="1">
      <c r="A225" s="231" t="s">
        <v>30</v>
      </c>
      <c r="B225" s="222">
        <v>0</v>
      </c>
      <c r="C225" s="222">
        <v>0</v>
      </c>
      <c r="D225" s="222">
        <v>0</v>
      </c>
      <c r="E225" s="222">
        <v>0</v>
      </c>
      <c r="F225" s="222">
        <v>0</v>
      </c>
      <c r="G225" s="223">
        <v>0</v>
      </c>
      <c r="H225" s="222">
        <v>0</v>
      </c>
      <c r="I225" s="222">
        <v>0</v>
      </c>
      <c r="J225" s="224">
        <v>0</v>
      </c>
      <c r="M225" s="197"/>
      <c r="N225" s="243"/>
    </row>
    <row r="226" spans="1:14" ht="12.75" customHeight="1">
      <c r="A226" s="231" t="s">
        <v>31</v>
      </c>
      <c r="B226" s="222">
        <v>0</v>
      </c>
      <c r="C226" s="222">
        <v>0</v>
      </c>
      <c r="D226" s="222">
        <v>0</v>
      </c>
      <c r="E226" s="222">
        <v>0</v>
      </c>
      <c r="F226" s="222">
        <v>0</v>
      </c>
      <c r="G226" s="223">
        <v>0</v>
      </c>
      <c r="H226" s="222">
        <v>0</v>
      </c>
      <c r="I226" s="222">
        <v>0</v>
      </c>
      <c r="J226" s="224">
        <v>0</v>
      </c>
      <c r="M226" s="197"/>
      <c r="N226" s="243"/>
    </row>
    <row r="227" spans="1:14" ht="12.75" customHeight="1">
      <c r="A227" s="231" t="s">
        <v>32</v>
      </c>
      <c r="B227" s="222">
        <v>0</v>
      </c>
      <c r="C227" s="222">
        <v>0</v>
      </c>
      <c r="D227" s="222">
        <v>0</v>
      </c>
      <c r="E227" s="222">
        <v>0</v>
      </c>
      <c r="F227" s="222">
        <v>0</v>
      </c>
      <c r="G227" s="223">
        <v>0</v>
      </c>
      <c r="H227" s="222">
        <v>0</v>
      </c>
      <c r="I227" s="222">
        <v>0</v>
      </c>
      <c r="J227" s="224">
        <v>0</v>
      </c>
      <c r="M227" s="197"/>
      <c r="N227" s="243"/>
    </row>
    <row r="228" spans="1:14" ht="12.75" customHeight="1">
      <c r="A228" s="232" t="s">
        <v>33</v>
      </c>
      <c r="B228" s="227">
        <v>0</v>
      </c>
      <c r="C228" s="227">
        <v>0</v>
      </c>
      <c r="D228" s="227">
        <v>0</v>
      </c>
      <c r="E228" s="227">
        <v>0</v>
      </c>
      <c r="F228" s="227">
        <v>0</v>
      </c>
      <c r="G228" s="228">
        <v>0</v>
      </c>
      <c r="H228" s="227">
        <v>0</v>
      </c>
      <c r="I228" s="227">
        <v>0</v>
      </c>
      <c r="J228" s="229">
        <v>0</v>
      </c>
      <c r="M228" s="197"/>
      <c r="N228" s="243"/>
    </row>
    <row r="229" spans="1:14" ht="12.75" customHeight="1">
      <c r="A229" s="230" t="s">
        <v>34</v>
      </c>
      <c r="B229" s="222">
        <v>0</v>
      </c>
      <c r="C229" s="222">
        <v>0</v>
      </c>
      <c r="D229" s="222">
        <v>0</v>
      </c>
      <c r="E229" s="222">
        <v>0</v>
      </c>
      <c r="F229" s="222">
        <v>0</v>
      </c>
      <c r="G229" s="223">
        <v>0</v>
      </c>
      <c r="H229" s="222">
        <v>0</v>
      </c>
      <c r="I229" s="222">
        <v>0</v>
      </c>
      <c r="J229" s="224">
        <v>0</v>
      </c>
      <c r="M229" s="197"/>
      <c r="N229" s="243"/>
    </row>
    <row r="230" spans="1:14" ht="12.75" customHeight="1">
      <c r="A230" s="231" t="s">
        <v>35</v>
      </c>
      <c r="B230" s="222">
        <v>0</v>
      </c>
      <c r="C230" s="222">
        <v>0</v>
      </c>
      <c r="D230" s="222">
        <v>0</v>
      </c>
      <c r="E230" s="222">
        <v>0</v>
      </c>
      <c r="F230" s="222">
        <v>0</v>
      </c>
      <c r="G230" s="223">
        <v>0</v>
      </c>
      <c r="H230" s="222">
        <v>0</v>
      </c>
      <c r="I230" s="222">
        <v>0</v>
      </c>
      <c r="J230" s="224">
        <v>0</v>
      </c>
      <c r="M230" s="197"/>
      <c r="N230" s="243"/>
    </row>
    <row r="231" spans="1:14" ht="12.75" customHeight="1">
      <c r="A231" s="231" t="s">
        <v>130</v>
      </c>
      <c r="B231" s="222">
        <v>0</v>
      </c>
      <c r="C231" s="222">
        <v>0</v>
      </c>
      <c r="D231" s="222">
        <v>0</v>
      </c>
      <c r="E231" s="222">
        <v>0</v>
      </c>
      <c r="F231" s="222">
        <v>0</v>
      </c>
      <c r="G231" s="223">
        <v>0</v>
      </c>
      <c r="H231" s="222">
        <v>0</v>
      </c>
      <c r="I231" s="222">
        <v>0</v>
      </c>
      <c r="J231" s="224">
        <v>0</v>
      </c>
      <c r="M231" s="197"/>
      <c r="N231" s="243"/>
    </row>
    <row r="232" spans="1:14" ht="12.75" customHeight="1">
      <c r="A232" s="231" t="s">
        <v>37</v>
      </c>
      <c r="B232" s="222">
        <v>0</v>
      </c>
      <c r="C232" s="222">
        <v>0</v>
      </c>
      <c r="D232" s="222">
        <v>0</v>
      </c>
      <c r="E232" s="222">
        <v>0</v>
      </c>
      <c r="F232" s="222">
        <v>0</v>
      </c>
      <c r="G232" s="223">
        <v>0</v>
      </c>
      <c r="H232" s="222">
        <v>0</v>
      </c>
      <c r="I232" s="222">
        <v>0</v>
      </c>
      <c r="J232" s="224">
        <v>0</v>
      </c>
      <c r="M232" s="197"/>
      <c r="N232" s="243"/>
    </row>
    <row r="233" spans="1:14" ht="12.75" customHeight="1">
      <c r="A233" s="232" t="s">
        <v>38</v>
      </c>
      <c r="B233" s="227">
        <v>0</v>
      </c>
      <c r="C233" s="227">
        <v>0</v>
      </c>
      <c r="D233" s="227">
        <v>0</v>
      </c>
      <c r="E233" s="227">
        <v>0</v>
      </c>
      <c r="F233" s="227">
        <v>0</v>
      </c>
      <c r="G233" s="228">
        <v>0</v>
      </c>
      <c r="H233" s="227">
        <v>0</v>
      </c>
      <c r="I233" s="227">
        <v>0</v>
      </c>
      <c r="J233" s="229">
        <v>0</v>
      </c>
      <c r="M233" s="197"/>
      <c r="N233" s="243"/>
    </row>
    <row r="234" spans="1:14" ht="12.75" customHeight="1">
      <c r="A234" s="230" t="s">
        <v>39</v>
      </c>
      <c r="B234" s="222">
        <v>0</v>
      </c>
      <c r="C234" s="222">
        <v>0</v>
      </c>
      <c r="D234" s="222">
        <v>0</v>
      </c>
      <c r="E234" s="222">
        <v>0</v>
      </c>
      <c r="F234" s="222">
        <v>0</v>
      </c>
      <c r="G234" s="223">
        <v>0</v>
      </c>
      <c r="H234" s="222">
        <v>0</v>
      </c>
      <c r="I234" s="222">
        <v>0</v>
      </c>
      <c r="J234" s="224">
        <v>0</v>
      </c>
      <c r="M234" s="197"/>
      <c r="N234" s="243"/>
    </row>
    <row r="235" spans="1:14" ht="12.75" customHeight="1">
      <c r="A235" s="231" t="s">
        <v>40</v>
      </c>
      <c r="B235" s="222">
        <v>0</v>
      </c>
      <c r="C235" s="222">
        <v>0</v>
      </c>
      <c r="D235" s="222">
        <v>0</v>
      </c>
      <c r="E235" s="222">
        <v>0</v>
      </c>
      <c r="F235" s="222">
        <v>0</v>
      </c>
      <c r="G235" s="223">
        <v>0</v>
      </c>
      <c r="H235" s="222">
        <v>0</v>
      </c>
      <c r="I235" s="222">
        <v>0</v>
      </c>
      <c r="J235" s="224">
        <v>0</v>
      </c>
      <c r="M235" s="197"/>
      <c r="N235" s="243"/>
    </row>
    <row r="236" spans="1:14" ht="12.75" customHeight="1">
      <c r="A236" s="231" t="s">
        <v>41</v>
      </c>
      <c r="B236" s="222">
        <v>0</v>
      </c>
      <c r="C236" s="222">
        <v>0</v>
      </c>
      <c r="D236" s="222">
        <v>0</v>
      </c>
      <c r="E236" s="222">
        <v>0</v>
      </c>
      <c r="F236" s="222">
        <v>0</v>
      </c>
      <c r="G236" s="223">
        <v>0</v>
      </c>
      <c r="H236" s="222">
        <v>0</v>
      </c>
      <c r="I236" s="222">
        <v>0</v>
      </c>
      <c r="J236" s="224">
        <v>0</v>
      </c>
      <c r="M236" s="197"/>
      <c r="N236" s="243"/>
    </row>
    <row r="237" spans="1:14" ht="12.75" customHeight="1">
      <c r="A237" s="231" t="s">
        <v>60</v>
      </c>
      <c r="B237" s="222">
        <v>0</v>
      </c>
      <c r="C237" s="222">
        <v>0</v>
      </c>
      <c r="D237" s="222">
        <v>0</v>
      </c>
      <c r="E237" s="222">
        <v>0</v>
      </c>
      <c r="F237" s="222">
        <v>0</v>
      </c>
      <c r="G237" s="223">
        <v>0</v>
      </c>
      <c r="H237" s="222">
        <v>0</v>
      </c>
      <c r="I237" s="222">
        <v>0</v>
      </c>
      <c r="J237" s="224">
        <v>0</v>
      </c>
      <c r="M237" s="197"/>
      <c r="N237" s="243"/>
    </row>
    <row r="238" spans="1:14" ht="12.75" customHeight="1">
      <c r="A238" s="232" t="s">
        <v>42</v>
      </c>
      <c r="B238" s="227">
        <v>0</v>
      </c>
      <c r="C238" s="227">
        <v>0</v>
      </c>
      <c r="D238" s="227">
        <v>0</v>
      </c>
      <c r="E238" s="227">
        <v>0</v>
      </c>
      <c r="F238" s="227">
        <v>0</v>
      </c>
      <c r="G238" s="228">
        <v>0</v>
      </c>
      <c r="H238" s="227">
        <v>0</v>
      </c>
      <c r="I238" s="227">
        <v>0</v>
      </c>
      <c r="J238" s="229">
        <v>0</v>
      </c>
      <c r="M238" s="197"/>
      <c r="N238" s="243"/>
    </row>
    <row r="239" spans="1:14" ht="12.75" customHeight="1">
      <c r="A239" s="230" t="s">
        <v>43</v>
      </c>
      <c r="B239" s="222">
        <v>0</v>
      </c>
      <c r="C239" s="222">
        <v>0</v>
      </c>
      <c r="D239" s="222">
        <v>0</v>
      </c>
      <c r="E239" s="222">
        <v>0</v>
      </c>
      <c r="F239" s="222">
        <v>0</v>
      </c>
      <c r="G239" s="223">
        <v>0</v>
      </c>
      <c r="H239" s="222">
        <v>0</v>
      </c>
      <c r="I239" s="222">
        <v>0</v>
      </c>
      <c r="J239" s="224">
        <v>0</v>
      </c>
      <c r="M239" s="197"/>
      <c r="N239" s="243"/>
    </row>
    <row r="240" spans="1:14" ht="12.75" customHeight="1">
      <c r="A240" s="231" t="s">
        <v>44</v>
      </c>
      <c r="B240" s="222">
        <v>0</v>
      </c>
      <c r="C240" s="222">
        <v>0</v>
      </c>
      <c r="D240" s="222">
        <v>0</v>
      </c>
      <c r="E240" s="222">
        <v>0</v>
      </c>
      <c r="F240" s="222">
        <v>0</v>
      </c>
      <c r="G240" s="223">
        <v>0</v>
      </c>
      <c r="H240" s="222">
        <v>0</v>
      </c>
      <c r="I240" s="222">
        <v>0</v>
      </c>
      <c r="J240" s="224">
        <v>0</v>
      </c>
      <c r="M240" s="197"/>
      <c r="N240" s="243"/>
    </row>
    <row r="241" spans="1:14" ht="12.75" customHeight="1">
      <c r="A241" s="231" t="s">
        <v>45</v>
      </c>
      <c r="B241" s="222">
        <v>0</v>
      </c>
      <c r="C241" s="222">
        <v>0</v>
      </c>
      <c r="D241" s="222">
        <v>0</v>
      </c>
      <c r="E241" s="222">
        <v>0</v>
      </c>
      <c r="F241" s="222">
        <v>0</v>
      </c>
      <c r="G241" s="223">
        <v>0</v>
      </c>
      <c r="H241" s="222">
        <v>0</v>
      </c>
      <c r="I241" s="222">
        <v>0</v>
      </c>
      <c r="J241" s="224">
        <v>0</v>
      </c>
      <c r="M241" s="197"/>
      <c r="N241" s="243"/>
    </row>
    <row r="242" spans="1:14" ht="12.75" customHeight="1">
      <c r="A242" s="231" t="s">
        <v>46</v>
      </c>
      <c r="B242" s="222">
        <v>0</v>
      </c>
      <c r="C242" s="222">
        <v>0</v>
      </c>
      <c r="D242" s="222">
        <v>0</v>
      </c>
      <c r="E242" s="222">
        <v>0</v>
      </c>
      <c r="F242" s="222">
        <v>0</v>
      </c>
      <c r="G242" s="223">
        <v>0</v>
      </c>
      <c r="H242" s="222">
        <v>0</v>
      </c>
      <c r="I242" s="222">
        <v>0</v>
      </c>
      <c r="J242" s="224">
        <v>0</v>
      </c>
      <c r="M242" s="197"/>
      <c r="N242" s="243"/>
    </row>
    <row r="243" spans="1:14" ht="12.75" customHeight="1">
      <c r="A243" s="232" t="s">
        <v>61</v>
      </c>
      <c r="B243" s="227">
        <v>0</v>
      </c>
      <c r="C243" s="227">
        <v>0</v>
      </c>
      <c r="D243" s="227">
        <v>0</v>
      </c>
      <c r="E243" s="227">
        <v>0</v>
      </c>
      <c r="F243" s="227">
        <v>0</v>
      </c>
      <c r="G243" s="228">
        <v>0</v>
      </c>
      <c r="H243" s="227">
        <v>0</v>
      </c>
      <c r="I243" s="227">
        <v>0</v>
      </c>
      <c r="J243" s="229">
        <v>0</v>
      </c>
      <c r="M243" s="197"/>
      <c r="N243" s="243"/>
    </row>
    <row r="244" spans="1:14" ht="12.75" customHeight="1">
      <c r="A244" s="230" t="s">
        <v>47</v>
      </c>
      <c r="B244" s="222">
        <v>0</v>
      </c>
      <c r="C244" s="222">
        <v>0</v>
      </c>
      <c r="D244" s="222">
        <v>0</v>
      </c>
      <c r="E244" s="222">
        <v>0</v>
      </c>
      <c r="F244" s="222">
        <v>0</v>
      </c>
      <c r="G244" s="223">
        <v>0</v>
      </c>
      <c r="H244" s="222">
        <v>0</v>
      </c>
      <c r="I244" s="222">
        <v>0</v>
      </c>
      <c r="J244" s="224">
        <v>0</v>
      </c>
      <c r="M244" s="197"/>
      <c r="N244" s="243"/>
    </row>
    <row r="245" spans="1:14" ht="12.75" customHeight="1">
      <c r="A245" s="231" t="s">
        <v>48</v>
      </c>
      <c r="B245" s="222">
        <v>0</v>
      </c>
      <c r="C245" s="222">
        <v>0</v>
      </c>
      <c r="D245" s="222">
        <v>0</v>
      </c>
      <c r="E245" s="222">
        <v>0</v>
      </c>
      <c r="F245" s="222">
        <v>0</v>
      </c>
      <c r="G245" s="223">
        <v>0</v>
      </c>
      <c r="H245" s="222">
        <v>0</v>
      </c>
      <c r="I245" s="222">
        <v>0</v>
      </c>
      <c r="J245" s="224">
        <v>0</v>
      </c>
      <c r="M245" s="197"/>
      <c r="N245" s="243"/>
    </row>
    <row r="246" spans="1:14" ht="12.75" customHeight="1">
      <c r="A246" s="231" t="s">
        <v>49</v>
      </c>
      <c r="B246" s="222">
        <v>0</v>
      </c>
      <c r="C246" s="222">
        <v>0</v>
      </c>
      <c r="D246" s="222">
        <v>0</v>
      </c>
      <c r="E246" s="222">
        <v>0</v>
      </c>
      <c r="F246" s="222">
        <v>0</v>
      </c>
      <c r="G246" s="223">
        <v>0</v>
      </c>
      <c r="H246" s="222">
        <v>0</v>
      </c>
      <c r="I246" s="222">
        <v>0</v>
      </c>
      <c r="J246" s="224">
        <v>0</v>
      </c>
      <c r="M246" s="197"/>
      <c r="N246" s="243"/>
    </row>
    <row r="247" spans="1:14" ht="12.75" customHeight="1">
      <c r="A247" s="231" t="s">
        <v>50</v>
      </c>
      <c r="B247" s="222">
        <v>0</v>
      </c>
      <c r="C247" s="222">
        <v>0</v>
      </c>
      <c r="D247" s="222">
        <v>0</v>
      </c>
      <c r="E247" s="222">
        <v>0</v>
      </c>
      <c r="F247" s="222">
        <v>0</v>
      </c>
      <c r="G247" s="223">
        <v>0</v>
      </c>
      <c r="H247" s="222">
        <v>0</v>
      </c>
      <c r="I247" s="222">
        <v>0</v>
      </c>
      <c r="J247" s="224">
        <v>0</v>
      </c>
      <c r="M247" s="197"/>
      <c r="N247" s="243"/>
    </row>
    <row r="248" spans="1:14" ht="12.75" customHeight="1">
      <c r="A248" s="232" t="s">
        <v>51</v>
      </c>
      <c r="B248" s="227">
        <v>0</v>
      </c>
      <c r="C248" s="227">
        <v>0</v>
      </c>
      <c r="D248" s="227">
        <v>0</v>
      </c>
      <c r="E248" s="227">
        <v>0</v>
      </c>
      <c r="F248" s="227">
        <v>0</v>
      </c>
      <c r="G248" s="228">
        <v>0</v>
      </c>
      <c r="H248" s="227">
        <v>0</v>
      </c>
      <c r="I248" s="227">
        <v>0</v>
      </c>
      <c r="J248" s="229">
        <v>0</v>
      </c>
      <c r="M248" s="197"/>
      <c r="N248" s="243"/>
    </row>
    <row r="249" spans="1:14" ht="12.75" customHeight="1">
      <c r="A249" s="231" t="s">
        <v>52</v>
      </c>
      <c r="B249" s="222">
        <v>0</v>
      </c>
      <c r="C249" s="222">
        <v>0</v>
      </c>
      <c r="D249" s="222">
        <v>0</v>
      </c>
      <c r="E249" s="222">
        <v>0</v>
      </c>
      <c r="F249" s="222">
        <v>0</v>
      </c>
      <c r="G249" s="223">
        <v>0</v>
      </c>
      <c r="H249" s="222">
        <v>0</v>
      </c>
      <c r="I249" s="222">
        <v>0</v>
      </c>
      <c r="J249" s="224">
        <v>0</v>
      </c>
      <c r="M249" s="197"/>
      <c r="N249" s="243"/>
    </row>
    <row r="250" spans="1:14" ht="12.75" customHeight="1">
      <c r="A250" s="233" t="s">
        <v>53</v>
      </c>
      <c r="B250" s="234">
        <v>0</v>
      </c>
      <c r="C250" s="234">
        <v>0</v>
      </c>
      <c r="D250" s="234">
        <v>0</v>
      </c>
      <c r="E250" s="234">
        <v>0</v>
      </c>
      <c r="F250" s="234">
        <v>0</v>
      </c>
      <c r="G250" s="235">
        <v>0</v>
      </c>
      <c r="H250" s="234">
        <v>0</v>
      </c>
      <c r="I250" s="234">
        <v>0</v>
      </c>
      <c r="J250" s="236">
        <v>0</v>
      </c>
      <c r="M250" s="197"/>
      <c r="N250" s="243"/>
    </row>
    <row r="251" spans="1:14" ht="12.75" customHeight="1">
      <c r="A251" s="237" t="s">
        <v>67</v>
      </c>
      <c r="B251" s="238"/>
      <c r="C251" s="238"/>
      <c r="D251" s="238"/>
      <c r="E251" s="238"/>
      <c r="F251" s="238"/>
      <c r="G251" s="238"/>
      <c r="H251" s="238"/>
      <c r="I251" s="238"/>
      <c r="J251" s="238"/>
      <c r="M251" s="197"/>
      <c r="N251" s="239"/>
    </row>
    <row r="252" spans="1:13" ht="12.75" customHeight="1">
      <c r="A252" s="237"/>
      <c r="M252" s="197"/>
    </row>
    <row r="253" ht="12.75" customHeight="1">
      <c r="M253" s="197"/>
    </row>
    <row r="254" ht="12.75" customHeight="1">
      <c r="M254" s="197"/>
    </row>
    <row r="255" ht="12.75" customHeight="1">
      <c r="M255" s="197"/>
    </row>
    <row r="256" spans="1:13" ht="12.75" customHeight="1">
      <c r="A256" s="184" t="s">
        <v>170</v>
      </c>
      <c r="M256" s="197"/>
    </row>
    <row r="257" spans="1:14" ht="12.75" customHeight="1">
      <c r="A257" s="188"/>
      <c r="B257" s="256" t="s">
        <v>200</v>
      </c>
      <c r="C257" s="189"/>
      <c r="D257" s="189"/>
      <c r="E257" s="189"/>
      <c r="F257" s="189"/>
      <c r="G257" s="189"/>
      <c r="H257" s="189"/>
      <c r="I257" s="189"/>
      <c r="J257" s="189"/>
      <c r="M257" s="197"/>
      <c r="N257" s="188"/>
    </row>
    <row r="258" spans="1:14" ht="12.75" customHeight="1">
      <c r="A258" s="190"/>
      <c r="B258" s="191"/>
      <c r="C258" s="191"/>
      <c r="D258" s="191"/>
      <c r="E258" s="191"/>
      <c r="F258" s="191"/>
      <c r="G258" s="191"/>
      <c r="H258" s="191"/>
      <c r="I258" s="192" t="s">
        <v>1</v>
      </c>
      <c r="J258" s="191"/>
      <c r="M258" s="197"/>
      <c r="N258" s="188"/>
    </row>
    <row r="259" spans="1:14" ht="12.75" customHeight="1">
      <c r="A259" s="193"/>
      <c r="B259" s="194"/>
      <c r="C259" s="195"/>
      <c r="D259" s="185" t="s">
        <v>69</v>
      </c>
      <c r="G259" s="195"/>
      <c r="H259" s="185" t="s">
        <v>70</v>
      </c>
      <c r="J259" s="196"/>
      <c r="M259" s="197"/>
      <c r="N259" s="198"/>
    </row>
    <row r="260" spans="1:14" ht="12.75" customHeight="1">
      <c r="A260" s="199" t="s">
        <v>3</v>
      </c>
      <c r="B260" s="200"/>
      <c r="C260" s="201"/>
      <c r="D260" s="201"/>
      <c r="E260" s="201"/>
      <c r="F260" s="201"/>
      <c r="G260" s="201"/>
      <c r="H260" s="201"/>
      <c r="I260" s="201"/>
      <c r="J260" s="202"/>
      <c r="M260" s="197"/>
      <c r="N260" s="198"/>
    </row>
    <row r="261" spans="1:14" ht="12.75" customHeight="1">
      <c r="A261" s="203"/>
      <c r="B261" s="200"/>
      <c r="C261" s="204" t="s">
        <v>4</v>
      </c>
      <c r="D261" s="201"/>
      <c r="E261" s="205" t="s">
        <v>192</v>
      </c>
      <c r="F261" s="201"/>
      <c r="G261" s="206"/>
      <c r="H261" s="205" t="s">
        <v>193</v>
      </c>
      <c r="I261" s="201"/>
      <c r="J261" s="202"/>
      <c r="M261" s="197"/>
      <c r="N261" s="198"/>
    </row>
    <row r="262" spans="1:14" ht="12.75" customHeight="1">
      <c r="A262" s="207" t="s">
        <v>5</v>
      </c>
      <c r="B262" s="208" t="s">
        <v>6</v>
      </c>
      <c r="C262" s="201"/>
      <c r="D262" s="208" t="s">
        <v>7</v>
      </c>
      <c r="E262" s="208" t="s">
        <v>6</v>
      </c>
      <c r="F262" s="201"/>
      <c r="G262" s="209" t="s">
        <v>8</v>
      </c>
      <c r="H262" s="208" t="s">
        <v>6</v>
      </c>
      <c r="I262" s="201"/>
      <c r="J262" s="210" t="s">
        <v>9</v>
      </c>
      <c r="M262" s="197"/>
      <c r="N262" s="198"/>
    </row>
    <row r="263" spans="1:14" ht="12.75" customHeight="1">
      <c r="A263" s="207" t="s">
        <v>10</v>
      </c>
      <c r="B263" s="200"/>
      <c r="C263" s="205" t="s">
        <v>66</v>
      </c>
      <c r="D263" s="200"/>
      <c r="E263" s="200"/>
      <c r="F263" s="205" t="s">
        <v>66</v>
      </c>
      <c r="G263" s="211"/>
      <c r="H263" s="200"/>
      <c r="I263" s="205" t="s">
        <v>66</v>
      </c>
      <c r="J263" s="212"/>
      <c r="M263" s="197"/>
      <c r="N263" s="198"/>
    </row>
    <row r="264" spans="1:14" ht="12.75" customHeight="1">
      <c r="A264" s="213" t="s">
        <v>103</v>
      </c>
      <c r="B264" s="214">
        <v>0</v>
      </c>
      <c r="C264" s="214">
        <v>0</v>
      </c>
      <c r="D264" s="214">
        <v>0</v>
      </c>
      <c r="E264" s="214">
        <v>0</v>
      </c>
      <c r="F264" s="214">
        <v>0</v>
      </c>
      <c r="G264" s="215">
        <v>0</v>
      </c>
      <c r="H264" s="215">
        <v>0</v>
      </c>
      <c r="I264" s="214">
        <v>0</v>
      </c>
      <c r="J264" s="216">
        <v>0</v>
      </c>
      <c r="M264" s="197"/>
      <c r="N264" s="198"/>
    </row>
    <row r="265" spans="1:14" ht="12.75" customHeight="1">
      <c r="A265" s="213" t="s">
        <v>116</v>
      </c>
      <c r="B265" s="244">
        <v>22</v>
      </c>
      <c r="C265" s="244">
        <v>19</v>
      </c>
      <c r="D265" s="244">
        <v>93100</v>
      </c>
      <c r="E265" s="244">
        <v>0</v>
      </c>
      <c r="F265" s="244">
        <v>0</v>
      </c>
      <c r="G265" s="245">
        <v>0</v>
      </c>
      <c r="H265" s="245">
        <v>22</v>
      </c>
      <c r="I265" s="244">
        <v>19</v>
      </c>
      <c r="J265" s="246">
        <v>93100</v>
      </c>
      <c r="M265" s="197"/>
      <c r="N265" s="198"/>
    </row>
    <row r="266" spans="1:14" ht="12.75" customHeight="1">
      <c r="A266" s="213" t="s">
        <v>117</v>
      </c>
      <c r="B266" s="217">
        <v>0</v>
      </c>
      <c r="C266" s="217">
        <v>0</v>
      </c>
      <c r="D266" s="217">
        <v>0</v>
      </c>
      <c r="E266" s="217">
        <v>0</v>
      </c>
      <c r="F266" s="217">
        <v>0</v>
      </c>
      <c r="G266" s="220">
        <v>0</v>
      </c>
      <c r="H266" s="220">
        <v>0</v>
      </c>
      <c r="I266" s="217">
        <v>0</v>
      </c>
      <c r="J266" s="219">
        <v>0</v>
      </c>
      <c r="M266" s="197"/>
      <c r="N266" s="198"/>
    </row>
    <row r="267" spans="1:14" ht="12.75" customHeight="1">
      <c r="A267" s="221" t="s">
        <v>12</v>
      </c>
      <c r="B267" s="247">
        <v>0</v>
      </c>
      <c r="C267" s="247">
        <v>0</v>
      </c>
      <c r="D267" s="247">
        <v>0</v>
      </c>
      <c r="E267" s="247">
        <v>0</v>
      </c>
      <c r="F267" s="247">
        <v>0</v>
      </c>
      <c r="G267" s="247">
        <v>0</v>
      </c>
      <c r="H267" s="247">
        <v>0</v>
      </c>
      <c r="I267" s="247">
        <v>0</v>
      </c>
      <c r="J267" s="248">
        <v>0</v>
      </c>
      <c r="M267" s="197"/>
      <c r="N267" s="198"/>
    </row>
    <row r="268" spans="1:14" ht="12.75" customHeight="1">
      <c r="A268" s="225" t="s">
        <v>13</v>
      </c>
      <c r="B268" s="222">
        <v>0</v>
      </c>
      <c r="C268" s="222">
        <v>0</v>
      </c>
      <c r="D268" s="222">
        <v>0</v>
      </c>
      <c r="E268" s="222">
        <v>0</v>
      </c>
      <c r="F268" s="222">
        <v>0</v>
      </c>
      <c r="G268" s="223">
        <v>0</v>
      </c>
      <c r="H268" s="222">
        <v>0</v>
      </c>
      <c r="I268" s="222">
        <v>0</v>
      </c>
      <c r="J268" s="224">
        <v>0</v>
      </c>
      <c r="M268" s="197"/>
      <c r="N268" s="198"/>
    </row>
    <row r="269" spans="1:14" ht="12.75" customHeight="1">
      <c r="A269" s="225" t="s">
        <v>14</v>
      </c>
      <c r="B269" s="222">
        <v>0</v>
      </c>
      <c r="C269" s="222">
        <v>0</v>
      </c>
      <c r="D269" s="222">
        <v>0</v>
      </c>
      <c r="E269" s="222">
        <v>0</v>
      </c>
      <c r="F269" s="222">
        <v>0</v>
      </c>
      <c r="G269" s="223">
        <v>0</v>
      </c>
      <c r="H269" s="222">
        <v>0</v>
      </c>
      <c r="I269" s="222">
        <v>0</v>
      </c>
      <c r="J269" s="224">
        <v>0</v>
      </c>
      <c r="M269" s="197"/>
      <c r="N269" s="198"/>
    </row>
    <row r="270" spans="1:14" ht="12.75" customHeight="1">
      <c r="A270" s="225" t="s">
        <v>15</v>
      </c>
      <c r="B270" s="222">
        <v>0</v>
      </c>
      <c r="C270" s="222">
        <v>0</v>
      </c>
      <c r="D270" s="222">
        <v>0</v>
      </c>
      <c r="E270" s="222">
        <v>0</v>
      </c>
      <c r="F270" s="222">
        <v>0</v>
      </c>
      <c r="G270" s="223">
        <v>0</v>
      </c>
      <c r="H270" s="222">
        <v>0</v>
      </c>
      <c r="I270" s="222">
        <v>0</v>
      </c>
      <c r="J270" s="224">
        <v>0</v>
      </c>
      <c r="M270" s="197"/>
      <c r="N270" s="198"/>
    </row>
    <row r="271" spans="1:14" ht="12.75" customHeight="1">
      <c r="A271" s="226" t="s">
        <v>16</v>
      </c>
      <c r="B271" s="227">
        <v>0</v>
      </c>
      <c r="C271" s="227">
        <v>0</v>
      </c>
      <c r="D271" s="227">
        <v>0</v>
      </c>
      <c r="E271" s="227">
        <v>0</v>
      </c>
      <c r="F271" s="227">
        <v>0</v>
      </c>
      <c r="G271" s="228">
        <v>0</v>
      </c>
      <c r="H271" s="227">
        <v>0</v>
      </c>
      <c r="I271" s="227">
        <v>0</v>
      </c>
      <c r="J271" s="229">
        <v>0</v>
      </c>
      <c r="M271" s="197"/>
      <c r="N271" s="198"/>
    </row>
    <row r="272" spans="1:14" ht="12.75" customHeight="1">
      <c r="A272" s="230" t="s">
        <v>17</v>
      </c>
      <c r="B272" s="222">
        <v>0</v>
      </c>
      <c r="C272" s="222">
        <v>0</v>
      </c>
      <c r="D272" s="222">
        <v>0</v>
      </c>
      <c r="E272" s="222">
        <v>0</v>
      </c>
      <c r="F272" s="222">
        <v>0</v>
      </c>
      <c r="G272" s="223">
        <v>0</v>
      </c>
      <c r="H272" s="222">
        <v>0</v>
      </c>
      <c r="I272" s="222">
        <v>0</v>
      </c>
      <c r="J272" s="224">
        <v>0</v>
      </c>
      <c r="M272" s="197"/>
      <c r="N272" s="198"/>
    </row>
    <row r="273" spans="1:14" ht="12.75" customHeight="1">
      <c r="A273" s="231" t="s">
        <v>18</v>
      </c>
      <c r="B273" s="222">
        <v>0</v>
      </c>
      <c r="C273" s="222">
        <v>0</v>
      </c>
      <c r="D273" s="222">
        <v>0</v>
      </c>
      <c r="E273" s="222">
        <v>0</v>
      </c>
      <c r="F273" s="222">
        <v>0</v>
      </c>
      <c r="G273" s="223">
        <v>0</v>
      </c>
      <c r="H273" s="222">
        <v>0</v>
      </c>
      <c r="I273" s="222">
        <v>0</v>
      </c>
      <c r="J273" s="224">
        <v>0</v>
      </c>
      <c r="M273" s="197"/>
      <c r="N273" s="198"/>
    </row>
    <row r="274" spans="1:14" ht="12.75" customHeight="1">
      <c r="A274" s="231" t="s">
        <v>19</v>
      </c>
      <c r="B274" s="222">
        <v>0</v>
      </c>
      <c r="C274" s="222">
        <v>0</v>
      </c>
      <c r="D274" s="222">
        <v>0</v>
      </c>
      <c r="E274" s="222">
        <v>0</v>
      </c>
      <c r="F274" s="222">
        <v>0</v>
      </c>
      <c r="G274" s="223">
        <v>0</v>
      </c>
      <c r="H274" s="222">
        <v>0</v>
      </c>
      <c r="I274" s="222">
        <v>0</v>
      </c>
      <c r="J274" s="224">
        <v>0</v>
      </c>
      <c r="M274" s="197"/>
      <c r="N274" s="198"/>
    </row>
    <row r="275" spans="1:14" ht="12.75" customHeight="1">
      <c r="A275" s="231" t="s">
        <v>20</v>
      </c>
      <c r="B275" s="222">
        <v>0</v>
      </c>
      <c r="C275" s="222">
        <v>0</v>
      </c>
      <c r="D275" s="222">
        <v>0</v>
      </c>
      <c r="E275" s="222">
        <v>0</v>
      </c>
      <c r="F275" s="222">
        <v>0</v>
      </c>
      <c r="G275" s="223">
        <v>0</v>
      </c>
      <c r="H275" s="222">
        <v>0</v>
      </c>
      <c r="I275" s="222">
        <v>0</v>
      </c>
      <c r="J275" s="224">
        <v>0</v>
      </c>
      <c r="M275" s="197"/>
      <c r="N275" s="198"/>
    </row>
    <row r="276" spans="1:14" ht="12.75" customHeight="1">
      <c r="A276" s="232" t="s">
        <v>21</v>
      </c>
      <c r="B276" s="227">
        <v>0</v>
      </c>
      <c r="C276" s="227">
        <v>0</v>
      </c>
      <c r="D276" s="227">
        <v>0</v>
      </c>
      <c r="E276" s="227">
        <v>0</v>
      </c>
      <c r="F276" s="227">
        <v>0</v>
      </c>
      <c r="G276" s="228">
        <v>0</v>
      </c>
      <c r="H276" s="227">
        <v>0</v>
      </c>
      <c r="I276" s="227">
        <v>0</v>
      </c>
      <c r="J276" s="229">
        <v>0</v>
      </c>
      <c r="M276" s="197"/>
      <c r="N276" s="198"/>
    </row>
    <row r="277" spans="1:14" ht="12.75" customHeight="1">
      <c r="A277" s="230" t="s">
        <v>22</v>
      </c>
      <c r="B277" s="222">
        <v>0</v>
      </c>
      <c r="C277" s="222">
        <v>0</v>
      </c>
      <c r="D277" s="222">
        <v>0</v>
      </c>
      <c r="E277" s="222">
        <v>0</v>
      </c>
      <c r="F277" s="222">
        <v>0</v>
      </c>
      <c r="G277" s="223">
        <v>0</v>
      </c>
      <c r="H277" s="222">
        <v>0</v>
      </c>
      <c r="I277" s="222">
        <v>0</v>
      </c>
      <c r="J277" s="224">
        <v>0</v>
      </c>
      <c r="M277" s="197"/>
      <c r="N277" s="198"/>
    </row>
    <row r="278" spans="1:14" ht="12.75" customHeight="1">
      <c r="A278" s="231" t="s">
        <v>57</v>
      </c>
      <c r="B278" s="222">
        <v>0</v>
      </c>
      <c r="C278" s="222">
        <v>0</v>
      </c>
      <c r="D278" s="222">
        <v>0</v>
      </c>
      <c r="E278" s="222">
        <v>0</v>
      </c>
      <c r="F278" s="222">
        <v>0</v>
      </c>
      <c r="G278" s="223">
        <v>0</v>
      </c>
      <c r="H278" s="222">
        <v>0</v>
      </c>
      <c r="I278" s="222">
        <v>0</v>
      </c>
      <c r="J278" s="224">
        <v>0</v>
      </c>
      <c r="M278" s="197"/>
      <c r="N278" s="198"/>
    </row>
    <row r="279" spans="1:14" ht="12.75" customHeight="1">
      <c r="A279" s="231" t="s">
        <v>23</v>
      </c>
      <c r="B279" s="222">
        <v>0</v>
      </c>
      <c r="C279" s="222">
        <v>0</v>
      </c>
      <c r="D279" s="222">
        <v>0</v>
      </c>
      <c r="E279" s="222">
        <v>0</v>
      </c>
      <c r="F279" s="222">
        <v>0</v>
      </c>
      <c r="G279" s="223">
        <v>0</v>
      </c>
      <c r="H279" s="222">
        <v>0</v>
      </c>
      <c r="I279" s="222">
        <v>0</v>
      </c>
      <c r="J279" s="224">
        <v>0</v>
      </c>
      <c r="M279" s="197"/>
      <c r="N279" s="198"/>
    </row>
    <row r="280" spans="1:14" ht="12.75" customHeight="1">
      <c r="A280" s="231" t="s">
        <v>24</v>
      </c>
      <c r="B280" s="222">
        <v>0</v>
      </c>
      <c r="C280" s="222">
        <v>0</v>
      </c>
      <c r="D280" s="222">
        <v>0</v>
      </c>
      <c r="E280" s="222">
        <v>0</v>
      </c>
      <c r="F280" s="222">
        <v>0</v>
      </c>
      <c r="G280" s="223">
        <v>0</v>
      </c>
      <c r="H280" s="222">
        <v>0</v>
      </c>
      <c r="I280" s="222">
        <v>0</v>
      </c>
      <c r="J280" s="224">
        <v>0</v>
      </c>
      <c r="M280" s="197"/>
      <c r="N280" s="198"/>
    </row>
    <row r="281" spans="1:14" ht="12.75" customHeight="1">
      <c r="A281" s="232" t="s">
        <v>25</v>
      </c>
      <c r="B281" s="227">
        <v>0</v>
      </c>
      <c r="C281" s="227">
        <v>0</v>
      </c>
      <c r="D281" s="227">
        <v>0</v>
      </c>
      <c r="E281" s="227">
        <v>0</v>
      </c>
      <c r="F281" s="227">
        <v>0</v>
      </c>
      <c r="G281" s="228">
        <v>0</v>
      </c>
      <c r="H281" s="227">
        <v>0</v>
      </c>
      <c r="I281" s="227">
        <v>0</v>
      </c>
      <c r="J281" s="229">
        <v>0</v>
      </c>
      <c r="M281" s="197"/>
      <c r="N281" s="198"/>
    </row>
    <row r="282" spans="1:14" ht="12.75" customHeight="1">
      <c r="A282" s="230" t="s">
        <v>132</v>
      </c>
      <c r="B282" s="222">
        <v>0</v>
      </c>
      <c r="C282" s="222">
        <v>0</v>
      </c>
      <c r="D282" s="222">
        <v>0</v>
      </c>
      <c r="E282" s="222">
        <v>0</v>
      </c>
      <c r="F282" s="222">
        <v>0</v>
      </c>
      <c r="G282" s="223">
        <v>0</v>
      </c>
      <c r="H282" s="222">
        <v>0</v>
      </c>
      <c r="I282" s="222">
        <v>0</v>
      </c>
      <c r="J282" s="224">
        <v>0</v>
      </c>
      <c r="M282" s="197"/>
      <c r="N282" s="198"/>
    </row>
    <row r="283" spans="1:14" ht="12.75" customHeight="1">
      <c r="A283" s="231" t="s">
        <v>58</v>
      </c>
      <c r="B283" s="222">
        <v>0</v>
      </c>
      <c r="C283" s="222">
        <v>0</v>
      </c>
      <c r="D283" s="222">
        <v>0</v>
      </c>
      <c r="E283" s="222">
        <v>0</v>
      </c>
      <c r="F283" s="222">
        <v>0</v>
      </c>
      <c r="G283" s="223">
        <v>0</v>
      </c>
      <c r="H283" s="222">
        <v>0</v>
      </c>
      <c r="I283" s="222">
        <v>0</v>
      </c>
      <c r="J283" s="224">
        <v>0</v>
      </c>
      <c r="M283" s="197"/>
      <c r="N283" s="198"/>
    </row>
    <row r="284" spans="1:14" ht="12.75" customHeight="1">
      <c r="A284" s="231" t="s">
        <v>27</v>
      </c>
      <c r="B284" s="222">
        <v>0</v>
      </c>
      <c r="C284" s="222">
        <v>0</v>
      </c>
      <c r="D284" s="222">
        <v>0</v>
      </c>
      <c r="E284" s="222">
        <v>0</v>
      </c>
      <c r="F284" s="222">
        <v>0</v>
      </c>
      <c r="G284" s="223">
        <v>0</v>
      </c>
      <c r="H284" s="222">
        <v>0</v>
      </c>
      <c r="I284" s="222">
        <v>0</v>
      </c>
      <c r="J284" s="224">
        <v>0</v>
      </c>
      <c r="M284" s="197"/>
      <c r="N284" s="198"/>
    </row>
    <row r="285" spans="1:14" ht="12.75" customHeight="1">
      <c r="A285" s="231" t="s">
        <v>59</v>
      </c>
      <c r="B285" s="222">
        <v>0</v>
      </c>
      <c r="C285" s="222">
        <v>0</v>
      </c>
      <c r="D285" s="222">
        <v>0</v>
      </c>
      <c r="E285" s="222">
        <v>0</v>
      </c>
      <c r="F285" s="222">
        <v>0</v>
      </c>
      <c r="G285" s="223">
        <v>0</v>
      </c>
      <c r="H285" s="222">
        <v>0</v>
      </c>
      <c r="I285" s="222">
        <v>0</v>
      </c>
      <c r="J285" s="224">
        <v>0</v>
      </c>
      <c r="M285" s="197"/>
      <c r="N285" s="198"/>
    </row>
    <row r="286" spans="1:14" ht="12.75" customHeight="1">
      <c r="A286" s="232" t="s">
        <v>28</v>
      </c>
      <c r="B286" s="227">
        <v>0</v>
      </c>
      <c r="C286" s="227">
        <v>0</v>
      </c>
      <c r="D286" s="227">
        <v>0</v>
      </c>
      <c r="E286" s="227">
        <v>0</v>
      </c>
      <c r="F286" s="227">
        <v>0</v>
      </c>
      <c r="G286" s="228">
        <v>0</v>
      </c>
      <c r="H286" s="227">
        <v>0</v>
      </c>
      <c r="I286" s="227">
        <v>0</v>
      </c>
      <c r="J286" s="229">
        <v>0</v>
      </c>
      <c r="M286" s="197"/>
      <c r="N286" s="198"/>
    </row>
    <row r="287" spans="1:14" ht="12.75" customHeight="1">
      <c r="A287" s="230" t="s">
        <v>29</v>
      </c>
      <c r="B287" s="222">
        <v>0</v>
      </c>
      <c r="C287" s="222">
        <v>0</v>
      </c>
      <c r="D287" s="222">
        <v>0</v>
      </c>
      <c r="E287" s="222">
        <v>0</v>
      </c>
      <c r="F287" s="222">
        <v>0</v>
      </c>
      <c r="G287" s="223">
        <v>0</v>
      </c>
      <c r="H287" s="222">
        <v>0</v>
      </c>
      <c r="I287" s="222">
        <v>0</v>
      </c>
      <c r="J287" s="224">
        <v>0</v>
      </c>
      <c r="M287" s="197"/>
      <c r="N287" s="198"/>
    </row>
    <row r="288" spans="1:14" ht="12.75" customHeight="1">
      <c r="A288" s="231" t="s">
        <v>30</v>
      </c>
      <c r="B288" s="222">
        <v>0</v>
      </c>
      <c r="C288" s="222">
        <v>0</v>
      </c>
      <c r="D288" s="222">
        <v>0</v>
      </c>
      <c r="E288" s="222">
        <v>0</v>
      </c>
      <c r="F288" s="222">
        <v>0</v>
      </c>
      <c r="G288" s="223">
        <v>0</v>
      </c>
      <c r="H288" s="222">
        <v>0</v>
      </c>
      <c r="I288" s="222">
        <v>0</v>
      </c>
      <c r="J288" s="224">
        <v>0</v>
      </c>
      <c r="M288" s="197"/>
      <c r="N288" s="198"/>
    </row>
    <row r="289" spans="1:14" ht="12.75" customHeight="1">
      <c r="A289" s="231" t="s">
        <v>92</v>
      </c>
      <c r="B289" s="222">
        <v>0</v>
      </c>
      <c r="C289" s="222">
        <v>0</v>
      </c>
      <c r="D289" s="222">
        <v>0</v>
      </c>
      <c r="E289" s="222">
        <v>0</v>
      </c>
      <c r="F289" s="222">
        <v>0</v>
      </c>
      <c r="G289" s="223">
        <v>0</v>
      </c>
      <c r="H289" s="222">
        <v>0</v>
      </c>
      <c r="I289" s="222">
        <v>0</v>
      </c>
      <c r="J289" s="224">
        <v>0</v>
      </c>
      <c r="M289" s="197"/>
      <c r="N289" s="198"/>
    </row>
    <row r="290" spans="1:14" ht="12.75" customHeight="1">
      <c r="A290" s="231" t="s">
        <v>32</v>
      </c>
      <c r="B290" s="222">
        <v>0</v>
      </c>
      <c r="C290" s="222">
        <v>0</v>
      </c>
      <c r="D290" s="222">
        <v>0</v>
      </c>
      <c r="E290" s="222">
        <v>0</v>
      </c>
      <c r="F290" s="222">
        <v>0</v>
      </c>
      <c r="G290" s="223">
        <v>0</v>
      </c>
      <c r="H290" s="222">
        <v>0</v>
      </c>
      <c r="I290" s="222">
        <v>0</v>
      </c>
      <c r="J290" s="224">
        <v>0</v>
      </c>
      <c r="M290" s="197"/>
      <c r="N290" s="198"/>
    </row>
    <row r="291" spans="1:14" ht="12.75" customHeight="1">
      <c r="A291" s="232" t="s">
        <v>33</v>
      </c>
      <c r="B291" s="227">
        <v>0</v>
      </c>
      <c r="C291" s="227">
        <v>0</v>
      </c>
      <c r="D291" s="227">
        <v>0</v>
      </c>
      <c r="E291" s="227">
        <v>0</v>
      </c>
      <c r="F291" s="227">
        <v>0</v>
      </c>
      <c r="G291" s="228">
        <v>0</v>
      </c>
      <c r="H291" s="227">
        <v>0</v>
      </c>
      <c r="I291" s="227">
        <v>0</v>
      </c>
      <c r="J291" s="229">
        <v>0</v>
      </c>
      <c r="M291" s="197"/>
      <c r="N291" s="198"/>
    </row>
    <row r="292" spans="1:14" ht="12.75" customHeight="1">
      <c r="A292" s="230" t="s">
        <v>34</v>
      </c>
      <c r="B292" s="222">
        <v>0</v>
      </c>
      <c r="C292" s="222">
        <v>0</v>
      </c>
      <c r="D292" s="222">
        <v>0</v>
      </c>
      <c r="E292" s="222">
        <v>0</v>
      </c>
      <c r="F292" s="222">
        <v>0</v>
      </c>
      <c r="G292" s="223">
        <v>0</v>
      </c>
      <c r="H292" s="222">
        <v>0</v>
      </c>
      <c r="I292" s="222">
        <v>0</v>
      </c>
      <c r="J292" s="224">
        <v>0</v>
      </c>
      <c r="M292" s="197"/>
      <c r="N292" s="198"/>
    </row>
    <row r="293" spans="1:14" ht="12.75" customHeight="1">
      <c r="A293" s="231" t="s">
        <v>35</v>
      </c>
      <c r="B293" s="222">
        <v>0</v>
      </c>
      <c r="C293" s="222">
        <v>0</v>
      </c>
      <c r="D293" s="222">
        <v>0</v>
      </c>
      <c r="E293" s="222">
        <v>0</v>
      </c>
      <c r="F293" s="222">
        <v>0</v>
      </c>
      <c r="G293" s="223">
        <v>0</v>
      </c>
      <c r="H293" s="222">
        <v>0</v>
      </c>
      <c r="I293" s="222">
        <v>0</v>
      </c>
      <c r="J293" s="224">
        <v>0</v>
      </c>
      <c r="M293" s="197"/>
      <c r="N293" s="198"/>
    </row>
    <row r="294" spans="1:14" ht="12.75" customHeight="1">
      <c r="A294" s="231" t="s">
        <v>36</v>
      </c>
      <c r="B294" s="222">
        <v>0</v>
      </c>
      <c r="C294" s="222">
        <v>0</v>
      </c>
      <c r="D294" s="222">
        <v>0</v>
      </c>
      <c r="E294" s="222">
        <v>0</v>
      </c>
      <c r="F294" s="222">
        <v>0</v>
      </c>
      <c r="G294" s="223">
        <v>0</v>
      </c>
      <c r="H294" s="222">
        <v>0</v>
      </c>
      <c r="I294" s="222">
        <v>0</v>
      </c>
      <c r="J294" s="224">
        <v>0</v>
      </c>
      <c r="M294" s="197"/>
      <c r="N294" s="198"/>
    </row>
    <row r="295" spans="1:14" ht="12.75" customHeight="1">
      <c r="A295" s="231" t="s">
        <v>37</v>
      </c>
      <c r="B295" s="222">
        <v>0</v>
      </c>
      <c r="C295" s="222">
        <v>0</v>
      </c>
      <c r="D295" s="222">
        <v>0</v>
      </c>
      <c r="E295" s="222">
        <v>0</v>
      </c>
      <c r="F295" s="222">
        <v>0</v>
      </c>
      <c r="G295" s="223">
        <v>0</v>
      </c>
      <c r="H295" s="222">
        <v>0</v>
      </c>
      <c r="I295" s="222">
        <v>0</v>
      </c>
      <c r="J295" s="224">
        <v>0</v>
      </c>
      <c r="M295" s="197"/>
      <c r="N295" s="198"/>
    </row>
    <row r="296" spans="1:14" ht="12.75" customHeight="1">
      <c r="A296" s="232" t="s">
        <v>133</v>
      </c>
      <c r="B296" s="227">
        <v>0</v>
      </c>
      <c r="C296" s="227">
        <v>0</v>
      </c>
      <c r="D296" s="227">
        <v>0</v>
      </c>
      <c r="E296" s="227">
        <v>0</v>
      </c>
      <c r="F296" s="227">
        <v>0</v>
      </c>
      <c r="G296" s="228">
        <v>0</v>
      </c>
      <c r="H296" s="227">
        <v>0</v>
      </c>
      <c r="I296" s="227">
        <v>0</v>
      </c>
      <c r="J296" s="229">
        <v>0</v>
      </c>
      <c r="M296" s="197"/>
      <c r="N296" s="198"/>
    </row>
    <row r="297" spans="1:14" ht="12.75" customHeight="1">
      <c r="A297" s="230" t="s">
        <v>39</v>
      </c>
      <c r="B297" s="222">
        <v>0</v>
      </c>
      <c r="C297" s="222">
        <v>0</v>
      </c>
      <c r="D297" s="222">
        <v>0</v>
      </c>
      <c r="E297" s="222">
        <v>0</v>
      </c>
      <c r="F297" s="222">
        <v>0</v>
      </c>
      <c r="G297" s="223">
        <v>0</v>
      </c>
      <c r="H297" s="222">
        <v>0</v>
      </c>
      <c r="I297" s="222">
        <v>0</v>
      </c>
      <c r="J297" s="224">
        <v>0</v>
      </c>
      <c r="M297" s="197"/>
      <c r="N297" s="198"/>
    </row>
    <row r="298" spans="1:14" ht="12.75" customHeight="1">
      <c r="A298" s="231" t="s">
        <v>40</v>
      </c>
      <c r="B298" s="222">
        <v>0</v>
      </c>
      <c r="C298" s="222">
        <v>0</v>
      </c>
      <c r="D298" s="222">
        <v>0</v>
      </c>
      <c r="E298" s="222">
        <v>0</v>
      </c>
      <c r="F298" s="222">
        <v>0</v>
      </c>
      <c r="G298" s="223">
        <v>0</v>
      </c>
      <c r="H298" s="222">
        <v>0</v>
      </c>
      <c r="I298" s="222">
        <v>0</v>
      </c>
      <c r="J298" s="224">
        <v>0</v>
      </c>
      <c r="M298" s="197"/>
      <c r="N298" s="198"/>
    </row>
    <row r="299" spans="1:14" ht="12.75" customHeight="1">
      <c r="A299" s="231" t="s">
        <v>41</v>
      </c>
      <c r="B299" s="222">
        <v>0</v>
      </c>
      <c r="C299" s="222">
        <v>0</v>
      </c>
      <c r="D299" s="222">
        <v>0</v>
      </c>
      <c r="E299" s="222">
        <v>0</v>
      </c>
      <c r="F299" s="222">
        <v>0</v>
      </c>
      <c r="G299" s="223">
        <v>0</v>
      </c>
      <c r="H299" s="222">
        <v>0</v>
      </c>
      <c r="I299" s="222">
        <v>0</v>
      </c>
      <c r="J299" s="224">
        <v>0</v>
      </c>
      <c r="M299" s="197"/>
      <c r="N299" s="198"/>
    </row>
    <row r="300" spans="1:14" ht="12.75" customHeight="1">
      <c r="A300" s="231" t="s">
        <v>60</v>
      </c>
      <c r="B300" s="222">
        <v>0</v>
      </c>
      <c r="C300" s="222">
        <v>0</v>
      </c>
      <c r="D300" s="222">
        <v>0</v>
      </c>
      <c r="E300" s="222">
        <v>0</v>
      </c>
      <c r="F300" s="222">
        <v>0</v>
      </c>
      <c r="G300" s="223">
        <v>0</v>
      </c>
      <c r="H300" s="222">
        <v>0</v>
      </c>
      <c r="I300" s="222">
        <v>0</v>
      </c>
      <c r="J300" s="224">
        <v>0</v>
      </c>
      <c r="M300" s="197"/>
      <c r="N300" s="198"/>
    </row>
    <row r="301" spans="1:14" ht="12.75" customHeight="1">
      <c r="A301" s="232" t="s">
        <v>42</v>
      </c>
      <c r="B301" s="227">
        <v>0</v>
      </c>
      <c r="C301" s="227">
        <v>0</v>
      </c>
      <c r="D301" s="227">
        <v>0</v>
      </c>
      <c r="E301" s="227">
        <v>0</v>
      </c>
      <c r="F301" s="227">
        <v>0</v>
      </c>
      <c r="G301" s="228">
        <v>0</v>
      </c>
      <c r="H301" s="227">
        <v>0</v>
      </c>
      <c r="I301" s="227">
        <v>0</v>
      </c>
      <c r="J301" s="229">
        <v>0</v>
      </c>
      <c r="M301" s="197"/>
      <c r="N301" s="198"/>
    </row>
    <row r="302" spans="1:14" ht="12.75" customHeight="1">
      <c r="A302" s="230" t="s">
        <v>43</v>
      </c>
      <c r="B302" s="222">
        <v>0</v>
      </c>
      <c r="C302" s="222">
        <v>0</v>
      </c>
      <c r="D302" s="222">
        <v>0</v>
      </c>
      <c r="E302" s="222">
        <v>0</v>
      </c>
      <c r="F302" s="222">
        <v>0</v>
      </c>
      <c r="G302" s="223">
        <v>0</v>
      </c>
      <c r="H302" s="222">
        <v>0</v>
      </c>
      <c r="I302" s="222">
        <v>0</v>
      </c>
      <c r="J302" s="224">
        <v>0</v>
      </c>
      <c r="M302" s="197"/>
      <c r="N302" s="198"/>
    </row>
    <row r="303" spans="1:14" ht="12.75" customHeight="1">
      <c r="A303" s="231" t="s">
        <v>44</v>
      </c>
      <c r="B303" s="222">
        <v>0</v>
      </c>
      <c r="C303" s="222">
        <v>0</v>
      </c>
      <c r="D303" s="222">
        <v>0</v>
      </c>
      <c r="E303" s="222">
        <v>0</v>
      </c>
      <c r="F303" s="222">
        <v>0</v>
      </c>
      <c r="G303" s="223">
        <v>0</v>
      </c>
      <c r="H303" s="222">
        <v>0</v>
      </c>
      <c r="I303" s="222">
        <v>0</v>
      </c>
      <c r="J303" s="224">
        <v>0</v>
      </c>
      <c r="M303" s="197"/>
      <c r="N303" s="198"/>
    </row>
    <row r="304" spans="1:14" ht="12.75" customHeight="1">
      <c r="A304" s="231" t="s">
        <v>45</v>
      </c>
      <c r="B304" s="222">
        <v>0</v>
      </c>
      <c r="C304" s="222">
        <v>0</v>
      </c>
      <c r="D304" s="222">
        <v>0</v>
      </c>
      <c r="E304" s="222">
        <v>0</v>
      </c>
      <c r="F304" s="222">
        <v>0</v>
      </c>
      <c r="G304" s="223">
        <v>0</v>
      </c>
      <c r="H304" s="222">
        <v>0</v>
      </c>
      <c r="I304" s="222">
        <v>0</v>
      </c>
      <c r="J304" s="224">
        <v>0</v>
      </c>
      <c r="M304" s="197"/>
      <c r="N304" s="198"/>
    </row>
    <row r="305" spans="1:14" ht="12.75" customHeight="1">
      <c r="A305" s="231" t="s">
        <v>46</v>
      </c>
      <c r="B305" s="222">
        <v>0</v>
      </c>
      <c r="C305" s="222">
        <v>0</v>
      </c>
      <c r="D305" s="222">
        <v>0</v>
      </c>
      <c r="E305" s="222">
        <v>0</v>
      </c>
      <c r="F305" s="222">
        <v>0</v>
      </c>
      <c r="G305" s="223">
        <v>0</v>
      </c>
      <c r="H305" s="222">
        <v>0</v>
      </c>
      <c r="I305" s="222">
        <v>0</v>
      </c>
      <c r="J305" s="224">
        <v>0</v>
      </c>
      <c r="M305" s="197"/>
      <c r="N305" s="198"/>
    </row>
    <row r="306" spans="1:14" ht="12.75" customHeight="1">
      <c r="A306" s="232" t="s">
        <v>61</v>
      </c>
      <c r="B306" s="227">
        <v>0</v>
      </c>
      <c r="C306" s="227">
        <v>0</v>
      </c>
      <c r="D306" s="227">
        <v>0</v>
      </c>
      <c r="E306" s="227">
        <v>0</v>
      </c>
      <c r="F306" s="227">
        <v>0</v>
      </c>
      <c r="G306" s="228">
        <v>0</v>
      </c>
      <c r="H306" s="227">
        <v>0</v>
      </c>
      <c r="I306" s="227">
        <v>0</v>
      </c>
      <c r="J306" s="229">
        <v>0</v>
      </c>
      <c r="M306" s="197"/>
      <c r="N306" s="198"/>
    </row>
    <row r="307" spans="1:14" ht="12.75" customHeight="1">
      <c r="A307" s="230" t="s">
        <v>47</v>
      </c>
      <c r="B307" s="222">
        <v>0</v>
      </c>
      <c r="C307" s="222">
        <v>0</v>
      </c>
      <c r="D307" s="222">
        <v>0</v>
      </c>
      <c r="E307" s="222">
        <v>0</v>
      </c>
      <c r="F307" s="222">
        <v>0</v>
      </c>
      <c r="G307" s="223">
        <v>0</v>
      </c>
      <c r="H307" s="222">
        <v>0</v>
      </c>
      <c r="I307" s="222">
        <v>0</v>
      </c>
      <c r="J307" s="224">
        <v>0</v>
      </c>
      <c r="M307" s="197"/>
      <c r="N307" s="198"/>
    </row>
    <row r="308" spans="1:14" ht="12.75" customHeight="1">
      <c r="A308" s="231" t="s">
        <v>48</v>
      </c>
      <c r="B308" s="222">
        <v>0</v>
      </c>
      <c r="C308" s="222">
        <v>0</v>
      </c>
      <c r="D308" s="222">
        <v>0</v>
      </c>
      <c r="E308" s="222">
        <v>0</v>
      </c>
      <c r="F308" s="222">
        <v>0</v>
      </c>
      <c r="G308" s="223">
        <v>0</v>
      </c>
      <c r="H308" s="222">
        <v>0</v>
      </c>
      <c r="I308" s="222">
        <v>0</v>
      </c>
      <c r="J308" s="224">
        <v>0</v>
      </c>
      <c r="M308" s="197"/>
      <c r="N308" s="198"/>
    </row>
    <row r="309" spans="1:14" ht="12.75" customHeight="1">
      <c r="A309" s="231" t="s">
        <v>49</v>
      </c>
      <c r="B309" s="222">
        <v>0</v>
      </c>
      <c r="C309" s="222">
        <v>0</v>
      </c>
      <c r="D309" s="222">
        <v>0</v>
      </c>
      <c r="E309" s="222">
        <v>0</v>
      </c>
      <c r="F309" s="222">
        <v>0</v>
      </c>
      <c r="G309" s="223">
        <v>0</v>
      </c>
      <c r="H309" s="222">
        <v>0</v>
      </c>
      <c r="I309" s="222">
        <v>0</v>
      </c>
      <c r="J309" s="224">
        <v>0</v>
      </c>
      <c r="M309" s="197"/>
      <c r="N309" s="198"/>
    </row>
    <row r="310" spans="1:14" ht="12.75" customHeight="1">
      <c r="A310" s="231" t="s">
        <v>50</v>
      </c>
      <c r="B310" s="222">
        <v>0</v>
      </c>
      <c r="C310" s="222">
        <v>0</v>
      </c>
      <c r="D310" s="222">
        <v>0</v>
      </c>
      <c r="E310" s="222">
        <v>0</v>
      </c>
      <c r="F310" s="222">
        <v>0</v>
      </c>
      <c r="G310" s="223">
        <v>0</v>
      </c>
      <c r="H310" s="222">
        <v>0</v>
      </c>
      <c r="I310" s="222">
        <v>0</v>
      </c>
      <c r="J310" s="224">
        <v>0</v>
      </c>
      <c r="M310" s="197"/>
      <c r="N310" s="198"/>
    </row>
    <row r="311" spans="1:14" ht="12.75" customHeight="1">
      <c r="A311" s="232" t="s">
        <v>51</v>
      </c>
      <c r="B311" s="227">
        <v>0</v>
      </c>
      <c r="C311" s="227">
        <v>0</v>
      </c>
      <c r="D311" s="227">
        <v>0</v>
      </c>
      <c r="E311" s="227">
        <v>0</v>
      </c>
      <c r="F311" s="227">
        <v>0</v>
      </c>
      <c r="G311" s="228">
        <v>0</v>
      </c>
      <c r="H311" s="227">
        <v>0</v>
      </c>
      <c r="I311" s="227">
        <v>0</v>
      </c>
      <c r="J311" s="229">
        <v>0</v>
      </c>
      <c r="M311" s="197"/>
      <c r="N311" s="198"/>
    </row>
    <row r="312" spans="1:14" ht="12.75" customHeight="1">
      <c r="A312" s="231" t="s">
        <v>52</v>
      </c>
      <c r="B312" s="222">
        <v>0</v>
      </c>
      <c r="C312" s="222">
        <v>0</v>
      </c>
      <c r="D312" s="222">
        <v>0</v>
      </c>
      <c r="E312" s="222">
        <v>0</v>
      </c>
      <c r="F312" s="222">
        <v>0</v>
      </c>
      <c r="G312" s="223">
        <v>0</v>
      </c>
      <c r="H312" s="222">
        <v>0</v>
      </c>
      <c r="I312" s="222">
        <v>0</v>
      </c>
      <c r="J312" s="224">
        <v>0</v>
      </c>
      <c r="M312" s="197"/>
      <c r="N312" s="198"/>
    </row>
    <row r="313" spans="1:14" ht="12.75" customHeight="1">
      <c r="A313" s="233" t="s">
        <v>53</v>
      </c>
      <c r="B313" s="234">
        <v>0</v>
      </c>
      <c r="C313" s="234">
        <v>0</v>
      </c>
      <c r="D313" s="234">
        <v>0</v>
      </c>
      <c r="E313" s="234">
        <v>0</v>
      </c>
      <c r="F313" s="234">
        <v>0</v>
      </c>
      <c r="G313" s="235">
        <v>0</v>
      </c>
      <c r="H313" s="234">
        <v>0</v>
      </c>
      <c r="I313" s="234">
        <v>0</v>
      </c>
      <c r="J313" s="236">
        <v>0</v>
      </c>
      <c r="M313" s="197"/>
      <c r="N313" s="198"/>
    </row>
    <row r="314" spans="1:14" ht="12.75" customHeight="1">
      <c r="A314" s="237" t="s">
        <v>71</v>
      </c>
      <c r="B314" s="238"/>
      <c r="C314" s="238"/>
      <c r="D314" s="238"/>
      <c r="E314" s="238"/>
      <c r="F314" s="238"/>
      <c r="G314" s="238"/>
      <c r="H314" s="238"/>
      <c r="I314" s="238"/>
      <c r="J314" s="238"/>
      <c r="M314" s="197"/>
      <c r="N314" s="239"/>
    </row>
    <row r="315" ht="12.75" customHeight="1">
      <c r="M315" s="197"/>
    </row>
    <row r="316" ht="12.75" customHeight="1">
      <c r="M316" s="197"/>
    </row>
    <row r="317" ht="12.75" customHeight="1">
      <c r="M317" s="197"/>
    </row>
    <row r="318" ht="12.75" customHeight="1">
      <c r="M318" s="197"/>
    </row>
    <row r="319" spans="1:13" s="2" customFormat="1" ht="12.75" customHeight="1">
      <c r="A319" s="1" t="s">
        <v>170</v>
      </c>
      <c r="B319" s="24"/>
      <c r="C319" s="24"/>
      <c r="D319" s="24"/>
      <c r="E319" s="24"/>
      <c r="F319" s="24"/>
      <c r="G319" s="24"/>
      <c r="H319" s="24"/>
      <c r="I319" s="24"/>
      <c r="M319" s="249"/>
    </row>
    <row r="320" spans="1:17" s="2" customFormat="1" ht="12.75" customHeight="1">
      <c r="A320" s="3"/>
      <c r="B320" s="257" t="s">
        <v>201</v>
      </c>
      <c r="C320" s="25"/>
      <c r="D320" s="25"/>
      <c r="E320" s="25"/>
      <c r="F320" s="25"/>
      <c r="G320" s="25"/>
      <c r="H320" s="25"/>
      <c r="I320" s="25"/>
      <c r="J320" s="3"/>
      <c r="K320" s="3"/>
      <c r="L320" s="3"/>
      <c r="M320" s="250"/>
      <c r="N320" s="3"/>
      <c r="O320" s="3"/>
      <c r="P320" s="3"/>
      <c r="Q320" s="3"/>
    </row>
    <row r="321" spans="1:17" s="2" customFormat="1" ht="12.75" customHeight="1">
      <c r="A321" s="4"/>
      <c r="B321" s="26"/>
      <c r="C321" s="26"/>
      <c r="D321" s="26"/>
      <c r="E321" s="26"/>
      <c r="F321" s="192"/>
      <c r="G321" s="26"/>
      <c r="H321" s="65"/>
      <c r="I321" s="251"/>
      <c r="J321" s="3"/>
      <c r="K321" s="3"/>
      <c r="L321" s="3"/>
      <c r="M321" s="250"/>
      <c r="N321" s="3"/>
      <c r="O321" s="3"/>
      <c r="P321" s="3"/>
      <c r="Q321" s="3"/>
    </row>
    <row r="322" spans="1:13" s="2" customFormat="1" ht="12.75" customHeight="1">
      <c r="A322" s="28"/>
      <c r="B322" s="29"/>
      <c r="C322" s="24" t="s">
        <v>202</v>
      </c>
      <c r="D322" s="30"/>
      <c r="E322" s="24"/>
      <c r="F322" s="24"/>
      <c r="G322" s="252" t="s">
        <v>73</v>
      </c>
      <c r="H322" s="5"/>
      <c r="I322" s="249"/>
      <c r="J322" s="249"/>
      <c r="M322" s="249"/>
    </row>
    <row r="323" spans="1:13" s="2" customFormat="1" ht="12.75" customHeight="1">
      <c r="A323" s="32" t="s">
        <v>3</v>
      </c>
      <c r="B323" s="33"/>
      <c r="C323" s="34"/>
      <c r="D323" s="34"/>
      <c r="E323" s="34"/>
      <c r="F323" s="34"/>
      <c r="G323" s="34"/>
      <c r="H323" s="5"/>
      <c r="I323" s="249"/>
      <c r="J323" s="249"/>
      <c r="M323" s="249"/>
    </row>
    <row r="324" spans="1:13" s="2" customFormat="1" ht="12.75" customHeight="1">
      <c r="A324" s="36"/>
      <c r="B324" s="200"/>
      <c r="C324" s="204" t="s">
        <v>4</v>
      </c>
      <c r="D324" s="205" t="s">
        <v>192</v>
      </c>
      <c r="E324" s="201"/>
      <c r="F324" s="205" t="s">
        <v>193</v>
      </c>
      <c r="G324" s="201"/>
      <c r="H324" s="5"/>
      <c r="I324" s="249"/>
      <c r="M324" s="249"/>
    </row>
    <row r="325" spans="1:13" s="2" customFormat="1" ht="12.75" customHeight="1">
      <c r="A325" s="40" t="s">
        <v>5</v>
      </c>
      <c r="B325" s="208" t="s">
        <v>6</v>
      </c>
      <c r="C325" s="208" t="s">
        <v>7</v>
      </c>
      <c r="D325" s="208" t="s">
        <v>6</v>
      </c>
      <c r="E325" s="209" t="s">
        <v>8</v>
      </c>
      <c r="F325" s="208" t="s">
        <v>6</v>
      </c>
      <c r="G325" s="253" t="s">
        <v>9</v>
      </c>
      <c r="H325" s="5"/>
      <c r="I325" s="249"/>
      <c r="M325" s="249"/>
    </row>
    <row r="326" spans="1:13" s="2" customFormat="1" ht="12.75" customHeight="1">
      <c r="A326" s="40" t="s">
        <v>10</v>
      </c>
      <c r="B326" s="200"/>
      <c r="C326" s="200"/>
      <c r="D326" s="200"/>
      <c r="E326" s="211"/>
      <c r="F326" s="200"/>
      <c r="G326" s="200"/>
      <c r="H326" s="5"/>
      <c r="I326" s="249"/>
      <c r="M326" s="249"/>
    </row>
    <row r="327" spans="1:16" s="2" customFormat="1" ht="12.75" customHeight="1">
      <c r="A327" s="78" t="s">
        <v>103</v>
      </c>
      <c r="B327" s="84">
        <v>0</v>
      </c>
      <c r="C327" s="84">
        <v>0</v>
      </c>
      <c r="D327" s="84">
        <v>0</v>
      </c>
      <c r="E327" s="85">
        <v>0</v>
      </c>
      <c r="F327" s="84">
        <v>0</v>
      </c>
      <c r="G327" s="84">
        <v>0</v>
      </c>
      <c r="H327" s="5"/>
      <c r="I327" s="249"/>
      <c r="J327" s="249"/>
      <c r="M327" s="249"/>
      <c r="O327" s="90"/>
      <c r="P327" s="90"/>
    </row>
    <row r="328" spans="1:16" s="2" customFormat="1" ht="12.75" customHeight="1">
      <c r="A328" s="78" t="s">
        <v>116</v>
      </c>
      <c r="B328" s="11">
        <v>8</v>
      </c>
      <c r="C328" s="11">
        <v>15200</v>
      </c>
      <c r="D328" s="11">
        <v>0</v>
      </c>
      <c r="E328" s="12">
        <v>0</v>
      </c>
      <c r="F328" s="11">
        <v>8</v>
      </c>
      <c r="G328" s="11">
        <v>15200</v>
      </c>
      <c r="H328" s="5"/>
      <c r="I328" s="249"/>
      <c r="J328" s="249"/>
      <c r="M328" s="249"/>
      <c r="O328" s="90"/>
      <c r="P328" s="90"/>
    </row>
    <row r="329" spans="1:16" s="2" customFormat="1" ht="12.75" customHeight="1">
      <c r="A329" s="78" t="s">
        <v>117</v>
      </c>
      <c r="B329" s="6">
        <f aca="true" t="shared" si="3" ref="B329:G329">SUM(B330:B376)</f>
        <v>0</v>
      </c>
      <c r="C329" s="6">
        <f t="shared" si="3"/>
        <v>0</v>
      </c>
      <c r="D329" s="6">
        <f t="shared" si="3"/>
        <v>0</v>
      </c>
      <c r="E329" s="7">
        <f t="shared" si="3"/>
        <v>0</v>
      </c>
      <c r="F329" s="6">
        <f t="shared" si="3"/>
        <v>0</v>
      </c>
      <c r="G329" s="6">
        <f t="shared" si="3"/>
        <v>0</v>
      </c>
      <c r="H329" s="5"/>
      <c r="I329" s="249"/>
      <c r="J329" s="249"/>
      <c r="M329" s="249"/>
      <c r="O329" s="90"/>
      <c r="P329" s="90"/>
    </row>
    <row r="330" spans="1:16" s="2" customFormat="1" ht="12.75" customHeight="1">
      <c r="A330" s="47" t="s">
        <v>12</v>
      </c>
      <c r="B330" s="174">
        <v>0</v>
      </c>
      <c r="C330" s="174">
        <v>0</v>
      </c>
      <c r="D330" s="174">
        <v>0</v>
      </c>
      <c r="E330" s="175">
        <v>0</v>
      </c>
      <c r="F330" s="174">
        <v>0</v>
      </c>
      <c r="G330" s="174">
        <v>0</v>
      </c>
      <c r="H330" s="5"/>
      <c r="I330" s="249"/>
      <c r="J330" s="249"/>
      <c r="M330" s="249"/>
      <c r="O330" s="90"/>
      <c r="P330" s="90"/>
    </row>
    <row r="331" spans="1:16" s="2" customFormat="1" ht="12.75" customHeight="1">
      <c r="A331" s="48" t="s">
        <v>13</v>
      </c>
      <c r="B331" s="174">
        <v>0</v>
      </c>
      <c r="C331" s="174">
        <v>0</v>
      </c>
      <c r="D331" s="174">
        <v>0</v>
      </c>
      <c r="E331" s="175">
        <v>0</v>
      </c>
      <c r="F331" s="174">
        <v>0</v>
      </c>
      <c r="G331" s="174">
        <v>0</v>
      </c>
      <c r="H331" s="5"/>
      <c r="I331" s="249"/>
      <c r="J331" s="249"/>
      <c r="M331" s="249"/>
      <c r="O331" s="90"/>
      <c r="P331" s="90"/>
    </row>
    <row r="332" spans="1:16" s="2" customFormat="1" ht="12.75" customHeight="1">
      <c r="A332" s="48" t="s">
        <v>14</v>
      </c>
      <c r="B332" s="174">
        <v>0</v>
      </c>
      <c r="C332" s="174">
        <v>0</v>
      </c>
      <c r="D332" s="174">
        <v>0</v>
      </c>
      <c r="E332" s="175">
        <v>0</v>
      </c>
      <c r="F332" s="174">
        <v>0</v>
      </c>
      <c r="G332" s="174">
        <v>0</v>
      </c>
      <c r="H332" s="5"/>
      <c r="I332" s="249"/>
      <c r="J332" s="249"/>
      <c r="M332" s="249"/>
      <c r="O332" s="90"/>
      <c r="P332" s="90"/>
    </row>
    <row r="333" spans="1:16" s="2" customFormat="1" ht="12.75" customHeight="1">
      <c r="A333" s="48" t="s">
        <v>15</v>
      </c>
      <c r="B333" s="174">
        <v>0</v>
      </c>
      <c r="C333" s="174">
        <v>0</v>
      </c>
      <c r="D333" s="174">
        <v>0</v>
      </c>
      <c r="E333" s="175">
        <v>0</v>
      </c>
      <c r="F333" s="174">
        <v>0</v>
      </c>
      <c r="G333" s="174">
        <v>0</v>
      </c>
      <c r="H333" s="5"/>
      <c r="I333" s="249"/>
      <c r="J333" s="249"/>
      <c r="M333" s="249"/>
      <c r="O333" s="90"/>
      <c r="P333" s="90"/>
    </row>
    <row r="334" spans="1:16" s="2" customFormat="1" ht="12.75" customHeight="1">
      <c r="A334" s="49" t="s">
        <v>16</v>
      </c>
      <c r="B334" s="177">
        <v>0</v>
      </c>
      <c r="C334" s="177">
        <v>0</v>
      </c>
      <c r="D334" s="177">
        <v>0</v>
      </c>
      <c r="E334" s="178">
        <v>0</v>
      </c>
      <c r="F334" s="177">
        <v>0</v>
      </c>
      <c r="G334" s="177">
        <v>0</v>
      </c>
      <c r="H334" s="5"/>
      <c r="I334" s="249"/>
      <c r="J334" s="249"/>
      <c r="M334" s="249"/>
      <c r="O334" s="90"/>
      <c r="P334" s="90"/>
    </row>
    <row r="335" spans="1:16" s="2" customFormat="1" ht="12.75" customHeight="1">
      <c r="A335" s="50" t="s">
        <v>17</v>
      </c>
      <c r="B335" s="174">
        <v>0</v>
      </c>
      <c r="C335" s="174">
        <v>0</v>
      </c>
      <c r="D335" s="174">
        <v>0</v>
      </c>
      <c r="E335" s="175">
        <v>0</v>
      </c>
      <c r="F335" s="174">
        <v>0</v>
      </c>
      <c r="G335" s="174">
        <v>0</v>
      </c>
      <c r="H335" s="5"/>
      <c r="I335" s="249"/>
      <c r="J335" s="249"/>
      <c r="M335" s="249"/>
      <c r="O335" s="90"/>
      <c r="P335" s="90"/>
    </row>
    <row r="336" spans="1:16" s="2" customFormat="1" ht="12.75" customHeight="1">
      <c r="A336" s="51" t="s">
        <v>18</v>
      </c>
      <c r="B336" s="174">
        <v>0</v>
      </c>
      <c r="C336" s="174">
        <v>0</v>
      </c>
      <c r="D336" s="174">
        <v>0</v>
      </c>
      <c r="E336" s="175">
        <v>0</v>
      </c>
      <c r="F336" s="174">
        <v>0</v>
      </c>
      <c r="G336" s="174">
        <v>0</v>
      </c>
      <c r="H336" s="5"/>
      <c r="I336" s="249"/>
      <c r="J336" s="249"/>
      <c r="M336" s="249"/>
      <c r="O336" s="90"/>
      <c r="P336" s="90"/>
    </row>
    <row r="337" spans="1:16" s="2" customFormat="1" ht="12.75" customHeight="1">
      <c r="A337" s="51" t="s">
        <v>19</v>
      </c>
      <c r="B337" s="174">
        <v>0</v>
      </c>
      <c r="C337" s="174">
        <v>0</v>
      </c>
      <c r="D337" s="174">
        <v>0</v>
      </c>
      <c r="E337" s="175">
        <v>0</v>
      </c>
      <c r="F337" s="174">
        <v>0</v>
      </c>
      <c r="G337" s="174">
        <v>0</v>
      </c>
      <c r="H337" s="5"/>
      <c r="I337" s="249"/>
      <c r="J337" s="249"/>
      <c r="M337" s="249"/>
      <c r="O337" s="90"/>
      <c r="P337" s="90"/>
    </row>
    <row r="338" spans="1:16" s="2" customFormat="1" ht="12.75" customHeight="1">
      <c r="A338" s="51" t="s">
        <v>20</v>
      </c>
      <c r="B338" s="174">
        <v>0</v>
      </c>
      <c r="C338" s="174">
        <v>0</v>
      </c>
      <c r="D338" s="174">
        <v>0</v>
      </c>
      <c r="E338" s="175">
        <v>0</v>
      </c>
      <c r="F338" s="174">
        <v>0</v>
      </c>
      <c r="G338" s="174">
        <v>0</v>
      </c>
      <c r="H338" s="5"/>
      <c r="I338" s="249"/>
      <c r="J338" s="249"/>
      <c r="M338" s="249"/>
      <c r="O338" s="90"/>
      <c r="P338" s="90"/>
    </row>
    <row r="339" spans="1:16" s="2" customFormat="1" ht="12.75" customHeight="1">
      <c r="A339" s="52" t="s">
        <v>21</v>
      </c>
      <c r="B339" s="177">
        <v>0</v>
      </c>
      <c r="C339" s="177">
        <v>0</v>
      </c>
      <c r="D339" s="177">
        <v>0</v>
      </c>
      <c r="E339" s="178">
        <v>0</v>
      </c>
      <c r="F339" s="177">
        <v>0</v>
      </c>
      <c r="G339" s="177">
        <v>0</v>
      </c>
      <c r="H339" s="5"/>
      <c r="I339" s="249"/>
      <c r="J339" s="249"/>
      <c r="M339" s="249"/>
      <c r="O339" s="90"/>
      <c r="P339" s="90"/>
    </row>
    <row r="340" spans="1:16" s="2" customFormat="1" ht="12.75" customHeight="1">
      <c r="A340" s="50" t="s">
        <v>22</v>
      </c>
      <c r="B340" s="174">
        <v>0</v>
      </c>
      <c r="C340" s="174">
        <v>0</v>
      </c>
      <c r="D340" s="174">
        <v>0</v>
      </c>
      <c r="E340" s="175">
        <v>0</v>
      </c>
      <c r="F340" s="174">
        <v>0</v>
      </c>
      <c r="G340" s="174">
        <v>0</v>
      </c>
      <c r="H340" s="5"/>
      <c r="I340" s="249"/>
      <c r="J340" s="249"/>
      <c r="M340" s="249"/>
      <c r="O340" s="90"/>
      <c r="P340" s="90"/>
    </row>
    <row r="341" spans="1:16" s="2" customFormat="1" ht="12.75" customHeight="1">
      <c r="A341" s="51" t="s">
        <v>57</v>
      </c>
      <c r="B341" s="174">
        <v>0</v>
      </c>
      <c r="C341" s="174">
        <v>0</v>
      </c>
      <c r="D341" s="174">
        <v>0</v>
      </c>
      <c r="E341" s="175">
        <v>0</v>
      </c>
      <c r="F341" s="174">
        <v>0</v>
      </c>
      <c r="G341" s="174">
        <v>0</v>
      </c>
      <c r="H341" s="5"/>
      <c r="I341" s="249"/>
      <c r="J341" s="249"/>
      <c r="M341" s="249"/>
      <c r="O341" s="90"/>
      <c r="P341" s="90"/>
    </row>
    <row r="342" spans="1:16" s="2" customFormat="1" ht="12.75" customHeight="1">
      <c r="A342" s="51" t="s">
        <v>23</v>
      </c>
      <c r="B342" s="174">
        <v>0</v>
      </c>
      <c r="C342" s="174">
        <v>0</v>
      </c>
      <c r="D342" s="174">
        <v>0</v>
      </c>
      <c r="E342" s="175">
        <v>0</v>
      </c>
      <c r="F342" s="174">
        <v>0</v>
      </c>
      <c r="G342" s="174">
        <v>0</v>
      </c>
      <c r="H342" s="5"/>
      <c r="I342" s="249"/>
      <c r="J342" s="249"/>
      <c r="M342" s="249"/>
      <c r="O342" s="90"/>
      <c r="P342" s="90"/>
    </row>
    <row r="343" spans="1:16" s="2" customFormat="1" ht="12.75" customHeight="1">
      <c r="A343" s="51" t="s">
        <v>24</v>
      </c>
      <c r="B343" s="174">
        <v>0</v>
      </c>
      <c r="C343" s="174">
        <v>0</v>
      </c>
      <c r="D343" s="174">
        <v>0</v>
      </c>
      <c r="E343" s="175">
        <v>0</v>
      </c>
      <c r="F343" s="174">
        <v>0</v>
      </c>
      <c r="G343" s="174">
        <v>0</v>
      </c>
      <c r="H343" s="5"/>
      <c r="I343" s="249"/>
      <c r="J343" s="249"/>
      <c r="M343" s="249"/>
      <c r="O343" s="90"/>
      <c r="P343" s="90"/>
    </row>
    <row r="344" spans="1:16" s="2" customFormat="1" ht="12.75" customHeight="1">
      <c r="A344" s="52" t="s">
        <v>135</v>
      </c>
      <c r="B344" s="177">
        <v>0</v>
      </c>
      <c r="C344" s="177">
        <v>0</v>
      </c>
      <c r="D344" s="177">
        <v>0</v>
      </c>
      <c r="E344" s="178">
        <v>0</v>
      </c>
      <c r="F344" s="177">
        <v>0</v>
      </c>
      <c r="G344" s="177">
        <v>0</v>
      </c>
      <c r="H344" s="5"/>
      <c r="I344" s="249"/>
      <c r="J344" s="249"/>
      <c r="M344" s="249"/>
      <c r="O344" s="90"/>
      <c r="P344" s="90"/>
    </row>
    <row r="345" spans="1:16" s="2" customFormat="1" ht="12.75" customHeight="1">
      <c r="A345" s="50" t="s">
        <v>132</v>
      </c>
      <c r="B345" s="174">
        <v>0</v>
      </c>
      <c r="C345" s="174">
        <v>0</v>
      </c>
      <c r="D345" s="174">
        <v>0</v>
      </c>
      <c r="E345" s="175">
        <v>0</v>
      </c>
      <c r="F345" s="174">
        <v>0</v>
      </c>
      <c r="G345" s="174">
        <v>0</v>
      </c>
      <c r="H345" s="5"/>
      <c r="I345" s="249"/>
      <c r="J345" s="249"/>
      <c r="M345" s="249"/>
      <c r="O345" s="90"/>
      <c r="P345" s="90"/>
    </row>
    <row r="346" spans="1:16" s="2" customFormat="1" ht="12.75" customHeight="1">
      <c r="A346" s="51" t="s">
        <v>58</v>
      </c>
      <c r="B346" s="174">
        <v>0</v>
      </c>
      <c r="C346" s="174">
        <v>0</v>
      </c>
      <c r="D346" s="174">
        <v>0</v>
      </c>
      <c r="E346" s="175">
        <v>0</v>
      </c>
      <c r="F346" s="174">
        <v>0</v>
      </c>
      <c r="G346" s="174">
        <v>0</v>
      </c>
      <c r="H346" s="5"/>
      <c r="I346" s="249"/>
      <c r="J346" s="249"/>
      <c r="M346" s="249"/>
      <c r="O346" s="90"/>
      <c r="P346" s="90"/>
    </row>
    <row r="347" spans="1:16" s="2" customFormat="1" ht="12.75" customHeight="1">
      <c r="A347" s="51" t="s">
        <v>27</v>
      </c>
      <c r="B347" s="174">
        <v>0</v>
      </c>
      <c r="C347" s="174">
        <v>0</v>
      </c>
      <c r="D347" s="174">
        <v>0</v>
      </c>
      <c r="E347" s="175">
        <v>0</v>
      </c>
      <c r="F347" s="174">
        <v>0</v>
      </c>
      <c r="G347" s="174">
        <v>0</v>
      </c>
      <c r="H347" s="5"/>
      <c r="I347" s="249"/>
      <c r="J347" s="249"/>
      <c r="M347" s="249"/>
      <c r="O347" s="90"/>
      <c r="P347" s="90"/>
    </row>
    <row r="348" spans="1:16" s="2" customFormat="1" ht="12.75" customHeight="1">
      <c r="A348" s="51" t="s">
        <v>59</v>
      </c>
      <c r="B348" s="174">
        <v>0</v>
      </c>
      <c r="C348" s="174">
        <v>0</v>
      </c>
      <c r="D348" s="174">
        <v>0</v>
      </c>
      <c r="E348" s="175">
        <v>0</v>
      </c>
      <c r="F348" s="174">
        <v>0</v>
      </c>
      <c r="G348" s="174">
        <v>0</v>
      </c>
      <c r="H348" s="5"/>
      <c r="I348" s="249"/>
      <c r="J348" s="249"/>
      <c r="M348" s="249"/>
      <c r="O348" s="90"/>
      <c r="P348" s="90"/>
    </row>
    <row r="349" spans="1:16" s="2" customFormat="1" ht="12.75" customHeight="1">
      <c r="A349" s="52" t="s">
        <v>28</v>
      </c>
      <c r="B349" s="177">
        <v>0</v>
      </c>
      <c r="C349" s="177">
        <v>0</v>
      </c>
      <c r="D349" s="177">
        <v>0</v>
      </c>
      <c r="E349" s="178">
        <v>0</v>
      </c>
      <c r="F349" s="177">
        <v>0</v>
      </c>
      <c r="G349" s="177">
        <v>0</v>
      </c>
      <c r="H349" s="5"/>
      <c r="I349" s="249"/>
      <c r="J349" s="249"/>
      <c r="M349" s="249"/>
      <c r="O349" s="90"/>
      <c r="P349" s="90"/>
    </row>
    <row r="350" spans="1:16" s="2" customFormat="1" ht="12.75" customHeight="1">
      <c r="A350" s="50" t="s">
        <v>29</v>
      </c>
      <c r="B350" s="174">
        <v>0</v>
      </c>
      <c r="C350" s="174">
        <v>0</v>
      </c>
      <c r="D350" s="174">
        <v>0</v>
      </c>
      <c r="E350" s="175">
        <v>0</v>
      </c>
      <c r="F350" s="174">
        <v>0</v>
      </c>
      <c r="G350" s="174">
        <v>0</v>
      </c>
      <c r="H350" s="5"/>
      <c r="I350" s="249"/>
      <c r="J350" s="249"/>
      <c r="M350" s="249"/>
      <c r="O350" s="90"/>
      <c r="P350" s="90"/>
    </row>
    <row r="351" spans="1:16" s="2" customFormat="1" ht="12.75" customHeight="1">
      <c r="A351" s="51" t="s">
        <v>30</v>
      </c>
      <c r="B351" s="174">
        <v>0</v>
      </c>
      <c r="C351" s="174">
        <v>0</v>
      </c>
      <c r="D351" s="174">
        <v>0</v>
      </c>
      <c r="E351" s="175">
        <v>0</v>
      </c>
      <c r="F351" s="174">
        <v>0</v>
      </c>
      <c r="G351" s="174">
        <v>0</v>
      </c>
      <c r="H351" s="5"/>
      <c r="I351" s="249"/>
      <c r="J351" s="249"/>
      <c r="M351" s="249"/>
      <c r="O351" s="90"/>
      <c r="P351" s="90"/>
    </row>
    <row r="352" spans="1:16" s="2" customFormat="1" ht="12.75" customHeight="1">
      <c r="A352" s="51" t="s">
        <v>31</v>
      </c>
      <c r="B352" s="174">
        <v>0</v>
      </c>
      <c r="C352" s="174">
        <v>0</v>
      </c>
      <c r="D352" s="174">
        <v>0</v>
      </c>
      <c r="E352" s="175">
        <v>0</v>
      </c>
      <c r="F352" s="174">
        <v>0</v>
      </c>
      <c r="G352" s="174">
        <v>0</v>
      </c>
      <c r="H352" s="5"/>
      <c r="I352" s="249"/>
      <c r="J352" s="249"/>
      <c r="M352" s="249"/>
      <c r="O352" s="90"/>
      <c r="P352" s="90"/>
    </row>
    <row r="353" spans="1:16" s="2" customFormat="1" ht="12.75" customHeight="1">
      <c r="A353" s="51" t="s">
        <v>32</v>
      </c>
      <c r="B353" s="174">
        <v>0</v>
      </c>
      <c r="C353" s="174">
        <v>0</v>
      </c>
      <c r="D353" s="174">
        <v>0</v>
      </c>
      <c r="E353" s="175">
        <v>0</v>
      </c>
      <c r="F353" s="174">
        <v>0</v>
      </c>
      <c r="G353" s="174">
        <v>0</v>
      </c>
      <c r="H353" s="5"/>
      <c r="I353" s="249"/>
      <c r="J353" s="249"/>
      <c r="M353" s="249"/>
      <c r="O353" s="90"/>
      <c r="P353" s="90"/>
    </row>
    <row r="354" spans="1:16" s="2" customFormat="1" ht="12.75" customHeight="1">
      <c r="A354" s="52" t="s">
        <v>33</v>
      </c>
      <c r="B354" s="177">
        <v>0</v>
      </c>
      <c r="C354" s="177">
        <v>0</v>
      </c>
      <c r="D354" s="177">
        <v>0</v>
      </c>
      <c r="E354" s="178">
        <v>0</v>
      </c>
      <c r="F354" s="177">
        <v>0</v>
      </c>
      <c r="G354" s="177">
        <v>0</v>
      </c>
      <c r="H354" s="5"/>
      <c r="I354" s="249"/>
      <c r="J354" s="249"/>
      <c r="M354" s="249"/>
      <c r="O354" s="90"/>
      <c r="P354" s="90"/>
    </row>
    <row r="355" spans="1:16" s="2" customFormat="1" ht="12.75" customHeight="1">
      <c r="A355" s="50" t="s">
        <v>34</v>
      </c>
      <c r="B355" s="174">
        <v>0</v>
      </c>
      <c r="C355" s="174">
        <v>0</v>
      </c>
      <c r="D355" s="174">
        <v>0</v>
      </c>
      <c r="E355" s="175">
        <v>0</v>
      </c>
      <c r="F355" s="174">
        <v>0</v>
      </c>
      <c r="G355" s="174">
        <v>0</v>
      </c>
      <c r="H355" s="5"/>
      <c r="I355" s="249"/>
      <c r="J355" s="249"/>
      <c r="M355" s="249"/>
      <c r="O355" s="90"/>
      <c r="P355" s="90"/>
    </row>
    <row r="356" spans="1:16" s="2" customFormat="1" ht="12.75" customHeight="1">
      <c r="A356" s="51" t="s">
        <v>35</v>
      </c>
      <c r="B356" s="174">
        <v>0</v>
      </c>
      <c r="C356" s="174">
        <v>0</v>
      </c>
      <c r="D356" s="174">
        <v>0</v>
      </c>
      <c r="E356" s="175">
        <v>0</v>
      </c>
      <c r="F356" s="174">
        <v>0</v>
      </c>
      <c r="G356" s="174">
        <v>0</v>
      </c>
      <c r="H356" s="5"/>
      <c r="I356" s="249"/>
      <c r="J356" s="249"/>
      <c r="M356" s="249"/>
      <c r="O356" s="90"/>
      <c r="P356" s="90"/>
    </row>
    <row r="357" spans="1:16" s="2" customFormat="1" ht="12.75" customHeight="1">
      <c r="A357" s="51" t="s">
        <v>130</v>
      </c>
      <c r="B357" s="174">
        <v>0</v>
      </c>
      <c r="C357" s="174">
        <v>0</v>
      </c>
      <c r="D357" s="174">
        <v>0</v>
      </c>
      <c r="E357" s="175">
        <v>0</v>
      </c>
      <c r="F357" s="174">
        <v>0</v>
      </c>
      <c r="G357" s="174">
        <v>0</v>
      </c>
      <c r="H357" s="5"/>
      <c r="I357" s="249"/>
      <c r="J357" s="249"/>
      <c r="M357" s="249"/>
      <c r="O357" s="90"/>
      <c r="P357" s="90"/>
    </row>
    <row r="358" spans="1:16" s="2" customFormat="1" ht="12.75" customHeight="1">
      <c r="A358" s="51" t="s">
        <v>203</v>
      </c>
      <c r="B358" s="174">
        <v>0</v>
      </c>
      <c r="C358" s="174">
        <v>0</v>
      </c>
      <c r="D358" s="174">
        <v>0</v>
      </c>
      <c r="E358" s="175">
        <v>0</v>
      </c>
      <c r="F358" s="174">
        <v>0</v>
      </c>
      <c r="G358" s="174">
        <v>0</v>
      </c>
      <c r="H358" s="5"/>
      <c r="I358" s="249"/>
      <c r="J358" s="249"/>
      <c r="M358" s="249"/>
      <c r="O358" s="90"/>
      <c r="P358" s="90"/>
    </row>
    <row r="359" spans="1:16" s="2" customFormat="1" ht="12.75" customHeight="1">
      <c r="A359" s="52" t="s">
        <v>38</v>
      </c>
      <c r="B359" s="177">
        <v>0</v>
      </c>
      <c r="C359" s="177">
        <v>0</v>
      </c>
      <c r="D359" s="177">
        <v>0</v>
      </c>
      <c r="E359" s="178">
        <v>0</v>
      </c>
      <c r="F359" s="177">
        <v>0</v>
      </c>
      <c r="G359" s="177">
        <v>0</v>
      </c>
      <c r="H359" s="5"/>
      <c r="I359" s="249"/>
      <c r="J359" s="249"/>
      <c r="M359" s="249"/>
      <c r="O359" s="90"/>
      <c r="P359" s="90"/>
    </row>
    <row r="360" spans="1:16" s="2" customFormat="1" ht="12.75" customHeight="1">
      <c r="A360" s="50" t="s">
        <v>39</v>
      </c>
      <c r="B360" s="174">
        <v>0</v>
      </c>
      <c r="C360" s="174">
        <v>0</v>
      </c>
      <c r="D360" s="174">
        <v>0</v>
      </c>
      <c r="E360" s="175">
        <v>0</v>
      </c>
      <c r="F360" s="174">
        <v>0</v>
      </c>
      <c r="G360" s="174">
        <v>0</v>
      </c>
      <c r="H360" s="5"/>
      <c r="I360" s="249"/>
      <c r="J360" s="249"/>
      <c r="M360" s="249"/>
      <c r="O360" s="90"/>
      <c r="P360" s="90"/>
    </row>
    <row r="361" spans="1:16" s="2" customFormat="1" ht="12.75" customHeight="1">
      <c r="A361" s="51" t="s">
        <v>40</v>
      </c>
      <c r="B361" s="222">
        <v>0</v>
      </c>
      <c r="C361" s="222">
        <v>0</v>
      </c>
      <c r="D361" s="174">
        <v>0</v>
      </c>
      <c r="E361" s="175">
        <v>0</v>
      </c>
      <c r="F361" s="174">
        <v>0</v>
      </c>
      <c r="G361" s="174">
        <v>0</v>
      </c>
      <c r="H361" s="5"/>
      <c r="I361" s="249"/>
      <c r="J361" s="249"/>
      <c r="M361" s="249"/>
      <c r="O361" s="90"/>
      <c r="P361" s="90"/>
    </row>
    <row r="362" spans="1:16" s="2" customFormat="1" ht="12.75" customHeight="1">
      <c r="A362" s="51" t="s">
        <v>41</v>
      </c>
      <c r="B362" s="222">
        <v>0</v>
      </c>
      <c r="C362" s="222">
        <v>0</v>
      </c>
      <c r="D362" s="174">
        <v>0</v>
      </c>
      <c r="E362" s="175">
        <v>0</v>
      </c>
      <c r="F362" s="174">
        <v>0</v>
      </c>
      <c r="G362" s="174">
        <v>0</v>
      </c>
      <c r="H362" s="5"/>
      <c r="I362" s="249"/>
      <c r="J362" s="249"/>
      <c r="M362" s="249"/>
      <c r="O362" s="90"/>
      <c r="P362" s="90"/>
    </row>
    <row r="363" spans="1:16" s="2" customFormat="1" ht="12.75" customHeight="1">
      <c r="A363" s="51" t="s">
        <v>60</v>
      </c>
      <c r="B363" s="222">
        <v>0</v>
      </c>
      <c r="C363" s="222">
        <v>0</v>
      </c>
      <c r="D363" s="174">
        <v>0</v>
      </c>
      <c r="E363" s="175">
        <v>0</v>
      </c>
      <c r="F363" s="174">
        <v>0</v>
      </c>
      <c r="G363" s="174">
        <v>0</v>
      </c>
      <c r="H363" s="5"/>
      <c r="I363" s="249"/>
      <c r="J363" s="249"/>
      <c r="M363" s="249"/>
      <c r="O363" s="90"/>
      <c r="P363" s="90"/>
    </row>
    <row r="364" spans="1:16" s="2" customFormat="1" ht="12.75" customHeight="1">
      <c r="A364" s="52" t="s">
        <v>42</v>
      </c>
      <c r="B364" s="227">
        <v>0</v>
      </c>
      <c r="C364" s="227">
        <v>0</v>
      </c>
      <c r="D364" s="178">
        <v>0</v>
      </c>
      <c r="E364" s="178">
        <v>0</v>
      </c>
      <c r="F364" s="177">
        <v>0</v>
      </c>
      <c r="G364" s="177">
        <v>0</v>
      </c>
      <c r="H364" s="5"/>
      <c r="I364" s="249"/>
      <c r="J364" s="249"/>
      <c r="M364" s="249"/>
      <c r="O364" s="90"/>
      <c r="P364" s="90"/>
    </row>
    <row r="365" spans="1:16" s="2" customFormat="1" ht="12.75" customHeight="1">
      <c r="A365" s="50" t="s">
        <v>43</v>
      </c>
      <c r="B365" s="222">
        <v>0</v>
      </c>
      <c r="C365" s="222">
        <v>0</v>
      </c>
      <c r="D365" s="174">
        <v>0</v>
      </c>
      <c r="E365" s="175">
        <v>0</v>
      </c>
      <c r="F365" s="174">
        <v>0</v>
      </c>
      <c r="G365" s="174">
        <v>0</v>
      </c>
      <c r="H365" s="5"/>
      <c r="I365" s="249"/>
      <c r="J365" s="249"/>
      <c r="M365" s="249"/>
      <c r="O365" s="90"/>
      <c r="P365" s="90"/>
    </row>
    <row r="366" spans="1:16" s="2" customFormat="1" ht="12.75" customHeight="1">
      <c r="A366" s="51" t="s">
        <v>44</v>
      </c>
      <c r="B366" s="222">
        <v>0</v>
      </c>
      <c r="C366" s="222">
        <v>0</v>
      </c>
      <c r="D366" s="222">
        <v>0</v>
      </c>
      <c r="E366" s="175">
        <v>0</v>
      </c>
      <c r="F366" s="174">
        <v>0</v>
      </c>
      <c r="G366" s="174">
        <v>0</v>
      </c>
      <c r="H366" s="5"/>
      <c r="I366" s="249"/>
      <c r="J366" s="249"/>
      <c r="M366" s="249"/>
      <c r="O366" s="90"/>
      <c r="P366" s="90"/>
    </row>
    <row r="367" spans="1:16" s="2" customFormat="1" ht="12.75" customHeight="1">
      <c r="A367" s="51" t="s">
        <v>45</v>
      </c>
      <c r="B367" s="222">
        <v>0</v>
      </c>
      <c r="C367" s="222">
        <v>0</v>
      </c>
      <c r="D367" s="174">
        <v>0</v>
      </c>
      <c r="E367" s="175">
        <v>0</v>
      </c>
      <c r="F367" s="174">
        <v>0</v>
      </c>
      <c r="G367" s="174">
        <v>0</v>
      </c>
      <c r="H367" s="5"/>
      <c r="I367" s="249"/>
      <c r="J367" s="249"/>
      <c r="M367" s="249"/>
      <c r="O367" s="90"/>
      <c r="P367" s="90"/>
    </row>
    <row r="368" spans="1:16" s="2" customFormat="1" ht="12.75" customHeight="1">
      <c r="A368" s="51" t="s">
        <v>46</v>
      </c>
      <c r="B368" s="222">
        <v>0</v>
      </c>
      <c r="C368" s="222">
        <v>0</v>
      </c>
      <c r="D368" s="174">
        <v>0</v>
      </c>
      <c r="E368" s="175">
        <v>0</v>
      </c>
      <c r="F368" s="174">
        <v>0</v>
      </c>
      <c r="G368" s="174">
        <v>0</v>
      </c>
      <c r="H368" s="5"/>
      <c r="I368" s="249"/>
      <c r="J368" s="249"/>
      <c r="M368" s="249"/>
      <c r="O368" s="90"/>
      <c r="P368" s="90"/>
    </row>
    <row r="369" spans="1:16" s="2" customFormat="1" ht="12.75" customHeight="1">
      <c r="A369" s="52" t="s">
        <v>61</v>
      </c>
      <c r="B369" s="227">
        <v>0</v>
      </c>
      <c r="C369" s="228">
        <v>0</v>
      </c>
      <c r="D369" s="177">
        <v>0</v>
      </c>
      <c r="E369" s="178">
        <v>0</v>
      </c>
      <c r="F369" s="177">
        <v>0</v>
      </c>
      <c r="G369" s="174">
        <v>0</v>
      </c>
      <c r="H369" s="5"/>
      <c r="I369" s="249"/>
      <c r="J369" s="249"/>
      <c r="M369" s="249"/>
      <c r="O369" s="90"/>
      <c r="P369" s="90"/>
    </row>
    <row r="370" spans="1:16" s="2" customFormat="1" ht="12.75" customHeight="1">
      <c r="A370" s="50" t="s">
        <v>47</v>
      </c>
      <c r="B370" s="222">
        <v>0</v>
      </c>
      <c r="C370" s="222">
        <v>0</v>
      </c>
      <c r="D370" s="174">
        <v>0</v>
      </c>
      <c r="E370" s="175">
        <v>0</v>
      </c>
      <c r="F370" s="174">
        <v>0</v>
      </c>
      <c r="G370" s="174">
        <v>0</v>
      </c>
      <c r="H370" s="5"/>
      <c r="I370" s="249"/>
      <c r="J370" s="249"/>
      <c r="M370" s="249"/>
      <c r="O370" s="90"/>
      <c r="P370" s="90"/>
    </row>
    <row r="371" spans="1:16" s="2" customFormat="1" ht="12.75" customHeight="1">
      <c r="A371" s="51" t="s">
        <v>48</v>
      </c>
      <c r="B371" s="222">
        <v>0</v>
      </c>
      <c r="C371" s="222">
        <v>0</v>
      </c>
      <c r="D371" s="174">
        <v>0</v>
      </c>
      <c r="E371" s="175">
        <v>0</v>
      </c>
      <c r="F371" s="174">
        <v>0</v>
      </c>
      <c r="G371" s="174">
        <v>0</v>
      </c>
      <c r="H371" s="5"/>
      <c r="I371" s="249"/>
      <c r="J371" s="249"/>
      <c r="M371" s="249"/>
      <c r="O371" s="90"/>
      <c r="P371" s="90"/>
    </row>
    <row r="372" spans="1:16" s="2" customFormat="1" ht="12.75" customHeight="1">
      <c r="A372" s="51" t="s">
        <v>49</v>
      </c>
      <c r="B372" s="222">
        <v>0</v>
      </c>
      <c r="C372" s="222">
        <v>0</v>
      </c>
      <c r="D372" s="174">
        <v>0</v>
      </c>
      <c r="E372" s="175">
        <v>0</v>
      </c>
      <c r="F372" s="174">
        <v>0</v>
      </c>
      <c r="G372" s="174">
        <v>0</v>
      </c>
      <c r="H372" s="5"/>
      <c r="I372" s="249"/>
      <c r="J372" s="249"/>
      <c r="M372" s="249"/>
      <c r="O372" s="90"/>
      <c r="P372" s="90"/>
    </row>
    <row r="373" spans="1:16" s="2" customFormat="1" ht="12.75" customHeight="1">
      <c r="A373" s="51" t="s">
        <v>50</v>
      </c>
      <c r="B373" s="222">
        <v>0</v>
      </c>
      <c r="C373" s="222">
        <v>0</v>
      </c>
      <c r="D373" s="174">
        <v>0</v>
      </c>
      <c r="E373" s="175">
        <v>0</v>
      </c>
      <c r="F373" s="174">
        <v>0</v>
      </c>
      <c r="G373" s="174">
        <v>0</v>
      </c>
      <c r="H373" s="5"/>
      <c r="I373" s="249"/>
      <c r="J373" s="249"/>
      <c r="M373" s="249"/>
      <c r="O373" s="90"/>
      <c r="P373" s="90"/>
    </row>
    <row r="374" spans="1:16" s="2" customFormat="1" ht="12.75" customHeight="1">
      <c r="A374" s="52" t="s">
        <v>51</v>
      </c>
      <c r="B374" s="177">
        <v>0</v>
      </c>
      <c r="C374" s="177">
        <v>0</v>
      </c>
      <c r="D374" s="177">
        <v>0</v>
      </c>
      <c r="E374" s="178">
        <v>0</v>
      </c>
      <c r="F374" s="177">
        <v>0</v>
      </c>
      <c r="G374" s="177">
        <v>0</v>
      </c>
      <c r="H374" s="5"/>
      <c r="I374" s="249"/>
      <c r="J374" s="249"/>
      <c r="M374" s="249"/>
      <c r="O374" s="90"/>
      <c r="P374" s="90"/>
    </row>
    <row r="375" spans="1:16" s="2" customFormat="1" ht="12.75" customHeight="1">
      <c r="A375" s="51" t="s">
        <v>52</v>
      </c>
      <c r="B375" s="174">
        <v>0</v>
      </c>
      <c r="C375" s="174">
        <v>0</v>
      </c>
      <c r="D375" s="174">
        <v>0</v>
      </c>
      <c r="E375" s="175">
        <v>0</v>
      </c>
      <c r="F375" s="174">
        <v>0</v>
      </c>
      <c r="G375" s="174">
        <v>0</v>
      </c>
      <c r="H375" s="5"/>
      <c r="I375" s="249"/>
      <c r="J375" s="249"/>
      <c r="M375" s="249"/>
      <c r="O375" s="90"/>
      <c r="P375" s="90"/>
    </row>
    <row r="376" spans="1:16" s="2" customFormat="1" ht="12.75" customHeight="1">
      <c r="A376" s="53" t="s">
        <v>53</v>
      </c>
      <c r="B376" s="180">
        <v>0</v>
      </c>
      <c r="C376" s="180">
        <v>0</v>
      </c>
      <c r="D376" s="180">
        <v>0</v>
      </c>
      <c r="E376" s="181">
        <v>0</v>
      </c>
      <c r="F376" s="180">
        <v>0</v>
      </c>
      <c r="G376" s="180">
        <v>0</v>
      </c>
      <c r="H376" s="5"/>
      <c r="I376" s="249"/>
      <c r="J376" s="249"/>
      <c r="M376" s="249"/>
      <c r="O376" s="90"/>
      <c r="P376" s="90"/>
    </row>
  </sheetData>
  <sheetProtection/>
  <printOptions/>
  <pageMargins left="1.1811023622047245" right="0.7874015748031497" top="0.3937007874015748" bottom="0.4330708661417323" header="0.4330708661417323" footer="0.3937007874015748"/>
  <pageSetup fitToHeight="6" horizontalDpi="300" verticalDpi="300" orientation="landscape" pageOrder="overThenDown" paperSize="9" scale="70" r:id="rId2"/>
  <rowBreaks count="5" manualBreakCount="5">
    <brk id="63" max="255" man="1"/>
    <brk id="126" max="255" man="1"/>
    <brk id="189" max="255" man="1"/>
    <brk id="252" max="255" man="1"/>
    <brk id="3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2009-06-11T07:47:48Z</cp:lastPrinted>
  <dcterms:created xsi:type="dcterms:W3CDTF">2005-11-08T07:41:56Z</dcterms:created>
  <dcterms:modified xsi:type="dcterms:W3CDTF">2009-06-11T07:47:58Z</dcterms:modified>
  <cp:category/>
  <cp:version/>
  <cp:contentType/>
  <cp:contentStatus/>
</cp:coreProperties>
</file>