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activeTab="0"/>
  </bookViews>
  <sheets>
    <sheet name="18-1" sheetId="1" r:id="rId1"/>
    <sheet name="18-2" sheetId="2" r:id="rId2"/>
  </sheets>
  <definedNames>
    <definedName name="_xlnm.Print_Area" localSheetId="0">'18-1'!$A$1:$H$173</definedName>
  </definedNames>
  <calcPr fullCalcOnLoad="1"/>
</workbook>
</file>

<file path=xl/sharedStrings.xml><?xml version="1.0" encoding="utf-8"?>
<sst xmlns="http://schemas.openxmlformats.org/spreadsheetml/2006/main" count="490" uniqueCount="241">
  <si>
    <t>面　　　積（ｈａ）</t>
  </si>
  <si>
    <t>指定猟法の種類</t>
  </si>
  <si>
    <t>指定猟法禁止の区域</t>
  </si>
  <si>
    <t>土地</t>
  </si>
  <si>
    <t>水面</t>
  </si>
  <si>
    <t>合計</t>
  </si>
  <si>
    <t>荒川</t>
  </si>
  <si>
    <t>上尾市、桶川市、北本市、鴻巣市、吹上町、川越市、坂戸市、川島町、吉見町、熊谷市、大里町、寄居町、花園町、川本町</t>
  </si>
  <si>
    <t>　　　　区分</t>
  </si>
  <si>
    <t xml:space="preserve">  都道府県</t>
  </si>
  <si>
    <t>18　福　井</t>
  </si>
  <si>
    <t>34　広　島</t>
  </si>
  <si>
    <t>35　山　口</t>
  </si>
  <si>
    <t>36　徳　島</t>
  </si>
  <si>
    <t>-</t>
  </si>
  <si>
    <t>42　長　崎</t>
  </si>
  <si>
    <t>45　宮　崎</t>
  </si>
  <si>
    <t>鉛ライフル弾</t>
  </si>
  <si>
    <t>牡鹿半島</t>
  </si>
  <si>
    <t>鉛散弾</t>
  </si>
  <si>
    <t>阿武隈川</t>
  </si>
  <si>
    <t>五間堀川</t>
  </si>
  <si>
    <t>志賀沢川</t>
  </si>
  <si>
    <t>白石川</t>
  </si>
  <si>
    <t>新川・荒川</t>
  </si>
  <si>
    <t>松川</t>
  </si>
  <si>
    <t>藪川</t>
  </si>
  <si>
    <t>斎川</t>
  </si>
  <si>
    <t>高倉川</t>
  </si>
  <si>
    <t>雉子尾川</t>
  </si>
  <si>
    <t>名取川</t>
  </si>
  <si>
    <t>増田川</t>
  </si>
  <si>
    <t>広瀬川</t>
  </si>
  <si>
    <t>大倉川</t>
  </si>
  <si>
    <t>碁石川</t>
  </si>
  <si>
    <t>鳴瀬川</t>
  </si>
  <si>
    <t>北上運河・北北上運河・南北上運河</t>
  </si>
  <si>
    <t>東名運河</t>
  </si>
  <si>
    <t>吉田川</t>
  </si>
  <si>
    <t>西川</t>
  </si>
  <si>
    <t>善川</t>
  </si>
  <si>
    <t>竹林川</t>
  </si>
  <si>
    <t>南川</t>
  </si>
  <si>
    <t>多田川</t>
  </si>
  <si>
    <t>渋川</t>
  </si>
  <si>
    <t>花川</t>
  </si>
  <si>
    <t>保野川</t>
  </si>
  <si>
    <t>田川</t>
  </si>
  <si>
    <t>北上川</t>
  </si>
  <si>
    <t>富士川</t>
  </si>
  <si>
    <t>皿貝川</t>
  </si>
  <si>
    <t>旧北上川</t>
  </si>
  <si>
    <t>迫川</t>
  </si>
  <si>
    <t>旧迫川</t>
  </si>
  <si>
    <t>小山田川</t>
  </si>
  <si>
    <t>落堀川</t>
  </si>
  <si>
    <t>夏川</t>
  </si>
  <si>
    <t>三迫川</t>
  </si>
  <si>
    <t>二迫川</t>
  </si>
  <si>
    <t>芋埣川</t>
  </si>
  <si>
    <t>江合川</t>
  </si>
  <si>
    <t>田尻川</t>
  </si>
  <si>
    <t>新江合川</t>
  </si>
  <si>
    <t>蛭沢川</t>
  </si>
  <si>
    <t>古川</t>
  </si>
  <si>
    <t>真野川</t>
  </si>
  <si>
    <t>二股川</t>
  </si>
  <si>
    <t>大川</t>
  </si>
  <si>
    <t>津谷川</t>
  </si>
  <si>
    <t>定川</t>
  </si>
  <si>
    <t>高城川</t>
  </si>
  <si>
    <t>鶴田川</t>
  </si>
  <si>
    <t>七北田川</t>
  </si>
  <si>
    <t>長沼</t>
  </si>
  <si>
    <t>魚取沼</t>
  </si>
  <si>
    <t>漆沢長沼</t>
  </si>
  <si>
    <t>富士沼</t>
  </si>
  <si>
    <t>白沼</t>
  </si>
  <si>
    <t>船形長沼</t>
  </si>
  <si>
    <t>桑沼</t>
  </si>
  <si>
    <t>作並大沼</t>
  </si>
  <si>
    <t>独活沼</t>
  </si>
  <si>
    <t>辻倉沼</t>
  </si>
  <si>
    <t>手代木沼</t>
  </si>
  <si>
    <t>馬牛沼</t>
  </si>
  <si>
    <t>切伏沼</t>
  </si>
  <si>
    <t>七ヶ宿ダム</t>
  </si>
  <si>
    <t>鳴子ダム</t>
  </si>
  <si>
    <t>荒砥沢ダム</t>
  </si>
  <si>
    <t>嘉太神ダム</t>
  </si>
  <si>
    <t>孫沢ダム</t>
  </si>
  <si>
    <t>宿の沢ダム</t>
  </si>
  <si>
    <t>鉛散弾を使用する猟法</t>
  </si>
  <si>
    <t>鬼怒川指定猟法禁止区域</t>
  </si>
  <si>
    <t>鬼怒川（今市市から茨城県境まで）</t>
  </si>
  <si>
    <t>渡良瀬川指定猟法禁止区域</t>
  </si>
  <si>
    <t>渡良瀬川（足利市から渡良瀬遊水地まで）</t>
  </si>
  <si>
    <t>鉛散弾使用禁止</t>
  </si>
  <si>
    <t>利根大堰</t>
  </si>
  <si>
    <t>行田市</t>
  </si>
  <si>
    <t>入間川</t>
  </si>
  <si>
    <t>川越市、川島町</t>
  </si>
  <si>
    <t>越辺川</t>
  </si>
  <si>
    <t>坂戸市</t>
  </si>
  <si>
    <t>鉛散弾規制</t>
  </si>
  <si>
    <t>北潟指定猟法禁止区域</t>
  </si>
  <si>
    <t>あわら市北潟地籍のアイリスブリッジ北詰を起点として、一般県道北潟湖畔自転車線（ハミングロード、自転車専用）を南進して赤尾地籍の市道北潟東赤尾線との交点に至り、同市道を北進して一般県道北潟湖畔自転車線との交点に至り、同県道を北東進し、アイリスブリッジを経て起点に達する線で囲まれた区域一円。</t>
  </si>
  <si>
    <t>終期は限定しない</t>
  </si>
  <si>
    <t>九頭竜川指定猟法禁止区域</t>
  </si>
  <si>
    <t>勝山市遅羽町下荒井地籍の九頭竜川に架かる下荒井橋南詰を起点として、一般県道藤巻･下荒井線を北進し、一般県道勝山停車場線との交点に至り、同県道を東進し、勝山橋を経て九頭竜川右岸堤防との交点に至り、同堤防を南進し、西環状線との交点に至り、同線を南進し、市道7-1号線との交点に至り、同市道を南進し、国道157号線との交点に至り、下荒井橋を経て起点に達する線で囲まれた区域一円。</t>
  </si>
  <si>
    <t>光林寺池</t>
  </si>
  <si>
    <t>福山市熊野町地内の光林寺池</t>
  </si>
  <si>
    <t>永久</t>
  </si>
  <si>
    <t>鉛散弾規制値記</t>
  </si>
  <si>
    <t>周南市大字大道理・大向（向道湖）</t>
  </si>
  <si>
    <t>橘湾鉛散弾禁止区域</t>
  </si>
  <si>
    <t>鉛製散弾の使用</t>
  </si>
  <si>
    <t>犬塚池鉛製銃弾使用禁止区域</t>
  </si>
  <si>
    <t>今治市と越智郡玉川町との境界と農免農道下鴨部線との交点を起点とし、ここから同農道を西に進み、町道御作礼１号線に出て、同町道を北に進み、町道池尻線との交点に至る。ここから同町道を東に進み、町道八幡犬塚線との交点に至り、ここから同町道を北東に進み、町道八幡線との交点に至り、ここから同町道を北に進み、町道鳥越線との交点に至り、ここから同町道をほぼ東に進み、同市と同町との境界の交点に至る。ここから同境界を南に進み、起点に至る線に囲まれた区域</t>
  </si>
  <si>
    <t>山田新池鉛製銃弾使用禁止区域</t>
  </si>
  <si>
    <t xml:space="preserve">　松山市津吉町の尉之城登山道と山田新池堤頂西端との交点を起点とし、ここから同堤頂をほぼ北に進み、同池水門を経て、更に同堤頂をほぼ北東に進み、同堤頂東端と本谷川に出る歩道との交点に至る。ここから同歩道をほぼ南に進み、本谷川に出て、同川右岸を上流に約 100メートル進み、同登山道に通じる歩道との交点に至り、ここから同歩道をほぼ西に進み、同登山道に至る。ここから同登山道を西に進み、山田新池１池を経て、更に同登山道を北西に進み、起点に至る線に囲まれた区域
</t>
  </si>
  <si>
    <t>杢所地区鉛製銃弾使用禁止区域</t>
  </si>
  <si>
    <t>ライフル銃</t>
  </si>
  <si>
    <t>ライフル銃使用禁止（鹿）</t>
  </si>
  <si>
    <t>対馬市一円</t>
  </si>
  <si>
    <t>鉛製銃弾の使用</t>
  </si>
  <si>
    <t>一ツ瀬川指定猟法禁止区域</t>
  </si>
  <si>
    <t>新富町大字上富田字八幡に所在する国道10号と主要地方道荒武新富線との交点を起点とし、同所から同国道を南に進み日向大橋を経て県道宮崎佐土原西都自転車道線との交点に至り、同所から同県道を西に進み町道一ツ瀬本町線との交点に至り、同所から同町道を南西に進み県道宮本新町線との交点に至り、同所から同県道を西に進み国道 219号との交点に至り、同所から同国道を西に進み主要地方道荒武新富線との交点に至り、同所から同地方道を東に進み市道船倉下中島線との交点に至り、同所から同市道を北に進み市道小野崎山角線との交点に至り、同所から同市道を北に進み主要地方道高鍋高岡線との交点に至り、同所から同地方道を南東に進み県道木城西都線との交点に至り、同所から同県道を南に進み主要地方道荒武新富線との交点に至り、同所から同地方道を南東に進み起点に至る線で囲まれた区域</t>
  </si>
  <si>
    <t>指定猟法の種類は、都道府県が定めた猟法を記載</t>
  </si>
  <si>
    <t>鉛弾</t>
  </si>
  <si>
    <t>その他</t>
  </si>
  <si>
    <t>件数（件）</t>
  </si>
  <si>
    <t>区域の名称</t>
  </si>
  <si>
    <t>区域の存続期間</t>
  </si>
  <si>
    <t>01　北海道</t>
  </si>
  <si>
    <t>鉛成分を含む物質で作られているライフル弾を使用する猟法・鉛成分を含む物質で作られている粒径が7mm以上の散弾を使用する猟法</t>
  </si>
  <si>
    <t>北海道指定猟法禁止区域</t>
  </si>
  <si>
    <t>北海道の区域一円</t>
  </si>
  <si>
    <t>鉛弾</t>
  </si>
  <si>
    <t>山瀬ダム</t>
  </si>
  <si>
    <t>山瀬ダム水面（内町沢鳥獣保護区部分を除く）</t>
  </si>
  <si>
    <t>終期なし</t>
  </si>
  <si>
    <t>上郷ダム上流部</t>
  </si>
  <si>
    <t>朝日町</t>
  </si>
  <si>
    <t>酒田余目</t>
  </si>
  <si>
    <t>酒田市</t>
  </si>
  <si>
    <t>鉛散弾</t>
  </si>
  <si>
    <t>牡丹池・松房池</t>
  </si>
  <si>
    <t>矢吹町</t>
  </si>
  <si>
    <t>阿賀川</t>
  </si>
  <si>
    <t>会津若松市、会津坂下町、湯川町</t>
  </si>
  <si>
    <t>埒木崎</t>
  </si>
  <si>
    <t>新地町</t>
  </si>
  <si>
    <t>鉛散弾の使用禁止</t>
  </si>
  <si>
    <t>桜川指定猟法禁止区域</t>
  </si>
  <si>
    <t>利根大堰指定猟法禁止区域</t>
  </si>
  <si>
    <t>鉛散弾を使用した銃猟</t>
  </si>
  <si>
    <t>酒匂川上流域鉛散弾銃規制地域</t>
  </si>
  <si>
    <t>足柄上郡山北町谷蛾、川西</t>
  </si>
  <si>
    <t>鉛製散弾を使用する方法</t>
  </si>
  <si>
    <t>天子湖指定猟法禁止区域</t>
  </si>
  <si>
    <t>南巨摩郡南部町佐野地内の柿元ダム堰堤の東端を起点とし、同所から同堰堤を西進し小道との接点に至り、同所から同町道を北西及び北東に進み町営林道下野石神峠林道との接点に至り、同所から同林道を東及び南東に進み柿元ダム堰堤の東端から北及び南東へ延びる小道との接点に至り、同所から同小道を北西及び南に進み起点に至る一団地</t>
  </si>
  <si>
    <t>鉛製散弾の使用禁止</t>
  </si>
  <si>
    <t>東海大橋上流部</t>
  </si>
  <si>
    <t>海津市</t>
  </si>
  <si>
    <t>馬飼大橋・南濃大橋下流部</t>
  </si>
  <si>
    <t>羽島市、海津市</t>
  </si>
  <si>
    <t>鉛散弾</t>
  </si>
  <si>
    <t>天竜川下流域指定猟法禁止区域</t>
  </si>
  <si>
    <t>浜松市、竜洋町、豊田町</t>
  </si>
  <si>
    <t>鉛製散弾の使用禁止</t>
  </si>
  <si>
    <t>伊勢湾岸南部指定猟法禁止区域</t>
  </si>
  <si>
    <t>三雲町から二見町の海岸部沿いの水辺域</t>
  </si>
  <si>
    <t>鉛散弾規制</t>
  </si>
  <si>
    <t>千刈水源池指定猟法禁止区域</t>
  </si>
  <si>
    <t>宝塚市における県道川西三田線と三田市境との交点を起点として、同所から同県道を東進して神戸市水道局千刈水源池管理道との交点に至り、同所から同管理道を南進して三田市境との交点に至り、同所から三田市境を北進して起点に至る千に囲まれた一円の区域</t>
  </si>
  <si>
    <t>新池指定猟法禁止区域</t>
  </si>
  <si>
    <t>香川町地内</t>
  </si>
  <si>
    <t>青江指定猟法禁止区域</t>
  </si>
  <si>
    <t>青江ダム周辺（津久見市大字上青江）</t>
  </si>
  <si>
    <t>香下指定猟法禁止区域</t>
  </si>
  <si>
    <t>香下ダム周辺（宇佐市院内町香下）</t>
  </si>
  <si>
    <t>田村指定猟法禁止区域</t>
  </si>
  <si>
    <t>田村の溜池周辺（豊後大野市朝地町池田）</t>
  </si>
  <si>
    <t>出水干拓地域指定猟法禁止区域</t>
  </si>
  <si>
    <t>出水市，野田町及び高尾野町の一部区域</t>
  </si>
  <si>
    <t>05　秋　田</t>
  </si>
  <si>
    <t>07　福　島</t>
  </si>
  <si>
    <t>10　群　馬</t>
  </si>
  <si>
    <t>14　神奈川</t>
  </si>
  <si>
    <t>19　山　梨</t>
  </si>
  <si>
    <t>21　岐　阜</t>
  </si>
  <si>
    <t>24　三　重</t>
  </si>
  <si>
    <t>28　兵　庫</t>
  </si>
  <si>
    <t>37　香　川</t>
  </si>
  <si>
    <t>鉛散弾規制地区</t>
  </si>
  <si>
    <t>泉川河口鉛散弾規制地域</t>
  </si>
  <si>
    <t>泉川河口</t>
  </si>
  <si>
    <t>椎田鉛散弾規制地域</t>
  </si>
  <si>
    <t>椎田</t>
  </si>
  <si>
    <t>40　福　岡</t>
  </si>
  <si>
    <t>鉛製の散弾を使用する猟法</t>
  </si>
  <si>
    <t>（１）指定状況</t>
  </si>
  <si>
    <t>指定猟法禁止</t>
  </si>
  <si>
    <t>04　宮　城</t>
  </si>
  <si>
    <t>（１）指定状況</t>
  </si>
  <si>
    <t>指定猟法禁止</t>
  </si>
  <si>
    <t>06　山　形</t>
  </si>
  <si>
    <t>08　茨　城</t>
  </si>
  <si>
    <t>09　栃　木</t>
  </si>
  <si>
    <t>11　埼　玉</t>
  </si>
  <si>
    <t>東宇和郡宇和町大字杢所の町道中川地区33号線と町道中川地区34号線との交点を起点とし、ここから同町道を西に進み、同町道の終点に至る。ここから奥池と山林との境界に通じる作業道をほぼ北西に進み、同境界に至る。ここから同境界を北東に進み、同境界に続く山林と同山林に隣接する土地との境界に至り、ここから同境界を北東に進み、町道立石地区４号線に続く稜線に至る。ここから同稜線を南東に進み、同町道に出て、同町道を南に進み、町道中川地区33号線との交点に至り、ここから同町道を南に進み、起点に至る線に囲まれた区域</t>
  </si>
  <si>
    <t>43　大　分</t>
  </si>
  <si>
    <t>46　鹿児島</t>
  </si>
  <si>
    <t>-</t>
  </si>
  <si>
    <t>22　静　岡</t>
  </si>
  <si>
    <t xml:space="preserve"> 　　１８  平成 １６ 年度指定猟法禁止区域の指定状況</t>
  </si>
  <si>
    <t>（２）指定猟法許可件数</t>
  </si>
  <si>
    <t>04　宮　城</t>
  </si>
  <si>
    <t>鉛散弾</t>
  </si>
  <si>
    <t>平成13.11.2～</t>
  </si>
  <si>
    <t>平成16.11.1～無制限</t>
  </si>
  <si>
    <t>平成16. 4. 1～</t>
  </si>
  <si>
    <t>平成16.10.1～(ただし、渡島支庁、檜山支庁及び後志支庁にあっては、平成17.10.1～）</t>
  </si>
  <si>
    <t>平成15.11.1～平成23.10.31</t>
  </si>
  <si>
    <t>平成15.11.1～</t>
  </si>
  <si>
    <t>平成16.11. 1～</t>
  </si>
  <si>
    <t>平成20.10.31まで</t>
  </si>
  <si>
    <t>平成15.11.1～無期限</t>
  </si>
  <si>
    <t>平成15.11.1～平成25.10.31</t>
  </si>
  <si>
    <t>平成16.4.1～（指定解除事由が生じるまでの期間）</t>
  </si>
  <si>
    <t>平成15.10.30～</t>
  </si>
  <si>
    <t>平成12.11.1～永年</t>
  </si>
  <si>
    <t>平成15.11.1～平成20.10.31</t>
  </si>
  <si>
    <t>平成16.11.15～（終期は限定しない）</t>
  </si>
  <si>
    <t>平成15.11.１～</t>
  </si>
  <si>
    <t>平成12.11.15～</t>
  </si>
  <si>
    <t>平成10.11.1～平成20.10.31</t>
  </si>
  <si>
    <t>平成12.11.1～</t>
  </si>
  <si>
    <t>平成15.11.1～</t>
  </si>
  <si>
    <t>38　愛　媛</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</si>
</sst>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411]gee\.mm\.dd"/>
    <numFmt numFmtId="188" formatCode="#,##0_);[Red]\(#,##0\)"/>
    <numFmt numFmtId="189" formatCode="0.0%"/>
    <numFmt numFmtId="190" formatCode="\-"/>
    <numFmt numFmtId="191" formatCode="###&quot;猟区&quot;"/>
    <numFmt numFmtId="192" formatCode="[$-411]g\ ee\.mm\.dd"/>
    <numFmt numFmtId="193" formatCode="&quot;（&quot;#,##0&quot;）&quot;"/>
    <numFmt numFmtId="194" formatCode="&quot;(&quot;#,###&quot;)&quot;"/>
    <numFmt numFmtId="195" formatCode="#,##0&quot;(ha)&quot;"/>
    <numFmt numFmtId="196" formatCode="&quot;(&quot;#,##0&quot;)&quot;"/>
    <numFmt numFmtId="197" formatCode="&quot;(&quot;#,##0&quot;件)&quot;"/>
    <numFmt numFmtId="198" formatCode="&quot;(&quot;#,##0&quot;人)&quot;"/>
    <numFmt numFmtId="199" formatCode="#,##0&quot;件&quot;"/>
    <numFmt numFmtId="200" formatCode="#,##0&quot;円&quot;"/>
    <numFmt numFmtId="201" formatCode="0_ ;[Red]\-0\ "/>
    <numFmt numFmtId="202" formatCode="&quot;（&quot;#,##0&quot;円）&quot;"/>
    <numFmt numFmtId="203" formatCode="#,##0&quot;人&quot;"/>
    <numFmt numFmtId="204" formatCode="&quot;（&quot;#,##0&quot;人）&quot;"/>
    <numFmt numFmtId="205" formatCode="&quot;丙のみ&quot;#,##0&quot;件&quot;"/>
    <numFmt numFmtId="206" formatCode="&quot;新乙&quot;#,##0&quot;件&quot;"/>
    <numFmt numFmtId="207" formatCode="0.000000"/>
    <numFmt numFmtId="208" formatCode="0.00000"/>
    <numFmt numFmtId="209" formatCode="0.0000"/>
    <numFmt numFmtId="210" formatCode="0.000"/>
    <numFmt numFmtId="211" formatCode="0.0"/>
    <numFmt numFmtId="212" formatCode="#,##0&quot;猟区&quot;"/>
    <numFmt numFmtId="213" formatCode="General&quot;猟区&quot;"/>
    <numFmt numFmtId="214" formatCode="0.00_);[Red]\(0.00\)"/>
    <numFmt numFmtId="215" formatCode="#,##0;;\-"/>
    <numFmt numFmtId="216" formatCode="#,##0.00;;\-"/>
    <numFmt numFmtId="217" formatCode="#,##0.00_);[Red]\(#,##0.00\)"/>
  </numFmts>
  <fonts count="12">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9"/>
      <name val="ＭＳ ・団"/>
      <family val="1"/>
    </font>
    <font>
      <sz val="11"/>
      <name val="ＭＳ ゴシック"/>
      <family val="3"/>
    </font>
    <font>
      <sz val="6"/>
      <name val="ＭＳ Ｐ明朝"/>
      <family val="1"/>
    </font>
    <font>
      <sz val="9"/>
      <name val="ＭＳ 明朝"/>
      <family val="1"/>
    </font>
    <font>
      <sz val="10"/>
      <name val="ＭＳ 明朝"/>
      <family val="1"/>
    </font>
    <font>
      <sz val="10"/>
      <name val="ＭＳ ゴシック"/>
      <family val="3"/>
    </font>
    <font>
      <sz val="12"/>
      <name val="ＭＳ ゴシック"/>
      <family val="3"/>
    </font>
  </fonts>
  <fills count="2">
    <fill>
      <patternFill/>
    </fill>
    <fill>
      <patternFill patternType="gray125"/>
    </fill>
  </fills>
  <borders count="32">
    <border>
      <left/>
      <right/>
      <top/>
      <bottom/>
      <diagonal/>
    </border>
    <border>
      <left>
        <color indexed="63"/>
      </left>
      <right>
        <color indexed="63"/>
      </right>
      <top>
        <color indexed="63"/>
      </top>
      <bottom style="thin"/>
    </border>
    <border>
      <left style="hair"/>
      <right>
        <color indexed="63"/>
      </right>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thin"/>
      <right style="hair"/>
      <top style="hair"/>
      <bottom style="thin"/>
    </border>
    <border>
      <left>
        <color indexed="63"/>
      </left>
      <right style="thin"/>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color indexed="63"/>
      </right>
      <top>
        <color indexed="63"/>
      </top>
      <bottom>
        <color indexed="63"/>
      </bottom>
    </border>
    <border>
      <left style="thin"/>
      <right style="hair"/>
      <top style="hair"/>
      <bottom>
        <color indexed="63"/>
      </bottom>
    </border>
    <border>
      <left style="thin"/>
      <right style="hair"/>
      <top>
        <color indexed="63"/>
      </top>
      <bottom style="thin"/>
    </border>
    <border>
      <left style="hair"/>
      <right style="hair"/>
      <top style="thin"/>
      <bottom style="hair"/>
    </border>
    <border>
      <left style="hair"/>
      <right style="thin"/>
      <top style="thin"/>
      <bottom style="hair"/>
    </border>
    <border>
      <left style="thin"/>
      <right style="hair"/>
      <top>
        <color indexed="63"/>
      </top>
      <bottom style="hair"/>
    </border>
    <border>
      <left>
        <color indexed="63"/>
      </left>
      <right style="thin"/>
      <top style="thin"/>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3" fillId="0" borderId="0" applyNumberFormat="0" applyFill="0" applyBorder="0" applyAlignment="0" applyProtection="0"/>
  </cellStyleXfs>
  <cellXfs count="105">
    <xf numFmtId="0" fontId="0" fillId="0" borderId="0" xfId="0" applyAlignment="1">
      <alignment/>
    </xf>
    <xf numFmtId="0" fontId="6" fillId="0" borderId="0" xfId="21" applyFont="1" applyFill="1" applyAlignment="1" applyProtection="1">
      <alignment vertical="center"/>
      <protection/>
    </xf>
    <xf numFmtId="188" fontId="8" fillId="0" borderId="0" xfId="21" applyNumberFormat="1" applyFont="1" applyFill="1">
      <alignment/>
      <protection/>
    </xf>
    <xf numFmtId="38" fontId="8" fillId="0" borderId="0" xfId="21" applyNumberFormat="1" applyFont="1" applyFill="1">
      <alignment/>
      <protection/>
    </xf>
    <xf numFmtId="0" fontId="8" fillId="0" borderId="0" xfId="21" applyFont="1" applyFill="1">
      <alignment/>
      <protection/>
    </xf>
    <xf numFmtId="0" fontId="9" fillId="0" borderId="0" xfId="21" applyFont="1" applyFill="1" applyAlignment="1">
      <alignment vertical="center"/>
      <protection/>
    </xf>
    <xf numFmtId="188" fontId="9" fillId="0" borderId="0" xfId="21" applyNumberFormat="1" applyFont="1" applyFill="1" applyAlignment="1">
      <alignment vertical="center"/>
      <protection/>
    </xf>
    <xf numFmtId="217" fontId="10" fillId="0" borderId="0" xfId="21" applyNumberFormat="1" applyFont="1" applyFill="1" applyAlignment="1" applyProtection="1">
      <alignment vertical="center"/>
      <protection/>
    </xf>
    <xf numFmtId="38" fontId="9" fillId="0" borderId="0" xfId="21" applyNumberFormat="1" applyFont="1" applyFill="1" applyAlignment="1">
      <alignment vertical="center"/>
      <protection/>
    </xf>
    <xf numFmtId="0" fontId="9" fillId="0" borderId="1" xfId="21" applyFont="1" applyFill="1" applyBorder="1" applyAlignment="1">
      <alignment vertical="center"/>
      <protection/>
    </xf>
    <xf numFmtId="188" fontId="9" fillId="0" borderId="1" xfId="21" applyNumberFormat="1" applyFont="1" applyFill="1" applyBorder="1" applyAlignment="1">
      <alignment vertical="center"/>
      <protection/>
    </xf>
    <xf numFmtId="188" fontId="8" fillId="0" borderId="2" xfId="21" applyNumberFormat="1" applyFont="1" applyFill="1" applyBorder="1" applyAlignment="1">
      <alignment horizontal="center" vertical="center"/>
      <protection/>
    </xf>
    <xf numFmtId="188" fontId="8" fillId="0" borderId="3" xfId="21" applyNumberFormat="1" applyFont="1" applyFill="1" applyBorder="1" applyAlignment="1" applyProtection="1">
      <alignment horizontal="center" vertical="center"/>
      <protection/>
    </xf>
    <xf numFmtId="188" fontId="8" fillId="0" borderId="4" xfId="21" applyNumberFormat="1" applyFont="1" applyFill="1" applyBorder="1" applyAlignment="1">
      <alignment horizontal="center" vertical="center"/>
      <protection/>
    </xf>
    <xf numFmtId="188" fontId="8" fillId="0" borderId="4" xfId="21" applyNumberFormat="1" applyFont="1" applyFill="1" applyBorder="1" applyAlignment="1" applyProtection="1">
      <alignment horizontal="center" vertical="center"/>
      <protection/>
    </xf>
    <xf numFmtId="188" fontId="8" fillId="0" borderId="5" xfId="21" applyNumberFormat="1" applyFont="1" applyFill="1" applyBorder="1" applyAlignment="1" applyProtection="1">
      <alignment horizontal="center" vertical="center"/>
      <protection/>
    </xf>
    <xf numFmtId="188" fontId="8" fillId="0" borderId="6" xfId="21" applyNumberFormat="1" applyFont="1" applyFill="1" applyBorder="1" applyAlignment="1">
      <alignment horizontal="center" vertical="center"/>
      <protection/>
    </xf>
    <xf numFmtId="188" fontId="8" fillId="0" borderId="7" xfId="21" applyNumberFormat="1" applyFont="1" applyFill="1" applyBorder="1" applyAlignment="1">
      <alignment horizontal="center" vertical="center"/>
      <protection/>
    </xf>
    <xf numFmtId="0" fontId="8" fillId="0" borderId="0" xfId="21" applyFont="1" applyFill="1" applyAlignment="1">
      <alignment vertical="center"/>
      <protection/>
    </xf>
    <xf numFmtId="38" fontId="8" fillId="0" borderId="0" xfId="21" applyNumberFormat="1" applyFont="1" applyFill="1" applyAlignment="1">
      <alignment vertical="center"/>
      <protection/>
    </xf>
    <xf numFmtId="188" fontId="8" fillId="0" borderId="0" xfId="21" applyNumberFormat="1" applyFont="1" applyFill="1" applyBorder="1" applyAlignment="1" applyProtection="1">
      <alignment horizontal="center" vertical="center"/>
      <protection/>
    </xf>
    <xf numFmtId="38" fontId="8" fillId="0" borderId="6" xfId="21" applyNumberFormat="1" applyFont="1" applyFill="1" applyBorder="1">
      <alignment/>
      <protection/>
    </xf>
    <xf numFmtId="38" fontId="8" fillId="0" borderId="0" xfId="21" applyNumberFormat="1" applyFont="1" applyFill="1" applyProtection="1">
      <alignment/>
      <protection/>
    </xf>
    <xf numFmtId="188" fontId="8" fillId="0" borderId="8" xfId="21" applyNumberFormat="1" applyFont="1" applyFill="1" applyBorder="1" applyAlignment="1">
      <alignment horizontal="center" vertical="center"/>
      <protection/>
    </xf>
    <xf numFmtId="188" fontId="8" fillId="0" borderId="9" xfId="21" applyNumberFormat="1" applyFont="1" applyFill="1" applyBorder="1" applyAlignment="1">
      <alignment horizontal="center" vertical="center"/>
      <protection/>
    </xf>
    <xf numFmtId="188" fontId="8" fillId="0" borderId="10" xfId="21" applyNumberFormat="1" applyFont="1" applyFill="1" applyBorder="1" applyAlignment="1" applyProtection="1">
      <alignment horizontal="center" vertical="center"/>
      <protection/>
    </xf>
    <xf numFmtId="188" fontId="8" fillId="0" borderId="11" xfId="21" applyNumberFormat="1" applyFont="1" applyFill="1" applyBorder="1" applyAlignment="1" applyProtection="1">
      <alignment horizontal="center" vertical="center"/>
      <protection/>
    </xf>
    <xf numFmtId="188" fontId="8" fillId="0" borderId="12" xfId="21" applyNumberFormat="1" applyFont="1" applyFill="1" applyBorder="1" applyAlignment="1" applyProtection="1">
      <alignment horizontal="center" vertical="center"/>
      <protection/>
    </xf>
    <xf numFmtId="188" fontId="8" fillId="0" borderId="13" xfId="21" applyNumberFormat="1" applyFont="1" applyFill="1" applyBorder="1" applyAlignment="1">
      <alignment vertical="center"/>
      <protection/>
    </xf>
    <xf numFmtId="188" fontId="8" fillId="0" borderId="3" xfId="21" applyNumberFormat="1" applyFont="1" applyFill="1" applyBorder="1" applyAlignment="1">
      <alignment vertical="center"/>
      <protection/>
    </xf>
    <xf numFmtId="188" fontId="8" fillId="0" borderId="3" xfId="21" applyNumberFormat="1" applyFont="1" applyFill="1" applyBorder="1" applyAlignment="1" applyProtection="1">
      <alignment horizontal="left" vertical="center"/>
      <protection/>
    </xf>
    <xf numFmtId="38" fontId="8" fillId="0" borderId="14" xfId="21" applyNumberFormat="1" applyFont="1" applyFill="1" applyBorder="1" applyAlignment="1" applyProtection="1">
      <alignment horizontal="center" vertical="center"/>
      <protection/>
    </xf>
    <xf numFmtId="188" fontId="9" fillId="0" borderId="0" xfId="21" applyNumberFormat="1" applyFont="1" applyFill="1" applyBorder="1" applyAlignment="1">
      <alignment vertical="center"/>
      <protection/>
    </xf>
    <xf numFmtId="188" fontId="8" fillId="0" borderId="15" xfId="21" applyNumberFormat="1" applyFont="1" applyFill="1" applyBorder="1" applyAlignment="1" applyProtection="1">
      <alignment horizontal="center" vertical="center"/>
      <protection/>
    </xf>
    <xf numFmtId="217" fontId="10" fillId="0" borderId="0" xfId="21" applyNumberFormat="1" applyFont="1" applyFill="1" applyAlignment="1" applyProtection="1" quotePrefix="1">
      <alignment vertical="center"/>
      <protection/>
    </xf>
    <xf numFmtId="188" fontId="8" fillId="0" borderId="16" xfId="21" applyNumberFormat="1" applyFont="1" applyFill="1" applyBorder="1" applyAlignment="1">
      <alignment horizontal="center" vertical="center"/>
      <protection/>
    </xf>
    <xf numFmtId="188" fontId="8" fillId="0" borderId="17" xfId="21" applyNumberFormat="1" applyFont="1" applyFill="1" applyBorder="1" applyAlignment="1" applyProtection="1">
      <alignment horizontal="center" vertical="center"/>
      <protection/>
    </xf>
    <xf numFmtId="188" fontId="8" fillId="0" borderId="18" xfId="21" applyNumberFormat="1" applyFont="1" applyFill="1" applyBorder="1" applyAlignment="1">
      <alignment horizontal="center" vertical="center"/>
      <protection/>
    </xf>
    <xf numFmtId="188" fontId="8" fillId="0" borderId="6" xfId="21" applyNumberFormat="1" applyFont="1" applyFill="1" applyBorder="1" applyAlignment="1" applyProtection="1">
      <alignment horizontal="center" vertical="center"/>
      <protection/>
    </xf>
    <xf numFmtId="38" fontId="8" fillId="0" borderId="11" xfId="21" applyNumberFormat="1" applyFont="1" applyFill="1" applyBorder="1">
      <alignment/>
      <protection/>
    </xf>
    <xf numFmtId="38" fontId="8" fillId="0" borderId="0" xfId="21" applyNumberFormat="1" applyFont="1" applyFill="1" applyBorder="1" applyAlignment="1" applyProtection="1">
      <alignment horizontal="left" vertical="center"/>
      <protection/>
    </xf>
    <xf numFmtId="0" fontId="0" fillId="0" borderId="0" xfId="0" applyFont="1" applyAlignment="1">
      <alignment/>
    </xf>
    <xf numFmtId="0" fontId="0" fillId="0" borderId="0" xfId="0" applyFont="1" applyAlignment="1">
      <alignment/>
    </xf>
    <xf numFmtId="215" fontId="8" fillId="0" borderId="0" xfId="21" applyNumberFormat="1" applyFont="1" applyFill="1" applyBorder="1" applyAlignment="1" applyProtection="1">
      <alignment horizontal="right"/>
      <protection locked="0"/>
    </xf>
    <xf numFmtId="215" fontId="8" fillId="0" borderId="0" xfId="21" applyNumberFormat="1" applyFont="1" applyFill="1" applyBorder="1" applyAlignment="1" applyProtection="1">
      <alignment wrapText="1"/>
      <protection locked="0"/>
    </xf>
    <xf numFmtId="188" fontId="8" fillId="0" borderId="0" xfId="21" applyNumberFormat="1" applyFont="1" applyFill="1" applyBorder="1">
      <alignment/>
      <protection/>
    </xf>
    <xf numFmtId="215" fontId="8" fillId="0" borderId="19" xfId="21" applyNumberFormat="1" applyFont="1" applyFill="1" applyBorder="1" applyAlignment="1" applyProtection="1">
      <alignment horizontal="left" vertical="top" wrapText="1"/>
      <protection locked="0"/>
    </xf>
    <xf numFmtId="215" fontId="8" fillId="0" borderId="20" xfId="21" applyNumberFormat="1" applyFont="1" applyFill="1" applyBorder="1" applyAlignment="1" applyProtection="1">
      <alignment horizontal="left" vertical="top" wrapText="1"/>
      <protection locked="0"/>
    </xf>
    <xf numFmtId="38" fontId="8" fillId="0" borderId="0" xfId="21" applyNumberFormat="1" applyFont="1" applyFill="1" applyAlignment="1">
      <alignment horizontal="left" vertical="top"/>
      <protection/>
    </xf>
    <xf numFmtId="188" fontId="8" fillId="0" borderId="0" xfId="21" applyNumberFormat="1" applyFont="1" applyFill="1" applyAlignment="1">
      <alignment horizontal="left" vertical="top"/>
      <protection/>
    </xf>
    <xf numFmtId="188" fontId="9" fillId="0" borderId="0" xfId="21" applyNumberFormat="1" applyFont="1" applyFill="1" applyAlignment="1">
      <alignment horizontal="left" vertical="top"/>
      <protection/>
    </xf>
    <xf numFmtId="217" fontId="10" fillId="0" borderId="0" xfId="21" applyNumberFormat="1" applyFont="1" applyFill="1" applyAlignment="1" applyProtection="1">
      <alignment horizontal="left" vertical="top"/>
      <protection/>
    </xf>
    <xf numFmtId="188" fontId="9" fillId="0" borderId="1" xfId="21" applyNumberFormat="1" applyFont="1" applyFill="1" applyBorder="1" applyAlignment="1">
      <alignment horizontal="left" vertical="top"/>
      <protection/>
    </xf>
    <xf numFmtId="215" fontId="8" fillId="0" borderId="21" xfId="21" applyNumberFormat="1" applyFont="1" applyFill="1" applyBorder="1" applyAlignment="1" applyProtection="1">
      <alignment horizontal="left" vertical="top" wrapText="1"/>
      <protection locked="0"/>
    </xf>
    <xf numFmtId="215" fontId="8" fillId="0" borderId="22" xfId="21" applyNumberFormat="1" applyFont="1" applyFill="1" applyBorder="1" applyAlignment="1" applyProtection="1">
      <alignment horizontal="left" vertical="top" wrapText="1"/>
      <protection locked="0"/>
    </xf>
    <xf numFmtId="188" fontId="8" fillId="0" borderId="23" xfId="21" applyNumberFormat="1" applyFont="1" applyFill="1" applyBorder="1" applyAlignment="1" applyProtection="1">
      <alignment horizontal="left" vertical="top"/>
      <protection/>
    </xf>
    <xf numFmtId="38" fontId="8" fillId="0" borderId="21" xfId="21" applyNumberFormat="1" applyFont="1" applyFill="1" applyBorder="1" applyAlignment="1">
      <alignment horizontal="left" vertical="top" wrapText="1"/>
      <protection/>
    </xf>
    <xf numFmtId="38" fontId="8" fillId="0" borderId="21" xfId="21" applyNumberFormat="1" applyFont="1" applyFill="1" applyBorder="1" applyAlignment="1" applyProtection="1">
      <alignment horizontal="left" vertical="top" wrapText="1"/>
      <protection/>
    </xf>
    <xf numFmtId="215" fontId="8" fillId="0" borderId="21" xfId="21" applyNumberFormat="1" applyFont="1" applyFill="1" applyBorder="1" applyAlignment="1" applyProtection="1">
      <alignment horizontal="left" vertical="top" wrapText="1"/>
      <protection/>
    </xf>
    <xf numFmtId="38" fontId="8" fillId="0" borderId="19" xfId="21" applyNumberFormat="1" applyFont="1" applyFill="1" applyBorder="1" applyAlignment="1">
      <alignment horizontal="left" vertical="top" wrapText="1"/>
      <protection/>
    </xf>
    <xf numFmtId="188" fontId="8" fillId="0" borderId="19" xfId="21" applyNumberFormat="1" applyFont="1" applyFill="1" applyBorder="1" applyAlignment="1">
      <alignment horizontal="left" vertical="top" wrapText="1"/>
      <protection/>
    </xf>
    <xf numFmtId="0" fontId="8" fillId="0" borderId="19" xfId="0" applyFont="1" applyBorder="1" applyAlignment="1">
      <alignment horizontal="left" vertical="top" wrapText="1"/>
    </xf>
    <xf numFmtId="188" fontId="8" fillId="0" borderId="19" xfId="21" applyNumberFormat="1" applyFont="1" applyFill="1" applyBorder="1" applyAlignment="1" applyProtection="1">
      <alignment horizontal="left" vertical="top" wrapText="1"/>
      <protection/>
    </xf>
    <xf numFmtId="215" fontId="8" fillId="0" borderId="19" xfId="21" applyNumberFormat="1" applyFont="1" applyFill="1" applyBorder="1" applyAlignment="1" applyProtection="1">
      <alignment horizontal="left" vertical="top" wrapText="1"/>
      <protection/>
    </xf>
    <xf numFmtId="215" fontId="8" fillId="0" borderId="19" xfId="21" applyNumberFormat="1" applyFont="1" applyFill="1" applyBorder="1" applyAlignment="1" applyProtection="1">
      <alignment horizontal="right" vertical="center" wrapText="1"/>
      <protection locked="0"/>
    </xf>
    <xf numFmtId="215" fontId="8" fillId="0" borderId="20" xfId="21" applyNumberFormat="1" applyFont="1" applyFill="1" applyBorder="1" applyAlignment="1" applyProtection="1">
      <alignment horizontal="right" vertical="center" wrapText="1"/>
      <protection locked="0"/>
    </xf>
    <xf numFmtId="38" fontId="8" fillId="0" borderId="19" xfId="21" applyNumberFormat="1" applyFont="1" applyFill="1" applyBorder="1" applyAlignment="1">
      <alignment horizontal="right" vertical="center" wrapText="1"/>
      <protection/>
    </xf>
    <xf numFmtId="38" fontId="8" fillId="0" borderId="19" xfId="21" applyNumberFormat="1" applyFont="1" applyFill="1" applyBorder="1" applyAlignment="1" applyProtection="1">
      <alignment horizontal="right" vertical="center" wrapText="1"/>
      <protection/>
    </xf>
    <xf numFmtId="188" fontId="8" fillId="0" borderId="19" xfId="21" applyNumberFormat="1" applyFont="1" applyFill="1" applyBorder="1" applyAlignment="1">
      <alignment horizontal="right" vertical="center" wrapText="1"/>
      <protection/>
    </xf>
    <xf numFmtId="188" fontId="8" fillId="0" borderId="19" xfId="21" applyNumberFormat="1" applyFont="1" applyFill="1" applyBorder="1" applyAlignment="1" applyProtection="1">
      <alignment horizontal="right" vertical="center" wrapText="1"/>
      <protection/>
    </xf>
    <xf numFmtId="215" fontId="8" fillId="0" borderId="19" xfId="21" applyNumberFormat="1" applyFont="1" applyFill="1" applyBorder="1" applyAlignment="1" applyProtection="1">
      <alignment horizontal="right" vertical="center" wrapText="1"/>
      <protection/>
    </xf>
    <xf numFmtId="188" fontId="8" fillId="0" borderId="2" xfId="21" applyNumberFormat="1" applyFont="1" applyFill="1" applyBorder="1" applyAlignment="1">
      <alignment horizontal="center" vertical="top"/>
      <protection/>
    </xf>
    <xf numFmtId="188" fontId="8" fillId="0" borderId="4" xfId="21" applyNumberFormat="1" applyFont="1" applyFill="1" applyBorder="1" applyAlignment="1">
      <alignment horizontal="center" vertical="top"/>
      <protection/>
    </xf>
    <xf numFmtId="188" fontId="8" fillId="0" borderId="4" xfId="21" applyNumberFormat="1" applyFont="1" applyFill="1" applyBorder="1" applyAlignment="1" applyProtection="1">
      <alignment horizontal="center" vertical="top"/>
      <protection/>
    </xf>
    <xf numFmtId="188" fontId="8" fillId="0" borderId="6" xfId="21" applyNumberFormat="1" applyFont="1" applyFill="1" applyBorder="1" applyAlignment="1">
      <alignment horizontal="center" vertical="top"/>
      <protection/>
    </xf>
    <xf numFmtId="38" fontId="8" fillId="0" borderId="23" xfId="21" applyNumberFormat="1" applyFont="1" applyFill="1" applyBorder="1" applyAlignment="1" applyProtection="1">
      <alignment horizontal="left" vertical="top"/>
      <protection/>
    </xf>
    <xf numFmtId="38" fontId="8" fillId="0" borderId="14" xfId="21" applyNumberFormat="1" applyFont="1" applyFill="1" applyBorder="1" applyAlignment="1" applyProtection="1">
      <alignment horizontal="left" vertical="top"/>
      <protection/>
    </xf>
    <xf numFmtId="0" fontId="0" fillId="0" borderId="24" xfId="0" applyFont="1" applyBorder="1" applyAlignment="1">
      <alignment/>
    </xf>
    <xf numFmtId="0" fontId="0" fillId="0" borderId="0" xfId="0" applyFont="1" applyBorder="1" applyAlignment="1">
      <alignment/>
    </xf>
    <xf numFmtId="215" fontId="8" fillId="0" borderId="20" xfId="21" applyNumberFormat="1" applyFont="1" applyFill="1" applyBorder="1" applyAlignment="1" applyProtection="1">
      <alignment wrapText="1"/>
      <protection locked="0"/>
    </xf>
    <xf numFmtId="215" fontId="8" fillId="0" borderId="22" xfId="21" applyNumberFormat="1" applyFont="1" applyFill="1" applyBorder="1" applyAlignment="1" applyProtection="1">
      <alignment wrapText="1"/>
      <protection locked="0"/>
    </xf>
    <xf numFmtId="38" fontId="8" fillId="0" borderId="0" xfId="21" applyNumberFormat="1" applyFont="1" applyFill="1" applyBorder="1" applyAlignment="1" applyProtection="1">
      <alignment horizontal="left" vertical="top"/>
      <protection/>
    </xf>
    <xf numFmtId="215" fontId="8" fillId="0" borderId="0" xfId="21" applyNumberFormat="1" applyFont="1" applyFill="1" applyBorder="1" applyAlignment="1" applyProtection="1">
      <alignment horizontal="left" vertical="top" wrapText="1"/>
      <protection locked="0"/>
    </xf>
    <xf numFmtId="215" fontId="8" fillId="0" borderId="0" xfId="21" applyNumberFormat="1" applyFont="1" applyFill="1" applyBorder="1" applyAlignment="1" applyProtection="1">
      <alignment horizontal="right" vertical="center" wrapText="1"/>
      <protection locked="0"/>
    </xf>
    <xf numFmtId="188" fontId="8" fillId="0" borderId="25" xfId="21" applyNumberFormat="1" applyFont="1" applyFill="1" applyBorder="1" applyAlignment="1" applyProtection="1">
      <alignment vertical="top"/>
      <protection/>
    </xf>
    <xf numFmtId="188" fontId="8" fillId="0" borderId="3" xfId="21" applyNumberFormat="1" applyFont="1" applyFill="1" applyBorder="1" applyAlignment="1" applyProtection="1">
      <alignment vertical="top"/>
      <protection/>
    </xf>
    <xf numFmtId="188" fontId="8" fillId="0" borderId="26" xfId="21" applyNumberFormat="1" applyFont="1" applyFill="1" applyBorder="1" applyAlignment="1" applyProtection="1">
      <alignment vertical="top"/>
      <protection/>
    </xf>
    <xf numFmtId="215" fontId="8" fillId="0" borderId="27" xfId="21" applyNumberFormat="1" applyFont="1" applyFill="1" applyBorder="1" applyAlignment="1" applyProtection="1">
      <alignment horizontal="left" vertical="top" wrapText="1"/>
      <protection locked="0"/>
    </xf>
    <xf numFmtId="215" fontId="8" fillId="0" borderId="27" xfId="21" applyNumberFormat="1" applyFont="1" applyFill="1" applyBorder="1" applyAlignment="1" applyProtection="1">
      <alignment horizontal="right" vertical="center" wrapText="1"/>
      <protection locked="0"/>
    </xf>
    <xf numFmtId="215" fontId="8" fillId="0" borderId="28" xfId="21" applyNumberFormat="1" applyFont="1" applyFill="1" applyBorder="1" applyAlignment="1" applyProtection="1">
      <alignment horizontal="left" vertical="top" wrapText="1"/>
      <protection locked="0"/>
    </xf>
    <xf numFmtId="188" fontId="8" fillId="0" borderId="5" xfId="21" applyNumberFormat="1" applyFont="1" applyFill="1" applyBorder="1" applyAlignment="1">
      <alignment horizontal="center" vertical="center"/>
      <protection/>
    </xf>
    <xf numFmtId="188" fontId="8" fillId="0" borderId="17" xfId="21" applyNumberFormat="1" applyFont="1" applyFill="1" applyBorder="1" applyAlignment="1">
      <alignment horizontal="center" vertical="center"/>
      <protection/>
    </xf>
    <xf numFmtId="38" fontId="8" fillId="0" borderId="23" xfId="21" applyNumberFormat="1" applyFont="1" applyFill="1" applyBorder="1" applyAlignment="1" applyProtection="1">
      <alignment vertical="top"/>
      <protection/>
    </xf>
    <xf numFmtId="38" fontId="8" fillId="0" borderId="13" xfId="21" applyNumberFormat="1" applyFont="1" applyFill="1" applyBorder="1" applyAlignment="1" applyProtection="1">
      <alignment vertical="top"/>
      <protection/>
    </xf>
    <xf numFmtId="38" fontId="8" fillId="0" borderId="26" xfId="21" applyNumberFormat="1" applyFont="1" applyFill="1" applyBorder="1" applyAlignment="1" applyProtection="1">
      <alignment vertical="top"/>
      <protection/>
    </xf>
    <xf numFmtId="38" fontId="8" fillId="0" borderId="25" xfId="21" applyNumberFormat="1" applyFont="1" applyFill="1" applyBorder="1" applyAlignment="1" applyProtection="1">
      <alignment horizontal="left" vertical="top"/>
      <protection/>
    </xf>
    <xf numFmtId="38" fontId="8" fillId="0" borderId="29" xfId="21" applyNumberFormat="1" applyFont="1" applyFill="1" applyBorder="1" applyAlignment="1" applyProtection="1">
      <alignment horizontal="left" vertical="top"/>
      <protection/>
    </xf>
    <xf numFmtId="38" fontId="8" fillId="0" borderId="3" xfId="21" applyNumberFormat="1" applyFont="1" applyFill="1" applyBorder="1" applyAlignment="1" applyProtection="1">
      <alignment horizontal="left" vertical="top"/>
      <protection/>
    </xf>
    <xf numFmtId="38" fontId="8" fillId="0" borderId="26" xfId="21" applyNumberFormat="1" applyFont="1" applyFill="1" applyBorder="1" applyAlignment="1" applyProtection="1">
      <alignment horizontal="left" vertical="top"/>
      <protection/>
    </xf>
    <xf numFmtId="188" fontId="8" fillId="0" borderId="2" xfId="21" applyNumberFormat="1" applyFont="1" applyFill="1" applyBorder="1" applyAlignment="1" applyProtection="1">
      <alignment horizontal="center" vertical="center"/>
      <protection/>
    </xf>
    <xf numFmtId="188" fontId="8" fillId="0" borderId="8" xfId="21" applyNumberFormat="1" applyFont="1" applyFill="1" applyBorder="1" applyAlignment="1" applyProtection="1">
      <alignment horizontal="center" vertical="center"/>
      <protection/>
    </xf>
    <xf numFmtId="188" fontId="8" fillId="0" borderId="30" xfId="21" applyNumberFormat="1" applyFont="1" applyFill="1" applyBorder="1" applyAlignment="1" applyProtection="1">
      <alignment horizontal="center" vertical="center"/>
      <protection/>
    </xf>
    <xf numFmtId="188" fontId="8" fillId="0" borderId="4" xfId="21" applyNumberFormat="1" applyFont="1" applyFill="1" applyBorder="1" applyAlignment="1" applyProtection="1">
      <alignment horizontal="center" vertical="center"/>
      <protection/>
    </xf>
    <xf numFmtId="188" fontId="8" fillId="0" borderId="0" xfId="21" applyNumberFormat="1" applyFont="1" applyFill="1" applyBorder="1" applyAlignment="1" applyProtection="1">
      <alignment horizontal="center" vertical="center"/>
      <protection/>
    </xf>
    <xf numFmtId="188" fontId="8" fillId="0" borderId="31" xfId="21" applyNumberFormat="1" applyFont="1" applyFill="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H15-1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1028700"/>
          <a:ext cx="107632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0</xdr:rowOff>
    </xdr:from>
    <xdr:to>
      <xdr:col>1</xdr:col>
      <xdr:colOff>0</xdr:colOff>
      <xdr:row>65</xdr:row>
      <xdr:rowOff>0</xdr:rowOff>
    </xdr:to>
    <xdr:sp>
      <xdr:nvSpPr>
        <xdr:cNvPr id="2" name="Line 7"/>
        <xdr:cNvSpPr>
          <a:spLocks/>
        </xdr:cNvSpPr>
      </xdr:nvSpPr>
      <xdr:spPr>
        <a:xfrm>
          <a:off x="0" y="11677650"/>
          <a:ext cx="107632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112</xdr:row>
      <xdr:rowOff>0</xdr:rowOff>
    </xdr:from>
    <xdr:to>
      <xdr:col>1</xdr:col>
      <xdr:colOff>0</xdr:colOff>
      <xdr:row>117</xdr:row>
      <xdr:rowOff>0</xdr:rowOff>
    </xdr:to>
    <xdr:sp>
      <xdr:nvSpPr>
        <xdr:cNvPr id="3" name="Line 9"/>
        <xdr:cNvSpPr>
          <a:spLocks/>
        </xdr:cNvSpPr>
      </xdr:nvSpPr>
      <xdr:spPr>
        <a:xfrm>
          <a:off x="0" y="21936075"/>
          <a:ext cx="107632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137</xdr:row>
      <xdr:rowOff>0</xdr:rowOff>
    </xdr:from>
    <xdr:to>
      <xdr:col>1</xdr:col>
      <xdr:colOff>0</xdr:colOff>
      <xdr:row>142</xdr:row>
      <xdr:rowOff>0</xdr:rowOff>
    </xdr:to>
    <xdr:sp>
      <xdr:nvSpPr>
        <xdr:cNvPr id="4" name="Line 12"/>
        <xdr:cNvSpPr>
          <a:spLocks/>
        </xdr:cNvSpPr>
      </xdr:nvSpPr>
      <xdr:spPr>
        <a:xfrm>
          <a:off x="0" y="32318325"/>
          <a:ext cx="107632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158</xdr:row>
      <xdr:rowOff>0</xdr:rowOff>
    </xdr:from>
    <xdr:to>
      <xdr:col>1</xdr:col>
      <xdr:colOff>0</xdr:colOff>
      <xdr:row>163</xdr:row>
      <xdr:rowOff>0</xdr:rowOff>
    </xdr:to>
    <xdr:sp>
      <xdr:nvSpPr>
        <xdr:cNvPr id="5" name="Line 15"/>
        <xdr:cNvSpPr>
          <a:spLocks/>
        </xdr:cNvSpPr>
      </xdr:nvSpPr>
      <xdr:spPr>
        <a:xfrm>
          <a:off x="0" y="41709975"/>
          <a:ext cx="107632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71550"/>
          <a:ext cx="117157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11</xdr:row>
      <xdr:rowOff>0</xdr:rowOff>
    </xdr:to>
    <xdr:sp>
      <xdr:nvSpPr>
        <xdr:cNvPr id="2" name="Line 2"/>
        <xdr:cNvSpPr>
          <a:spLocks/>
        </xdr:cNvSpPr>
      </xdr:nvSpPr>
      <xdr:spPr>
        <a:xfrm>
          <a:off x="0" y="971550"/>
          <a:ext cx="1171575" cy="8572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4:T174"/>
  <sheetViews>
    <sheetView tabSelected="1" view="pageBreakPreview" zoomScaleSheetLayoutView="100" workbookViewId="0" topLeftCell="A171">
      <selection activeCell="A171" sqref="A171:IV171"/>
    </sheetView>
  </sheetViews>
  <sheetFormatPr defaultColWidth="10.25390625" defaultRowHeight="13.5"/>
  <cols>
    <col min="1" max="1" width="14.125" style="18" customWidth="1"/>
    <col min="2" max="2" width="16.50390625" style="3" customWidth="1"/>
    <col min="3" max="3" width="13.00390625" style="3" customWidth="1"/>
    <col min="4" max="4" width="32.125" style="3" customWidth="1"/>
    <col min="5" max="7" width="6.625" style="3" customWidth="1"/>
    <col min="8" max="8" width="20.875" style="3" customWidth="1"/>
    <col min="9" max="10" width="10.25390625" style="41" customWidth="1"/>
    <col min="11" max="16384" width="8.125" style="4" customWidth="1"/>
  </cols>
  <sheetData>
    <row r="4" spans="1:8" ht="13.5">
      <c r="A4" s="1" t="s">
        <v>216</v>
      </c>
      <c r="B4" s="2"/>
      <c r="C4" s="2"/>
      <c r="D4" s="2"/>
      <c r="E4" s="2"/>
      <c r="F4" s="2"/>
      <c r="G4" s="2"/>
      <c r="H4" s="2"/>
    </row>
    <row r="5" spans="1:17" ht="13.5">
      <c r="A5" s="5"/>
      <c r="B5" s="6"/>
      <c r="C5" s="7" t="s">
        <v>202</v>
      </c>
      <c r="E5" s="6"/>
      <c r="F5" s="6"/>
      <c r="G5" s="6"/>
      <c r="H5" s="6"/>
      <c r="K5" s="5"/>
      <c r="L5" s="5"/>
      <c r="M5" s="5"/>
      <c r="N5" s="5"/>
      <c r="O5" s="5"/>
      <c r="P5" s="5"/>
      <c r="Q5" s="5"/>
    </row>
    <row r="6" spans="1:17" ht="13.5">
      <c r="A6" s="9"/>
      <c r="B6" s="10"/>
      <c r="C6" s="10"/>
      <c r="D6" s="10"/>
      <c r="E6" s="10"/>
      <c r="F6" s="10"/>
      <c r="G6" s="10"/>
      <c r="H6" s="10"/>
      <c r="K6" s="5"/>
      <c r="L6" s="5"/>
      <c r="M6" s="5"/>
      <c r="N6" s="5"/>
      <c r="O6" s="5"/>
      <c r="P6" s="5"/>
      <c r="Q6" s="5"/>
    </row>
    <row r="7" spans="1:8" ht="13.5">
      <c r="A7" s="28"/>
      <c r="B7" s="11"/>
      <c r="C7" s="11"/>
      <c r="D7" s="11"/>
      <c r="E7" s="11"/>
      <c r="F7" s="23"/>
      <c r="G7" s="24"/>
      <c r="H7" s="35"/>
    </row>
    <row r="8" spans="1:8" ht="13.5">
      <c r="A8" s="12" t="s">
        <v>8</v>
      </c>
      <c r="B8" s="13"/>
      <c r="C8" s="13" t="s">
        <v>203</v>
      </c>
      <c r="D8" s="14"/>
      <c r="E8" s="14"/>
      <c r="F8" s="20" t="s">
        <v>0</v>
      </c>
      <c r="G8" s="25"/>
      <c r="H8" s="36" t="s">
        <v>203</v>
      </c>
    </row>
    <row r="9" spans="1:10" ht="13.5">
      <c r="A9" s="29"/>
      <c r="B9" s="13" t="s">
        <v>1</v>
      </c>
      <c r="C9" s="14"/>
      <c r="D9" s="14" t="s">
        <v>2</v>
      </c>
      <c r="E9" s="21"/>
      <c r="F9" s="26"/>
      <c r="G9" s="27"/>
      <c r="H9" s="36"/>
      <c r="J9" s="42"/>
    </row>
    <row r="10" spans="1:8" ht="13.5">
      <c r="A10" s="30"/>
      <c r="B10" s="13"/>
      <c r="C10" s="14" t="s">
        <v>132</v>
      </c>
      <c r="D10" s="14"/>
      <c r="E10" s="14"/>
      <c r="F10" s="14"/>
      <c r="G10" s="15"/>
      <c r="H10" s="36" t="s">
        <v>133</v>
      </c>
    </row>
    <row r="11" spans="1:8" ht="13.5">
      <c r="A11" s="30" t="s">
        <v>9</v>
      </c>
      <c r="B11" s="16"/>
      <c r="C11" s="16"/>
      <c r="D11" s="16"/>
      <c r="E11" s="16" t="s">
        <v>3</v>
      </c>
      <c r="F11" s="16" t="s">
        <v>4</v>
      </c>
      <c r="G11" s="17" t="s">
        <v>5</v>
      </c>
      <c r="H11" s="37"/>
    </row>
    <row r="12" spans="1:8" ht="85.5" customHeight="1">
      <c r="A12" s="55" t="s">
        <v>134</v>
      </c>
      <c r="B12" s="46" t="s">
        <v>135</v>
      </c>
      <c r="C12" s="46" t="s">
        <v>136</v>
      </c>
      <c r="D12" s="46" t="s">
        <v>137</v>
      </c>
      <c r="E12" s="64"/>
      <c r="F12" s="64"/>
      <c r="G12" s="64"/>
      <c r="H12" s="53" t="s">
        <v>223</v>
      </c>
    </row>
    <row r="13" spans="1:8" ht="24.75" customHeight="1">
      <c r="A13" s="84" t="s">
        <v>204</v>
      </c>
      <c r="B13" s="46" t="s">
        <v>17</v>
      </c>
      <c r="C13" s="46" t="s">
        <v>18</v>
      </c>
      <c r="D13" s="46"/>
      <c r="E13" s="64">
        <v>596</v>
      </c>
      <c r="F13" s="64"/>
      <c r="G13" s="64">
        <f>SUM(E13:F13)</f>
        <v>596</v>
      </c>
      <c r="H13" s="53" t="s">
        <v>224</v>
      </c>
    </row>
    <row r="14" spans="1:8" ht="13.5">
      <c r="A14" s="85"/>
      <c r="B14" s="46" t="s">
        <v>19</v>
      </c>
      <c r="C14" s="46" t="s">
        <v>20</v>
      </c>
      <c r="D14" s="46"/>
      <c r="E14" s="64"/>
      <c r="F14" s="64">
        <v>2910</v>
      </c>
      <c r="G14" s="64">
        <f aca="true" t="shared" si="0" ref="G14:G89">SUM(E14:F14)</f>
        <v>2910</v>
      </c>
      <c r="H14" s="53" t="s">
        <v>225</v>
      </c>
    </row>
    <row r="15" spans="1:8" ht="13.5">
      <c r="A15" s="85"/>
      <c r="B15" s="46" t="s">
        <v>19</v>
      </c>
      <c r="C15" s="46" t="s">
        <v>21</v>
      </c>
      <c r="D15" s="46"/>
      <c r="E15" s="64"/>
      <c r="F15" s="64">
        <v>119</v>
      </c>
      <c r="G15" s="64">
        <f t="shared" si="0"/>
        <v>119</v>
      </c>
      <c r="H15" s="53" t="s">
        <v>225</v>
      </c>
    </row>
    <row r="16" spans="1:8" ht="13.5">
      <c r="A16" s="85"/>
      <c r="B16" s="46" t="s">
        <v>19</v>
      </c>
      <c r="C16" s="46" t="s">
        <v>22</v>
      </c>
      <c r="D16" s="46"/>
      <c r="E16" s="64"/>
      <c r="F16" s="64">
        <v>38</v>
      </c>
      <c r="G16" s="64">
        <f t="shared" si="0"/>
        <v>38</v>
      </c>
      <c r="H16" s="53" t="s">
        <v>225</v>
      </c>
    </row>
    <row r="17" spans="1:8" ht="13.5">
      <c r="A17" s="85"/>
      <c r="B17" s="46" t="s">
        <v>19</v>
      </c>
      <c r="C17" s="46" t="s">
        <v>23</v>
      </c>
      <c r="D17" s="46"/>
      <c r="E17" s="64"/>
      <c r="F17" s="64">
        <v>636</v>
      </c>
      <c r="G17" s="64">
        <f t="shared" si="0"/>
        <v>636</v>
      </c>
      <c r="H17" s="53" t="s">
        <v>225</v>
      </c>
    </row>
    <row r="18" spans="1:8" ht="13.5">
      <c r="A18" s="85"/>
      <c r="B18" s="46" t="s">
        <v>19</v>
      </c>
      <c r="C18" s="46" t="s">
        <v>24</v>
      </c>
      <c r="D18" s="46"/>
      <c r="E18" s="64"/>
      <c r="F18" s="64">
        <v>26</v>
      </c>
      <c r="G18" s="64">
        <f t="shared" si="0"/>
        <v>26</v>
      </c>
      <c r="H18" s="53" t="s">
        <v>225</v>
      </c>
    </row>
    <row r="19" spans="1:8" ht="13.5">
      <c r="A19" s="85"/>
      <c r="B19" s="46" t="s">
        <v>19</v>
      </c>
      <c r="C19" s="46" t="s">
        <v>25</v>
      </c>
      <c r="D19" s="46"/>
      <c r="E19" s="64"/>
      <c r="F19" s="64">
        <v>198</v>
      </c>
      <c r="G19" s="64">
        <f t="shared" si="0"/>
        <v>198</v>
      </c>
      <c r="H19" s="53" t="s">
        <v>225</v>
      </c>
    </row>
    <row r="20" spans="1:8" ht="13.5">
      <c r="A20" s="85"/>
      <c r="B20" s="46" t="s">
        <v>19</v>
      </c>
      <c r="C20" s="46" t="s">
        <v>26</v>
      </c>
      <c r="D20" s="46"/>
      <c r="E20" s="64"/>
      <c r="F20" s="64">
        <v>22</v>
      </c>
      <c r="G20" s="64">
        <f t="shared" si="0"/>
        <v>22</v>
      </c>
      <c r="H20" s="53" t="s">
        <v>225</v>
      </c>
    </row>
    <row r="21" spans="1:8" ht="13.5">
      <c r="A21" s="85"/>
      <c r="B21" s="46" t="s">
        <v>19</v>
      </c>
      <c r="C21" s="46" t="s">
        <v>27</v>
      </c>
      <c r="D21" s="46"/>
      <c r="E21" s="64"/>
      <c r="F21" s="64">
        <v>35</v>
      </c>
      <c r="G21" s="64">
        <f t="shared" si="0"/>
        <v>35</v>
      </c>
      <c r="H21" s="53" t="s">
        <v>225</v>
      </c>
    </row>
    <row r="22" spans="1:8" ht="13.5">
      <c r="A22" s="85"/>
      <c r="B22" s="46" t="s">
        <v>19</v>
      </c>
      <c r="C22" s="46" t="s">
        <v>28</v>
      </c>
      <c r="D22" s="46"/>
      <c r="E22" s="64"/>
      <c r="F22" s="64">
        <v>20</v>
      </c>
      <c r="G22" s="64">
        <f t="shared" si="0"/>
        <v>20</v>
      </c>
      <c r="H22" s="53" t="s">
        <v>225</v>
      </c>
    </row>
    <row r="23" spans="1:8" ht="13.5">
      <c r="A23" s="85"/>
      <c r="B23" s="46" t="s">
        <v>19</v>
      </c>
      <c r="C23" s="46" t="s">
        <v>29</v>
      </c>
      <c r="D23" s="46"/>
      <c r="E23" s="64"/>
      <c r="F23" s="64">
        <v>69</v>
      </c>
      <c r="G23" s="64">
        <f t="shared" si="0"/>
        <v>69</v>
      </c>
      <c r="H23" s="53" t="s">
        <v>225</v>
      </c>
    </row>
    <row r="24" spans="1:8" ht="13.5">
      <c r="A24" s="85"/>
      <c r="B24" s="46" t="s">
        <v>19</v>
      </c>
      <c r="C24" s="46" t="s">
        <v>30</v>
      </c>
      <c r="D24" s="46"/>
      <c r="E24" s="64"/>
      <c r="F24" s="64">
        <v>816</v>
      </c>
      <c r="G24" s="64">
        <f t="shared" si="0"/>
        <v>816</v>
      </c>
      <c r="H24" s="53" t="s">
        <v>225</v>
      </c>
    </row>
    <row r="25" spans="1:8" ht="13.5">
      <c r="A25" s="85"/>
      <c r="B25" s="46" t="s">
        <v>19</v>
      </c>
      <c r="C25" s="46" t="s">
        <v>31</v>
      </c>
      <c r="D25" s="46"/>
      <c r="E25" s="64"/>
      <c r="F25" s="64">
        <v>31</v>
      </c>
      <c r="G25" s="64">
        <f t="shared" si="0"/>
        <v>31</v>
      </c>
      <c r="H25" s="53" t="s">
        <v>225</v>
      </c>
    </row>
    <row r="26" spans="1:8" ht="13.5">
      <c r="A26" s="85"/>
      <c r="B26" s="46" t="s">
        <v>19</v>
      </c>
      <c r="C26" s="46" t="s">
        <v>32</v>
      </c>
      <c r="D26" s="46"/>
      <c r="E26" s="64"/>
      <c r="F26" s="64">
        <v>441</v>
      </c>
      <c r="G26" s="64">
        <f t="shared" si="0"/>
        <v>441</v>
      </c>
      <c r="H26" s="53" t="s">
        <v>225</v>
      </c>
    </row>
    <row r="27" spans="1:8" ht="13.5">
      <c r="A27" s="85"/>
      <c r="B27" s="46" t="s">
        <v>19</v>
      </c>
      <c r="C27" s="46" t="s">
        <v>33</v>
      </c>
      <c r="D27" s="46"/>
      <c r="E27" s="64"/>
      <c r="F27" s="64">
        <v>27</v>
      </c>
      <c r="G27" s="64">
        <f t="shared" si="0"/>
        <v>27</v>
      </c>
      <c r="H27" s="53" t="s">
        <v>225</v>
      </c>
    </row>
    <row r="28" spans="1:8" ht="13.5">
      <c r="A28" s="85"/>
      <c r="B28" s="46" t="s">
        <v>19</v>
      </c>
      <c r="C28" s="46" t="s">
        <v>34</v>
      </c>
      <c r="D28" s="46"/>
      <c r="E28" s="64"/>
      <c r="F28" s="64">
        <v>20</v>
      </c>
      <c r="G28" s="64">
        <f t="shared" si="0"/>
        <v>20</v>
      </c>
      <c r="H28" s="53" t="s">
        <v>225</v>
      </c>
    </row>
    <row r="29" spans="1:8" ht="13.5">
      <c r="A29" s="85"/>
      <c r="B29" s="46" t="s">
        <v>19</v>
      </c>
      <c r="C29" s="46" t="s">
        <v>35</v>
      </c>
      <c r="D29" s="46"/>
      <c r="E29" s="64"/>
      <c r="F29" s="64">
        <v>1670</v>
      </c>
      <c r="G29" s="64">
        <f t="shared" si="0"/>
        <v>1670</v>
      </c>
      <c r="H29" s="53" t="s">
        <v>225</v>
      </c>
    </row>
    <row r="30" spans="1:8" ht="39.75" customHeight="1">
      <c r="A30" s="85"/>
      <c r="B30" s="46" t="s">
        <v>19</v>
      </c>
      <c r="C30" s="46" t="s">
        <v>36</v>
      </c>
      <c r="D30" s="46"/>
      <c r="E30" s="64"/>
      <c r="F30" s="64">
        <v>70</v>
      </c>
      <c r="G30" s="64">
        <f t="shared" si="0"/>
        <v>70</v>
      </c>
      <c r="H30" s="53" t="s">
        <v>225</v>
      </c>
    </row>
    <row r="31" spans="1:8" ht="13.5">
      <c r="A31" s="85"/>
      <c r="B31" s="46" t="s">
        <v>19</v>
      </c>
      <c r="C31" s="46" t="s">
        <v>37</v>
      </c>
      <c r="D31" s="46"/>
      <c r="E31" s="64"/>
      <c r="F31" s="64">
        <v>13</v>
      </c>
      <c r="G31" s="64">
        <f t="shared" si="0"/>
        <v>13</v>
      </c>
      <c r="H31" s="53" t="s">
        <v>225</v>
      </c>
    </row>
    <row r="32" spans="1:8" ht="13.5">
      <c r="A32" s="85"/>
      <c r="B32" s="46" t="s">
        <v>19</v>
      </c>
      <c r="C32" s="46" t="s">
        <v>38</v>
      </c>
      <c r="D32" s="46"/>
      <c r="E32" s="64"/>
      <c r="F32" s="64">
        <v>991</v>
      </c>
      <c r="G32" s="64">
        <f t="shared" si="0"/>
        <v>991</v>
      </c>
      <c r="H32" s="53" t="s">
        <v>225</v>
      </c>
    </row>
    <row r="33" spans="1:8" ht="13.5">
      <c r="A33" s="85"/>
      <c r="B33" s="46" t="s">
        <v>19</v>
      </c>
      <c r="C33" s="46" t="s">
        <v>39</v>
      </c>
      <c r="D33" s="46"/>
      <c r="E33" s="64"/>
      <c r="F33" s="64">
        <v>42</v>
      </c>
      <c r="G33" s="64">
        <f t="shared" si="0"/>
        <v>42</v>
      </c>
      <c r="H33" s="53" t="s">
        <v>225</v>
      </c>
    </row>
    <row r="34" spans="1:8" ht="13.5">
      <c r="A34" s="85"/>
      <c r="B34" s="46" t="s">
        <v>19</v>
      </c>
      <c r="C34" s="46" t="s">
        <v>40</v>
      </c>
      <c r="D34" s="46"/>
      <c r="E34" s="64"/>
      <c r="F34" s="64">
        <v>49</v>
      </c>
      <c r="G34" s="64">
        <f t="shared" si="0"/>
        <v>49</v>
      </c>
      <c r="H34" s="53" t="s">
        <v>225</v>
      </c>
    </row>
    <row r="35" spans="1:8" ht="13.5">
      <c r="A35" s="85"/>
      <c r="B35" s="46" t="s">
        <v>19</v>
      </c>
      <c r="C35" s="46" t="s">
        <v>41</v>
      </c>
      <c r="D35" s="46"/>
      <c r="E35" s="64"/>
      <c r="F35" s="64">
        <v>28</v>
      </c>
      <c r="G35" s="64">
        <f t="shared" si="0"/>
        <v>28</v>
      </c>
      <c r="H35" s="53" t="s">
        <v>225</v>
      </c>
    </row>
    <row r="36" spans="1:8" ht="13.5">
      <c r="A36" s="85"/>
      <c r="B36" s="46" t="s">
        <v>19</v>
      </c>
      <c r="C36" s="46" t="s">
        <v>42</v>
      </c>
      <c r="D36" s="46"/>
      <c r="E36" s="64"/>
      <c r="F36" s="64">
        <v>20</v>
      </c>
      <c r="G36" s="64">
        <f t="shared" si="0"/>
        <v>20</v>
      </c>
      <c r="H36" s="53" t="s">
        <v>225</v>
      </c>
    </row>
    <row r="37" spans="1:8" ht="13.5">
      <c r="A37" s="85"/>
      <c r="B37" s="46" t="s">
        <v>19</v>
      </c>
      <c r="C37" s="46" t="s">
        <v>43</v>
      </c>
      <c r="D37" s="46"/>
      <c r="E37" s="64"/>
      <c r="F37" s="64">
        <v>73</v>
      </c>
      <c r="G37" s="64">
        <f t="shared" si="0"/>
        <v>73</v>
      </c>
      <c r="H37" s="53" t="s">
        <v>225</v>
      </c>
    </row>
    <row r="38" spans="1:8" ht="13.5">
      <c r="A38" s="85"/>
      <c r="B38" s="46" t="s">
        <v>19</v>
      </c>
      <c r="C38" s="46" t="s">
        <v>44</v>
      </c>
      <c r="D38" s="46"/>
      <c r="E38" s="64"/>
      <c r="F38" s="64">
        <v>50</v>
      </c>
      <c r="G38" s="64">
        <f t="shared" si="0"/>
        <v>50</v>
      </c>
      <c r="H38" s="53" t="s">
        <v>225</v>
      </c>
    </row>
    <row r="39" spans="1:8" ht="13.5">
      <c r="A39" s="85"/>
      <c r="B39" s="46" t="s">
        <v>19</v>
      </c>
      <c r="C39" s="46" t="s">
        <v>45</v>
      </c>
      <c r="D39" s="46"/>
      <c r="E39" s="64"/>
      <c r="F39" s="64">
        <v>50</v>
      </c>
      <c r="G39" s="64">
        <f t="shared" si="0"/>
        <v>50</v>
      </c>
      <c r="H39" s="53" t="s">
        <v>225</v>
      </c>
    </row>
    <row r="40" spans="1:8" ht="13.5">
      <c r="A40" s="85"/>
      <c r="B40" s="46" t="s">
        <v>19</v>
      </c>
      <c r="C40" s="46" t="s">
        <v>46</v>
      </c>
      <c r="D40" s="46"/>
      <c r="E40" s="64"/>
      <c r="F40" s="64">
        <v>43</v>
      </c>
      <c r="G40" s="64">
        <f t="shared" si="0"/>
        <v>43</v>
      </c>
      <c r="H40" s="53" t="s">
        <v>225</v>
      </c>
    </row>
    <row r="41" spans="1:8" ht="13.5">
      <c r="A41" s="85"/>
      <c r="B41" s="46" t="s">
        <v>19</v>
      </c>
      <c r="C41" s="46" t="s">
        <v>47</v>
      </c>
      <c r="D41" s="46"/>
      <c r="E41" s="64"/>
      <c r="F41" s="64">
        <v>100</v>
      </c>
      <c r="G41" s="64">
        <f t="shared" si="0"/>
        <v>100</v>
      </c>
      <c r="H41" s="53" t="s">
        <v>225</v>
      </c>
    </row>
    <row r="42" spans="1:8" ht="13.5">
      <c r="A42" s="85"/>
      <c r="B42" s="46" t="s">
        <v>19</v>
      </c>
      <c r="C42" s="46" t="s">
        <v>48</v>
      </c>
      <c r="D42" s="46"/>
      <c r="E42" s="64"/>
      <c r="F42" s="64">
        <v>2670</v>
      </c>
      <c r="G42" s="64">
        <f t="shared" si="0"/>
        <v>2670</v>
      </c>
      <c r="H42" s="53" t="s">
        <v>225</v>
      </c>
    </row>
    <row r="43" spans="1:8" ht="13.5">
      <c r="A43" s="85"/>
      <c r="B43" s="46" t="s">
        <v>19</v>
      </c>
      <c r="C43" s="46" t="s">
        <v>49</v>
      </c>
      <c r="D43" s="46"/>
      <c r="E43" s="64"/>
      <c r="F43" s="64">
        <v>28</v>
      </c>
      <c r="G43" s="64">
        <f t="shared" si="0"/>
        <v>28</v>
      </c>
      <c r="H43" s="53" t="s">
        <v>225</v>
      </c>
    </row>
    <row r="44" spans="1:8" ht="13.5">
      <c r="A44" s="85"/>
      <c r="B44" s="46" t="s">
        <v>19</v>
      </c>
      <c r="C44" s="46" t="s">
        <v>50</v>
      </c>
      <c r="D44" s="46"/>
      <c r="E44" s="64"/>
      <c r="F44" s="64">
        <v>54</v>
      </c>
      <c r="G44" s="64">
        <f t="shared" si="0"/>
        <v>54</v>
      </c>
      <c r="H44" s="53" t="s">
        <v>225</v>
      </c>
    </row>
    <row r="45" spans="1:8" ht="13.5">
      <c r="A45" s="85"/>
      <c r="B45" s="46" t="s">
        <v>19</v>
      </c>
      <c r="C45" s="46" t="s">
        <v>51</v>
      </c>
      <c r="D45" s="46"/>
      <c r="E45" s="64"/>
      <c r="F45" s="64">
        <v>1154</v>
      </c>
      <c r="G45" s="64">
        <f t="shared" si="0"/>
        <v>1154</v>
      </c>
      <c r="H45" s="53" t="s">
        <v>225</v>
      </c>
    </row>
    <row r="46" spans="1:8" ht="13.5">
      <c r="A46" s="85"/>
      <c r="B46" s="46" t="s">
        <v>19</v>
      </c>
      <c r="C46" s="46" t="s">
        <v>52</v>
      </c>
      <c r="D46" s="46"/>
      <c r="E46" s="64"/>
      <c r="F46" s="64">
        <v>1189</v>
      </c>
      <c r="G46" s="64">
        <f t="shared" si="0"/>
        <v>1189</v>
      </c>
      <c r="H46" s="53" t="s">
        <v>225</v>
      </c>
    </row>
    <row r="47" spans="1:8" ht="13.5">
      <c r="A47" s="85"/>
      <c r="B47" s="46" t="s">
        <v>19</v>
      </c>
      <c r="C47" s="46" t="s">
        <v>53</v>
      </c>
      <c r="D47" s="46"/>
      <c r="E47" s="64"/>
      <c r="F47" s="64">
        <v>259</v>
      </c>
      <c r="G47" s="64">
        <f t="shared" si="0"/>
        <v>259</v>
      </c>
      <c r="H47" s="53" t="s">
        <v>225</v>
      </c>
    </row>
    <row r="48" spans="1:8" ht="13.5">
      <c r="A48" s="85"/>
      <c r="B48" s="46" t="s">
        <v>19</v>
      </c>
      <c r="C48" s="46" t="s">
        <v>54</v>
      </c>
      <c r="D48" s="46"/>
      <c r="E48" s="64"/>
      <c r="F48" s="64">
        <v>103</v>
      </c>
      <c r="G48" s="64">
        <f t="shared" si="0"/>
        <v>103</v>
      </c>
      <c r="H48" s="53" t="s">
        <v>225</v>
      </c>
    </row>
    <row r="49" spans="1:8" ht="13.5">
      <c r="A49" s="85"/>
      <c r="B49" s="46" t="s">
        <v>19</v>
      </c>
      <c r="C49" s="46" t="s">
        <v>6</v>
      </c>
      <c r="D49" s="46"/>
      <c r="E49" s="64"/>
      <c r="F49" s="64">
        <v>35</v>
      </c>
      <c r="G49" s="64">
        <f t="shared" si="0"/>
        <v>35</v>
      </c>
      <c r="H49" s="53" t="s">
        <v>225</v>
      </c>
    </row>
    <row r="50" spans="1:8" ht="13.5">
      <c r="A50" s="85"/>
      <c r="B50" s="46" t="s">
        <v>19</v>
      </c>
      <c r="C50" s="46" t="s">
        <v>55</v>
      </c>
      <c r="D50" s="46"/>
      <c r="E50" s="64"/>
      <c r="F50" s="64">
        <v>16</v>
      </c>
      <c r="G50" s="64">
        <f t="shared" si="0"/>
        <v>16</v>
      </c>
      <c r="H50" s="53" t="s">
        <v>225</v>
      </c>
    </row>
    <row r="51" spans="1:8" ht="13.5">
      <c r="A51" s="85"/>
      <c r="B51" s="46" t="s">
        <v>19</v>
      </c>
      <c r="C51" s="46" t="s">
        <v>56</v>
      </c>
      <c r="D51" s="46"/>
      <c r="E51" s="64"/>
      <c r="F51" s="64">
        <v>53</v>
      </c>
      <c r="G51" s="64">
        <f t="shared" si="0"/>
        <v>53</v>
      </c>
      <c r="H51" s="53" t="s">
        <v>225</v>
      </c>
    </row>
    <row r="52" spans="1:8" ht="13.5">
      <c r="A52" s="85"/>
      <c r="B52" s="46" t="s">
        <v>19</v>
      </c>
      <c r="C52" s="46" t="s">
        <v>57</v>
      </c>
      <c r="D52" s="46"/>
      <c r="E52" s="64"/>
      <c r="F52" s="64">
        <v>364</v>
      </c>
      <c r="G52" s="64">
        <f t="shared" si="0"/>
        <v>364</v>
      </c>
      <c r="H52" s="53" t="s">
        <v>225</v>
      </c>
    </row>
    <row r="53" spans="1:8" ht="13.5">
      <c r="A53" s="86"/>
      <c r="B53" s="47" t="s">
        <v>19</v>
      </c>
      <c r="C53" s="47" t="s">
        <v>58</v>
      </c>
      <c r="D53" s="47"/>
      <c r="E53" s="65"/>
      <c r="F53" s="65">
        <v>636</v>
      </c>
      <c r="G53" s="65">
        <f t="shared" si="0"/>
        <v>636</v>
      </c>
      <c r="H53" s="54" t="s">
        <v>225</v>
      </c>
    </row>
    <row r="54" spans="6:7" ht="13.5">
      <c r="F54" s="44"/>
      <c r="G54" s="44"/>
    </row>
    <row r="55" spans="6:7" ht="13.5">
      <c r="F55" s="44"/>
      <c r="G55" s="44"/>
    </row>
    <row r="56" spans="6:7" ht="13.5">
      <c r="F56" s="44"/>
      <c r="G56" s="44"/>
    </row>
    <row r="57" spans="6:7" ht="13.5">
      <c r="F57" s="44"/>
      <c r="G57" s="44"/>
    </row>
    <row r="58" spans="1:8" ht="13.5">
      <c r="A58" s="1" t="s">
        <v>216</v>
      </c>
      <c r="B58" s="2"/>
      <c r="C58" s="2"/>
      <c r="D58" s="2"/>
      <c r="E58" s="2"/>
      <c r="F58" s="2"/>
      <c r="G58" s="2"/>
      <c r="H58" s="2"/>
    </row>
    <row r="59" spans="1:17" ht="13.5">
      <c r="A59" s="5"/>
      <c r="B59" s="6"/>
      <c r="C59" s="7" t="s">
        <v>205</v>
      </c>
      <c r="E59" s="6"/>
      <c r="F59" s="6"/>
      <c r="G59" s="6"/>
      <c r="H59" s="6"/>
      <c r="K59" s="5"/>
      <c r="L59" s="5"/>
      <c r="M59" s="5"/>
      <c r="N59" s="5"/>
      <c r="O59" s="5"/>
      <c r="P59" s="5"/>
      <c r="Q59" s="5"/>
    </row>
    <row r="60" spans="1:17" ht="13.5">
      <c r="A60" s="9"/>
      <c r="B60" s="10"/>
      <c r="C60" s="10"/>
      <c r="D60" s="10"/>
      <c r="E60" s="10"/>
      <c r="F60" s="10"/>
      <c r="G60" s="10"/>
      <c r="H60" s="10"/>
      <c r="K60" s="5"/>
      <c r="L60" s="5"/>
      <c r="M60" s="5"/>
      <c r="N60" s="5"/>
      <c r="O60" s="5"/>
      <c r="P60" s="5"/>
      <c r="Q60" s="5"/>
    </row>
    <row r="61" spans="1:8" ht="13.5">
      <c r="A61" s="28"/>
      <c r="B61" s="11"/>
      <c r="C61" s="11"/>
      <c r="D61" s="11"/>
      <c r="E61" s="11"/>
      <c r="F61" s="23"/>
      <c r="G61" s="24"/>
      <c r="H61" s="35"/>
    </row>
    <row r="62" spans="1:8" ht="13.5">
      <c r="A62" s="12" t="s">
        <v>8</v>
      </c>
      <c r="B62" s="13"/>
      <c r="C62" s="13" t="s">
        <v>206</v>
      </c>
      <c r="D62" s="14"/>
      <c r="E62" s="14"/>
      <c r="F62" s="20" t="s">
        <v>0</v>
      </c>
      <c r="G62" s="25"/>
      <c r="H62" s="36" t="s">
        <v>206</v>
      </c>
    </row>
    <row r="63" spans="1:10" ht="13.5">
      <c r="A63" s="29"/>
      <c r="B63" s="13" t="s">
        <v>1</v>
      </c>
      <c r="C63" s="14"/>
      <c r="D63" s="14" t="s">
        <v>2</v>
      </c>
      <c r="E63" s="21"/>
      <c r="F63" s="26"/>
      <c r="G63" s="27"/>
      <c r="H63" s="36"/>
      <c r="J63" s="42"/>
    </row>
    <row r="64" spans="1:8" ht="13.5">
      <c r="A64" s="30"/>
      <c r="B64" s="13"/>
      <c r="C64" s="14" t="s">
        <v>132</v>
      </c>
      <c r="D64" s="14"/>
      <c r="E64" s="14"/>
      <c r="F64" s="14"/>
      <c r="G64" s="15"/>
      <c r="H64" s="36" t="s">
        <v>133</v>
      </c>
    </row>
    <row r="65" spans="1:8" ht="13.5">
      <c r="A65" s="30" t="s">
        <v>9</v>
      </c>
      <c r="B65" s="16"/>
      <c r="C65" s="16"/>
      <c r="D65" s="16"/>
      <c r="E65" s="16" t="s">
        <v>3</v>
      </c>
      <c r="F65" s="16" t="s">
        <v>4</v>
      </c>
      <c r="G65" s="17" t="s">
        <v>5</v>
      </c>
      <c r="H65" s="37"/>
    </row>
    <row r="66" spans="1:8" ht="13.5">
      <c r="A66" s="84" t="s">
        <v>204</v>
      </c>
      <c r="B66" s="46" t="s">
        <v>19</v>
      </c>
      <c r="C66" s="46" t="s">
        <v>59</v>
      </c>
      <c r="D66" s="46"/>
      <c r="E66" s="64"/>
      <c r="F66" s="64">
        <v>38</v>
      </c>
      <c r="G66" s="64">
        <f t="shared" si="0"/>
        <v>38</v>
      </c>
      <c r="H66" s="53" t="s">
        <v>225</v>
      </c>
    </row>
    <row r="67" spans="1:8" ht="13.5">
      <c r="A67" s="85"/>
      <c r="B67" s="46" t="s">
        <v>19</v>
      </c>
      <c r="C67" s="46" t="s">
        <v>60</v>
      </c>
      <c r="D67" s="46"/>
      <c r="E67" s="64"/>
      <c r="F67" s="64">
        <v>1411</v>
      </c>
      <c r="G67" s="64">
        <f t="shared" si="0"/>
        <v>1411</v>
      </c>
      <c r="H67" s="53" t="s">
        <v>225</v>
      </c>
    </row>
    <row r="68" spans="1:8" ht="13.5">
      <c r="A68" s="85"/>
      <c r="B68" s="46" t="s">
        <v>19</v>
      </c>
      <c r="C68" s="46" t="s">
        <v>61</v>
      </c>
      <c r="D68" s="46"/>
      <c r="E68" s="64"/>
      <c r="F68" s="64">
        <v>68</v>
      </c>
      <c r="G68" s="64">
        <f t="shared" si="0"/>
        <v>68</v>
      </c>
      <c r="H68" s="53" t="s">
        <v>225</v>
      </c>
    </row>
    <row r="69" spans="1:8" ht="13.5">
      <c r="A69" s="85"/>
      <c r="B69" s="46" t="s">
        <v>19</v>
      </c>
      <c r="C69" s="46" t="s">
        <v>62</v>
      </c>
      <c r="D69" s="46"/>
      <c r="E69" s="64"/>
      <c r="F69" s="64">
        <v>165</v>
      </c>
      <c r="G69" s="64">
        <f t="shared" si="0"/>
        <v>165</v>
      </c>
      <c r="H69" s="53" t="s">
        <v>225</v>
      </c>
    </row>
    <row r="70" spans="1:8" ht="13.5">
      <c r="A70" s="85"/>
      <c r="B70" s="46" t="s">
        <v>19</v>
      </c>
      <c r="C70" s="46" t="s">
        <v>63</v>
      </c>
      <c r="D70" s="46"/>
      <c r="E70" s="64"/>
      <c r="F70" s="64">
        <v>22</v>
      </c>
      <c r="G70" s="64">
        <f t="shared" si="0"/>
        <v>22</v>
      </c>
      <c r="H70" s="53" t="s">
        <v>225</v>
      </c>
    </row>
    <row r="71" spans="1:16" ht="13.5">
      <c r="A71" s="85"/>
      <c r="B71" s="59" t="s">
        <v>19</v>
      </c>
      <c r="C71" s="59" t="s">
        <v>64</v>
      </c>
      <c r="D71" s="59"/>
      <c r="E71" s="66"/>
      <c r="F71" s="66">
        <v>21</v>
      </c>
      <c r="G71" s="64">
        <f t="shared" si="0"/>
        <v>21</v>
      </c>
      <c r="H71" s="56" t="s">
        <v>225</v>
      </c>
      <c r="K71" s="18"/>
      <c r="L71" s="18"/>
      <c r="M71" s="18"/>
      <c r="N71" s="18"/>
      <c r="O71" s="18"/>
      <c r="P71" s="18"/>
    </row>
    <row r="72" spans="1:8" ht="13.5">
      <c r="A72" s="85"/>
      <c r="B72" s="59" t="s">
        <v>19</v>
      </c>
      <c r="C72" s="59" t="s">
        <v>65</v>
      </c>
      <c r="D72" s="59"/>
      <c r="E72" s="66"/>
      <c r="F72" s="66">
        <v>26</v>
      </c>
      <c r="G72" s="64">
        <f t="shared" si="0"/>
        <v>26</v>
      </c>
      <c r="H72" s="56" t="s">
        <v>225</v>
      </c>
    </row>
    <row r="73" spans="1:8" ht="13.5">
      <c r="A73" s="85"/>
      <c r="B73" s="59" t="s">
        <v>19</v>
      </c>
      <c r="C73" s="59" t="s">
        <v>66</v>
      </c>
      <c r="D73" s="59"/>
      <c r="E73" s="66"/>
      <c r="F73" s="66">
        <v>42</v>
      </c>
      <c r="G73" s="64">
        <f t="shared" si="0"/>
        <v>42</v>
      </c>
      <c r="H73" s="56" t="s">
        <v>225</v>
      </c>
    </row>
    <row r="74" spans="1:8" ht="13.5">
      <c r="A74" s="85"/>
      <c r="B74" s="59" t="s">
        <v>19</v>
      </c>
      <c r="C74" s="59" t="s">
        <v>67</v>
      </c>
      <c r="D74" s="59"/>
      <c r="E74" s="66"/>
      <c r="F74" s="66">
        <v>39</v>
      </c>
      <c r="G74" s="64">
        <f t="shared" si="0"/>
        <v>39</v>
      </c>
      <c r="H74" s="56" t="s">
        <v>225</v>
      </c>
    </row>
    <row r="75" spans="1:8" ht="13.5">
      <c r="A75" s="85"/>
      <c r="B75" s="59" t="s">
        <v>19</v>
      </c>
      <c r="C75" s="59" t="s">
        <v>68</v>
      </c>
      <c r="D75" s="59"/>
      <c r="E75" s="66"/>
      <c r="F75" s="66">
        <v>48</v>
      </c>
      <c r="G75" s="64">
        <f t="shared" si="0"/>
        <v>48</v>
      </c>
      <c r="H75" s="56" t="s">
        <v>225</v>
      </c>
    </row>
    <row r="76" spans="1:13" ht="13.5">
      <c r="A76" s="85"/>
      <c r="B76" s="59" t="s">
        <v>19</v>
      </c>
      <c r="C76" s="59" t="s">
        <v>69</v>
      </c>
      <c r="D76" s="59"/>
      <c r="E76" s="66"/>
      <c r="F76" s="66">
        <v>58</v>
      </c>
      <c r="G76" s="64">
        <f t="shared" si="0"/>
        <v>58</v>
      </c>
      <c r="H76" s="56" t="s">
        <v>225</v>
      </c>
      <c r="I76" s="3"/>
      <c r="J76" s="3"/>
      <c r="K76" s="3"/>
      <c r="L76" s="41"/>
      <c r="M76" s="41"/>
    </row>
    <row r="77" spans="1:20" ht="13.5">
      <c r="A77" s="85"/>
      <c r="B77" s="59" t="s">
        <v>19</v>
      </c>
      <c r="C77" s="59" t="s">
        <v>70</v>
      </c>
      <c r="D77" s="59"/>
      <c r="E77" s="66"/>
      <c r="F77" s="67">
        <v>23</v>
      </c>
      <c r="G77" s="64">
        <f t="shared" si="0"/>
        <v>23</v>
      </c>
      <c r="H77" s="56" t="s">
        <v>225</v>
      </c>
      <c r="I77" s="8"/>
      <c r="J77" s="8"/>
      <c r="K77" s="8"/>
      <c r="L77" s="41"/>
      <c r="M77" s="41"/>
      <c r="N77" s="5"/>
      <c r="O77" s="5"/>
      <c r="P77" s="5"/>
      <c r="Q77" s="5"/>
      <c r="R77" s="5"/>
      <c r="S77" s="5"/>
      <c r="T77" s="5"/>
    </row>
    <row r="78" spans="1:19" ht="13.5">
      <c r="A78" s="85"/>
      <c r="B78" s="59" t="s">
        <v>19</v>
      </c>
      <c r="C78" s="59" t="s">
        <v>71</v>
      </c>
      <c r="D78" s="59"/>
      <c r="E78" s="66"/>
      <c r="F78" s="66">
        <v>83</v>
      </c>
      <c r="G78" s="64">
        <f t="shared" si="0"/>
        <v>83</v>
      </c>
      <c r="H78" s="56" t="s">
        <v>225</v>
      </c>
      <c r="I78" s="5"/>
      <c r="J78" s="8"/>
      <c r="K78" s="8"/>
      <c r="L78" s="41"/>
      <c r="M78" s="41"/>
      <c r="N78" s="5"/>
      <c r="O78" s="5"/>
      <c r="P78" s="5"/>
      <c r="Q78" s="5"/>
      <c r="R78" s="5"/>
      <c r="S78" s="5"/>
    </row>
    <row r="79" spans="1:16" ht="13.5">
      <c r="A79" s="85"/>
      <c r="B79" s="60" t="s">
        <v>19</v>
      </c>
      <c r="C79" s="61" t="s">
        <v>72</v>
      </c>
      <c r="D79" s="61"/>
      <c r="E79" s="68"/>
      <c r="F79" s="66">
        <v>308</v>
      </c>
      <c r="G79" s="64">
        <f t="shared" si="0"/>
        <v>308</v>
      </c>
      <c r="H79" s="56" t="s">
        <v>225</v>
      </c>
      <c r="I79" s="3"/>
      <c r="J79" s="3"/>
      <c r="K79" s="3"/>
      <c r="L79" s="3"/>
      <c r="M79" s="3"/>
      <c r="N79" s="3"/>
      <c r="O79" s="41"/>
      <c r="P79" s="41"/>
    </row>
    <row r="80" spans="1:16" ht="13.5">
      <c r="A80" s="85"/>
      <c r="B80" s="62" t="s">
        <v>19</v>
      </c>
      <c r="C80" s="61" t="s">
        <v>73</v>
      </c>
      <c r="D80" s="61"/>
      <c r="E80" s="69"/>
      <c r="F80" s="66">
        <v>317</v>
      </c>
      <c r="G80" s="64">
        <f t="shared" si="0"/>
        <v>317</v>
      </c>
      <c r="H80" s="57" t="s">
        <v>225</v>
      </c>
      <c r="J80" s="3"/>
      <c r="K80" s="3"/>
      <c r="L80" s="3"/>
      <c r="M80" s="3"/>
      <c r="N80" s="3"/>
      <c r="O80" s="41"/>
      <c r="P80" s="41"/>
    </row>
    <row r="81" spans="1:16" ht="13.5">
      <c r="A81" s="85"/>
      <c r="B81" s="60" t="s">
        <v>19</v>
      </c>
      <c r="C81" s="59" t="s">
        <v>74</v>
      </c>
      <c r="D81" s="61"/>
      <c r="E81" s="68"/>
      <c r="F81" s="67">
        <v>1</v>
      </c>
      <c r="G81" s="64">
        <f t="shared" si="0"/>
        <v>1</v>
      </c>
      <c r="H81" s="56" t="s">
        <v>225</v>
      </c>
      <c r="J81" s="3"/>
      <c r="K81" s="3"/>
      <c r="L81" s="3"/>
      <c r="M81" s="3"/>
      <c r="N81" s="3"/>
      <c r="O81" s="41"/>
      <c r="P81" s="41"/>
    </row>
    <row r="82" spans="1:16" ht="13.5">
      <c r="A82" s="85"/>
      <c r="B82" s="62" t="s">
        <v>19</v>
      </c>
      <c r="C82" s="61" t="s">
        <v>75</v>
      </c>
      <c r="D82" s="59"/>
      <c r="E82" s="69"/>
      <c r="F82" s="66">
        <v>1</v>
      </c>
      <c r="G82" s="64">
        <f t="shared" si="0"/>
        <v>1</v>
      </c>
      <c r="H82" s="57" t="s">
        <v>225</v>
      </c>
      <c r="J82" s="3"/>
      <c r="K82" s="3"/>
      <c r="L82" s="3"/>
      <c r="M82" s="3"/>
      <c r="N82" s="3"/>
      <c r="O82" s="41"/>
      <c r="P82" s="41"/>
    </row>
    <row r="83" spans="1:16" ht="13.5">
      <c r="A83" s="85"/>
      <c r="B83" s="60" t="s">
        <v>19</v>
      </c>
      <c r="C83" s="59" t="s">
        <v>76</v>
      </c>
      <c r="D83" s="59"/>
      <c r="E83" s="68"/>
      <c r="F83" s="66">
        <v>58</v>
      </c>
      <c r="G83" s="64">
        <f t="shared" si="0"/>
        <v>58</v>
      </c>
      <c r="H83" s="56" t="s">
        <v>225</v>
      </c>
      <c r="J83" s="3"/>
      <c r="K83" s="3"/>
      <c r="L83" s="3"/>
      <c r="M83" s="3"/>
      <c r="N83" s="3"/>
      <c r="O83" s="41"/>
      <c r="P83" s="41"/>
    </row>
    <row r="84" spans="1:16" ht="13.5">
      <c r="A84" s="85"/>
      <c r="B84" s="63" t="s">
        <v>19</v>
      </c>
      <c r="C84" s="63" t="s">
        <v>77</v>
      </c>
      <c r="D84" s="63"/>
      <c r="E84" s="70"/>
      <c r="F84" s="70">
        <v>5</v>
      </c>
      <c r="G84" s="64">
        <f t="shared" si="0"/>
        <v>5</v>
      </c>
      <c r="H84" s="58" t="s">
        <v>225</v>
      </c>
      <c r="J84" s="3"/>
      <c r="K84" s="3"/>
      <c r="L84" s="3"/>
      <c r="M84" s="3"/>
      <c r="N84" s="3"/>
      <c r="O84" s="41"/>
      <c r="P84" s="41"/>
    </row>
    <row r="85" spans="1:16" ht="13.5">
      <c r="A85" s="85"/>
      <c r="B85" s="63" t="s">
        <v>19</v>
      </c>
      <c r="C85" s="63" t="s">
        <v>78</v>
      </c>
      <c r="D85" s="63"/>
      <c r="E85" s="70"/>
      <c r="F85" s="70">
        <v>3</v>
      </c>
      <c r="G85" s="64">
        <f t="shared" si="0"/>
        <v>3</v>
      </c>
      <c r="H85" s="58" t="s">
        <v>225</v>
      </c>
      <c r="J85" s="3"/>
      <c r="K85" s="3"/>
      <c r="L85" s="3"/>
      <c r="M85" s="3"/>
      <c r="N85" s="3"/>
      <c r="O85" s="41"/>
      <c r="P85" s="41"/>
    </row>
    <row r="86" spans="1:16" ht="13.5">
      <c r="A86" s="85"/>
      <c r="B86" s="63" t="s">
        <v>19</v>
      </c>
      <c r="C86" s="63" t="s">
        <v>79</v>
      </c>
      <c r="D86" s="63"/>
      <c r="E86" s="70"/>
      <c r="F86" s="70">
        <v>3</v>
      </c>
      <c r="G86" s="64">
        <f t="shared" si="0"/>
        <v>3</v>
      </c>
      <c r="H86" s="58" t="s">
        <v>225</v>
      </c>
      <c r="J86" s="3"/>
      <c r="K86" s="3"/>
      <c r="L86" s="3"/>
      <c r="M86" s="3"/>
      <c r="N86" s="3"/>
      <c r="O86" s="41"/>
      <c r="P86" s="41"/>
    </row>
    <row r="87" spans="1:16" ht="13.5">
      <c r="A87" s="85"/>
      <c r="B87" s="46" t="s">
        <v>19</v>
      </c>
      <c r="C87" s="46" t="s">
        <v>80</v>
      </c>
      <c r="D87" s="46"/>
      <c r="E87" s="64"/>
      <c r="F87" s="64">
        <v>2</v>
      </c>
      <c r="G87" s="64">
        <f t="shared" si="0"/>
        <v>2</v>
      </c>
      <c r="H87" s="53" t="s">
        <v>225</v>
      </c>
      <c r="J87" s="3"/>
      <c r="K87" s="3"/>
      <c r="L87" s="3"/>
      <c r="M87" s="3"/>
      <c r="N87" s="3"/>
      <c r="O87" s="41"/>
      <c r="P87" s="41"/>
    </row>
    <row r="88" spans="1:16" ht="13.5">
      <c r="A88" s="85"/>
      <c r="B88" s="46" t="s">
        <v>19</v>
      </c>
      <c r="C88" s="46" t="s">
        <v>81</v>
      </c>
      <c r="D88" s="46"/>
      <c r="E88" s="64"/>
      <c r="F88" s="64">
        <v>1</v>
      </c>
      <c r="G88" s="64">
        <f t="shared" si="0"/>
        <v>1</v>
      </c>
      <c r="H88" s="53" t="s">
        <v>225</v>
      </c>
      <c r="J88" s="3"/>
      <c r="K88" s="3"/>
      <c r="L88" s="3"/>
      <c r="M88" s="3"/>
      <c r="N88" s="3"/>
      <c r="O88" s="41"/>
      <c r="P88" s="41"/>
    </row>
    <row r="89" spans="1:16" ht="13.5">
      <c r="A89" s="85"/>
      <c r="B89" s="46" t="s">
        <v>19</v>
      </c>
      <c r="C89" s="46" t="s">
        <v>82</v>
      </c>
      <c r="D89" s="46"/>
      <c r="E89" s="64"/>
      <c r="F89" s="64">
        <v>1</v>
      </c>
      <c r="G89" s="64">
        <f t="shared" si="0"/>
        <v>1</v>
      </c>
      <c r="H89" s="53" t="s">
        <v>225</v>
      </c>
      <c r="I89" s="22"/>
      <c r="J89" s="3"/>
      <c r="K89" s="3"/>
      <c r="L89" s="3"/>
      <c r="M89" s="3"/>
      <c r="N89" s="3"/>
      <c r="O89" s="41"/>
      <c r="P89" s="41"/>
    </row>
    <row r="90" spans="1:16" ht="13.5">
      <c r="A90" s="85"/>
      <c r="B90" s="46" t="s">
        <v>19</v>
      </c>
      <c r="C90" s="46" t="s">
        <v>83</v>
      </c>
      <c r="D90" s="46"/>
      <c r="E90" s="64"/>
      <c r="F90" s="64">
        <v>1</v>
      </c>
      <c r="G90" s="64">
        <f aca="true" t="shared" si="1" ref="G90:G98">SUM(E90:F90)</f>
        <v>1</v>
      </c>
      <c r="H90" s="53" t="s">
        <v>225</v>
      </c>
      <c r="I90" s="22"/>
      <c r="J90" s="3"/>
      <c r="K90" s="3"/>
      <c r="L90" s="3"/>
      <c r="M90" s="3"/>
      <c r="N90" s="3"/>
      <c r="O90" s="41"/>
      <c r="P90" s="41"/>
    </row>
    <row r="91" spans="1:16" ht="13.5">
      <c r="A91" s="85"/>
      <c r="B91" s="46" t="s">
        <v>19</v>
      </c>
      <c r="C91" s="46" t="s">
        <v>84</v>
      </c>
      <c r="D91" s="46"/>
      <c r="E91" s="64"/>
      <c r="F91" s="64">
        <v>6</v>
      </c>
      <c r="G91" s="64">
        <f t="shared" si="1"/>
        <v>6</v>
      </c>
      <c r="H91" s="53" t="s">
        <v>225</v>
      </c>
      <c r="I91" s="22"/>
      <c r="J91" s="3"/>
      <c r="K91" s="3"/>
      <c r="L91" s="3"/>
      <c r="M91" s="3"/>
      <c r="N91" s="3"/>
      <c r="O91" s="41"/>
      <c r="P91" s="41"/>
    </row>
    <row r="92" spans="1:16" ht="13.5">
      <c r="A92" s="85"/>
      <c r="B92" s="46" t="s">
        <v>19</v>
      </c>
      <c r="C92" s="46" t="s">
        <v>85</v>
      </c>
      <c r="D92" s="46"/>
      <c r="E92" s="64"/>
      <c r="F92" s="64">
        <v>2</v>
      </c>
      <c r="G92" s="64">
        <f t="shared" si="1"/>
        <v>2</v>
      </c>
      <c r="H92" s="53" t="s">
        <v>225</v>
      </c>
      <c r="I92" s="22"/>
      <c r="J92" s="3"/>
      <c r="K92" s="3"/>
      <c r="L92" s="3"/>
      <c r="M92" s="3"/>
      <c r="N92" s="3"/>
      <c r="O92" s="41"/>
      <c r="P92" s="41"/>
    </row>
    <row r="93" spans="1:16" ht="13.5">
      <c r="A93" s="85"/>
      <c r="B93" s="46" t="s">
        <v>19</v>
      </c>
      <c r="C93" s="46" t="s">
        <v>86</v>
      </c>
      <c r="D93" s="46"/>
      <c r="E93" s="64"/>
      <c r="F93" s="64">
        <v>410</v>
      </c>
      <c r="G93" s="64">
        <f t="shared" si="1"/>
        <v>410</v>
      </c>
      <c r="H93" s="53" t="s">
        <v>225</v>
      </c>
      <c r="I93" s="22"/>
      <c r="J93" s="3"/>
      <c r="K93" s="3"/>
      <c r="L93" s="3"/>
      <c r="M93" s="3"/>
      <c r="N93" s="3"/>
      <c r="O93" s="41"/>
      <c r="P93" s="41"/>
    </row>
    <row r="94" spans="1:16" ht="13.5">
      <c r="A94" s="85"/>
      <c r="B94" s="46" t="s">
        <v>19</v>
      </c>
      <c r="C94" s="46" t="s">
        <v>87</v>
      </c>
      <c r="D94" s="46"/>
      <c r="E94" s="64"/>
      <c r="F94" s="64">
        <v>210</v>
      </c>
      <c r="G94" s="64">
        <f t="shared" si="1"/>
        <v>210</v>
      </c>
      <c r="H94" s="53" t="s">
        <v>225</v>
      </c>
      <c r="I94" s="22"/>
      <c r="J94" s="3"/>
      <c r="K94" s="3"/>
      <c r="L94" s="3"/>
      <c r="M94" s="3"/>
      <c r="N94" s="3"/>
      <c r="O94" s="41"/>
      <c r="P94" s="41"/>
    </row>
    <row r="95" spans="1:16" ht="13.5">
      <c r="A95" s="85"/>
      <c r="B95" s="46" t="s">
        <v>19</v>
      </c>
      <c r="C95" s="46" t="s">
        <v>88</v>
      </c>
      <c r="D95" s="46"/>
      <c r="E95" s="64"/>
      <c r="F95" s="64">
        <v>76</v>
      </c>
      <c r="G95" s="64">
        <f t="shared" si="1"/>
        <v>76</v>
      </c>
      <c r="H95" s="53" t="s">
        <v>225</v>
      </c>
      <c r="I95" s="3"/>
      <c r="J95" s="3"/>
      <c r="K95" s="3"/>
      <c r="L95" s="3"/>
      <c r="M95" s="3"/>
      <c r="N95" s="3"/>
      <c r="O95" s="41"/>
      <c r="P95" s="41"/>
    </row>
    <row r="96" spans="1:16" ht="13.5">
      <c r="A96" s="85"/>
      <c r="B96" s="46" t="s">
        <v>19</v>
      </c>
      <c r="C96" s="46" t="s">
        <v>89</v>
      </c>
      <c r="D96" s="46"/>
      <c r="E96" s="64"/>
      <c r="F96" s="64">
        <v>10</v>
      </c>
      <c r="G96" s="64">
        <f t="shared" si="1"/>
        <v>10</v>
      </c>
      <c r="H96" s="53" t="s">
        <v>225</v>
      </c>
      <c r="I96" s="22"/>
      <c r="J96" s="3"/>
      <c r="K96" s="3"/>
      <c r="L96" s="3"/>
      <c r="M96" s="3"/>
      <c r="N96" s="3"/>
      <c r="O96" s="41"/>
      <c r="P96" s="41"/>
    </row>
    <row r="97" spans="1:16" ht="13.5">
      <c r="A97" s="85"/>
      <c r="B97" s="46" t="s">
        <v>19</v>
      </c>
      <c r="C97" s="46" t="s">
        <v>90</v>
      </c>
      <c r="D97" s="46"/>
      <c r="E97" s="64"/>
      <c r="F97" s="64">
        <v>15</v>
      </c>
      <c r="G97" s="64">
        <f t="shared" si="1"/>
        <v>15</v>
      </c>
      <c r="H97" s="53" t="s">
        <v>225</v>
      </c>
      <c r="I97" s="22"/>
      <c r="J97" s="3"/>
      <c r="K97" s="3"/>
      <c r="L97" s="3"/>
      <c r="M97" s="3"/>
      <c r="N97" s="3"/>
      <c r="O97" s="41"/>
      <c r="P97" s="41"/>
    </row>
    <row r="98" spans="1:16" ht="13.5">
      <c r="A98" s="86"/>
      <c r="B98" s="47" t="s">
        <v>19</v>
      </c>
      <c r="C98" s="47" t="s">
        <v>91</v>
      </c>
      <c r="D98" s="47"/>
      <c r="E98" s="65"/>
      <c r="F98" s="65">
        <v>22</v>
      </c>
      <c r="G98" s="65">
        <f t="shared" si="1"/>
        <v>22</v>
      </c>
      <c r="H98" s="54" t="s">
        <v>225</v>
      </c>
      <c r="I98" s="22"/>
      <c r="J98" s="3"/>
      <c r="K98" s="3"/>
      <c r="L98" s="3"/>
      <c r="M98" s="3"/>
      <c r="N98" s="3"/>
      <c r="O98" s="41"/>
      <c r="P98" s="41"/>
    </row>
    <row r="99" spans="1:16" ht="28.5" customHeight="1">
      <c r="A99" s="75" t="s">
        <v>186</v>
      </c>
      <c r="B99" s="46" t="s">
        <v>138</v>
      </c>
      <c r="C99" s="46" t="s">
        <v>139</v>
      </c>
      <c r="D99" s="46" t="s">
        <v>140</v>
      </c>
      <c r="E99" s="64" t="s">
        <v>214</v>
      </c>
      <c r="F99" s="64">
        <v>123</v>
      </c>
      <c r="G99" s="64">
        <f>SUM(E99:F99)</f>
        <v>123</v>
      </c>
      <c r="H99" s="53" t="s">
        <v>141</v>
      </c>
      <c r="I99" s="22"/>
      <c r="J99" s="3"/>
      <c r="K99" s="3"/>
      <c r="L99" s="3"/>
      <c r="M99" s="3"/>
      <c r="N99" s="3"/>
      <c r="O99" s="41"/>
      <c r="P99" s="41"/>
    </row>
    <row r="100" spans="1:16" ht="28.5" customHeight="1">
      <c r="A100" s="95" t="s">
        <v>207</v>
      </c>
      <c r="B100" s="46" t="s">
        <v>129</v>
      </c>
      <c r="C100" s="46" t="s">
        <v>142</v>
      </c>
      <c r="D100" s="46" t="s">
        <v>143</v>
      </c>
      <c r="E100" s="64">
        <v>36</v>
      </c>
      <c r="F100" s="64">
        <v>21</v>
      </c>
      <c r="G100" s="64">
        <f aca="true" t="shared" si="2" ref="G100:G149">SUM(E100:F100)</f>
        <v>57</v>
      </c>
      <c r="H100" s="53" t="s">
        <v>226</v>
      </c>
      <c r="I100" s="22"/>
      <c r="J100" s="3"/>
      <c r="K100" s="3"/>
      <c r="L100" s="3"/>
      <c r="M100" s="3"/>
      <c r="N100" s="3"/>
      <c r="O100" s="41"/>
      <c r="P100" s="41"/>
    </row>
    <row r="101" spans="1:16" ht="28.5" customHeight="1">
      <c r="A101" s="96"/>
      <c r="B101" s="46" t="s">
        <v>129</v>
      </c>
      <c r="C101" s="46" t="s">
        <v>144</v>
      </c>
      <c r="D101" s="46" t="s">
        <v>145</v>
      </c>
      <c r="E101" s="64">
        <v>198</v>
      </c>
      <c r="F101" s="64">
        <v>83</v>
      </c>
      <c r="G101" s="64">
        <f t="shared" si="2"/>
        <v>281</v>
      </c>
      <c r="H101" s="53" t="s">
        <v>226</v>
      </c>
      <c r="I101" s="22"/>
      <c r="J101" s="3"/>
      <c r="K101" s="3"/>
      <c r="L101" s="3"/>
      <c r="M101" s="3"/>
      <c r="N101" s="3"/>
      <c r="O101" s="41"/>
      <c r="P101" s="41"/>
    </row>
    <row r="102" spans="1:16" ht="28.5" customHeight="1">
      <c r="A102" s="95" t="s">
        <v>187</v>
      </c>
      <c r="B102" s="46" t="s">
        <v>146</v>
      </c>
      <c r="C102" s="46" t="s">
        <v>147</v>
      </c>
      <c r="D102" s="46" t="s">
        <v>148</v>
      </c>
      <c r="E102" s="64">
        <v>55</v>
      </c>
      <c r="F102" s="64">
        <v>8</v>
      </c>
      <c r="G102" s="64">
        <f t="shared" si="2"/>
        <v>63</v>
      </c>
      <c r="H102" s="53" t="s">
        <v>227</v>
      </c>
      <c r="I102" s="22"/>
      <c r="J102" s="3"/>
      <c r="K102" s="3"/>
      <c r="L102" s="3"/>
      <c r="M102" s="3"/>
      <c r="N102" s="3"/>
      <c r="O102" s="41"/>
      <c r="P102" s="41"/>
    </row>
    <row r="103" spans="1:16" ht="28.5" customHeight="1">
      <c r="A103" s="97"/>
      <c r="B103" s="46" t="s">
        <v>146</v>
      </c>
      <c r="C103" s="46" t="s">
        <v>149</v>
      </c>
      <c r="D103" s="46" t="s">
        <v>150</v>
      </c>
      <c r="E103" s="64">
        <v>0</v>
      </c>
      <c r="F103" s="64">
        <v>144</v>
      </c>
      <c r="G103" s="64">
        <f t="shared" si="2"/>
        <v>144</v>
      </c>
      <c r="H103" s="53" t="s">
        <v>227</v>
      </c>
      <c r="I103" s="22"/>
      <c r="J103" s="3"/>
      <c r="K103" s="3"/>
      <c r="L103" s="3"/>
      <c r="M103" s="3"/>
      <c r="N103" s="3"/>
      <c r="O103" s="41"/>
      <c r="P103" s="41"/>
    </row>
    <row r="104" spans="1:16" ht="28.5" customHeight="1">
      <c r="A104" s="96"/>
      <c r="B104" s="46" t="s">
        <v>146</v>
      </c>
      <c r="C104" s="46" t="s">
        <v>151</v>
      </c>
      <c r="D104" s="46" t="s">
        <v>152</v>
      </c>
      <c r="E104" s="64">
        <v>93</v>
      </c>
      <c r="F104" s="64">
        <v>4</v>
      </c>
      <c r="G104" s="64">
        <f t="shared" si="2"/>
        <v>97</v>
      </c>
      <c r="H104" s="53" t="s">
        <v>227</v>
      </c>
      <c r="I104" s="22"/>
      <c r="J104" s="3"/>
      <c r="K104" s="3"/>
      <c r="L104" s="3"/>
      <c r="M104" s="3"/>
      <c r="N104" s="3"/>
      <c r="O104" s="41"/>
      <c r="P104" s="41"/>
    </row>
    <row r="105" spans="1:16" ht="28.5" customHeight="1">
      <c r="A105" s="76" t="s">
        <v>208</v>
      </c>
      <c r="B105" s="47" t="s">
        <v>153</v>
      </c>
      <c r="C105" s="47" t="s">
        <v>154</v>
      </c>
      <c r="D105" s="47"/>
      <c r="E105" s="65">
        <v>523</v>
      </c>
      <c r="F105" s="65">
        <v>320</v>
      </c>
      <c r="G105" s="65">
        <f t="shared" si="2"/>
        <v>843</v>
      </c>
      <c r="H105" s="54" t="s">
        <v>239</v>
      </c>
      <c r="I105" s="22"/>
      <c r="J105" s="3"/>
      <c r="K105" s="3"/>
      <c r="L105" s="3"/>
      <c r="M105" s="3"/>
      <c r="N105" s="3"/>
      <c r="O105" s="41"/>
      <c r="P105" s="41"/>
    </row>
    <row r="106" spans="1:16" ht="14.25" customHeight="1">
      <c r="A106" s="81"/>
      <c r="B106" s="82"/>
      <c r="C106" s="82"/>
      <c r="D106" s="82"/>
      <c r="E106" s="83"/>
      <c r="F106" s="83"/>
      <c r="G106" s="83"/>
      <c r="H106" s="82"/>
      <c r="I106" s="22"/>
      <c r="J106" s="3"/>
      <c r="K106" s="3"/>
      <c r="L106" s="3"/>
      <c r="M106" s="3"/>
      <c r="N106" s="3"/>
      <c r="O106" s="41"/>
      <c r="P106" s="41"/>
    </row>
    <row r="107" spans="2:7" ht="13.5">
      <c r="B107" s="48"/>
      <c r="C107" s="48"/>
      <c r="G107" s="44"/>
    </row>
    <row r="108" spans="2:7" ht="13.5">
      <c r="B108" s="48"/>
      <c r="C108" s="48"/>
      <c r="G108" s="44"/>
    </row>
    <row r="109" spans="2:7" ht="13.5">
      <c r="B109" s="48"/>
      <c r="C109" s="48"/>
      <c r="G109" s="44"/>
    </row>
    <row r="110" spans="1:8" ht="13.5">
      <c r="A110" s="1" t="s">
        <v>216</v>
      </c>
      <c r="B110" s="49"/>
      <c r="C110" s="49"/>
      <c r="D110" s="2"/>
      <c r="E110" s="2"/>
      <c r="F110" s="2"/>
      <c r="G110" s="45"/>
      <c r="H110" s="2"/>
    </row>
    <row r="111" spans="1:17" ht="13.5">
      <c r="A111" s="5"/>
      <c r="B111" s="50"/>
      <c r="C111" s="51" t="s">
        <v>205</v>
      </c>
      <c r="E111" s="6"/>
      <c r="F111" s="6"/>
      <c r="G111" s="6"/>
      <c r="H111" s="6"/>
      <c r="K111" s="5"/>
      <c r="L111" s="5"/>
      <c r="M111" s="5"/>
      <c r="N111" s="5"/>
      <c r="O111" s="5"/>
      <c r="P111" s="5"/>
      <c r="Q111" s="5"/>
    </row>
    <row r="112" spans="1:17" ht="13.5">
      <c r="A112" s="9"/>
      <c r="B112" s="52"/>
      <c r="C112" s="52"/>
      <c r="D112" s="10"/>
      <c r="E112" s="10"/>
      <c r="F112" s="10"/>
      <c r="G112" s="10"/>
      <c r="H112" s="10"/>
      <c r="K112" s="5"/>
      <c r="L112" s="5"/>
      <c r="M112" s="5"/>
      <c r="N112" s="5"/>
      <c r="O112" s="5"/>
      <c r="P112" s="5"/>
      <c r="Q112" s="5"/>
    </row>
    <row r="113" spans="1:8" ht="13.5">
      <c r="A113" s="28"/>
      <c r="B113" s="71"/>
      <c r="C113" s="71"/>
      <c r="D113" s="11"/>
      <c r="E113" s="11"/>
      <c r="F113" s="23"/>
      <c r="G113" s="24"/>
      <c r="H113" s="35"/>
    </row>
    <row r="114" spans="1:8" ht="13.5">
      <c r="A114" s="12" t="s">
        <v>8</v>
      </c>
      <c r="B114" s="72"/>
      <c r="C114" s="72" t="s">
        <v>206</v>
      </c>
      <c r="D114" s="14"/>
      <c r="E114" s="14"/>
      <c r="F114" s="20" t="s">
        <v>0</v>
      </c>
      <c r="G114" s="25"/>
      <c r="H114" s="36" t="s">
        <v>206</v>
      </c>
    </row>
    <row r="115" spans="1:10" ht="13.5">
      <c r="A115" s="29"/>
      <c r="B115" s="72" t="s">
        <v>1</v>
      </c>
      <c r="C115" s="73"/>
      <c r="D115" s="14" t="s">
        <v>2</v>
      </c>
      <c r="E115" s="21"/>
      <c r="F115" s="26"/>
      <c r="G115" s="27"/>
      <c r="H115" s="36"/>
      <c r="J115" s="42"/>
    </row>
    <row r="116" spans="1:8" ht="13.5">
      <c r="A116" s="30"/>
      <c r="B116" s="72"/>
      <c r="C116" s="73" t="s">
        <v>132</v>
      </c>
      <c r="D116" s="14"/>
      <c r="E116" s="14"/>
      <c r="F116" s="14"/>
      <c r="G116" s="15"/>
      <c r="H116" s="36" t="s">
        <v>133</v>
      </c>
    </row>
    <row r="117" spans="1:8" ht="13.5">
      <c r="A117" s="30" t="s">
        <v>9</v>
      </c>
      <c r="B117" s="74"/>
      <c r="C117" s="74"/>
      <c r="D117" s="16"/>
      <c r="E117" s="16" t="s">
        <v>3</v>
      </c>
      <c r="F117" s="16" t="s">
        <v>4</v>
      </c>
      <c r="G117" s="17" t="s">
        <v>5</v>
      </c>
      <c r="H117" s="37"/>
    </row>
    <row r="118" spans="1:16" ht="28.5" customHeight="1">
      <c r="A118" s="95" t="s">
        <v>209</v>
      </c>
      <c r="B118" s="46" t="s">
        <v>92</v>
      </c>
      <c r="C118" s="46" t="s">
        <v>93</v>
      </c>
      <c r="D118" s="46" t="s">
        <v>94</v>
      </c>
      <c r="E118" s="64">
        <v>0</v>
      </c>
      <c r="F118" s="64">
        <v>3760</v>
      </c>
      <c r="G118" s="64">
        <f t="shared" si="2"/>
        <v>3760</v>
      </c>
      <c r="H118" s="53" t="s">
        <v>228</v>
      </c>
      <c r="I118" s="22"/>
      <c r="J118" s="3"/>
      <c r="K118" s="3"/>
      <c r="L118" s="3"/>
      <c r="M118" s="3"/>
      <c r="N118" s="3"/>
      <c r="O118" s="41"/>
      <c r="P118" s="41"/>
    </row>
    <row r="119" spans="1:16" ht="28.5" customHeight="1">
      <c r="A119" s="96"/>
      <c r="B119" s="46" t="s">
        <v>92</v>
      </c>
      <c r="C119" s="46" t="s">
        <v>95</v>
      </c>
      <c r="D119" s="46" t="s">
        <v>96</v>
      </c>
      <c r="E119" s="64">
        <v>0</v>
      </c>
      <c r="F119" s="64">
        <v>261</v>
      </c>
      <c r="G119" s="64">
        <f t="shared" si="2"/>
        <v>261</v>
      </c>
      <c r="H119" s="53" t="s">
        <v>228</v>
      </c>
      <c r="I119" s="22"/>
      <c r="J119" s="3"/>
      <c r="K119" s="3"/>
      <c r="L119" s="3"/>
      <c r="M119" s="3"/>
      <c r="N119" s="3"/>
      <c r="O119" s="41"/>
      <c r="P119" s="41"/>
    </row>
    <row r="120" spans="1:16" ht="28.5" customHeight="1">
      <c r="A120" s="75" t="s">
        <v>188</v>
      </c>
      <c r="B120" s="46" t="s">
        <v>129</v>
      </c>
      <c r="C120" s="46" t="s">
        <v>155</v>
      </c>
      <c r="D120" s="46" t="s">
        <v>153</v>
      </c>
      <c r="E120" s="64">
        <v>0</v>
      </c>
      <c r="F120" s="64">
        <v>104</v>
      </c>
      <c r="G120" s="64">
        <f t="shared" si="2"/>
        <v>104</v>
      </c>
      <c r="H120" s="53" t="s">
        <v>226</v>
      </c>
      <c r="I120" s="22"/>
      <c r="J120" s="3"/>
      <c r="K120" s="3"/>
      <c r="L120" s="3"/>
      <c r="M120" s="3"/>
      <c r="N120" s="3"/>
      <c r="O120" s="41"/>
      <c r="P120" s="41"/>
    </row>
    <row r="121" spans="1:16" ht="28.5" customHeight="1">
      <c r="A121" s="95" t="s">
        <v>210</v>
      </c>
      <c r="B121" s="46" t="s">
        <v>97</v>
      </c>
      <c r="C121" s="46" t="s">
        <v>98</v>
      </c>
      <c r="D121" s="46" t="s">
        <v>99</v>
      </c>
      <c r="E121" s="64">
        <v>22.7</v>
      </c>
      <c r="F121" s="64">
        <v>91</v>
      </c>
      <c r="G121" s="64">
        <f t="shared" si="2"/>
        <v>113.7</v>
      </c>
      <c r="H121" s="53" t="s">
        <v>228</v>
      </c>
      <c r="I121" s="22"/>
      <c r="J121" s="3"/>
      <c r="K121" s="3"/>
      <c r="L121" s="3"/>
      <c r="M121" s="3"/>
      <c r="N121" s="3"/>
      <c r="O121" s="41"/>
      <c r="P121" s="41"/>
    </row>
    <row r="122" spans="1:16" ht="50.25" customHeight="1">
      <c r="A122" s="97"/>
      <c r="B122" s="46" t="s">
        <v>97</v>
      </c>
      <c r="C122" s="46" t="s">
        <v>6</v>
      </c>
      <c r="D122" s="46" t="s">
        <v>7</v>
      </c>
      <c r="E122" s="64">
        <v>2144.2</v>
      </c>
      <c r="F122" s="64">
        <v>141.1</v>
      </c>
      <c r="G122" s="64">
        <f t="shared" si="2"/>
        <v>2285.2999999999997</v>
      </c>
      <c r="H122" s="53" t="s">
        <v>228</v>
      </c>
      <c r="I122" s="22"/>
      <c r="J122" s="3"/>
      <c r="K122" s="3"/>
      <c r="L122" s="3"/>
      <c r="M122" s="3"/>
      <c r="N122" s="3"/>
      <c r="O122" s="41"/>
      <c r="P122" s="41"/>
    </row>
    <row r="123" spans="1:16" ht="28.5" customHeight="1">
      <c r="A123" s="97"/>
      <c r="B123" s="46" t="s">
        <v>97</v>
      </c>
      <c r="C123" s="46" t="s">
        <v>100</v>
      </c>
      <c r="D123" s="46" t="s">
        <v>101</v>
      </c>
      <c r="E123" s="64">
        <v>365.5</v>
      </c>
      <c r="F123" s="64">
        <v>37.1</v>
      </c>
      <c r="G123" s="64">
        <f t="shared" si="2"/>
        <v>402.6</v>
      </c>
      <c r="H123" s="53" t="s">
        <v>228</v>
      </c>
      <c r="I123" s="22"/>
      <c r="J123" s="3"/>
      <c r="K123" s="3"/>
      <c r="L123" s="3"/>
      <c r="M123" s="3"/>
      <c r="N123" s="3"/>
      <c r="O123" s="41"/>
      <c r="P123" s="41"/>
    </row>
    <row r="124" spans="1:16" ht="28.5" customHeight="1">
      <c r="A124" s="96"/>
      <c r="B124" s="46" t="s">
        <v>97</v>
      </c>
      <c r="C124" s="46" t="s">
        <v>102</v>
      </c>
      <c r="D124" s="46" t="s">
        <v>103</v>
      </c>
      <c r="E124" s="64">
        <v>24.9</v>
      </c>
      <c r="F124" s="64"/>
      <c r="G124" s="64">
        <f t="shared" si="2"/>
        <v>24.9</v>
      </c>
      <c r="H124" s="53" t="s">
        <v>228</v>
      </c>
      <c r="I124" s="22"/>
      <c r="J124" s="3"/>
      <c r="K124" s="3"/>
      <c r="L124" s="3"/>
      <c r="M124" s="3"/>
      <c r="N124" s="3"/>
      <c r="O124" s="41"/>
      <c r="P124" s="41"/>
    </row>
    <row r="125" spans="1:16" ht="28.5" customHeight="1">
      <c r="A125" s="75" t="s">
        <v>189</v>
      </c>
      <c r="B125" s="46" t="s">
        <v>156</v>
      </c>
      <c r="C125" s="46" t="s">
        <v>157</v>
      </c>
      <c r="D125" s="46" t="s">
        <v>158</v>
      </c>
      <c r="E125" s="64">
        <v>69.2</v>
      </c>
      <c r="F125" s="64"/>
      <c r="G125" s="64">
        <f t="shared" si="2"/>
        <v>69.2</v>
      </c>
      <c r="H125" s="53" t="s">
        <v>229</v>
      </c>
      <c r="I125" s="22"/>
      <c r="J125" s="3"/>
      <c r="K125" s="3"/>
      <c r="L125" s="3"/>
      <c r="M125" s="3"/>
      <c r="N125" s="3"/>
      <c r="O125" s="41"/>
      <c r="P125" s="41"/>
    </row>
    <row r="126" spans="1:16" ht="101.25" customHeight="1">
      <c r="A126" s="95" t="s">
        <v>10</v>
      </c>
      <c r="B126" s="46" t="s">
        <v>104</v>
      </c>
      <c r="C126" s="46" t="s">
        <v>105</v>
      </c>
      <c r="D126" s="46" t="s">
        <v>106</v>
      </c>
      <c r="E126" s="64">
        <v>35</v>
      </c>
      <c r="F126" s="64">
        <v>36</v>
      </c>
      <c r="G126" s="64">
        <f t="shared" si="2"/>
        <v>71</v>
      </c>
      <c r="H126" s="53" t="s">
        <v>107</v>
      </c>
      <c r="I126" s="22"/>
      <c r="J126" s="3"/>
      <c r="K126" s="3"/>
      <c r="L126" s="3"/>
      <c r="M126" s="3"/>
      <c r="N126" s="3"/>
      <c r="O126" s="41"/>
      <c r="P126" s="41"/>
    </row>
    <row r="127" spans="1:16" ht="134.25" customHeight="1">
      <c r="A127" s="96"/>
      <c r="B127" s="46" t="s">
        <v>104</v>
      </c>
      <c r="C127" s="46" t="s">
        <v>108</v>
      </c>
      <c r="D127" s="46" t="s">
        <v>109</v>
      </c>
      <c r="E127" s="64">
        <v>110</v>
      </c>
      <c r="F127" s="64">
        <v>182</v>
      </c>
      <c r="G127" s="64">
        <f t="shared" si="2"/>
        <v>292</v>
      </c>
      <c r="H127" s="53" t="s">
        <v>107</v>
      </c>
      <c r="I127" s="22"/>
      <c r="J127" s="3"/>
      <c r="K127" s="3"/>
      <c r="L127" s="3"/>
      <c r="M127" s="3"/>
      <c r="N127" s="3"/>
      <c r="O127" s="41"/>
      <c r="P127" s="41"/>
    </row>
    <row r="128" spans="1:16" ht="112.5" customHeight="1">
      <c r="A128" s="75" t="s">
        <v>190</v>
      </c>
      <c r="B128" s="46" t="s">
        <v>159</v>
      </c>
      <c r="C128" s="46" t="s">
        <v>160</v>
      </c>
      <c r="D128" s="46" t="s">
        <v>161</v>
      </c>
      <c r="E128" s="64">
        <v>690</v>
      </c>
      <c r="F128" s="64">
        <v>420</v>
      </c>
      <c r="G128" s="64">
        <f t="shared" si="2"/>
        <v>1110</v>
      </c>
      <c r="H128" s="53" t="s">
        <v>230</v>
      </c>
      <c r="I128" s="22"/>
      <c r="J128" s="3"/>
      <c r="K128" s="3"/>
      <c r="L128" s="3"/>
      <c r="M128" s="3"/>
      <c r="N128" s="3"/>
      <c r="O128" s="41"/>
      <c r="P128" s="41"/>
    </row>
    <row r="129" spans="1:16" ht="28.5" customHeight="1">
      <c r="A129" s="95" t="s">
        <v>191</v>
      </c>
      <c r="B129" s="46" t="s">
        <v>162</v>
      </c>
      <c r="C129" s="46" t="s">
        <v>163</v>
      </c>
      <c r="D129" s="46" t="s">
        <v>164</v>
      </c>
      <c r="E129" s="64">
        <v>67</v>
      </c>
      <c r="F129" s="64">
        <v>115</v>
      </c>
      <c r="G129" s="64">
        <f t="shared" si="2"/>
        <v>182</v>
      </c>
      <c r="H129" s="53" t="s">
        <v>226</v>
      </c>
      <c r="I129" s="22"/>
      <c r="J129" s="3"/>
      <c r="K129" s="3"/>
      <c r="L129" s="3"/>
      <c r="M129" s="3"/>
      <c r="N129" s="3"/>
      <c r="O129" s="41"/>
      <c r="P129" s="41"/>
    </row>
    <row r="130" spans="1:16" ht="28.5" customHeight="1">
      <c r="A130" s="98"/>
      <c r="B130" s="47" t="s">
        <v>162</v>
      </c>
      <c r="C130" s="47" t="s">
        <v>165</v>
      </c>
      <c r="D130" s="47" t="s">
        <v>166</v>
      </c>
      <c r="E130" s="65">
        <v>71</v>
      </c>
      <c r="F130" s="65">
        <v>145</v>
      </c>
      <c r="G130" s="65">
        <f t="shared" si="2"/>
        <v>216</v>
      </c>
      <c r="H130" s="54" t="s">
        <v>226</v>
      </c>
      <c r="I130" s="22"/>
      <c r="J130" s="3"/>
      <c r="K130" s="3"/>
      <c r="L130" s="3"/>
      <c r="M130" s="3"/>
      <c r="N130" s="3"/>
      <c r="O130" s="41"/>
      <c r="P130" s="41"/>
    </row>
    <row r="131" spans="1:16" ht="14.25" customHeight="1">
      <c r="A131" s="81"/>
      <c r="B131" s="82"/>
      <c r="C131" s="82"/>
      <c r="D131" s="82"/>
      <c r="E131" s="83"/>
      <c r="F131" s="83"/>
      <c r="G131" s="83"/>
      <c r="H131" s="82"/>
      <c r="I131" s="22"/>
      <c r="J131" s="3"/>
      <c r="K131" s="3"/>
      <c r="L131" s="3"/>
      <c r="M131" s="3"/>
      <c r="N131" s="3"/>
      <c r="O131" s="41"/>
      <c r="P131" s="41"/>
    </row>
    <row r="132" spans="2:7" ht="13.5">
      <c r="B132" s="48"/>
      <c r="C132" s="48"/>
      <c r="G132" s="44"/>
    </row>
    <row r="133" spans="2:7" ht="13.5">
      <c r="B133" s="48"/>
      <c r="C133" s="48"/>
      <c r="G133" s="44"/>
    </row>
    <row r="134" spans="2:7" ht="13.5">
      <c r="B134" s="48"/>
      <c r="C134" s="48"/>
      <c r="G134" s="44"/>
    </row>
    <row r="135" spans="1:8" ht="13.5">
      <c r="A135" s="1" t="s">
        <v>216</v>
      </c>
      <c r="B135" s="49"/>
      <c r="C135" s="49"/>
      <c r="D135" s="2"/>
      <c r="E135" s="2"/>
      <c r="F135" s="2"/>
      <c r="G135" s="45"/>
      <c r="H135" s="2"/>
    </row>
    <row r="136" spans="1:17" ht="13.5">
      <c r="A136" s="5"/>
      <c r="B136" s="50"/>
      <c r="C136" s="51" t="s">
        <v>205</v>
      </c>
      <c r="E136" s="6"/>
      <c r="F136" s="6"/>
      <c r="G136" s="6"/>
      <c r="H136" s="6"/>
      <c r="K136" s="5"/>
      <c r="L136" s="5"/>
      <c r="M136" s="5"/>
      <c r="N136" s="5"/>
      <c r="O136" s="5"/>
      <c r="P136" s="5"/>
      <c r="Q136" s="5"/>
    </row>
    <row r="137" spans="1:17" ht="13.5">
      <c r="A137" s="9"/>
      <c r="B137" s="52"/>
      <c r="C137" s="52"/>
      <c r="D137" s="10"/>
      <c r="E137" s="10"/>
      <c r="F137" s="10"/>
      <c r="G137" s="10"/>
      <c r="H137" s="10"/>
      <c r="K137" s="5"/>
      <c r="L137" s="5"/>
      <c r="M137" s="5"/>
      <c r="N137" s="5"/>
      <c r="O137" s="5"/>
      <c r="P137" s="5"/>
      <c r="Q137" s="5"/>
    </row>
    <row r="138" spans="1:8" ht="13.5">
      <c r="A138" s="28"/>
      <c r="B138" s="71"/>
      <c r="C138" s="71"/>
      <c r="D138" s="11"/>
      <c r="E138" s="11"/>
      <c r="F138" s="23"/>
      <c r="G138" s="24"/>
      <c r="H138" s="35"/>
    </row>
    <row r="139" spans="1:8" ht="13.5">
      <c r="A139" s="12" t="s">
        <v>8</v>
      </c>
      <c r="B139" s="72"/>
      <c r="C139" s="72" t="s">
        <v>206</v>
      </c>
      <c r="D139" s="14"/>
      <c r="E139" s="14"/>
      <c r="F139" s="20" t="s">
        <v>0</v>
      </c>
      <c r="G139" s="25"/>
      <c r="H139" s="36" t="s">
        <v>206</v>
      </c>
    </row>
    <row r="140" spans="1:10" ht="13.5">
      <c r="A140" s="29"/>
      <c r="B140" s="72" t="s">
        <v>1</v>
      </c>
      <c r="C140" s="73"/>
      <c r="D140" s="14" t="s">
        <v>2</v>
      </c>
      <c r="E140" s="21"/>
      <c r="F140" s="26"/>
      <c r="G140" s="27"/>
      <c r="H140" s="36"/>
      <c r="J140" s="42"/>
    </row>
    <row r="141" spans="1:8" ht="13.5">
      <c r="A141" s="30"/>
      <c r="B141" s="72"/>
      <c r="C141" s="73" t="s">
        <v>132</v>
      </c>
      <c r="D141" s="14"/>
      <c r="E141" s="14"/>
      <c r="F141" s="14"/>
      <c r="G141" s="15"/>
      <c r="H141" s="36" t="s">
        <v>133</v>
      </c>
    </row>
    <row r="142" spans="1:8" ht="13.5">
      <c r="A142" s="30" t="s">
        <v>9</v>
      </c>
      <c r="B142" s="74"/>
      <c r="C142" s="74"/>
      <c r="D142" s="16"/>
      <c r="E142" s="16" t="s">
        <v>3</v>
      </c>
      <c r="F142" s="16" t="s">
        <v>4</v>
      </c>
      <c r="G142" s="17" t="s">
        <v>5</v>
      </c>
      <c r="H142" s="37"/>
    </row>
    <row r="143" spans="1:16" ht="28.5" customHeight="1">
      <c r="A143" s="75" t="s">
        <v>215</v>
      </c>
      <c r="B143" s="46" t="s">
        <v>167</v>
      </c>
      <c r="C143" s="46" t="s">
        <v>168</v>
      </c>
      <c r="D143" s="46" t="s">
        <v>169</v>
      </c>
      <c r="E143" s="64">
        <v>574</v>
      </c>
      <c r="F143" s="64">
        <v>241</v>
      </c>
      <c r="G143" s="64">
        <f t="shared" si="2"/>
        <v>815</v>
      </c>
      <c r="H143" s="53" t="s">
        <v>141</v>
      </c>
      <c r="I143" s="22"/>
      <c r="J143" s="3"/>
      <c r="K143" s="3"/>
      <c r="L143" s="3"/>
      <c r="M143" s="3"/>
      <c r="N143" s="3"/>
      <c r="O143" s="41"/>
      <c r="P143" s="41"/>
    </row>
    <row r="144" spans="1:16" ht="28.5" customHeight="1">
      <c r="A144" s="75" t="s">
        <v>192</v>
      </c>
      <c r="B144" s="46" t="s">
        <v>170</v>
      </c>
      <c r="C144" s="46" t="s">
        <v>171</v>
      </c>
      <c r="D144" s="46" t="s">
        <v>172</v>
      </c>
      <c r="E144" s="64">
        <v>4258</v>
      </c>
      <c r="F144" s="64">
        <v>10830</v>
      </c>
      <c r="G144" s="64">
        <f t="shared" si="2"/>
        <v>15088</v>
      </c>
      <c r="H144" s="53" t="s">
        <v>226</v>
      </c>
      <c r="I144" s="22"/>
      <c r="J144" s="3"/>
      <c r="K144" s="3"/>
      <c r="L144" s="3"/>
      <c r="M144" s="3"/>
      <c r="N144" s="3"/>
      <c r="O144" s="41"/>
      <c r="P144" s="41"/>
    </row>
    <row r="145" spans="1:16" ht="85.5" customHeight="1">
      <c r="A145" s="75" t="s">
        <v>193</v>
      </c>
      <c r="B145" s="46" t="s">
        <v>173</v>
      </c>
      <c r="C145" s="46" t="s">
        <v>174</v>
      </c>
      <c r="D145" s="46" t="s">
        <v>175</v>
      </c>
      <c r="E145" s="64">
        <v>77</v>
      </c>
      <c r="F145" s="64">
        <v>63</v>
      </c>
      <c r="G145" s="64">
        <f t="shared" si="2"/>
        <v>140</v>
      </c>
      <c r="H145" s="53" t="s">
        <v>231</v>
      </c>
      <c r="I145" s="22"/>
      <c r="J145" s="3"/>
      <c r="K145" s="3"/>
      <c r="L145" s="3"/>
      <c r="M145" s="3"/>
      <c r="N145" s="3"/>
      <c r="O145" s="41"/>
      <c r="P145" s="41"/>
    </row>
    <row r="146" spans="1:16" ht="28.5" customHeight="1">
      <c r="A146" s="75" t="s">
        <v>11</v>
      </c>
      <c r="B146" s="46" t="s">
        <v>19</v>
      </c>
      <c r="C146" s="46" t="s">
        <v>110</v>
      </c>
      <c r="D146" s="46" t="s">
        <v>111</v>
      </c>
      <c r="E146" s="64">
        <v>0</v>
      </c>
      <c r="F146" s="64">
        <v>6</v>
      </c>
      <c r="G146" s="64">
        <f t="shared" si="2"/>
        <v>6</v>
      </c>
      <c r="H146" s="53" t="s">
        <v>112</v>
      </c>
      <c r="I146" s="22"/>
      <c r="J146" s="3"/>
      <c r="K146" s="3"/>
      <c r="L146" s="3"/>
      <c r="M146" s="3"/>
      <c r="N146" s="3"/>
      <c r="O146" s="41"/>
      <c r="P146" s="41"/>
    </row>
    <row r="147" spans="1:16" ht="28.5" customHeight="1">
      <c r="A147" s="75" t="s">
        <v>12</v>
      </c>
      <c r="B147" s="46" t="s">
        <v>19</v>
      </c>
      <c r="C147" s="46" t="s">
        <v>113</v>
      </c>
      <c r="D147" s="46" t="s">
        <v>114</v>
      </c>
      <c r="E147" s="64" t="s">
        <v>14</v>
      </c>
      <c r="F147" s="64">
        <v>85</v>
      </c>
      <c r="G147" s="64">
        <f t="shared" si="2"/>
        <v>85</v>
      </c>
      <c r="H147" s="53" t="s">
        <v>232</v>
      </c>
      <c r="I147" s="22"/>
      <c r="J147" s="3"/>
      <c r="K147" s="3"/>
      <c r="L147" s="3"/>
      <c r="M147" s="3"/>
      <c r="N147" s="3"/>
      <c r="O147" s="41"/>
      <c r="P147" s="41"/>
    </row>
    <row r="148" spans="1:16" ht="28.5" customHeight="1">
      <c r="A148" s="75" t="s">
        <v>13</v>
      </c>
      <c r="B148" s="46" t="s">
        <v>19</v>
      </c>
      <c r="C148" s="46" t="s">
        <v>115</v>
      </c>
      <c r="D148" s="46"/>
      <c r="E148" s="64"/>
      <c r="F148" s="64">
        <v>98</v>
      </c>
      <c r="G148" s="64">
        <f t="shared" si="2"/>
        <v>98</v>
      </c>
      <c r="H148" s="53" t="s">
        <v>233</v>
      </c>
      <c r="I148" s="22"/>
      <c r="J148" s="3"/>
      <c r="K148" s="3"/>
      <c r="L148" s="3"/>
      <c r="M148" s="3"/>
      <c r="N148" s="3"/>
      <c r="O148" s="41"/>
      <c r="P148" s="41"/>
    </row>
    <row r="149" spans="1:16" ht="28.5" customHeight="1">
      <c r="A149" s="76" t="s">
        <v>194</v>
      </c>
      <c r="B149" s="47" t="s">
        <v>201</v>
      </c>
      <c r="C149" s="47" t="s">
        <v>176</v>
      </c>
      <c r="D149" s="47" t="s">
        <v>177</v>
      </c>
      <c r="E149" s="65">
        <v>15</v>
      </c>
      <c r="F149" s="65">
        <v>27</v>
      </c>
      <c r="G149" s="65">
        <f t="shared" si="2"/>
        <v>42</v>
      </c>
      <c r="H149" s="54" t="s">
        <v>234</v>
      </c>
      <c r="I149" s="22"/>
      <c r="J149" s="3"/>
      <c r="K149" s="3"/>
      <c r="L149" s="3"/>
      <c r="M149" s="3"/>
      <c r="N149" s="3"/>
      <c r="O149" s="41"/>
      <c r="P149" s="41"/>
    </row>
    <row r="150" spans="1:16" ht="156.75" customHeight="1">
      <c r="A150" s="93" t="s">
        <v>240</v>
      </c>
      <c r="B150" s="87" t="s">
        <v>116</v>
      </c>
      <c r="C150" s="87" t="s">
        <v>117</v>
      </c>
      <c r="D150" s="87" t="s">
        <v>118</v>
      </c>
      <c r="E150" s="88">
        <v>28.3</v>
      </c>
      <c r="F150" s="88">
        <v>11.7</v>
      </c>
      <c r="G150" s="88">
        <f>SUM(E150:F150)</f>
        <v>40</v>
      </c>
      <c r="H150" s="89" t="s">
        <v>225</v>
      </c>
      <c r="I150" s="22"/>
      <c r="J150" s="3"/>
      <c r="K150" s="3"/>
      <c r="L150" s="3"/>
      <c r="M150" s="3"/>
      <c r="N150" s="3"/>
      <c r="O150" s="41"/>
      <c r="P150" s="41"/>
    </row>
    <row r="151" spans="1:16" ht="163.5" customHeight="1">
      <c r="A151" s="94"/>
      <c r="B151" s="47" t="s">
        <v>116</v>
      </c>
      <c r="C151" s="47" t="s">
        <v>119</v>
      </c>
      <c r="D151" s="47" t="s">
        <v>120</v>
      </c>
      <c r="E151" s="65">
        <v>0.7</v>
      </c>
      <c r="F151" s="65">
        <v>1.1</v>
      </c>
      <c r="G151" s="65">
        <f>SUM(E151:F151)</f>
        <v>1.8</v>
      </c>
      <c r="H151" s="54" t="s">
        <v>235</v>
      </c>
      <c r="I151" s="22"/>
      <c r="J151" s="3"/>
      <c r="K151" s="3"/>
      <c r="L151" s="3"/>
      <c r="M151" s="3"/>
      <c r="N151" s="3"/>
      <c r="O151" s="41"/>
      <c r="P151" s="41"/>
    </row>
    <row r="152" spans="1:16" ht="14.25" customHeight="1">
      <c r="A152" s="81"/>
      <c r="B152" s="82"/>
      <c r="C152" s="82"/>
      <c r="D152" s="82"/>
      <c r="E152" s="83"/>
      <c r="F152" s="83"/>
      <c r="G152" s="83"/>
      <c r="H152" s="82"/>
      <c r="I152" s="22"/>
      <c r="J152" s="3"/>
      <c r="K152" s="3"/>
      <c r="L152" s="3"/>
      <c r="M152" s="3"/>
      <c r="N152" s="3"/>
      <c r="O152" s="41"/>
      <c r="P152" s="41"/>
    </row>
    <row r="153" spans="2:7" ht="13.5">
      <c r="B153" s="48"/>
      <c r="C153" s="48"/>
      <c r="G153" s="44"/>
    </row>
    <row r="154" spans="2:7" ht="13.5">
      <c r="B154" s="48"/>
      <c r="C154" s="48"/>
      <c r="G154" s="44"/>
    </row>
    <row r="155" spans="2:7" ht="13.5">
      <c r="B155" s="48"/>
      <c r="C155" s="48"/>
      <c r="G155" s="44"/>
    </row>
    <row r="156" spans="1:8" ht="13.5">
      <c r="A156" s="1" t="s">
        <v>216</v>
      </c>
      <c r="B156" s="49"/>
      <c r="C156" s="49"/>
      <c r="D156" s="2"/>
      <c r="E156" s="2"/>
      <c r="F156" s="2"/>
      <c r="G156" s="45"/>
      <c r="H156" s="2"/>
    </row>
    <row r="157" spans="1:17" ht="13.5">
      <c r="A157" s="5"/>
      <c r="B157" s="50"/>
      <c r="C157" s="51" t="s">
        <v>205</v>
      </c>
      <c r="E157" s="6"/>
      <c r="F157" s="6"/>
      <c r="G157" s="6"/>
      <c r="H157" s="6"/>
      <c r="K157" s="5"/>
      <c r="L157" s="5"/>
      <c r="M157" s="5"/>
      <c r="N157" s="5"/>
      <c r="O157" s="5"/>
      <c r="P157" s="5"/>
      <c r="Q157" s="5"/>
    </row>
    <row r="158" spans="1:17" ht="13.5">
      <c r="A158" s="9"/>
      <c r="B158" s="52"/>
      <c r="C158" s="52"/>
      <c r="D158" s="10"/>
      <c r="E158" s="10"/>
      <c r="F158" s="10"/>
      <c r="G158" s="10"/>
      <c r="H158" s="10"/>
      <c r="K158" s="5"/>
      <c r="L158" s="5"/>
      <c r="M158" s="5"/>
      <c r="N158" s="5"/>
      <c r="O158" s="5"/>
      <c r="P158" s="5"/>
      <c r="Q158" s="5"/>
    </row>
    <row r="159" spans="1:8" ht="13.5">
      <c r="A159" s="28"/>
      <c r="B159" s="71"/>
      <c r="C159" s="71"/>
      <c r="D159" s="11"/>
      <c r="E159" s="11"/>
      <c r="F159" s="23"/>
      <c r="G159" s="24"/>
      <c r="H159" s="35"/>
    </row>
    <row r="160" spans="1:8" ht="13.5">
      <c r="A160" s="12" t="s">
        <v>8</v>
      </c>
      <c r="B160" s="72"/>
      <c r="C160" s="72" t="s">
        <v>206</v>
      </c>
      <c r="D160" s="14"/>
      <c r="E160" s="14"/>
      <c r="F160" s="20" t="s">
        <v>0</v>
      </c>
      <c r="G160" s="25"/>
      <c r="H160" s="36" t="s">
        <v>206</v>
      </c>
    </row>
    <row r="161" spans="1:10" ht="13.5">
      <c r="A161" s="29"/>
      <c r="B161" s="72" t="s">
        <v>1</v>
      </c>
      <c r="C161" s="73"/>
      <c r="D161" s="14" t="s">
        <v>2</v>
      </c>
      <c r="E161" s="21"/>
      <c r="F161" s="26"/>
      <c r="G161" s="27"/>
      <c r="H161" s="36"/>
      <c r="J161" s="42"/>
    </row>
    <row r="162" spans="1:8" ht="13.5">
      <c r="A162" s="30"/>
      <c r="B162" s="72"/>
      <c r="C162" s="73" t="s">
        <v>132</v>
      </c>
      <c r="D162" s="14"/>
      <c r="E162" s="14"/>
      <c r="F162" s="14"/>
      <c r="G162" s="15"/>
      <c r="H162" s="36" t="s">
        <v>133</v>
      </c>
    </row>
    <row r="163" spans="1:8" ht="13.5">
      <c r="A163" s="30" t="s">
        <v>9</v>
      </c>
      <c r="B163" s="72"/>
      <c r="C163" s="72"/>
      <c r="D163" s="13"/>
      <c r="E163" s="13" t="s">
        <v>3</v>
      </c>
      <c r="F163" s="13" t="s">
        <v>4</v>
      </c>
      <c r="G163" s="90" t="s">
        <v>5</v>
      </c>
      <c r="H163" s="91"/>
    </row>
    <row r="164" spans="1:16" ht="164.25" customHeight="1">
      <c r="A164" s="92" t="s">
        <v>240</v>
      </c>
      <c r="B164" s="46" t="s">
        <v>116</v>
      </c>
      <c r="C164" s="46" t="s">
        <v>121</v>
      </c>
      <c r="D164" s="46" t="s">
        <v>211</v>
      </c>
      <c r="E164" s="64">
        <v>2.5</v>
      </c>
      <c r="F164" s="64">
        <v>0.5</v>
      </c>
      <c r="G164" s="64">
        <f aca="true" t="shared" si="3" ref="G164:G172">SUM(E164:F164)</f>
        <v>3</v>
      </c>
      <c r="H164" s="53" t="s">
        <v>235</v>
      </c>
      <c r="I164" s="22"/>
      <c r="J164" s="3"/>
      <c r="K164" s="3"/>
      <c r="L164" s="3"/>
      <c r="M164" s="3"/>
      <c r="N164" s="3"/>
      <c r="O164" s="41"/>
      <c r="P164" s="41"/>
    </row>
    <row r="165" spans="1:16" ht="22.5">
      <c r="A165" s="95" t="s">
        <v>200</v>
      </c>
      <c r="B165" s="46" t="s">
        <v>195</v>
      </c>
      <c r="C165" s="46" t="s">
        <v>196</v>
      </c>
      <c r="D165" s="46" t="s">
        <v>197</v>
      </c>
      <c r="E165" s="64">
        <v>205</v>
      </c>
      <c r="F165" s="64">
        <v>180</v>
      </c>
      <c r="G165" s="64">
        <f t="shared" si="3"/>
        <v>385</v>
      </c>
      <c r="H165" s="53" t="s">
        <v>236</v>
      </c>
      <c r="I165" s="22"/>
      <c r="J165" s="3"/>
      <c r="K165" s="3"/>
      <c r="L165" s="3"/>
      <c r="M165" s="3"/>
      <c r="N165" s="3"/>
      <c r="O165" s="41"/>
      <c r="P165" s="41"/>
    </row>
    <row r="166" spans="1:16" ht="22.5">
      <c r="A166" s="96"/>
      <c r="B166" s="46" t="s">
        <v>195</v>
      </c>
      <c r="C166" s="46" t="s">
        <v>198</v>
      </c>
      <c r="D166" s="46" t="s">
        <v>199</v>
      </c>
      <c r="E166" s="64">
        <v>230</v>
      </c>
      <c r="F166" s="64">
        <v>30</v>
      </c>
      <c r="G166" s="64">
        <f t="shared" si="3"/>
        <v>260</v>
      </c>
      <c r="H166" s="53" t="s">
        <v>236</v>
      </c>
      <c r="I166" s="22"/>
      <c r="J166" s="3"/>
      <c r="K166" s="3"/>
      <c r="L166" s="3"/>
      <c r="M166" s="3"/>
      <c r="N166" s="3"/>
      <c r="O166" s="41"/>
      <c r="P166" s="41"/>
    </row>
    <row r="167" spans="1:16" ht="27" customHeight="1">
      <c r="A167" s="75" t="s">
        <v>15</v>
      </c>
      <c r="B167" s="46" t="s">
        <v>122</v>
      </c>
      <c r="C167" s="46" t="s">
        <v>123</v>
      </c>
      <c r="D167" s="46" t="s">
        <v>124</v>
      </c>
      <c r="E167" s="64">
        <v>49000</v>
      </c>
      <c r="F167" s="64"/>
      <c r="G167" s="64">
        <f t="shared" si="3"/>
        <v>49000</v>
      </c>
      <c r="H167" s="53" t="s">
        <v>237</v>
      </c>
      <c r="I167" s="22"/>
      <c r="J167" s="3"/>
      <c r="K167" s="3"/>
      <c r="L167" s="3"/>
      <c r="M167" s="3"/>
      <c r="N167" s="3"/>
      <c r="O167" s="41"/>
      <c r="P167" s="41"/>
    </row>
    <row r="168" spans="1:16" ht="27" customHeight="1">
      <c r="A168" s="95" t="s">
        <v>212</v>
      </c>
      <c r="B168" s="46" t="s">
        <v>129</v>
      </c>
      <c r="C168" s="46" t="s">
        <v>178</v>
      </c>
      <c r="D168" s="46" t="s">
        <v>179</v>
      </c>
      <c r="E168" s="64">
        <v>7</v>
      </c>
      <c r="F168" s="64">
        <v>5</v>
      </c>
      <c r="G168" s="64">
        <f t="shared" si="3"/>
        <v>12</v>
      </c>
      <c r="H168" s="53" t="s">
        <v>238</v>
      </c>
      <c r="I168" s="22"/>
      <c r="J168" s="3"/>
      <c r="K168" s="3"/>
      <c r="L168" s="3"/>
      <c r="M168" s="3"/>
      <c r="N168" s="3"/>
      <c r="O168" s="41"/>
      <c r="P168" s="41"/>
    </row>
    <row r="169" spans="1:16" ht="27" customHeight="1">
      <c r="A169" s="97"/>
      <c r="B169" s="46" t="s">
        <v>129</v>
      </c>
      <c r="C169" s="46" t="s">
        <v>180</v>
      </c>
      <c r="D169" s="46" t="s">
        <v>181</v>
      </c>
      <c r="E169" s="64">
        <v>5</v>
      </c>
      <c r="F169" s="64">
        <v>18</v>
      </c>
      <c r="G169" s="64">
        <f t="shared" si="3"/>
        <v>23</v>
      </c>
      <c r="H169" s="53" t="s">
        <v>238</v>
      </c>
      <c r="I169" s="22"/>
      <c r="J169" s="3"/>
      <c r="K169" s="3"/>
      <c r="L169" s="3"/>
      <c r="M169" s="3"/>
      <c r="N169" s="3"/>
      <c r="O169" s="41"/>
      <c r="P169" s="41"/>
    </row>
    <row r="170" spans="1:16" ht="27" customHeight="1">
      <c r="A170" s="96"/>
      <c r="B170" s="46" t="s">
        <v>129</v>
      </c>
      <c r="C170" s="46" t="s">
        <v>182</v>
      </c>
      <c r="D170" s="46" t="s">
        <v>183</v>
      </c>
      <c r="E170" s="64">
        <v>29</v>
      </c>
      <c r="F170" s="64">
        <v>1</v>
      </c>
      <c r="G170" s="64">
        <f t="shared" si="3"/>
        <v>30</v>
      </c>
      <c r="H170" s="53" t="s">
        <v>220</v>
      </c>
      <c r="I170" s="22"/>
      <c r="J170" s="3"/>
      <c r="K170" s="3"/>
      <c r="L170" s="3"/>
      <c r="M170" s="3"/>
      <c r="N170" s="3"/>
      <c r="O170" s="41"/>
      <c r="P170" s="41"/>
    </row>
    <row r="171" spans="1:16" ht="246.75" customHeight="1">
      <c r="A171" s="75" t="s">
        <v>16</v>
      </c>
      <c r="B171" s="46" t="s">
        <v>125</v>
      </c>
      <c r="C171" s="46" t="s">
        <v>126</v>
      </c>
      <c r="D171" s="46" t="s">
        <v>127</v>
      </c>
      <c r="E171" s="64">
        <v>1404</v>
      </c>
      <c r="F171" s="64">
        <v>214</v>
      </c>
      <c r="G171" s="64">
        <f t="shared" si="3"/>
        <v>1618</v>
      </c>
      <c r="H171" s="53" t="s">
        <v>221</v>
      </c>
      <c r="I171" s="22"/>
      <c r="J171" s="3"/>
      <c r="K171" s="3"/>
      <c r="L171" s="3"/>
      <c r="M171" s="3"/>
      <c r="N171" s="3"/>
      <c r="O171" s="41"/>
      <c r="P171" s="41"/>
    </row>
    <row r="172" spans="1:16" ht="27" customHeight="1">
      <c r="A172" s="76" t="s">
        <v>213</v>
      </c>
      <c r="B172" s="47" t="s">
        <v>129</v>
      </c>
      <c r="C172" s="47" t="s">
        <v>184</v>
      </c>
      <c r="D172" s="47" t="s">
        <v>185</v>
      </c>
      <c r="E172" s="65">
        <v>1285</v>
      </c>
      <c r="F172" s="65">
        <v>65</v>
      </c>
      <c r="G172" s="65">
        <f t="shared" si="3"/>
        <v>1350</v>
      </c>
      <c r="H172" s="54" t="s">
        <v>222</v>
      </c>
      <c r="I172" s="22"/>
      <c r="J172" s="3"/>
      <c r="K172" s="3"/>
      <c r="L172" s="3"/>
      <c r="M172" s="3"/>
      <c r="N172" s="3"/>
      <c r="O172" s="41"/>
      <c r="P172" s="41"/>
    </row>
    <row r="173" spans="1:16" ht="13.5">
      <c r="A173" s="40" t="s">
        <v>128</v>
      </c>
      <c r="B173" s="43"/>
      <c r="C173" s="43"/>
      <c r="D173" s="43"/>
      <c r="E173" s="43"/>
      <c r="F173" s="43"/>
      <c r="G173" s="43"/>
      <c r="H173" s="43"/>
      <c r="I173" s="22"/>
      <c r="J173" s="3"/>
      <c r="K173" s="3"/>
      <c r="L173" s="3"/>
      <c r="M173" s="3"/>
      <c r="N173" s="3"/>
      <c r="O173" s="41"/>
      <c r="P173" s="41"/>
    </row>
    <row r="174" spans="2:15" ht="13.5">
      <c r="B174" s="19"/>
      <c r="C174" s="19"/>
      <c r="D174" s="19"/>
      <c r="E174" s="19"/>
      <c r="F174" s="19"/>
      <c r="G174" s="19"/>
      <c r="H174" s="19"/>
      <c r="K174" s="18"/>
      <c r="L174" s="18"/>
      <c r="M174" s="18"/>
      <c r="N174" s="18"/>
      <c r="O174" s="18"/>
    </row>
  </sheetData>
  <mergeCells count="9">
    <mergeCell ref="A150:A151"/>
    <mergeCell ref="A126:A127"/>
    <mergeCell ref="A168:A170"/>
    <mergeCell ref="A100:A101"/>
    <mergeCell ref="A102:A104"/>
    <mergeCell ref="A118:A119"/>
    <mergeCell ref="A121:A124"/>
    <mergeCell ref="A165:A166"/>
    <mergeCell ref="A129:A130"/>
  </mergeCells>
  <printOptions/>
  <pageMargins left="1.18110236220472" right="0.78740157480315" top="0.393700787401575" bottom="0.708661417322835" header="0.511811023622047" footer="0.511811023622047"/>
  <pageSetup fitToHeight="3" horizontalDpi="300" verticalDpi="300" orientation="landscape" pageOrder="overThenDown" paperSize="9" scale="66" r:id="rId2"/>
  <rowBreaks count="4" manualBreakCount="4">
    <brk id="54" max="7" man="1"/>
    <brk id="106" max="7" man="1"/>
    <brk id="131" max="7" man="1"/>
    <brk id="152"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Q12"/>
  <sheetViews>
    <sheetView view="pageBreakPreview" zoomScale="60" workbookViewId="0" topLeftCell="A1">
      <selection activeCell="A4" sqref="A4"/>
    </sheetView>
  </sheetViews>
  <sheetFormatPr defaultColWidth="9.00390625" defaultRowHeight="13.5"/>
  <cols>
    <col min="1" max="5" width="15.375" style="41" customWidth="1"/>
    <col min="6" max="16384" width="9.00390625" style="41" customWidth="1"/>
  </cols>
  <sheetData>
    <row r="1" spans="1:10" s="4" customFormat="1" ht="12.75" customHeight="1">
      <c r="A1" s="18"/>
      <c r="B1" s="3"/>
      <c r="C1" s="3"/>
      <c r="D1" s="3"/>
      <c r="E1" s="3"/>
      <c r="F1" s="3"/>
      <c r="G1" s="3"/>
      <c r="H1" s="3"/>
      <c r="I1" s="41"/>
      <c r="J1" s="41"/>
    </row>
    <row r="2" spans="1:10" s="4" customFormat="1" ht="12.75" customHeight="1">
      <c r="A2" s="18"/>
      <c r="B2" s="3"/>
      <c r="C2" s="3"/>
      <c r="D2" s="3"/>
      <c r="E2" s="3"/>
      <c r="F2" s="3"/>
      <c r="G2" s="3"/>
      <c r="H2" s="3"/>
      <c r="I2" s="41"/>
      <c r="J2" s="41"/>
    </row>
    <row r="3" spans="1:10" s="4" customFormat="1" ht="12.75" customHeight="1">
      <c r="A3" s="18"/>
      <c r="B3" s="3"/>
      <c r="C3" s="3"/>
      <c r="D3" s="3"/>
      <c r="E3" s="3"/>
      <c r="F3" s="3"/>
      <c r="G3" s="3"/>
      <c r="H3" s="3"/>
      <c r="I3" s="41"/>
      <c r="J3" s="41"/>
    </row>
    <row r="4" spans="1:10" s="4" customFormat="1" ht="12.75" customHeight="1">
      <c r="A4" s="1" t="s">
        <v>216</v>
      </c>
      <c r="B4" s="2"/>
      <c r="C4" s="2"/>
      <c r="D4" s="2"/>
      <c r="E4" s="2"/>
      <c r="F4" s="2"/>
      <c r="G4" s="2"/>
      <c r="H4" s="2"/>
      <c r="I4" s="41"/>
      <c r="J4" s="41"/>
    </row>
    <row r="5" spans="1:17" s="4" customFormat="1" ht="12.75" customHeight="1">
      <c r="A5" s="5"/>
      <c r="B5" s="6"/>
      <c r="C5" s="34" t="s">
        <v>217</v>
      </c>
      <c r="D5" s="3"/>
      <c r="E5" s="6"/>
      <c r="F5" s="6"/>
      <c r="G5" s="6"/>
      <c r="H5" s="6"/>
      <c r="I5" s="41"/>
      <c r="J5" s="41"/>
      <c r="K5" s="5"/>
      <c r="L5" s="5"/>
      <c r="M5" s="5"/>
      <c r="N5" s="5"/>
      <c r="O5" s="5"/>
      <c r="P5" s="5"/>
      <c r="Q5" s="5"/>
    </row>
    <row r="6" spans="1:17" s="4" customFormat="1" ht="12.75" customHeight="1">
      <c r="A6" s="9"/>
      <c r="B6" s="10"/>
      <c r="C6" s="10"/>
      <c r="D6" s="10"/>
      <c r="E6" s="10"/>
      <c r="F6" s="32"/>
      <c r="G6" s="32"/>
      <c r="H6" s="32"/>
      <c r="I6" s="41"/>
      <c r="J6" s="41"/>
      <c r="K6" s="5"/>
      <c r="L6" s="5"/>
      <c r="M6" s="5"/>
      <c r="N6" s="5"/>
      <c r="O6" s="5"/>
      <c r="P6" s="5"/>
      <c r="Q6" s="5"/>
    </row>
    <row r="7" spans="1:9" ht="13.5">
      <c r="A7" s="28"/>
      <c r="B7" s="99" t="s">
        <v>1</v>
      </c>
      <c r="C7" s="100"/>
      <c r="D7" s="100"/>
      <c r="E7" s="101"/>
      <c r="F7" s="77"/>
      <c r="G7" s="78"/>
      <c r="H7" s="78"/>
      <c r="I7" s="78"/>
    </row>
    <row r="8" spans="1:9" ht="13.5">
      <c r="A8" s="12" t="s">
        <v>8</v>
      </c>
      <c r="B8" s="38"/>
      <c r="C8" s="26"/>
      <c r="D8" s="39"/>
      <c r="E8" s="33"/>
      <c r="F8" s="77"/>
      <c r="G8" s="78"/>
      <c r="H8" s="78"/>
      <c r="I8" s="78"/>
    </row>
    <row r="9" spans="1:9" ht="13.5">
      <c r="A9" s="29"/>
      <c r="B9" s="102" t="s">
        <v>129</v>
      </c>
      <c r="C9" s="103"/>
      <c r="D9" s="102" t="s">
        <v>130</v>
      </c>
      <c r="E9" s="104"/>
      <c r="F9" s="77"/>
      <c r="G9" s="78"/>
      <c r="H9" s="78"/>
      <c r="I9" s="78"/>
    </row>
    <row r="10" spans="1:9" ht="13.5">
      <c r="A10" s="30"/>
      <c r="B10" s="21"/>
      <c r="C10" s="26"/>
      <c r="D10" s="21"/>
      <c r="E10" s="33"/>
      <c r="F10" s="77"/>
      <c r="G10" s="78"/>
      <c r="H10" s="78"/>
      <c r="I10" s="78"/>
    </row>
    <row r="11" spans="1:9" ht="13.5">
      <c r="A11" s="30" t="s">
        <v>9</v>
      </c>
      <c r="B11" s="14" t="s">
        <v>1</v>
      </c>
      <c r="C11" s="14" t="s">
        <v>131</v>
      </c>
      <c r="D11" s="14" t="s">
        <v>1</v>
      </c>
      <c r="E11" s="14" t="s">
        <v>131</v>
      </c>
      <c r="F11" s="77"/>
      <c r="G11" s="78"/>
      <c r="H11" s="78"/>
      <c r="I11" s="78"/>
    </row>
    <row r="12" spans="1:9" ht="13.5">
      <c r="A12" s="31" t="s">
        <v>218</v>
      </c>
      <c r="B12" s="79" t="s">
        <v>219</v>
      </c>
      <c r="C12" s="79">
        <f>24+5+9+8+13</f>
        <v>59</v>
      </c>
      <c r="D12" s="79"/>
      <c r="E12" s="80"/>
      <c r="F12" s="77"/>
      <c r="G12" s="78"/>
      <c r="H12" s="78"/>
      <c r="I12" s="78"/>
    </row>
  </sheetData>
  <mergeCells count="3">
    <mergeCell ref="B7:E7"/>
    <mergeCell ref="B9:C9"/>
    <mergeCell ref="D9:E9"/>
  </mergeCells>
  <printOptions/>
  <pageMargins left="1.18110236220472" right="0.78740157480315" top="0.393700787401575" bottom="0.708661417322835" header="0.511811023622047" footer="0.511811023622047"/>
  <pageSetup fitToHeight="1" fitToWidth="1" horizontalDpi="300" verticalDpi="300" orientation="landscape"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desktop</cp:lastModifiedBy>
  <cp:lastPrinted>2008-04-17T06:53:33Z</cp:lastPrinted>
  <dcterms:created xsi:type="dcterms:W3CDTF">2006-02-07T07:14:40Z</dcterms:created>
  <dcterms:modified xsi:type="dcterms:W3CDTF">2008-04-17T06:53:45Z</dcterms:modified>
  <cp:category/>
  <cp:version/>
  <cp:contentType/>
  <cp:contentStatus/>
</cp:coreProperties>
</file>