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firstSheet="1" activeTab="1"/>
  </bookViews>
  <sheets>
    <sheet name="様式０－物品・役務" sheetId="1" r:id="rId1"/>
    <sheet name="様式１－物品・役務" sheetId="2" r:id="rId2"/>
    <sheet name="様式２－物品・役務" sheetId="3" r:id="rId3"/>
    <sheet name="様式３－１物品" sheetId="4" r:id="rId4"/>
    <sheet name="様式３－２物品" sheetId="5" r:id="rId5"/>
    <sheet name="様式３－役務" sheetId="6" r:id="rId6"/>
    <sheet name="選択肢" sheetId="7" state="hidden" r:id="rId7"/>
  </sheets>
  <definedNames>
    <definedName name="_xlnm.Print_Area" localSheetId="0">'様式０－物品・役務'!$A$1:$J$30</definedName>
    <definedName name="_xlnm.Print_Area" localSheetId="2">'様式２－物品・役務'!$A:$IV</definedName>
    <definedName name="_xlnm.Print_Area" localSheetId="3">'様式３－１物品'!$A$1:$J$44</definedName>
    <definedName name="_xlnm.Print_Area" localSheetId="5">'様式３－役務'!$A$1:$F$94</definedName>
    <definedName name="_xlnm.Print_Titles" localSheetId="3">'様式３－１物品'!$1:$14</definedName>
    <definedName name="_xlnm.Print_Titles" localSheetId="4">'様式３－２物品'!$1:$1</definedName>
    <definedName name="_xlnm.Print_Titles" localSheetId="5">'様式３－役務'!$1:$1</definedName>
  </definedNames>
  <calcPr fullCalcOnLoad="1"/>
</workbook>
</file>

<file path=xl/sharedStrings.xml><?xml version="1.0" encoding="utf-8"?>
<sst xmlns="http://schemas.openxmlformats.org/spreadsheetml/2006/main" count="373" uniqueCount="288">
  <si>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</si>
  <si>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</si>
  <si>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</si>
  <si>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</si>
  <si>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</si>
  <si>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</si>
  <si>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</si>
  <si>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</si>
  <si>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</si>
  <si>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</si>
  <si>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</si>
  <si>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（１）環境負荷低減に関する特性</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</si>
  <si>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</si>
  <si>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</si>
  <si>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</si>
  <si>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</si>
  <si>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</si>
  <si>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</si>
  <si>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</si>
  <si>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</si>
  <si>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</si>
  <si>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</si>
  <si>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</si>
  <si>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</si>
  <si>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</si>
  <si>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提案資料作成後、提出の前に再度自己チェックを行い、Ｃ欄に○を記入してください</t>
  </si>
  <si>
    <t>提出の前に各資料の必要部数を確認してＤ欄に〇を記入してください</t>
  </si>
  <si>
    <t>提案資料作成前のチェック</t>
  </si>
  <si>
    <t>提案資料作成後のチェック</t>
  </si>
  <si>
    <t>チェック項目</t>
  </si>
  <si>
    <t>Ｃ</t>
  </si>
  <si>
    <t>この項目に該当する（又は必要事項の記入、記述の根拠となる資料の添付ができない）</t>
  </si>
  <si>
    <t>この項目に関して、必要事項が記入され、記述の根拠となる資料が添付されている</t>
  </si>
  <si>
    <t>事務局
記入欄</t>
  </si>
  <si>
    <t>（２）環境負荷低減に関する特性について、提案内容を客観的に評価するための資料がないものに該当しませんか？</t>
  </si>
  <si>
    <t>（３）環境負荷低減以外の特性（品質確保（安全性、耐久性）の確実さやコストの適正さ等）を判断するための資料がないものに該当しませんか？</t>
  </si>
  <si>
    <r>
      <t>Ａ欄にひとつでも該当項目がある場合は</t>
    </r>
    <r>
      <rPr>
        <u val="single"/>
        <sz val="14"/>
        <rFont val="ＭＳ ゴシック"/>
        <family val="3"/>
      </rPr>
      <t>提案をご遠慮下さい</t>
    </r>
  </si>
  <si>
    <t>Ｃ欄にすべて○を記入できた場合は、（４）Ｄ欄を記入してください</t>
  </si>
  <si>
    <t>（４）提出資料</t>
  </si>
  <si>
    <t>添付資料の必要部数を確認のうえ、提出してください</t>
  </si>
  <si>
    <t>提出資料種類及び必要部数</t>
  </si>
  <si>
    <t>Ｄ</t>
  </si>
  <si>
    <t>①提案品目自己チェック票(本票)　　</t>
  </si>
  <si>
    <t>②特定調達品目提案書</t>
  </si>
  <si>
    <t>④提案品目の特性</t>
  </si>
  <si>
    <t>⑤提案品目の一覧</t>
  </si>
  <si>
    <t>（１）国及び独立行政法人等が調達しないもの、または、調達量が極めて少ないものに該当しませんか？</t>
  </si>
  <si>
    <t>【様式０】</t>
  </si>
  <si>
    <t>【様式１】</t>
  </si>
  <si>
    <t>【様式２】</t>
  </si>
  <si>
    <t>【様式３】－役務</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</si>
  <si>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</si>
  <si>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</si>
  <si>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</si>
  <si>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</si>
  <si>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</si>
  <si>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</si>
  <si>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</si>
  <si>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</si>
  <si>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</si>
  <si>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</si>
  <si>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</si>
  <si>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</si>
  <si>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</si>
  <si>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</si>
  <si>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</si>
  <si>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以下のチェックの結果、Ｂ欄にすべて○を記入できた場合は、様式１～３と、その記述の根拠となる資料等の作成を開始してください</t>
  </si>
  <si>
    <t>提案品目の特性（物品）</t>
  </si>
  <si>
    <t>提案品目の分野</t>
  </si>
  <si>
    <t>提案品目名</t>
  </si>
  <si>
    <t>比較対象</t>
  </si>
  <si>
    <t>提案する判断の基準（案）を満足する製品</t>
  </si>
  <si>
    <t>製造者名</t>
  </si>
  <si>
    <t>商品名</t>
  </si>
  <si>
    <t>価格</t>
  </si>
  <si>
    <t>提案する判断の基準（案）を満足する物品の標準的価格又は価格帯</t>
  </si>
  <si>
    <t>比較対象とする物品の標準的価格又は価格帯</t>
  </si>
  <si>
    <t>ライフステージ</t>
  </si>
  <si>
    <t>環境負荷項目</t>
  </si>
  <si>
    <t>ライフステージ</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</si>
  <si>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</si>
  <si>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</si>
  <si>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</si>
  <si>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</si>
  <si>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</si>
  <si>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</si>
  <si>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</si>
  <si>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</si>
  <si>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</si>
  <si>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【様式３－１】－物品</t>
  </si>
  <si>
    <t>【様式３－２】－物品</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</si>
  <si>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</si>
  <si>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</si>
  <si>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</si>
  <si>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</si>
  <si>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</si>
  <si>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</si>
  <si>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</si>
  <si>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</si>
  <si>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</si>
  <si>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</si>
  <si>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</si>
  <si>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</si>
  <si>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</si>
  <si>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</si>
  <si>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</si>
  <si>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</si>
  <si>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</si>
  <si>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</si>
  <si>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</si>
  <si>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</si>
  <si>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</si>
  <si>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</si>
  <si>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</si>
  <si>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【様式０】提案品目毎　3部</t>
  </si>
  <si>
    <t>【様式１】提案品目毎　3部</t>
  </si>
  <si>
    <t>③提案品目の概要</t>
  </si>
  <si>
    <t>【様式２】提案品目毎　3部</t>
  </si>
  <si>
    <t>【様式３－１】及び【様式３－２】提案品目毎　各3部</t>
  </si>
  <si>
    <t>【様式４】　3部</t>
  </si>
  <si>
    <t>⑥上記④の記述の根拠となる資料
（様式は問いません）</t>
  </si>
  <si>
    <t>提案品目毎　3部</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</si>
  <si>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</si>
  <si>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</si>
  <si>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</si>
  <si>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</si>
  <si>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</si>
  <si>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</si>
  <si>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</si>
  <si>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</si>
  <si>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</si>
  <si>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</si>
  <si>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</si>
  <si>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</si>
  <si>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</si>
  <si>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</si>
  <si>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</si>
  <si>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</si>
  <si>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</si>
  <si>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</si>
  <si>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</si>
  <si>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</si>
  <si>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</si>
  <si>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</si>
  <si>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⑤価格</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</si>
  <si>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</si>
  <si>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</si>
  <si>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</si>
  <si>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</si>
  <si>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</si>
  <si>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</si>
  <si>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</si>
  <si>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</si>
  <si>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</si>
  <si>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</si>
  <si>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</si>
  <si>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</si>
  <si>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</si>
  <si>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</si>
  <si>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</si>
  <si>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</si>
  <si>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</si>
  <si>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</si>
  <si>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</si>
  <si>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</si>
  <si>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</si>
  <si>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</si>
  <si>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</si>
  <si>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</si>
  <si>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</si>
  <si>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</si>
  <si>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</si>
  <si>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⑦上記①～⑤の電子ファイルを保存したCD-R</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</si>
  <si>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</si>
  <si>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</si>
  <si>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</si>
  <si>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</si>
  <si>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</si>
  <si>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</si>
  <si>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</si>
  <si>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t>
  </si>
  <si>
    <t>○</t>
  </si>
  <si>
    <t>○○工業株式会社</t>
  </si>
  <si>
    <t>代表取締役社長</t>
  </si>
  <si>
    <t>123-4567</t>
  </si>
  <si>
    <t>東京都千代田区霞ヶ関１－２－２</t>
  </si>
  <si>
    <t>環境部商品企画課</t>
  </si>
  <si>
    <t>課長</t>
  </si>
  <si>
    <t>03-1234-5678</t>
  </si>
  <si>
    <t>03-1234-9876</t>
  </si>
  <si>
    <t>kankyo@○○kogyo.co.jp</t>
  </si>
  <si>
    <t>○○○○</t>
  </si>
  <si>
    <t>使用済み◇◇を回収・処理し再資源化した◇◇を使用した○○○○</t>
  </si>
  <si>
    <t>原料として再生○○を△％以上使用していることから廃棄物の抑制になる</t>
  </si>
  <si>
    <t>原料として再生◇◇を△％以上使用していること</t>
  </si>
  <si>
    <t>××××を使用している○○○○</t>
  </si>
  <si>
    <t>エコマーク商品類型No.○○</t>
  </si>
  <si>
    <t>・設計に当たってエコデザインを導入し、強度を保持したまま比較対象品に比べ金属部分の厚さを2mm薄くすることにより、原料として使用する金属資源の使用量が○○kg/㌧削減できる</t>
  </si>
  <si>
    <t>・成形加工の薄化工程において、従来の工程に比べ原油換算△△kl/㌧のエネルギー消費量の増加となる</t>
  </si>
  <si>
    <t>別添資料×</t>
  </si>
  <si>
    <r>
      <t>・製造段階の二酸化炭素は150kg-CO</t>
    </r>
    <r>
      <rPr>
        <sz val="7"/>
        <rFont val="ＭＳ Ｐゴシック"/>
        <family val="3"/>
      </rPr>
      <t>2</t>
    </r>
    <r>
      <rPr>
        <sz val="9"/>
        <rFont val="ＭＳ Ｐゴシック"/>
        <family val="3"/>
      </rPr>
      <t>/㌧の削減に対しメタンは4kg-CH</t>
    </r>
    <r>
      <rPr>
        <sz val="7"/>
        <rFont val="ＭＳ Ｐゴシック"/>
        <family val="3"/>
      </rPr>
      <t>4</t>
    </r>
    <r>
      <rPr>
        <sz val="9"/>
        <rFont val="ＭＳ Ｐゴシック"/>
        <family val="3"/>
      </rPr>
      <t>/㌧（=84kg-CO</t>
    </r>
    <r>
      <rPr>
        <sz val="7"/>
        <rFont val="ＭＳ Ｐゴシック"/>
        <family val="3"/>
      </rPr>
      <t>2</t>
    </r>
    <r>
      <rPr>
        <sz val="9"/>
        <rFont val="ＭＳ Ｐゴシック"/>
        <family val="3"/>
      </rPr>
      <t>/㌧）増加。総排出量では66kg-CO</t>
    </r>
    <r>
      <rPr>
        <sz val="7"/>
        <rFont val="ＭＳ Ｐゴシック"/>
        <family val="3"/>
      </rPr>
      <t>2</t>
    </r>
    <r>
      <rPr>
        <sz val="9"/>
        <rFont val="ＭＳ Ｐゴシック"/>
        <family val="3"/>
      </rPr>
      <t>/㌧の削減
・使用段階において比較対象品に比べ約30％の消費電力量の削減が図られる</t>
    </r>
  </si>
  <si>
    <t>・二酸化炭素は別添資料○
・メタンは別添資料△</t>
  </si>
  <si>
    <t>・使用段階において比較対象品に比べ約20％の窒素酸化物の排出削減が図られる
・プラスチック部分にオレフェン系樹脂を使用しているため仮に焼却した場合においてもダイオキシン類を発生しない</t>
  </si>
  <si>
    <t>・使用段階において比較対象品に比べ約5％の粒子状物質の排出増加がみられる（別添資料※参照）</t>
  </si>
  <si>
    <t>別添資料※</t>
  </si>
  <si>
    <t>・生産工程において排出水に含まれる窒素が5mg/㍑増加している</t>
  </si>
  <si>
    <t>・比較対象品に使用されているPRTR法の対象物質である○○を使用していない</t>
  </si>
  <si>
    <t>・筐体に利用している○○の回収・リサイクルシステムにより発生する廃棄物の削減が図られる</t>
  </si>
  <si>
    <t>回収・リサイクルシステムは別添資料☆</t>
  </si>
  <si>
    <t>・製造段階において硫化水素及びトルエンの臭気濃度がそれぞれ約10％の増加となる</t>
  </si>
  <si>
    <t>Eco-Indicater'95による特性化、統合化評価の結果、比較対象品より環境負荷の低減が図られることが確認されている（別添資料○○参照）。</t>
  </si>
  <si>
    <t>（２）基本的な機能・品質の確保</t>
  </si>
  <si>
    <t>・○○法施行令第×条「○○○の品質及び材質の基準」に適合
・日本工業規格（ＪＩＳ××××）に適合
・（社）日本○○協会の認定登録済</t>
  </si>
  <si>
    <t>（３）生産・供給状況</t>
  </si>
  <si>
    <t>○○工業株式会社</t>
  </si>
  <si>
    <t>○○○○○</t>
  </si>
  <si>
    <t>4,800～6,000</t>
  </si>
  <si>
    <t>：</t>
  </si>
  <si>
    <t>株式会社△△</t>
  </si>
  <si>
    <t>△△△△△</t>
  </si>
  <si>
    <t>4,500～5,500</t>
  </si>
  <si>
    <t>（４）価格</t>
  </si>
  <si>
    <t>比較対象品目の価格帯より数％～10％程度高めであるが、原料となる××××の供給増による価格低減が進んでいる。また、今後３年間で生産工場を四国及び九州地方に設けることから、生産量の増加（約20％）と併せ、輸送コストの低減等より価格低減が実現するものと見込まれる（別添資料※参照）。</t>
  </si>
  <si>
    <t>4,500円～7,000円</t>
  </si>
  <si>
    <t>4,000円～6,800円</t>
  </si>
  <si>
    <t>（５）他の環境負荷低減手法</t>
  </si>
  <si>
    <t>特になし</t>
  </si>
  <si>
    <t>（６）その他</t>
  </si>
  <si>
    <t>××××のリユース</t>
  </si>
  <si>
    <t>××××のリユース</t>
  </si>
  <si>
    <t>使用後の××××を回収・リユース</t>
  </si>
  <si>
    <t>使用後の××××を廃棄するレンタル</t>
  </si>
  <si>
    <t>リユースにより新規××××製造を抑制し、資源使用量を大幅に削減</t>
  </si>
  <si>
    <t>リユース可能な状態にするための洗浄水の使用及び化石燃料の消費、回収運搬段階の化石燃料の消費</t>
  </si>
  <si>
    <t>別添資料※参照</t>
  </si>
  <si>
    <t>廃棄からリユースに転換することにより、焼却時における温室効果ガス排出が削減</t>
  </si>
  <si>
    <t>回収運搬段階の二酸化炭素排出及びリユース可能状態にするためのエネルギー消費に伴う温室効果ガス排出</t>
  </si>
  <si>
    <t>〃</t>
  </si>
  <si>
    <t>なし</t>
  </si>
  <si>
    <t>オゾン層破壊物質は不使用</t>
  </si>
  <si>
    <t>なし</t>
  </si>
  <si>
    <t>回収運搬段階の大気汚染物質排出及びリユース可能状態にするための化石燃料消費に伴う大気汚染物質排出</t>
  </si>
  <si>
    <t>なし</t>
  </si>
  <si>
    <t>リユース可能状態にするために洗浄を行なうため、洗浄水に含まれる水質汚濁物質の増加</t>
  </si>
  <si>
    <t>〃</t>
  </si>
  <si>
    <t>〃</t>
  </si>
  <si>
    <t>従来廃棄されていたものをリユースすることで廃棄発生量を大幅に削減</t>
  </si>
  <si>
    <t>〃</t>
  </si>
  <si>
    <t>⑧ その他の環境負荷</t>
  </si>
  <si>
    <t>なし</t>
  </si>
  <si>
    <t>③基本的な機能・品質の確保</t>
  </si>
  <si>
    <t>リユースに当たっては、回収後、洗浄等と併せ、必要な補修を施すとともに、次回の再使用に耐えられるかの検査を実施している。検査に当たっては「××××リユース協議会」で策定した「××××のリユースに係る品質保持ガイドライン」（別添資料◇参照）に基づき機能及び品質の確保を図っている。</t>
  </si>
  <si>
    <t>④生産・供給状況</t>
  </si>
  <si>
    <t>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t>
  </si>
  <si>
    <t>○○サプライ株式会社</t>
  </si>
  <si>
    <t>○○○</t>
  </si>
  <si>
    <t>4,500円/月</t>
  </si>
  <si>
    <t>株式会社日本××××</t>
  </si>
  <si>
    <t>×××</t>
  </si>
  <si>
    <t>4,200円/月</t>
  </si>
  <si>
    <t>：</t>
  </si>
  <si>
    <t>東京△△株式会社</t>
  </si>
  <si>
    <t>△△△</t>
  </si>
  <si>
    <t>5,500円/月</t>
  </si>
  <si>
    <t>4,200円～5,500円/月</t>
  </si>
  <si>
    <t>5,000円/月</t>
  </si>
  <si>
    <t>⑥他の環境負荷低減手法</t>
  </si>
  <si>
    <t>××××を回収し、可能な部分をリサイクルした環境物品を使用したもの</t>
  </si>
  <si>
    <t>環境負荷低減に資する方法を採用する業務内容</t>
  </si>
  <si>
    <t>③その他</t>
  </si>
  <si>
    <t>リユース回数により環境負荷低減効果は異なるが、リユース回数が増えることに伴い１回当たりの環境負荷低減効果が大きくなる。別添資料※においては、リユース回数を５回としているが、協議会会員企業の平均リユース回数は約10回となっており、さらなる環境負荷低減効果が見込まれる。</t>
  </si>
  <si>
    <t>○○サプライ株式会社</t>
  </si>
  <si>
    <t>　1部</t>
  </si>
  <si>
    <t>この項目に該当せず、必要事項の記入、記述の根拠となる資料の添付ができると思う</t>
  </si>
  <si>
    <t>Ｂ</t>
  </si>
  <si>
    <t>Ａ</t>
  </si>
  <si>
    <t>○</t>
  </si>
  <si>
    <t>平成１９年７月１日</t>
  </si>
  <si>
    <t>環境　太郎</t>
  </si>
  <si>
    <t>環境　次郎</t>
  </si>
  <si>
    <t>オフィス家具等</t>
  </si>
  <si>
    <t>提案品目に該当する製品の生産量は○○千個/年であり、比較対象品目を含めた全生産量△△△千個/年の10％（平成18年度実績）。また東北、関東、近畿地方の７社において提案品目に該当する製品を生産中であり、物流システムも確立しているため、全国で入手が容易（別添資料※参照）。</t>
  </si>
  <si>
    <t>従来からの標準的な使い捨て××××の価格は5,000円/月程度であるが、協議会会員企業の価格帯は4,200円～5,500円/月であり、ほぼ同等である（平成18年度実績）。平成20年度末を目途に、回収に当たっての物流システムを協議会会員間で共有・整備する予定であることから、さらにコストダウンが図られるものと見込まれる。</t>
  </si>
  <si>
    <t>従来からの標準的な使い捨て××××のレンタル価格は5,000円/月程度であるが、協議会会員企業の価格帯は4,200円～5,500円/月であり、ほぼ同等である（平成18年度実績）。</t>
  </si>
  <si>
    <t>未利用資源である◇◇を原料に使用することによる廃棄物の発生抑制等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</si>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</sst>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26">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7"/>
      <name val="ＭＳ Ｐゴシック"/>
      <family val="3"/>
    </font>
    <font>
      <sz val="14"/>
      <color indexed="8"/>
      <name val="ＭＳ Ｐゴシック"/>
      <family val="3"/>
    </font>
    <font>
      <sz val="11"/>
      <color indexed="8"/>
      <name val="ＭＳ Ｐゴシック"/>
      <family val="3"/>
    </font>
    <font>
      <b/>
      <i/>
      <sz val="11"/>
      <color indexed="8"/>
      <name val="ＭＳ Ｐゴシック"/>
      <family val="3"/>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ck"/>
      <right style="thick"/>
      <top style="thick"/>
      <bottom style="thick"/>
    </border>
    <border>
      <left style="thin"/>
      <right style="thin"/>
      <top style="thin"/>
      <bottom style="thin"/>
    </border>
    <border>
      <left style="thick"/>
      <right style="thick"/>
      <top style="thin"/>
      <bottom style="thick"/>
    </border>
    <border>
      <left>
        <color indexed="63"/>
      </left>
      <right style="thick"/>
      <top>
        <color indexed="63"/>
      </top>
      <bottom style="thin"/>
    </border>
    <border>
      <left>
        <color indexed="63"/>
      </left>
      <right style="thick"/>
      <top style="thick"/>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ck"/>
      <top style="thin"/>
      <bottom style="dotted"/>
    </border>
    <border>
      <left>
        <color indexed="63"/>
      </left>
      <right style="thick"/>
      <top style="dotted"/>
      <bottom style="dotted"/>
    </border>
    <border>
      <left>
        <color indexed="63"/>
      </left>
      <right style="thick"/>
      <top style="dotted"/>
      <bottom>
        <color indexed="63"/>
      </bottom>
    </border>
    <border>
      <left>
        <color indexed="63"/>
      </left>
      <right style="thick"/>
      <top style="hair"/>
      <bottom style="hair"/>
    </border>
    <border>
      <left>
        <color indexed="63"/>
      </left>
      <right style="thick"/>
      <top style="hair"/>
      <bottom style="thick"/>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ck"/>
      <top style="thin"/>
      <bottom style="thin"/>
    </border>
    <border>
      <left>
        <color indexed="63"/>
      </left>
      <right style="thick"/>
      <top style="thin"/>
      <bottom style="thick"/>
    </border>
    <border>
      <left>
        <color indexed="63"/>
      </left>
      <right style="thick"/>
      <top style="thick"/>
      <bottom style="dashed"/>
    </border>
    <border>
      <left>
        <color indexed="63"/>
      </left>
      <right style="thick"/>
      <top style="dashed"/>
      <bottom style="thin"/>
    </border>
    <border>
      <left style="medium"/>
      <right style="thin"/>
      <top style="dotted"/>
      <bottom style="dotted"/>
    </border>
    <border>
      <left style="thin"/>
      <right style="thick"/>
      <top style="thin"/>
      <bottom>
        <color indexed="63"/>
      </bottom>
    </border>
    <border>
      <left style="thin"/>
      <right style="thin"/>
      <top style="dotted"/>
      <bottom style="dotted"/>
    </border>
    <border>
      <left style="thin"/>
      <right style="medium"/>
      <top style="dotted"/>
      <bottom style="dotted"/>
    </border>
    <border>
      <left style="thin"/>
      <right style="thick"/>
      <top>
        <color indexed="63"/>
      </top>
      <bottom style="thin"/>
    </border>
    <border>
      <left style="medium"/>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dotted"/>
      <bottom style="dotted"/>
    </border>
    <border>
      <left>
        <color indexed="63"/>
      </left>
      <right style="thin"/>
      <top style="dotted"/>
      <bottom style="dotted"/>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hair"/>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35">
    <xf numFmtId="0" fontId="0" fillId="0" borderId="0" xfId="0" applyAlignment="1">
      <alignment/>
    </xf>
    <xf numFmtId="0" fontId="2" fillId="0" borderId="0" xfId="0" applyFont="1" applyAlignment="1">
      <alignment/>
    </xf>
    <xf numFmtId="0" fontId="2" fillId="2" borderId="0" xfId="0" applyFont="1" applyFill="1" applyBorder="1" applyAlignment="1" applyProtection="1">
      <alignment vertical="center" wrapText="1"/>
      <protection/>
    </xf>
    <xf numFmtId="0" fontId="2" fillId="3" borderId="0" xfId="0" applyFont="1" applyFill="1" applyAlignment="1">
      <alignment/>
    </xf>
    <xf numFmtId="0" fontId="0" fillId="2" borderId="1" xfId="0" applyFill="1" applyBorder="1" applyAlignment="1" applyProtection="1">
      <alignment horizontal="center" vertical="center"/>
      <protection/>
    </xf>
    <xf numFmtId="0" fontId="0" fillId="2" borderId="2" xfId="0" applyFill="1" applyBorder="1" applyAlignment="1" applyProtection="1">
      <alignment vertical="center"/>
      <protection/>
    </xf>
    <xf numFmtId="0" fontId="0" fillId="2" borderId="2" xfId="0" applyFill="1" applyBorder="1" applyAlignment="1" applyProtection="1">
      <alignment horizontal="center" vertical="center"/>
      <protection/>
    </xf>
    <xf numFmtId="0" fontId="0" fillId="2" borderId="3" xfId="0" applyFill="1" applyBorder="1" applyAlignment="1" applyProtection="1">
      <alignment vertical="center"/>
      <protection/>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0" xfId="0" applyFont="1" applyAlignment="1" applyProtection="1">
      <alignment horizontal="center" vertical="center"/>
      <protection/>
    </xf>
    <xf numFmtId="0" fontId="5" fillId="0" borderId="4" xfId="0" applyFont="1" applyFill="1" applyBorder="1" applyAlignment="1" applyProtection="1">
      <alignment horizontal="center" vertical="center"/>
      <protection/>
    </xf>
    <xf numFmtId="0" fontId="5" fillId="0" borderId="5"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5" fillId="4" borderId="4" xfId="0" applyFont="1" applyFill="1" applyBorder="1" applyAlignment="1" applyProtection="1">
      <alignment horizontal="center" vertical="center"/>
      <protection/>
    </xf>
    <xf numFmtId="0" fontId="5" fillId="0" borderId="8" xfId="0" applyFont="1" applyBorder="1" applyAlignment="1" applyProtection="1">
      <alignment wrapText="1"/>
      <protection/>
    </xf>
    <xf numFmtId="0" fontId="5" fillId="0" borderId="9" xfId="0" applyFont="1" applyFill="1" applyBorder="1" applyAlignment="1" applyProtection="1">
      <alignment horizontal="left" vertical="center" wrapText="1"/>
      <protection/>
    </xf>
    <xf numFmtId="0" fontId="5" fillId="0" borderId="9"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4" borderId="9" xfId="0" applyFont="1" applyFill="1" applyBorder="1" applyAlignment="1" applyProtection="1">
      <alignment horizontal="left" vertical="center" wrapText="1"/>
      <protection/>
    </xf>
    <xf numFmtId="0" fontId="5" fillId="0" borderId="12" xfId="0" applyFont="1" applyBorder="1" applyAlignment="1" applyProtection="1">
      <alignment horizontal="center" vertical="top" wrapText="1"/>
      <protection/>
    </xf>
    <xf numFmtId="0" fontId="5" fillId="0" borderId="13" xfId="0" applyFont="1" applyBorder="1" applyAlignment="1" applyProtection="1">
      <alignment vertical="center" wrapText="1"/>
      <protection/>
    </xf>
    <xf numFmtId="0" fontId="5" fillId="0" borderId="14" xfId="0" applyFont="1" applyFill="1" applyBorder="1" applyAlignment="1" applyProtection="1">
      <alignment horizontal="center" vertical="center"/>
      <protection/>
    </xf>
    <xf numFmtId="0" fontId="5" fillId="0" borderId="14" xfId="0" applyFont="1" applyFill="1" applyBorder="1" applyAlignment="1" applyProtection="1">
      <alignment/>
      <protection/>
    </xf>
    <xf numFmtId="0" fontId="5" fillId="0" borderId="10" xfId="0" applyFont="1" applyFill="1" applyBorder="1" applyAlignment="1" applyProtection="1">
      <alignment/>
      <protection/>
    </xf>
    <xf numFmtId="0" fontId="5" fillId="0" borderId="0" xfId="0" applyFont="1" applyBorder="1" applyAlignment="1" applyProtection="1">
      <alignment/>
      <protection/>
    </xf>
    <xf numFmtId="0" fontId="5" fillId="0" borderId="11" xfId="0" applyFont="1" applyFill="1" applyBorder="1" applyAlignment="1" applyProtection="1">
      <alignment/>
      <protection/>
    </xf>
    <xf numFmtId="0" fontId="5" fillId="4" borderId="14" xfId="0" applyFont="1" applyFill="1" applyBorder="1" applyAlignment="1" applyProtection="1">
      <alignment horizontal="center" vertical="center"/>
      <protection/>
    </xf>
    <xf numFmtId="0" fontId="5" fillId="0" borderId="12" xfId="0" applyFont="1" applyBorder="1" applyAlignment="1" applyProtection="1">
      <alignment/>
      <protection/>
    </xf>
    <xf numFmtId="0" fontId="5" fillId="0" borderId="15" xfId="0" applyFont="1" applyBorder="1" applyAlignment="1" applyProtection="1">
      <alignment vertical="center" wrapText="1"/>
      <protection/>
    </xf>
    <xf numFmtId="0" fontId="5" fillId="0" borderId="16" xfId="0" applyFont="1" applyBorder="1" applyAlignment="1" applyProtection="1">
      <alignment/>
      <protection/>
    </xf>
    <xf numFmtId="0" fontId="5" fillId="0" borderId="17"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18" xfId="0" applyFont="1" applyFill="1" applyBorder="1" applyAlignment="1" applyProtection="1">
      <alignment/>
      <protection/>
    </xf>
    <xf numFmtId="0" fontId="5" fillId="4" borderId="17" xfId="0" applyFont="1" applyFill="1" applyBorder="1" applyAlignment="1" applyProtection="1">
      <alignment horizontal="center" vertical="center"/>
      <protection/>
    </xf>
    <xf numFmtId="0" fontId="11" fillId="0" borderId="15"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4" borderId="15" xfId="0" applyFont="1" applyFill="1" applyBorder="1" applyAlignment="1" applyProtection="1">
      <alignment horizontal="left" vertical="center" wrapText="1" indent="1"/>
      <protection/>
    </xf>
    <xf numFmtId="0" fontId="12" fillId="4" borderId="19" xfId="0" applyFont="1" applyFill="1" applyBorder="1" applyAlignment="1" applyProtection="1">
      <alignment horizontal="center"/>
      <protection/>
    </xf>
    <xf numFmtId="0" fontId="14" fillId="0" borderId="0" xfId="0" applyFont="1" applyAlignment="1" applyProtection="1">
      <alignment horizontal="justify"/>
      <protection/>
    </xf>
    <xf numFmtId="0" fontId="0" fillId="2" borderId="0" xfId="0" applyFill="1" applyAlignment="1" applyProtection="1">
      <alignment vertical="top"/>
      <protection/>
    </xf>
    <xf numFmtId="0" fontId="4" fillId="2" borderId="0" xfId="0" applyFont="1" applyFill="1" applyAlignment="1" applyProtection="1">
      <alignment horizontal="right" vertical="top"/>
      <protection/>
    </xf>
    <xf numFmtId="0" fontId="4" fillId="2" borderId="0" xfId="0" applyFont="1" applyFill="1" applyAlignment="1" applyProtection="1">
      <alignment vertical="top"/>
      <protection/>
    </xf>
    <xf numFmtId="0" fontId="7" fillId="2" borderId="16" xfId="0" applyFont="1" applyFill="1" applyBorder="1" applyAlignment="1" applyProtection="1">
      <alignment vertical="center"/>
      <protection/>
    </xf>
    <xf numFmtId="0" fontId="2" fillId="2" borderId="0" xfId="0" applyFont="1" applyFill="1" applyAlignment="1" applyProtection="1">
      <alignment horizontal="left" vertical="center" indent="3"/>
      <protection/>
    </xf>
    <xf numFmtId="0" fontId="7" fillId="2" borderId="12" xfId="0" applyFont="1" applyFill="1" applyBorder="1" applyAlignment="1" applyProtection="1">
      <alignment vertical="center"/>
      <protection/>
    </xf>
    <xf numFmtId="0" fontId="0" fillId="2" borderId="0" xfId="0" applyFill="1" applyBorder="1" applyAlignment="1" applyProtection="1">
      <alignment vertical="top"/>
      <protection/>
    </xf>
    <xf numFmtId="0" fontId="7" fillId="2" borderId="16" xfId="0" applyFont="1" applyFill="1" applyBorder="1" applyAlignment="1" applyProtection="1">
      <alignment vertical="top" wrapText="1"/>
      <protection/>
    </xf>
    <xf numFmtId="0" fontId="7" fillId="2" borderId="16" xfId="0" applyFont="1" applyFill="1" applyBorder="1" applyAlignment="1" applyProtection="1">
      <alignment horizontal="center" vertical="center" wrapText="1"/>
      <protection/>
    </xf>
    <xf numFmtId="0" fontId="7" fillId="2" borderId="20" xfId="0" applyFont="1" applyFill="1" applyBorder="1" applyAlignment="1" applyProtection="1">
      <alignment vertical="center" shrinkToFit="1"/>
      <protection/>
    </xf>
    <xf numFmtId="0" fontId="7" fillId="2" borderId="20" xfId="0" applyFont="1" applyFill="1" applyBorder="1" applyAlignment="1" applyProtection="1">
      <alignment vertical="center" wrapText="1"/>
      <protection/>
    </xf>
    <xf numFmtId="0" fontId="7" fillId="2" borderId="21" xfId="0" applyFont="1" applyFill="1" applyBorder="1" applyAlignment="1" applyProtection="1">
      <alignment vertical="center" wrapText="1"/>
      <protection/>
    </xf>
    <xf numFmtId="0" fontId="7" fillId="2" borderId="22" xfId="0" applyFont="1" applyFill="1" applyBorder="1" applyAlignment="1" applyProtection="1">
      <alignment vertical="center" wrapText="1"/>
      <protection/>
    </xf>
    <xf numFmtId="0" fontId="7" fillId="2" borderId="0" xfId="0" applyFont="1" applyFill="1" applyBorder="1" applyAlignment="1" applyProtection="1">
      <alignment vertical="top" wrapText="1"/>
      <protection/>
    </xf>
    <xf numFmtId="0" fontId="7" fillId="2" borderId="16" xfId="0" applyFont="1" applyFill="1" applyBorder="1" applyAlignment="1" applyProtection="1">
      <alignment horizontal="center" vertical="top"/>
      <protection/>
    </xf>
    <xf numFmtId="0" fontId="7" fillId="2" borderId="16" xfId="0" applyFont="1" applyFill="1" applyBorder="1" applyAlignment="1" applyProtection="1">
      <alignment horizontal="center" vertical="center"/>
      <protection/>
    </xf>
    <xf numFmtId="0" fontId="7" fillId="2" borderId="16" xfId="0" applyFont="1" applyFill="1" applyBorder="1" applyAlignment="1" applyProtection="1">
      <alignment vertical="center" wrapText="1"/>
      <protection/>
    </xf>
    <xf numFmtId="0" fontId="7" fillId="2" borderId="3" xfId="0" applyFont="1" applyFill="1" applyBorder="1" applyAlignment="1" applyProtection="1">
      <alignment horizontal="center" vertical="center"/>
      <protection/>
    </xf>
    <xf numFmtId="0" fontId="7" fillId="2" borderId="20" xfId="0" applyFont="1" applyFill="1" applyBorder="1" applyAlignment="1" applyProtection="1">
      <alignment horizontal="right" vertical="center" wrapText="1"/>
      <protection/>
    </xf>
    <xf numFmtId="0" fontId="7" fillId="2" borderId="21" xfId="0" applyFont="1" applyFill="1" applyBorder="1" applyAlignment="1" applyProtection="1">
      <alignment horizontal="right" vertical="center" wrapText="1"/>
      <protection/>
    </xf>
    <xf numFmtId="0" fontId="7" fillId="2" borderId="21" xfId="0" applyFont="1" applyFill="1" applyBorder="1" applyAlignment="1" applyProtection="1">
      <alignment horizontal="center" vertical="center" wrapText="1"/>
      <protection/>
    </xf>
    <xf numFmtId="0" fontId="7" fillId="2" borderId="22" xfId="0" applyFont="1" applyFill="1" applyBorder="1" applyAlignment="1" applyProtection="1">
      <alignment horizontal="right" vertical="center" wrapText="1"/>
      <protection/>
    </xf>
    <xf numFmtId="0" fontId="7" fillId="2" borderId="16" xfId="0" applyFont="1" applyFill="1" applyBorder="1" applyAlignment="1" applyProtection="1">
      <alignment horizontal="center" vertical="center" shrinkToFit="1"/>
      <protection/>
    </xf>
    <xf numFmtId="0" fontId="0" fillId="2" borderId="0" xfId="0" applyFill="1" applyBorder="1" applyAlignment="1" applyProtection="1">
      <alignment vertical="top" wrapText="1"/>
      <protection/>
    </xf>
    <xf numFmtId="38" fontId="7" fillId="2" borderId="20" xfId="17" applyFont="1" applyFill="1" applyBorder="1" applyAlignment="1" applyProtection="1">
      <alignment horizontal="right" vertical="center" wrapText="1"/>
      <protection/>
    </xf>
    <xf numFmtId="0" fontId="0" fillId="2" borderId="0" xfId="0" applyFont="1" applyFill="1" applyAlignment="1" applyProtection="1">
      <alignment vertical="top"/>
      <protection/>
    </xf>
    <xf numFmtId="0" fontId="0" fillId="2" borderId="0" xfId="0" applyFill="1" applyAlignment="1" applyProtection="1">
      <alignment vertical="center"/>
      <protection/>
    </xf>
    <xf numFmtId="0" fontId="7" fillId="2" borderId="8" xfId="0" applyFont="1" applyFill="1" applyBorder="1" applyAlignment="1" applyProtection="1">
      <alignment horizontal="right" vertical="center"/>
      <protection/>
    </xf>
    <xf numFmtId="0" fontId="7" fillId="2" borderId="12" xfId="0" applyFont="1" applyFill="1" applyBorder="1" applyAlignment="1" applyProtection="1">
      <alignment horizontal="left" vertical="center"/>
      <protection/>
    </xf>
    <xf numFmtId="0" fontId="7" fillId="2" borderId="23" xfId="0" applyFont="1" applyFill="1" applyBorder="1" applyAlignment="1" applyProtection="1">
      <alignment horizontal="center" vertical="center"/>
      <protection/>
    </xf>
    <xf numFmtId="0" fontId="7" fillId="2" borderId="24" xfId="0" applyFont="1" applyFill="1" applyBorder="1" applyAlignment="1" applyProtection="1">
      <alignment horizontal="center" vertical="center"/>
      <protection/>
    </xf>
    <xf numFmtId="0" fontId="20" fillId="2" borderId="25" xfId="0" applyFont="1" applyFill="1" applyBorder="1" applyAlignment="1" applyProtection="1">
      <alignment horizontal="center" vertical="center" wrapText="1"/>
      <protection/>
    </xf>
    <xf numFmtId="0" fontId="20" fillId="2" borderId="26" xfId="0" applyFont="1" applyFill="1" applyBorder="1" applyAlignment="1" applyProtection="1">
      <alignment horizontal="center" vertical="center" wrapText="1"/>
      <protection/>
    </xf>
    <xf numFmtId="0" fontId="20" fillId="2" borderId="27" xfId="0" applyFont="1" applyFill="1" applyBorder="1" applyAlignment="1" applyProtection="1">
      <alignment horizontal="center" vertical="center" wrapText="1"/>
      <protection/>
    </xf>
    <xf numFmtId="0" fontId="20" fillId="2" borderId="28" xfId="0" applyFont="1" applyFill="1" applyBorder="1" applyAlignment="1" applyProtection="1">
      <alignment horizontal="center" vertical="center" wrapText="1"/>
      <protection/>
    </xf>
    <xf numFmtId="0" fontId="20" fillId="2" borderId="29" xfId="0" applyFont="1" applyFill="1" applyBorder="1" applyAlignment="1" applyProtection="1">
      <alignment horizontal="center" vertical="center" wrapText="1"/>
      <protection/>
    </xf>
    <xf numFmtId="0" fontId="20" fillId="2" borderId="30" xfId="0" applyFont="1" applyFill="1" applyBorder="1" applyAlignment="1" applyProtection="1">
      <alignment horizontal="center" vertical="center" wrapText="1"/>
      <protection/>
    </xf>
    <xf numFmtId="0" fontId="20" fillId="2" borderId="31" xfId="0" applyFont="1" applyFill="1" applyBorder="1" applyAlignment="1" applyProtection="1">
      <alignment horizontal="center" vertical="center" wrapText="1"/>
      <protection/>
    </xf>
    <xf numFmtId="0" fontId="20" fillId="2" borderId="32" xfId="0" applyFont="1" applyFill="1" applyBorder="1" applyAlignment="1" applyProtection="1">
      <alignment horizontal="center" vertical="center" wrapText="1"/>
      <protection/>
    </xf>
    <xf numFmtId="0" fontId="20" fillId="2" borderId="33" xfId="0" applyFont="1" applyFill="1" applyBorder="1" applyAlignment="1" applyProtection="1">
      <alignment horizontal="center" vertical="center" wrapText="1"/>
      <protection/>
    </xf>
    <xf numFmtId="0" fontId="0" fillId="2" borderId="0" xfId="0" applyFill="1" applyAlignment="1" applyProtection="1">
      <alignment/>
      <protection/>
    </xf>
    <xf numFmtId="0" fontId="4" fillId="2" borderId="0" xfId="0" applyFont="1" applyFill="1" applyAlignment="1" applyProtection="1">
      <alignment horizontal="right"/>
      <protection/>
    </xf>
    <xf numFmtId="0" fontId="5" fillId="2" borderId="0" xfId="0" applyFont="1" applyFill="1" applyAlignment="1" applyProtection="1">
      <alignment horizontal="center"/>
      <protection/>
    </xf>
    <xf numFmtId="0" fontId="0" fillId="2" borderId="16" xfId="0" applyFill="1" applyBorder="1" applyAlignment="1" applyProtection="1">
      <alignment horizontal="distributed" vertical="center" wrapText="1"/>
      <protection/>
    </xf>
    <xf numFmtId="0" fontId="0" fillId="2" borderId="1" xfId="0" applyFont="1" applyFill="1" applyBorder="1" applyAlignment="1" applyProtection="1">
      <alignment horizontal="center" vertical="center" wrapText="1"/>
      <protection/>
    </xf>
    <xf numFmtId="0" fontId="13" fillId="4" borderId="34" xfId="0" applyFont="1" applyFill="1" applyBorder="1" applyAlignment="1" applyProtection="1">
      <alignment horizontal="center" vertical="center"/>
      <protection/>
    </xf>
    <xf numFmtId="0" fontId="13" fillId="4" borderId="35" xfId="0" applyFont="1" applyFill="1" applyBorder="1" applyAlignment="1" applyProtection="1">
      <alignment horizontal="center" vertical="center" wrapText="1"/>
      <protection/>
    </xf>
    <xf numFmtId="0" fontId="13" fillId="4" borderId="36" xfId="0" applyFont="1" applyFill="1" applyBorder="1" applyAlignment="1" applyProtection="1">
      <alignment horizontal="center" vertical="center" wrapText="1"/>
      <protection/>
    </xf>
    <xf numFmtId="0" fontId="13" fillId="4" borderId="37" xfId="0" applyFont="1" applyFill="1" applyBorder="1" applyAlignment="1" applyProtection="1">
      <alignment horizontal="center" vertical="center" wrapText="1"/>
      <protection/>
    </xf>
    <xf numFmtId="0" fontId="13" fillId="4" borderId="38" xfId="0" applyFont="1" applyFill="1" applyBorder="1" applyAlignment="1" applyProtection="1">
      <alignment horizontal="center" vertical="center" wrapText="1"/>
      <protection/>
    </xf>
    <xf numFmtId="0" fontId="0" fillId="2" borderId="3" xfId="0" applyFill="1" applyBorder="1" applyAlignment="1" applyProtection="1">
      <alignment horizontal="center" vertical="center"/>
      <protection/>
    </xf>
    <xf numFmtId="0" fontId="0" fillId="2" borderId="0" xfId="0" applyFill="1" applyAlignment="1" applyProtection="1">
      <alignment horizontal="right"/>
      <protection/>
    </xf>
    <xf numFmtId="0" fontId="21" fillId="2" borderId="0" xfId="0" applyFont="1" applyFill="1" applyAlignment="1" applyProtection="1">
      <alignment/>
      <protection/>
    </xf>
    <xf numFmtId="0" fontId="0" fillId="2" borderId="16" xfId="0" applyFill="1" applyBorder="1" applyAlignment="1" applyProtection="1">
      <alignment horizontal="center" vertical="center"/>
      <protection/>
    </xf>
    <xf numFmtId="0" fontId="0" fillId="2" borderId="39" xfId="0" applyFill="1" applyBorder="1" applyAlignment="1" applyProtection="1">
      <alignment horizontal="center" vertical="center"/>
      <protection/>
    </xf>
    <xf numFmtId="0" fontId="0" fillId="2" borderId="40" xfId="0" applyFill="1" applyBorder="1" applyAlignment="1" applyProtection="1">
      <alignment horizontal="center" vertical="center"/>
      <protection/>
    </xf>
    <xf numFmtId="0" fontId="0" fillId="2" borderId="41" xfId="0" applyFill="1" applyBorder="1" applyAlignment="1" applyProtection="1">
      <alignment horizontal="center" vertical="center"/>
      <protection/>
    </xf>
    <xf numFmtId="0" fontId="0" fillId="2" borderId="42" xfId="0" applyFill="1" applyBorder="1" applyAlignment="1" applyProtection="1">
      <alignment horizontal="center" vertical="center"/>
      <protection/>
    </xf>
    <xf numFmtId="0" fontId="0" fillId="2" borderId="43" xfId="0" applyFill="1" applyBorder="1" applyAlignment="1" applyProtection="1">
      <alignment horizontal="center" vertical="center"/>
      <protection/>
    </xf>
    <xf numFmtId="0" fontId="0" fillId="2" borderId="44" xfId="0" applyFill="1" applyBorder="1" applyAlignment="1" applyProtection="1">
      <alignment horizontal="center" vertical="center"/>
      <protection/>
    </xf>
    <xf numFmtId="0" fontId="0" fillId="2" borderId="44" xfId="0" applyFill="1" applyBorder="1" applyAlignment="1" applyProtection="1">
      <alignment horizontal="left" vertical="center" wrapText="1" indent="1"/>
      <protection/>
    </xf>
    <xf numFmtId="0" fontId="0" fillId="2" borderId="45" xfId="0" applyFill="1" applyBorder="1" applyAlignment="1" applyProtection="1">
      <alignment horizontal="center" vertical="center" wrapText="1"/>
      <protection/>
    </xf>
    <xf numFmtId="0" fontId="0" fillId="2" borderId="46" xfId="0" applyFill="1" applyBorder="1" applyAlignment="1" applyProtection="1">
      <alignment horizontal="center" vertical="center"/>
      <protection/>
    </xf>
    <xf numFmtId="0" fontId="0" fillId="2" borderId="47" xfId="0" applyFill="1" applyBorder="1" applyAlignment="1" applyProtection="1">
      <alignment horizontal="center" vertical="center"/>
      <protection/>
    </xf>
    <xf numFmtId="0" fontId="5" fillId="4" borderId="48" xfId="0" applyFont="1" applyFill="1" applyBorder="1" applyAlignment="1" applyProtection="1">
      <alignment horizontal="center" vertical="center"/>
      <protection/>
    </xf>
    <xf numFmtId="0" fontId="5" fillId="4" borderId="49" xfId="0" applyFont="1" applyFill="1" applyBorder="1" applyAlignment="1" applyProtection="1">
      <alignment horizontal="center" vertical="center"/>
      <protection/>
    </xf>
    <xf numFmtId="0" fontId="5" fillId="4" borderId="50" xfId="0" applyFont="1" applyFill="1" applyBorder="1" applyAlignment="1" applyProtection="1">
      <alignment horizontal="center" vertical="center"/>
      <protection/>
    </xf>
    <xf numFmtId="0" fontId="5" fillId="4" borderId="51" xfId="0" applyFont="1" applyFill="1" applyBorder="1" applyAlignment="1" applyProtection="1">
      <alignment horizontal="left" vertical="center" wrapText="1"/>
      <protection/>
    </xf>
    <xf numFmtId="0" fontId="13" fillId="0" borderId="52" xfId="0" applyFont="1" applyBorder="1" applyAlignment="1" applyProtection="1">
      <alignment vertical="top" wrapText="1"/>
      <protection/>
    </xf>
    <xf numFmtId="0" fontId="5" fillId="0" borderId="53" xfId="0" applyFont="1" applyBorder="1" applyAlignment="1" applyProtection="1">
      <alignment horizontal="center" vertical="center"/>
      <protection/>
    </xf>
    <xf numFmtId="0" fontId="12" fillId="0" borderId="0" xfId="0" applyFont="1" applyAlignment="1" applyProtection="1">
      <alignment/>
      <protection/>
    </xf>
    <xf numFmtId="0" fontId="13" fillId="0" borderId="54" xfId="0" applyFont="1" applyBorder="1" applyAlignment="1" applyProtection="1">
      <alignment vertical="top" wrapText="1"/>
      <protection/>
    </xf>
    <xf numFmtId="0" fontId="13" fillId="0" borderId="55" xfId="0" applyFont="1" applyBorder="1" applyAlignment="1" applyProtection="1">
      <alignment vertical="top" wrapText="1"/>
      <protection/>
    </xf>
    <xf numFmtId="0" fontId="0" fillId="0" borderId="56" xfId="0" applyFont="1" applyBorder="1" applyAlignment="1" applyProtection="1">
      <alignment horizontal="center"/>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57" xfId="0" applyFont="1" applyBorder="1" applyAlignment="1" applyProtection="1">
      <alignment vertical="top" wrapText="1"/>
      <protection/>
    </xf>
    <xf numFmtId="0" fontId="13" fillId="0" borderId="21" xfId="0" applyFont="1" applyBorder="1" applyAlignment="1" applyProtection="1">
      <alignment vertical="top" wrapText="1"/>
      <protection/>
    </xf>
    <xf numFmtId="0" fontId="13" fillId="0" borderId="58" xfId="0" applyFont="1" applyBorder="1" applyAlignment="1" applyProtection="1">
      <alignment horizontal="center" vertical="top"/>
      <protection/>
    </xf>
    <xf numFmtId="0" fontId="13" fillId="0" borderId="59" xfId="0" applyFont="1" applyBorder="1" applyAlignment="1" applyProtection="1">
      <alignment horizontal="center" vertical="top"/>
      <protection/>
    </xf>
    <xf numFmtId="0" fontId="13" fillId="0" borderId="60" xfId="0" applyFont="1" applyBorder="1" applyAlignment="1" applyProtection="1">
      <alignment horizontal="center" vertical="top"/>
      <protection/>
    </xf>
    <xf numFmtId="0" fontId="13" fillId="0" borderId="61" xfId="0" applyFont="1" applyBorder="1" applyAlignment="1" applyProtection="1">
      <alignment vertical="top" wrapText="1"/>
      <protection/>
    </xf>
    <xf numFmtId="0" fontId="13" fillId="0" borderId="62" xfId="0" applyFont="1" applyBorder="1" applyAlignment="1" applyProtection="1">
      <alignment vertical="top" wrapText="1"/>
      <protection/>
    </xf>
    <xf numFmtId="0" fontId="13" fillId="0" borderId="63" xfId="0" applyFont="1" applyBorder="1" applyAlignment="1" applyProtection="1">
      <alignment vertical="top"/>
      <protection/>
    </xf>
    <xf numFmtId="0" fontId="13" fillId="0" borderId="64" xfId="0" applyFont="1" applyBorder="1" applyAlignment="1" applyProtection="1">
      <alignment vertical="top"/>
      <protection/>
    </xf>
    <xf numFmtId="0" fontId="13" fillId="0" borderId="65" xfId="0" applyFont="1" applyBorder="1" applyAlignment="1" applyProtection="1">
      <alignment vertical="top" wrapText="1"/>
      <protection/>
    </xf>
    <xf numFmtId="0" fontId="13" fillId="0" borderId="63" xfId="0" applyFont="1" applyBorder="1" applyAlignment="1" applyProtection="1">
      <alignment vertical="top" wrapText="1"/>
      <protection/>
    </xf>
    <xf numFmtId="0" fontId="13" fillId="0" borderId="66" xfId="0" applyFont="1" applyBorder="1" applyAlignment="1" applyProtection="1">
      <alignment vertical="top" wrapText="1"/>
      <protection/>
    </xf>
    <xf numFmtId="0" fontId="13" fillId="0" borderId="67" xfId="0" applyFont="1" applyBorder="1" applyAlignment="1" applyProtection="1">
      <alignment vertical="top" wrapText="1"/>
      <protection/>
    </xf>
    <xf numFmtId="0" fontId="13" fillId="0" borderId="68" xfId="0" applyFont="1" applyBorder="1" applyAlignment="1" applyProtection="1">
      <alignment vertical="top" wrapText="1"/>
      <protection/>
    </xf>
    <xf numFmtId="0" fontId="13" fillId="0" borderId="69" xfId="0" applyFont="1" applyBorder="1" applyAlignment="1" applyProtection="1">
      <alignment vertical="top" wrapText="1"/>
      <protection/>
    </xf>
    <xf numFmtId="0" fontId="13" fillId="0" borderId="70" xfId="0" applyFont="1" applyBorder="1" applyAlignment="1" applyProtection="1">
      <alignment vertical="top" wrapText="1"/>
      <protection/>
    </xf>
    <xf numFmtId="0" fontId="13" fillId="0" borderId="71" xfId="0" applyFont="1" applyBorder="1" applyAlignment="1" applyProtection="1">
      <alignment vertical="top" wrapText="1"/>
      <protection/>
    </xf>
    <xf numFmtId="0" fontId="13" fillId="0" borderId="72" xfId="0" applyFont="1" applyBorder="1" applyAlignment="1" applyProtection="1">
      <alignment vertical="top" wrapText="1"/>
      <protection/>
    </xf>
    <xf numFmtId="0" fontId="21" fillId="2" borderId="0" xfId="0" applyFont="1" applyFill="1" applyAlignment="1" applyProtection="1" quotePrefix="1">
      <alignment horizontal="right" vertical="center"/>
      <protection/>
    </xf>
    <xf numFmtId="0" fontId="21" fillId="0" borderId="0" xfId="0" applyFont="1" applyAlignment="1" applyProtection="1">
      <alignment horizontal="right" vertical="center"/>
      <protection/>
    </xf>
    <xf numFmtId="0" fontId="11" fillId="2" borderId="73" xfId="0" applyFont="1" applyFill="1" applyBorder="1" applyAlignment="1" applyProtection="1">
      <alignment horizontal="center" vertical="center"/>
      <protection/>
    </xf>
    <xf numFmtId="0" fontId="0" fillId="2" borderId="74" xfId="0" applyFill="1" applyBorder="1" applyAlignment="1" applyProtection="1">
      <alignment horizontal="left" vertical="center" wrapText="1" indent="1"/>
      <protection/>
    </xf>
    <xf numFmtId="0" fontId="0" fillId="2" borderId="75" xfId="0" applyFill="1" applyBorder="1" applyAlignment="1" applyProtection="1">
      <alignment horizontal="left" vertical="center" wrapText="1" indent="1"/>
      <protection/>
    </xf>
    <xf numFmtId="0" fontId="0" fillId="2" borderId="1" xfId="0" applyFill="1" applyBorder="1" applyAlignment="1" applyProtection="1">
      <alignment horizontal="left" vertical="center" wrapText="1" indent="1"/>
      <protection/>
    </xf>
    <xf numFmtId="0" fontId="0" fillId="2" borderId="2" xfId="0" applyFill="1" applyBorder="1" applyAlignment="1" applyProtection="1">
      <alignment horizontal="left" vertical="center" wrapText="1" indent="1"/>
      <protection/>
    </xf>
    <xf numFmtId="0" fontId="0" fillId="2" borderId="8"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0" fillId="2" borderId="76" xfId="0" applyFill="1" applyBorder="1" applyAlignment="1" applyProtection="1">
      <alignment horizontal="left" vertical="center" wrapText="1" indent="1"/>
      <protection/>
    </xf>
    <xf numFmtId="0" fontId="0" fillId="2" borderId="77" xfId="0" applyFill="1" applyBorder="1" applyAlignment="1" applyProtection="1">
      <alignment horizontal="left" vertical="center" wrapText="1" indent="1"/>
      <protection/>
    </xf>
    <xf numFmtId="0" fontId="0" fillId="2" borderId="78" xfId="0" applyFill="1" applyBorder="1" applyAlignment="1" applyProtection="1">
      <alignment horizontal="left" vertical="center" wrapText="1" indent="1"/>
      <protection/>
    </xf>
    <xf numFmtId="0" fontId="0" fillId="2" borderId="79" xfId="0" applyFill="1" applyBorder="1" applyAlignment="1" applyProtection="1">
      <alignment horizontal="left" vertical="center" wrapText="1" indent="1"/>
      <protection/>
    </xf>
    <xf numFmtId="0" fontId="0" fillId="2" borderId="80" xfId="0" applyFill="1" applyBorder="1" applyAlignment="1" applyProtection="1">
      <alignment horizontal="left" vertical="center" wrapText="1" indent="1"/>
      <protection/>
    </xf>
    <xf numFmtId="0" fontId="0" fillId="2" borderId="81" xfId="0" applyFill="1" applyBorder="1" applyAlignment="1" applyProtection="1">
      <alignment horizontal="left" vertical="center" wrapText="1" indent="1"/>
      <protection/>
    </xf>
    <xf numFmtId="0" fontId="0" fillId="2" borderId="8" xfId="0" applyFill="1" applyBorder="1" applyAlignment="1" applyProtection="1">
      <alignment horizontal="center" vertical="center" wrapText="1"/>
      <protection/>
    </xf>
    <xf numFmtId="0" fontId="0" fillId="2" borderId="82" xfId="0" applyFill="1" applyBorder="1" applyAlignment="1" applyProtection="1">
      <alignment horizontal="center" vertical="center" wrapText="1"/>
      <protection/>
    </xf>
    <xf numFmtId="0" fontId="0" fillId="2" borderId="12" xfId="0" applyFill="1" applyBorder="1" applyAlignment="1" applyProtection="1">
      <alignment horizontal="center" vertical="center" wrapText="1"/>
      <protection/>
    </xf>
    <xf numFmtId="0" fontId="0" fillId="2" borderId="83" xfId="0" applyFill="1" applyBorder="1" applyAlignment="1" applyProtection="1">
      <alignment horizontal="left" vertical="center" wrapText="1" indent="1"/>
      <protection/>
    </xf>
    <xf numFmtId="0" fontId="0" fillId="2" borderId="84" xfId="0" applyFill="1" applyBorder="1" applyAlignment="1" applyProtection="1">
      <alignment horizontal="left" vertical="center" wrapText="1" indent="1"/>
      <protection/>
    </xf>
    <xf numFmtId="0" fontId="0" fillId="2" borderId="85" xfId="0" applyFill="1" applyBorder="1" applyAlignment="1" applyProtection="1">
      <alignment vertical="center"/>
      <protection/>
    </xf>
    <xf numFmtId="0" fontId="0" fillId="2" borderId="86" xfId="0" applyFill="1" applyBorder="1" applyAlignment="1" applyProtection="1">
      <alignment vertical="center"/>
      <protection/>
    </xf>
    <xf numFmtId="0" fontId="0" fillId="2" borderId="87" xfId="0" applyFill="1" applyBorder="1" applyAlignment="1" applyProtection="1">
      <alignment horizontal="left" vertical="center" wrapText="1" indent="1"/>
      <protection/>
    </xf>
    <xf numFmtId="0" fontId="0" fillId="2" borderId="88" xfId="0" applyFill="1" applyBorder="1" applyAlignment="1" applyProtection="1">
      <alignment horizontal="left" vertical="center" wrapText="1" indent="1"/>
      <protection/>
    </xf>
    <xf numFmtId="0" fontId="0" fillId="2" borderId="89" xfId="0" applyFill="1" applyBorder="1" applyAlignment="1" applyProtection="1">
      <alignment vertical="center"/>
      <protection/>
    </xf>
    <xf numFmtId="0" fontId="0" fillId="2" borderId="90" xfId="0" applyFill="1" applyBorder="1" applyAlignment="1" applyProtection="1">
      <alignment vertical="center"/>
      <protection/>
    </xf>
    <xf numFmtId="0" fontId="0" fillId="2" borderId="91" xfId="0" applyFill="1" applyBorder="1" applyAlignment="1" applyProtection="1">
      <alignment vertical="center"/>
      <protection/>
    </xf>
    <xf numFmtId="0" fontId="0" fillId="2" borderId="92" xfId="0" applyFill="1" applyBorder="1" applyAlignment="1" applyProtection="1">
      <alignment vertical="center"/>
      <protection/>
    </xf>
    <xf numFmtId="0" fontId="1" fillId="2" borderId="79" xfId="16" applyFont="1" applyFill="1" applyBorder="1" applyAlignment="1" applyProtection="1">
      <alignment horizontal="left" vertical="center" wrapText="1" indent="1"/>
      <protection/>
    </xf>
    <xf numFmtId="0" fontId="0" fillId="2" borderId="93" xfId="0" applyFill="1" applyBorder="1" applyAlignment="1" applyProtection="1">
      <alignment horizontal="left" vertical="center" wrapText="1" indent="1"/>
      <protection/>
    </xf>
    <xf numFmtId="0" fontId="0" fillId="2" borderId="25" xfId="0" applyFill="1" applyBorder="1" applyAlignment="1" applyProtection="1">
      <alignment horizontal="center" vertical="center" wrapText="1"/>
      <protection/>
    </xf>
    <xf numFmtId="0" fontId="0" fillId="2" borderId="31" xfId="0" applyFill="1" applyBorder="1" applyAlignment="1" applyProtection="1">
      <alignment horizontal="center" vertical="center" wrapText="1"/>
      <protection/>
    </xf>
    <xf numFmtId="0" fontId="0" fillId="2" borderId="85" xfId="0" applyFill="1" applyBorder="1" applyAlignment="1" applyProtection="1">
      <alignment vertical="center" wrapText="1"/>
      <protection/>
    </xf>
    <xf numFmtId="0" fontId="0" fillId="2" borderId="86" xfId="0" applyFill="1" applyBorder="1" applyAlignment="1" applyProtection="1">
      <alignment vertical="center" wrapText="1"/>
      <protection/>
    </xf>
    <xf numFmtId="0" fontId="11" fillId="2" borderId="0" xfId="0" applyFont="1" applyFill="1" applyAlignment="1" applyProtection="1">
      <alignment horizontal="center"/>
      <protection/>
    </xf>
    <xf numFmtId="0" fontId="0" fillId="2" borderId="12" xfId="0" applyFill="1" applyBorder="1" applyAlignment="1" applyProtection="1">
      <alignment vertical="center"/>
      <protection/>
    </xf>
    <xf numFmtId="0" fontId="0" fillId="2" borderId="3" xfId="0" applyFill="1" applyBorder="1" applyAlignment="1" applyProtection="1">
      <alignment horizontal="left" vertical="center" wrapText="1" indent="1"/>
      <protection/>
    </xf>
    <xf numFmtId="0" fontId="0" fillId="0" borderId="12" xfId="0" applyBorder="1" applyAlignment="1" applyProtection="1">
      <alignment/>
      <protection/>
    </xf>
    <xf numFmtId="0" fontId="0" fillId="2" borderId="1" xfId="0" applyFill="1" applyBorder="1" applyAlignment="1" applyProtection="1">
      <alignment horizontal="center" vertical="center"/>
      <protection/>
    </xf>
    <xf numFmtId="0" fontId="0" fillId="2" borderId="3" xfId="0" applyFill="1" applyBorder="1" applyAlignment="1" applyProtection="1">
      <alignment horizontal="center" vertical="center"/>
      <protection/>
    </xf>
    <xf numFmtId="0" fontId="0" fillId="2" borderId="1" xfId="0" applyFill="1" applyBorder="1" applyAlignment="1" applyProtection="1">
      <alignment horizontal="center" vertical="center" shrinkToFit="1"/>
      <protection/>
    </xf>
    <xf numFmtId="0" fontId="0" fillId="2" borderId="2" xfId="0" applyFill="1" applyBorder="1" applyAlignment="1" applyProtection="1">
      <alignment horizontal="center" vertical="center" shrinkToFit="1"/>
      <protection/>
    </xf>
    <xf numFmtId="0" fontId="0" fillId="2" borderId="3" xfId="0" applyFill="1" applyBorder="1" applyAlignment="1" applyProtection="1">
      <alignment horizontal="center" vertical="center" shrinkToFit="1"/>
      <protection/>
    </xf>
    <xf numFmtId="0" fontId="0" fillId="2" borderId="1" xfId="0" applyFont="1" applyFill="1" applyBorder="1" applyAlignment="1" applyProtection="1">
      <alignment horizontal="left" vertical="center" wrapText="1" indent="1"/>
      <protection/>
    </xf>
    <xf numFmtId="0" fontId="0" fillId="2" borderId="2" xfId="0" applyFont="1" applyFill="1" applyBorder="1" applyAlignment="1" applyProtection="1">
      <alignment horizontal="left" vertical="center" wrapText="1" indent="1"/>
      <protection/>
    </xf>
    <xf numFmtId="0" fontId="0" fillId="2" borderId="3" xfId="0" applyFont="1" applyFill="1" applyBorder="1" applyAlignment="1" applyProtection="1">
      <alignment horizontal="left" vertical="center" wrapText="1" indent="1"/>
      <protection/>
    </xf>
    <xf numFmtId="6" fontId="0" fillId="2" borderId="1" xfId="19" applyFont="1" applyFill="1" applyBorder="1" applyAlignment="1" applyProtection="1">
      <alignment horizontal="left" vertical="center" wrapText="1" indent="1"/>
      <protection/>
    </xf>
    <xf numFmtId="6" fontId="0" fillId="2" borderId="2" xfId="19" applyFont="1" applyFill="1" applyBorder="1" applyAlignment="1" applyProtection="1">
      <alignment horizontal="left" vertical="center" wrapText="1" indent="1"/>
      <protection/>
    </xf>
    <xf numFmtId="6" fontId="0" fillId="2" borderId="3" xfId="19" applyFont="1" applyFill="1" applyBorder="1" applyAlignment="1" applyProtection="1">
      <alignment horizontal="left" vertical="center" wrapText="1" indent="1"/>
      <protection/>
    </xf>
    <xf numFmtId="0" fontId="7" fillId="2" borderId="16" xfId="0" applyFont="1" applyFill="1" applyBorder="1" applyAlignment="1" applyProtection="1">
      <alignment vertical="center"/>
      <protection/>
    </xf>
    <xf numFmtId="0" fontId="2" fillId="2" borderId="1" xfId="0" applyFont="1" applyFill="1" applyBorder="1" applyAlignment="1" applyProtection="1">
      <alignment vertical="center" wrapText="1"/>
      <protection/>
    </xf>
    <xf numFmtId="0" fontId="2" fillId="2" borderId="2" xfId="0" applyFont="1" applyFill="1" applyBorder="1" applyAlignment="1" applyProtection="1">
      <alignment vertical="center" wrapText="1"/>
      <protection/>
    </xf>
    <xf numFmtId="0" fontId="0" fillId="0" borderId="3" xfId="0" applyBorder="1" applyAlignment="1" applyProtection="1">
      <alignment vertical="center" wrapText="1"/>
      <protection/>
    </xf>
    <xf numFmtId="0" fontId="7" fillId="2" borderId="0" xfId="0" applyFont="1" applyFill="1" applyAlignment="1" applyProtection="1">
      <alignment vertical="top" wrapText="1"/>
      <protection/>
    </xf>
    <xf numFmtId="0" fontId="0" fillId="0" borderId="0" xfId="0" applyAlignment="1" applyProtection="1">
      <alignment vertical="top" wrapText="1"/>
      <protection/>
    </xf>
    <xf numFmtId="0" fontId="7" fillId="2" borderId="8" xfId="0" applyFont="1" applyFill="1" applyBorder="1" applyAlignment="1" applyProtection="1">
      <alignment vertical="center" wrapText="1"/>
      <protection/>
    </xf>
    <xf numFmtId="0" fontId="7" fillId="2" borderId="82" xfId="0" applyFont="1" applyFill="1" applyBorder="1" applyAlignment="1" applyProtection="1">
      <alignment vertical="center" wrapText="1"/>
      <protection/>
    </xf>
    <xf numFmtId="0" fontId="7" fillId="2" borderId="12" xfId="0" applyFont="1" applyFill="1" applyBorder="1" applyAlignment="1" applyProtection="1">
      <alignment vertical="center" wrapText="1"/>
      <protection/>
    </xf>
    <xf numFmtId="0" fontId="2" fillId="2" borderId="16" xfId="0" applyFont="1" applyFill="1" applyBorder="1" applyAlignment="1" applyProtection="1">
      <alignment horizontal="center" vertical="center" wrapText="1"/>
      <protection/>
    </xf>
    <xf numFmtId="0" fontId="2" fillId="2" borderId="16" xfId="0" applyFont="1" applyFill="1" applyBorder="1" applyAlignment="1" applyProtection="1">
      <alignment horizontal="center" vertical="center"/>
      <protection/>
    </xf>
    <xf numFmtId="0" fontId="7" fillId="2" borderId="16" xfId="0" applyFont="1" applyFill="1" applyBorder="1" applyAlignment="1" applyProtection="1">
      <alignment vertical="center" wrapText="1"/>
      <protection/>
    </xf>
    <xf numFmtId="0" fontId="7" fillId="2" borderId="94" xfId="0" applyFont="1" applyFill="1" applyBorder="1" applyAlignment="1" applyProtection="1">
      <alignment vertical="center" wrapText="1"/>
      <protection/>
    </xf>
    <xf numFmtId="0" fontId="7" fillId="2" borderId="39" xfId="0" applyFont="1" applyFill="1" applyBorder="1" applyAlignment="1" applyProtection="1">
      <alignment vertical="center" wrapText="1"/>
      <protection/>
    </xf>
    <xf numFmtId="0" fontId="0" fillId="0" borderId="82" xfId="0" applyBorder="1" applyAlignment="1" applyProtection="1">
      <alignment vertical="center" wrapText="1"/>
      <protection/>
    </xf>
    <xf numFmtId="0" fontId="0" fillId="0" borderId="12" xfId="0" applyBorder="1" applyAlignment="1" applyProtection="1">
      <alignment vertical="center" wrapText="1"/>
      <protection/>
    </xf>
    <xf numFmtId="0" fontId="18" fillId="2" borderId="27"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7" fillId="2" borderId="95" xfId="0" applyFont="1" applyFill="1" applyBorder="1" applyAlignment="1" applyProtection="1">
      <alignment horizontal="center" vertical="center"/>
      <protection/>
    </xf>
    <xf numFmtId="0" fontId="7" fillId="2" borderId="96" xfId="0" applyFont="1" applyFill="1" applyBorder="1" applyAlignment="1" applyProtection="1">
      <alignment horizontal="center" vertical="center"/>
      <protection/>
    </xf>
    <xf numFmtId="0" fontId="18" fillId="2" borderId="25" xfId="0" applyFont="1" applyFill="1" applyBorder="1" applyAlignment="1" applyProtection="1">
      <alignment horizontal="center" vertical="center" wrapText="1"/>
      <protection/>
    </xf>
    <xf numFmtId="0" fontId="0" fillId="0" borderId="31" xfId="0" applyBorder="1" applyAlignment="1" applyProtection="1">
      <alignment horizontal="center" vertical="center"/>
      <protection/>
    </xf>
    <xf numFmtId="0" fontId="18" fillId="2" borderId="26"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0" fillId="5" borderId="1" xfId="0" applyFill="1" applyBorder="1" applyAlignment="1" applyProtection="1">
      <alignment horizontal="left" vertical="center" wrapText="1" indent="1"/>
      <protection/>
    </xf>
    <xf numFmtId="0" fontId="0" fillId="5" borderId="2" xfId="0" applyFill="1" applyBorder="1" applyAlignment="1" applyProtection="1">
      <alignment horizontal="left" vertical="center" wrapText="1" indent="1"/>
      <protection/>
    </xf>
    <xf numFmtId="0" fontId="0" fillId="5" borderId="3" xfId="0" applyFill="1" applyBorder="1" applyAlignment="1" applyProtection="1">
      <alignment horizontal="left" vertical="center" wrapText="1" indent="1"/>
      <protection/>
    </xf>
    <xf numFmtId="0" fontId="0" fillId="5" borderId="1" xfId="0" applyFont="1" applyFill="1" applyBorder="1" applyAlignment="1" applyProtection="1">
      <alignment horizontal="left" vertical="center" wrapText="1" indent="1"/>
      <protection/>
    </xf>
    <xf numFmtId="0" fontId="0" fillId="5" borderId="2" xfId="0" applyFont="1" applyFill="1" applyBorder="1" applyAlignment="1" applyProtection="1">
      <alignment horizontal="left" vertical="center" wrapText="1" indent="1"/>
      <protection/>
    </xf>
    <xf numFmtId="0" fontId="0" fillId="5" borderId="3" xfId="0" applyFont="1" applyFill="1" applyBorder="1" applyAlignment="1" applyProtection="1">
      <alignment horizontal="left" vertical="center" wrapText="1" indent="1"/>
      <protection/>
    </xf>
    <xf numFmtId="0" fontId="2" fillId="2" borderId="3" xfId="0" applyFont="1" applyFill="1" applyBorder="1" applyAlignment="1" applyProtection="1">
      <alignment vertical="center" wrapText="1"/>
      <protection/>
    </xf>
    <xf numFmtId="0" fontId="7" fillId="2" borderId="1" xfId="0" applyFont="1" applyFill="1" applyBorder="1" applyAlignment="1" applyProtection="1">
      <alignment vertical="center" wrapText="1"/>
      <protection/>
    </xf>
    <xf numFmtId="0" fontId="7" fillId="2" borderId="3" xfId="0" applyFont="1" applyFill="1" applyBorder="1" applyAlignment="1" applyProtection="1">
      <alignment vertical="center" wrapText="1"/>
      <protection/>
    </xf>
    <xf numFmtId="0" fontId="0" fillId="2" borderId="3" xfId="0" applyFill="1" applyBorder="1" applyAlignment="1" applyProtection="1">
      <alignment vertical="center" wrapText="1"/>
      <protection/>
    </xf>
    <xf numFmtId="0" fontId="0" fillId="2" borderId="82" xfId="0" applyFill="1" applyBorder="1" applyAlignment="1" applyProtection="1">
      <alignment vertical="center"/>
      <protection/>
    </xf>
    <xf numFmtId="0" fontId="0" fillId="5" borderId="1" xfId="0" applyFill="1" applyBorder="1" applyAlignment="1" applyProtection="1">
      <alignment vertical="center" wrapText="1"/>
      <protection/>
    </xf>
    <xf numFmtId="0" fontId="0" fillId="5" borderId="3" xfId="0" applyFill="1" applyBorder="1" applyAlignment="1" applyProtection="1">
      <alignment vertical="center" wrapText="1"/>
      <protection/>
    </xf>
    <xf numFmtId="0" fontId="0" fillId="2" borderId="82" xfId="0" applyFill="1" applyBorder="1" applyAlignment="1" applyProtection="1">
      <alignment vertical="center" wrapText="1"/>
      <protection/>
    </xf>
    <xf numFmtId="0" fontId="0" fillId="2" borderId="12" xfId="0" applyFill="1" applyBorder="1" applyAlignment="1" applyProtection="1">
      <alignment vertical="center" wrapText="1"/>
      <protection/>
    </xf>
    <xf numFmtId="0" fontId="23" fillId="0" borderId="0" xfId="0" applyFont="1" applyAlignment="1" applyProtection="1">
      <alignment/>
      <protection/>
    </xf>
    <xf numFmtId="0" fontId="24" fillId="2" borderId="73" xfId="0" applyFont="1" applyFill="1" applyBorder="1" applyAlignment="1" applyProtection="1">
      <alignment vertical="top" wrapText="1"/>
      <protection/>
    </xf>
    <xf numFmtId="0" fontId="24" fillId="2" borderId="0" xfId="0" applyFont="1" applyFill="1" applyAlignment="1" applyProtection="1">
      <alignment vertical="top"/>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78242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3"/>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所在地と同じ
場合は記入
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05150"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6"/>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30"/>
  <sheetViews>
    <sheetView zoomScale="75" zoomScaleNormal="75" workbookViewId="0" topLeftCell="A16">
      <selection activeCell="D8" sqref="D8:E8"/>
    </sheetView>
  </sheetViews>
  <sheetFormatPr defaultColWidth="9.00390625" defaultRowHeight="13.5"/>
  <cols>
    <col min="1" max="1" width="49.375" style="8" customWidth="1"/>
    <col min="2" max="2" width="30.625" style="8" customWidth="1"/>
    <col min="3" max="3" width="1.75390625" style="8" customWidth="1"/>
    <col min="4" max="4" width="30.625" style="8" customWidth="1"/>
    <col min="5" max="5" width="1.75390625" style="8" customWidth="1"/>
    <col min="6" max="6" width="28.125" style="8" customWidth="1"/>
    <col min="7" max="7" width="1.75390625" style="8" customWidth="1"/>
    <col min="8" max="8" width="30.625" style="8" customWidth="1"/>
    <col min="9" max="9" width="2.75390625" style="8" customWidth="1"/>
    <col min="10" max="10" width="16.125" style="8" customWidth="1"/>
    <col min="11" max="16384" width="9.00390625" style="8" customWidth="1"/>
  </cols>
  <sheetData>
    <row r="1" ht="21" customHeight="1">
      <c r="J1" s="9" t="s">
        <v>47</v>
      </c>
    </row>
    <row r="2" spans="2:8" ht="25.5" customHeight="1">
      <c r="B2" s="10" t="s">
        <v>21</v>
      </c>
      <c r="C2" s="123" t="s">
        <v>22</v>
      </c>
      <c r="D2" s="124"/>
      <c r="E2" s="124"/>
      <c r="F2" s="124"/>
      <c r="G2" s="124"/>
      <c r="H2" s="124"/>
    </row>
    <row r="3" spans="1:8" ht="24">
      <c r="A3" s="11" t="s">
        <v>23</v>
      </c>
      <c r="C3" s="124"/>
      <c r="D3" s="124"/>
      <c r="E3" s="124"/>
      <c r="F3" s="124"/>
      <c r="G3" s="124"/>
      <c r="H3" s="124"/>
    </row>
    <row r="5" ht="17.25" customHeight="1">
      <c r="A5" s="8" t="s">
        <v>24</v>
      </c>
    </row>
    <row r="6" ht="18" customHeight="1">
      <c r="A6" s="8" t="s">
        <v>66</v>
      </c>
    </row>
    <row r="7" ht="18" customHeight="1">
      <c r="A7" s="8" t="s">
        <v>25</v>
      </c>
    </row>
    <row r="8" s="12" customFormat="1" ht="18" customHeight="1">
      <c r="A8" s="232" t="s">
        <v>26</v>
      </c>
    </row>
    <row r="9" ht="18" customHeight="1"/>
    <row r="10" spans="2:8" ht="26.25" customHeight="1" thickBot="1">
      <c r="B10" s="125" t="s">
        <v>27</v>
      </c>
      <c r="C10" s="125"/>
      <c r="D10" s="125"/>
      <c r="E10" s="13"/>
      <c r="G10" s="13"/>
      <c r="H10" s="8" t="s">
        <v>28</v>
      </c>
    </row>
    <row r="11" spans="1:10" ht="25.5" customHeight="1" thickTop="1">
      <c r="A11" s="118" t="s">
        <v>29</v>
      </c>
      <c r="B11" s="14" t="s">
        <v>275</v>
      </c>
      <c r="C11" s="15"/>
      <c r="D11" s="115" t="s">
        <v>274</v>
      </c>
      <c r="E11" s="16"/>
      <c r="F11" s="17"/>
      <c r="G11" s="18"/>
      <c r="H11" s="19" t="s">
        <v>30</v>
      </c>
      <c r="J11" s="20"/>
    </row>
    <row r="12" spans="1:10" ht="79.5" customHeight="1">
      <c r="A12" s="122"/>
      <c r="B12" s="21" t="s">
        <v>31</v>
      </c>
      <c r="C12" s="22"/>
      <c r="D12" s="116" t="s">
        <v>273</v>
      </c>
      <c r="E12" s="23"/>
      <c r="F12" s="24"/>
      <c r="G12" s="25"/>
      <c r="H12" s="26" t="s">
        <v>32</v>
      </c>
      <c r="J12" s="27" t="s">
        <v>33</v>
      </c>
    </row>
    <row r="13" spans="1:10" ht="100.5" customHeight="1" thickBot="1">
      <c r="A13" s="28" t="s">
        <v>46</v>
      </c>
      <c r="B13" s="29"/>
      <c r="C13" s="30"/>
      <c r="D13" s="113" t="s">
        <v>276</v>
      </c>
      <c r="E13" s="31"/>
      <c r="F13" s="32"/>
      <c r="G13" s="33"/>
      <c r="H13" s="34" t="s">
        <v>181</v>
      </c>
      <c r="J13" s="35"/>
    </row>
    <row r="14" spans="1:10" ht="100.5" customHeight="1" thickBot="1" thickTop="1">
      <c r="A14" s="28" t="s">
        <v>34</v>
      </c>
      <c r="B14" s="29"/>
      <c r="C14" s="30"/>
      <c r="D14" s="113" t="s">
        <v>276</v>
      </c>
      <c r="E14" s="31"/>
      <c r="F14" s="36" t="s">
        <v>113</v>
      </c>
      <c r="G14" s="33"/>
      <c r="H14" s="34" t="s">
        <v>181</v>
      </c>
      <c r="J14" s="37"/>
    </row>
    <row r="15" spans="1:10" ht="100.5" customHeight="1" thickBot="1" thickTop="1">
      <c r="A15" s="28" t="s">
        <v>35</v>
      </c>
      <c r="B15" s="38"/>
      <c r="C15" s="30"/>
      <c r="D15" s="114" t="s">
        <v>276</v>
      </c>
      <c r="E15" s="31"/>
      <c r="F15" s="39"/>
      <c r="G15" s="40"/>
      <c r="H15" s="41" t="s">
        <v>181</v>
      </c>
      <c r="J15" s="37"/>
    </row>
    <row r="16" ht="27" customHeight="1" thickTop="1"/>
    <row r="17" ht="27" customHeight="1" thickBot="1"/>
    <row r="18" spans="2:8" ht="73.5" customHeight="1" thickBot="1" thickTop="1">
      <c r="B18" s="42" t="s">
        <v>36</v>
      </c>
      <c r="C18" s="43"/>
      <c r="D18" s="44"/>
      <c r="E18" s="43"/>
      <c r="F18" s="45"/>
      <c r="G18" s="43"/>
      <c r="H18" s="46" t="s">
        <v>37</v>
      </c>
    </row>
    <row r="19" ht="18" thickTop="1"/>
    <row r="21" spans="5:10" ht="24" customHeight="1">
      <c r="E21" s="119" t="s">
        <v>38</v>
      </c>
      <c r="F21" s="119"/>
      <c r="G21" s="119"/>
      <c r="H21" s="119"/>
      <c r="I21" s="119"/>
      <c r="J21" s="119"/>
    </row>
    <row r="22" spans="5:10" ht="24" customHeight="1" thickBot="1">
      <c r="E22" s="119" t="s">
        <v>39</v>
      </c>
      <c r="F22" s="119"/>
      <c r="G22" s="119"/>
      <c r="H22" s="119"/>
      <c r="I22" s="119"/>
      <c r="J22" s="119"/>
    </row>
    <row r="23" spans="5:10" ht="18" thickTop="1">
      <c r="E23" s="128" t="s">
        <v>40</v>
      </c>
      <c r="F23" s="129"/>
      <c r="G23" s="129"/>
      <c r="H23" s="129"/>
      <c r="I23" s="130"/>
      <c r="J23" s="47" t="s">
        <v>41</v>
      </c>
    </row>
    <row r="24" spans="5:10" ht="15.75" customHeight="1">
      <c r="E24" s="135" t="s">
        <v>42</v>
      </c>
      <c r="F24" s="136"/>
      <c r="G24" s="133" t="s">
        <v>114</v>
      </c>
      <c r="H24" s="133"/>
      <c r="I24" s="134"/>
      <c r="J24" s="94" t="s">
        <v>181</v>
      </c>
    </row>
    <row r="25" spans="5:10" ht="15.75" customHeight="1">
      <c r="E25" s="117" t="s">
        <v>43</v>
      </c>
      <c r="F25" s="120"/>
      <c r="G25" s="120" t="s">
        <v>115</v>
      </c>
      <c r="H25" s="120"/>
      <c r="I25" s="121"/>
      <c r="J25" s="95" t="s">
        <v>181</v>
      </c>
    </row>
    <row r="26" spans="2:10" ht="15.75" customHeight="1">
      <c r="B26" s="48"/>
      <c r="E26" s="117" t="s">
        <v>116</v>
      </c>
      <c r="F26" s="120"/>
      <c r="G26" s="120" t="s">
        <v>117</v>
      </c>
      <c r="H26" s="120"/>
      <c r="I26" s="121"/>
      <c r="J26" s="95" t="s">
        <v>181</v>
      </c>
    </row>
    <row r="27" spans="2:10" ht="31.5" customHeight="1">
      <c r="B27" s="48"/>
      <c r="E27" s="131" t="s">
        <v>44</v>
      </c>
      <c r="F27" s="132"/>
      <c r="G27" s="120" t="s">
        <v>118</v>
      </c>
      <c r="H27" s="120"/>
      <c r="I27" s="121"/>
      <c r="J27" s="95" t="s">
        <v>180</v>
      </c>
    </row>
    <row r="28" spans="5:10" ht="15.75" customHeight="1">
      <c r="E28" s="138" t="s">
        <v>45</v>
      </c>
      <c r="F28" s="139"/>
      <c r="G28" s="139" t="s">
        <v>119</v>
      </c>
      <c r="H28" s="139"/>
      <c r="I28" s="140"/>
      <c r="J28" s="96" t="s">
        <v>180</v>
      </c>
    </row>
    <row r="29" spans="5:10" ht="31.5" customHeight="1">
      <c r="E29" s="126" t="s">
        <v>120</v>
      </c>
      <c r="F29" s="127"/>
      <c r="G29" s="127" t="s">
        <v>121</v>
      </c>
      <c r="H29" s="127"/>
      <c r="I29" s="137"/>
      <c r="J29" s="97" t="s">
        <v>180</v>
      </c>
    </row>
    <row r="30" spans="5:10" ht="31.5" customHeight="1" thickBot="1">
      <c r="E30" s="141" t="s">
        <v>172</v>
      </c>
      <c r="F30" s="142"/>
      <c r="G30" s="142" t="s">
        <v>272</v>
      </c>
      <c r="H30" s="142"/>
      <c r="I30" s="143"/>
      <c r="J30" s="98" t="s">
        <v>180</v>
      </c>
    </row>
  </sheetData>
  <mergeCells count="20">
    <mergeCell ref="G29:I29"/>
    <mergeCell ref="E28:F28"/>
    <mergeCell ref="G28:I28"/>
    <mergeCell ref="E30:F30"/>
    <mergeCell ref="G30:I30"/>
    <mergeCell ref="A11:A12"/>
    <mergeCell ref="C2:H3"/>
    <mergeCell ref="B10:D10"/>
    <mergeCell ref="E29:F29"/>
    <mergeCell ref="E23:I23"/>
    <mergeCell ref="E22:J22"/>
    <mergeCell ref="E27:F27"/>
    <mergeCell ref="G27:I27"/>
    <mergeCell ref="G24:I24"/>
    <mergeCell ref="E24:F24"/>
    <mergeCell ref="E21:J21"/>
    <mergeCell ref="G26:I26"/>
    <mergeCell ref="E25:F25"/>
    <mergeCell ref="E26:F26"/>
    <mergeCell ref="G25:I25"/>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tabSelected="1" workbookViewId="0" topLeftCell="A22">
      <selection activeCell="B8" sqref="B8:G8"/>
    </sheetView>
  </sheetViews>
  <sheetFormatPr defaultColWidth="9.00390625" defaultRowHeight="13.5"/>
  <cols>
    <col min="1" max="1" width="17.75390625" style="89" customWidth="1"/>
    <col min="2" max="2" width="9.75390625" style="89" customWidth="1"/>
    <col min="3" max="3" width="5.875" style="89" customWidth="1"/>
    <col min="4" max="4" width="17.625" style="89" customWidth="1"/>
    <col min="5" max="5" width="5.875" style="89" customWidth="1"/>
    <col min="6" max="6" width="19.25390625" style="89" customWidth="1"/>
    <col min="7" max="7" width="5.25390625" style="89" customWidth="1"/>
    <col min="8" max="8" width="12.125" style="89" customWidth="1"/>
    <col min="9" max="9" width="13.875" style="89" customWidth="1"/>
    <col min="10" max="10" width="9.00390625" style="89" customWidth="1"/>
    <col min="11" max="11" width="14.25390625" style="89" bestFit="1" customWidth="1"/>
    <col min="12" max="16384" width="9.00390625" style="89" customWidth="1"/>
  </cols>
  <sheetData>
    <row r="1" ht="16.5" customHeight="1">
      <c r="H1" s="90" t="s">
        <v>48</v>
      </c>
    </row>
    <row r="2" ht="16.5" customHeight="1">
      <c r="H2" s="100"/>
    </row>
    <row r="3" spans="1:8" ht="16.5" customHeight="1">
      <c r="A3" s="101" t="s">
        <v>171</v>
      </c>
      <c r="H3" s="100"/>
    </row>
    <row r="4" ht="16.5" customHeight="1">
      <c r="H4" s="100"/>
    </row>
    <row r="5" spans="1:8" ht="16.5" customHeight="1">
      <c r="A5" s="144" t="s">
        <v>277</v>
      </c>
      <c r="B5" s="145"/>
      <c r="C5" s="145"/>
      <c r="D5" s="145"/>
      <c r="E5" s="145"/>
      <c r="F5" s="145"/>
      <c r="G5" s="145"/>
      <c r="H5" s="145"/>
    </row>
    <row r="6" ht="28.5" customHeight="1"/>
    <row r="7" spans="1:8" s="75" customFormat="1" ht="41.25" customHeight="1">
      <c r="A7" s="146" t="s">
        <v>170</v>
      </c>
      <c r="B7" s="146"/>
      <c r="C7" s="146"/>
      <c r="D7" s="146"/>
      <c r="E7" s="146"/>
      <c r="F7" s="146"/>
      <c r="G7" s="146"/>
      <c r="H7" s="146"/>
    </row>
    <row r="8" spans="1:8" s="75" customFormat="1" ht="42.75" customHeight="1">
      <c r="A8" s="102" t="s">
        <v>0</v>
      </c>
      <c r="B8" s="149" t="s">
        <v>182</v>
      </c>
      <c r="C8" s="150"/>
      <c r="D8" s="150"/>
      <c r="E8" s="150"/>
      <c r="F8" s="150"/>
      <c r="G8" s="150"/>
      <c r="H8" s="99" t="s">
        <v>1</v>
      </c>
    </row>
    <row r="9" spans="1:8" s="75" customFormat="1" ht="42.75" customHeight="1">
      <c r="A9" s="102" t="s">
        <v>2</v>
      </c>
      <c r="B9" s="103" t="s">
        <v>56</v>
      </c>
      <c r="C9" s="147" t="s">
        <v>183</v>
      </c>
      <c r="D9" s="148"/>
      <c r="E9" s="104" t="s">
        <v>61</v>
      </c>
      <c r="F9" s="147" t="s">
        <v>278</v>
      </c>
      <c r="G9" s="150"/>
      <c r="H9" s="99" t="s">
        <v>1</v>
      </c>
    </row>
    <row r="10" spans="1:8" s="75" customFormat="1" ht="42.75" customHeight="1">
      <c r="A10" s="151" t="s">
        <v>3</v>
      </c>
      <c r="B10" s="105" t="s">
        <v>57</v>
      </c>
      <c r="C10" s="162" t="s">
        <v>184</v>
      </c>
      <c r="D10" s="163"/>
      <c r="E10" s="164"/>
      <c r="F10" s="164"/>
      <c r="G10" s="164"/>
      <c r="H10" s="165"/>
    </row>
    <row r="11" spans="1:8" s="75" customFormat="1" ht="42.75" customHeight="1">
      <c r="A11" s="152"/>
      <c r="B11" s="106" t="s">
        <v>58</v>
      </c>
      <c r="C11" s="156" t="s">
        <v>185</v>
      </c>
      <c r="D11" s="157"/>
      <c r="E11" s="157"/>
      <c r="F11" s="157"/>
      <c r="G11" s="157"/>
      <c r="H11" s="158"/>
    </row>
    <row r="12" spans="1:8" s="75" customFormat="1" ht="42.75" customHeight="1">
      <c r="A12" s="159" t="s">
        <v>52</v>
      </c>
      <c r="B12" s="105" t="s">
        <v>59</v>
      </c>
      <c r="C12" s="162" t="s">
        <v>186</v>
      </c>
      <c r="D12" s="166"/>
      <c r="E12" s="166"/>
      <c r="F12" s="166"/>
      <c r="G12" s="166"/>
      <c r="H12" s="167"/>
    </row>
    <row r="13" spans="1:8" s="75" customFormat="1" ht="42.75" customHeight="1">
      <c r="A13" s="160"/>
      <c r="B13" s="107" t="s">
        <v>60</v>
      </c>
      <c r="C13" s="153" t="s">
        <v>187</v>
      </c>
      <c r="D13" s="155"/>
      <c r="E13" s="154"/>
      <c r="F13" s="168"/>
      <c r="G13" s="168"/>
      <c r="H13" s="169"/>
    </row>
    <row r="14" spans="1:8" s="75" customFormat="1" ht="42.75" customHeight="1">
      <c r="A14" s="160"/>
      <c r="B14" s="107" t="s">
        <v>61</v>
      </c>
      <c r="C14" s="153" t="s">
        <v>279</v>
      </c>
      <c r="D14" s="155"/>
      <c r="E14" s="154"/>
      <c r="F14" s="168"/>
      <c r="G14" s="168"/>
      <c r="H14" s="169"/>
    </row>
    <row r="15" spans="1:8" s="75" customFormat="1" ht="42.75" customHeight="1">
      <c r="A15" s="160"/>
      <c r="B15" s="107" t="s">
        <v>62</v>
      </c>
      <c r="C15" s="153" t="s">
        <v>188</v>
      </c>
      <c r="D15" s="154"/>
      <c r="E15" s="108" t="s">
        <v>65</v>
      </c>
      <c r="F15" s="109">
        <v>1234</v>
      </c>
      <c r="G15" s="168"/>
      <c r="H15" s="169"/>
    </row>
    <row r="16" spans="1:8" s="75" customFormat="1" ht="42.75" customHeight="1">
      <c r="A16" s="160"/>
      <c r="B16" s="107" t="s">
        <v>63</v>
      </c>
      <c r="C16" s="153" t="s">
        <v>189</v>
      </c>
      <c r="D16" s="154"/>
      <c r="E16" s="168"/>
      <c r="F16" s="168"/>
      <c r="G16" s="168"/>
      <c r="H16" s="169"/>
    </row>
    <row r="17" spans="1:8" s="75" customFormat="1" ht="42.75" customHeight="1">
      <c r="A17" s="160"/>
      <c r="B17" s="110" t="s">
        <v>64</v>
      </c>
      <c r="C17" s="172" t="s">
        <v>190</v>
      </c>
      <c r="D17" s="157"/>
      <c r="E17" s="173"/>
      <c r="F17" s="170"/>
      <c r="G17" s="170"/>
      <c r="H17" s="171"/>
    </row>
    <row r="18" spans="1:8" ht="42.75" customHeight="1">
      <c r="A18" s="160"/>
      <c r="B18" s="174" t="s">
        <v>53</v>
      </c>
      <c r="C18" s="111" t="s">
        <v>57</v>
      </c>
      <c r="D18" s="162"/>
      <c r="E18" s="163"/>
      <c r="F18" s="176"/>
      <c r="G18" s="176"/>
      <c r="H18" s="177"/>
    </row>
    <row r="19" spans="1:8" ht="42.75" customHeight="1">
      <c r="A19" s="161"/>
      <c r="B19" s="175"/>
      <c r="C19" s="112" t="s">
        <v>58</v>
      </c>
      <c r="D19" s="156"/>
      <c r="E19" s="157"/>
      <c r="F19" s="157"/>
      <c r="G19" s="157"/>
      <c r="H19" s="158"/>
    </row>
    <row r="21" s="75" customFormat="1" ht="13.5"/>
  </sheetData>
  <sheetProtection sheet="1" objects="1" scenarios="1" selectLockedCells="1" selectUnlockedCells="1"/>
  <mergeCells count="25">
    <mergeCell ref="B18:B19"/>
    <mergeCell ref="D18:E18"/>
    <mergeCell ref="D19:H19"/>
    <mergeCell ref="F18:H18"/>
    <mergeCell ref="F14:H14"/>
    <mergeCell ref="G15:H15"/>
    <mergeCell ref="E16:H16"/>
    <mergeCell ref="F17:H17"/>
    <mergeCell ref="C17:E17"/>
    <mergeCell ref="C15:D15"/>
    <mergeCell ref="A10:A11"/>
    <mergeCell ref="C16:D16"/>
    <mergeCell ref="C13:E13"/>
    <mergeCell ref="C14:E14"/>
    <mergeCell ref="C11:H11"/>
    <mergeCell ref="A12:A19"/>
    <mergeCell ref="C10:D10"/>
    <mergeCell ref="E10:H10"/>
    <mergeCell ref="C12:H12"/>
    <mergeCell ref="F13:H13"/>
    <mergeCell ref="A5:H5"/>
    <mergeCell ref="A7:H7"/>
    <mergeCell ref="C9:D9"/>
    <mergeCell ref="B8:G8"/>
    <mergeCell ref="F9:G9"/>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codeName="Sheet4"/>
  <dimension ref="A1:I19"/>
  <sheetViews>
    <sheetView workbookViewId="0" topLeftCell="A1">
      <selection activeCell="B8" sqref="B8:I8"/>
    </sheetView>
  </sheetViews>
  <sheetFormatPr defaultColWidth="9.00390625" defaultRowHeight="13.5"/>
  <cols>
    <col min="1" max="1" width="19.25390625" style="89" customWidth="1"/>
    <col min="2" max="2" width="6.625" style="89" customWidth="1"/>
    <col min="3" max="3" width="13.75390625" style="89" customWidth="1"/>
    <col min="4" max="4" width="6.75390625" style="89" customWidth="1"/>
    <col min="5" max="5" width="13.75390625" style="89" customWidth="1"/>
    <col min="6" max="6" width="6.75390625" style="89" customWidth="1"/>
    <col min="7" max="7" width="13.75390625" style="89" customWidth="1"/>
    <col min="8" max="8" width="6.75390625" style="89" customWidth="1"/>
    <col min="9" max="9" width="13.75390625" style="89" customWidth="1"/>
    <col min="10" max="10" width="13.875" style="89" customWidth="1"/>
    <col min="11" max="11" width="9.00390625" style="89" customWidth="1"/>
    <col min="12" max="12" width="14.25390625" style="89" bestFit="1" customWidth="1"/>
    <col min="13" max="16384" width="9.00390625" style="89" customWidth="1"/>
  </cols>
  <sheetData>
    <row r="1" ht="26.25" customHeight="1">
      <c r="I1" s="90" t="s">
        <v>49</v>
      </c>
    </row>
    <row r="3" spans="1:9" ht="16.5" customHeight="1">
      <c r="A3" s="178" t="s">
        <v>4</v>
      </c>
      <c r="B3" s="178"/>
      <c r="C3" s="178"/>
      <c r="D3" s="178"/>
      <c r="E3" s="178"/>
      <c r="F3" s="178"/>
      <c r="G3" s="178"/>
      <c r="H3" s="178"/>
      <c r="I3" s="178"/>
    </row>
    <row r="4" spans="1:9" ht="30" customHeight="1">
      <c r="A4" s="91"/>
      <c r="B4" s="91"/>
      <c r="C4" s="91"/>
      <c r="D4" s="91"/>
      <c r="E4" s="91"/>
      <c r="F4" s="91"/>
      <c r="G4" s="91"/>
      <c r="H4" s="91"/>
      <c r="I4" s="91"/>
    </row>
    <row r="5" s="75" customFormat="1" ht="25.5" customHeight="1">
      <c r="A5" s="75" t="s">
        <v>7</v>
      </c>
    </row>
    <row r="6" s="75" customFormat="1" ht="29.25" customHeight="1"/>
    <row r="7" spans="1:9" s="75" customFormat="1" ht="30" customHeight="1">
      <c r="A7" s="159" t="s">
        <v>166</v>
      </c>
      <c r="B7" s="182" t="s">
        <v>167</v>
      </c>
      <c r="C7" s="183"/>
      <c r="D7" s="4"/>
      <c r="E7" s="5"/>
      <c r="F7" s="6"/>
      <c r="G7" s="5"/>
      <c r="H7" s="6"/>
      <c r="I7" s="7"/>
    </row>
    <row r="8" spans="1:9" s="75" customFormat="1" ht="30" customHeight="1">
      <c r="A8" s="179"/>
      <c r="B8" s="184" t="s">
        <v>169</v>
      </c>
      <c r="C8" s="185"/>
      <c r="D8" s="186"/>
      <c r="E8" s="187"/>
      <c r="F8" s="188"/>
      <c r="G8" s="188"/>
      <c r="H8" s="188"/>
      <c r="I8" s="189"/>
    </row>
    <row r="9" spans="1:9" s="75" customFormat="1" ht="60" customHeight="1">
      <c r="A9" s="159" t="s">
        <v>175</v>
      </c>
      <c r="B9" s="149" t="s">
        <v>191</v>
      </c>
      <c r="C9" s="150"/>
      <c r="D9" s="150"/>
      <c r="E9" s="150"/>
      <c r="F9" s="150"/>
      <c r="G9" s="150"/>
      <c r="H9" s="150"/>
      <c r="I9" s="180"/>
    </row>
    <row r="10" spans="1:9" s="75" customFormat="1" ht="60" customHeight="1">
      <c r="A10" s="181"/>
      <c r="B10" s="92" t="s">
        <v>5</v>
      </c>
      <c r="C10" s="149"/>
      <c r="D10" s="150"/>
      <c r="E10" s="180"/>
      <c r="F10" s="92" t="s">
        <v>6</v>
      </c>
      <c r="G10" s="149"/>
      <c r="H10" s="150"/>
      <c r="I10" s="180"/>
    </row>
    <row r="11" spans="1:9" s="75" customFormat="1" ht="84" customHeight="1">
      <c r="A11" s="93" t="s">
        <v>176</v>
      </c>
      <c r="B11" s="149" t="s">
        <v>192</v>
      </c>
      <c r="C11" s="150"/>
      <c r="D11" s="150"/>
      <c r="E11" s="150"/>
      <c r="F11" s="150"/>
      <c r="G11" s="150"/>
      <c r="H11" s="150"/>
      <c r="I11" s="180"/>
    </row>
    <row r="12" spans="1:9" s="75" customFormat="1" ht="84" customHeight="1">
      <c r="A12" s="93" t="s">
        <v>178</v>
      </c>
      <c r="B12" s="149" t="s">
        <v>193</v>
      </c>
      <c r="C12" s="150"/>
      <c r="D12" s="150"/>
      <c r="E12" s="150"/>
      <c r="F12" s="150"/>
      <c r="G12" s="150"/>
      <c r="H12" s="150"/>
      <c r="I12" s="180"/>
    </row>
    <row r="13" spans="1:9" s="75" customFormat="1" ht="72" customHeight="1">
      <c r="A13" s="93" t="s">
        <v>177</v>
      </c>
      <c r="B13" s="149" t="s">
        <v>194</v>
      </c>
      <c r="C13" s="150"/>
      <c r="D13" s="150"/>
      <c r="E13" s="150"/>
      <c r="F13" s="150"/>
      <c r="G13" s="150"/>
      <c r="H13" s="150"/>
      <c r="I13" s="180"/>
    </row>
    <row r="14" spans="1:9" s="75" customFormat="1" ht="72" customHeight="1">
      <c r="A14" s="93" t="s">
        <v>179</v>
      </c>
      <c r="B14" s="190" t="s">
        <v>195</v>
      </c>
      <c r="C14" s="191"/>
      <c r="D14" s="191"/>
      <c r="E14" s="191"/>
      <c r="F14" s="191"/>
      <c r="G14" s="191"/>
      <c r="H14" s="191"/>
      <c r="I14" s="192"/>
    </row>
    <row r="15" spans="1:9" s="75" customFormat="1" ht="72" customHeight="1">
      <c r="A15" s="93" t="s">
        <v>51</v>
      </c>
      <c r="B15" s="149" t="s">
        <v>196</v>
      </c>
      <c r="C15" s="150"/>
      <c r="D15" s="150"/>
      <c r="E15" s="150"/>
      <c r="F15" s="150"/>
      <c r="G15" s="150"/>
      <c r="H15" s="150"/>
      <c r="I15" s="180"/>
    </row>
    <row r="18" ht="13.5">
      <c r="B18" s="89" t="s">
        <v>20</v>
      </c>
    </row>
    <row r="19" ht="13.5">
      <c r="B19" s="89" t="s">
        <v>19</v>
      </c>
    </row>
  </sheetData>
  <sheetProtection sheet="1" objects="1" scenarios="1" selectLockedCells="1" selectUnlockedCells="1"/>
  <mergeCells count="14">
    <mergeCell ref="B15:I15"/>
    <mergeCell ref="B11:I11"/>
    <mergeCell ref="B13:I13"/>
    <mergeCell ref="B14:I14"/>
    <mergeCell ref="B12:I12"/>
    <mergeCell ref="A3:I3"/>
    <mergeCell ref="A7:A8"/>
    <mergeCell ref="B9:I9"/>
    <mergeCell ref="A9:A10"/>
    <mergeCell ref="C10:E10"/>
    <mergeCell ref="G10:I10"/>
    <mergeCell ref="B7:C7"/>
    <mergeCell ref="B8:D8"/>
    <mergeCell ref="E8:I8"/>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J44"/>
  <sheetViews>
    <sheetView workbookViewId="0" topLeftCell="D22">
      <selection activeCell="D8" sqref="D8:H8"/>
    </sheetView>
  </sheetViews>
  <sheetFormatPr defaultColWidth="9.00390625" defaultRowHeight="13.5"/>
  <cols>
    <col min="1" max="2" width="2.125" style="49" customWidth="1"/>
    <col min="3" max="3" width="15.50390625" style="49" customWidth="1"/>
    <col min="4" max="7" width="12.625" style="49" customWidth="1"/>
    <col min="8" max="9" width="35.625" style="49" customWidth="1"/>
    <col min="10" max="10" width="9.625" style="49" customWidth="1"/>
    <col min="11" max="16384" width="9.00390625" style="49" customWidth="1"/>
  </cols>
  <sheetData>
    <row r="1" spans="1:10" ht="17.25">
      <c r="A1" s="51" t="s">
        <v>67</v>
      </c>
      <c r="B1" s="51"/>
      <c r="I1" s="50"/>
      <c r="J1" s="50" t="s">
        <v>89</v>
      </c>
    </row>
    <row r="2" ht="13.5">
      <c r="J2" s="74"/>
    </row>
    <row r="3" spans="3:9" ht="18" customHeight="1">
      <c r="C3" s="52" t="s">
        <v>54</v>
      </c>
      <c r="D3" s="217" t="str">
        <f>IF('選択肢'!$D$20=17,"",IF(TRIM('様式１－物品・役務'!$B$8)&lt;&gt;"",'様式１－物品・役務'!$B$8,""))</f>
        <v>○○工業株式会社</v>
      </c>
      <c r="E3" s="218"/>
      <c r="F3" s="218"/>
      <c r="G3" s="218"/>
      <c r="H3" s="219"/>
      <c r="I3" s="53" t="s">
        <v>55</v>
      </c>
    </row>
    <row r="4" ht="6" customHeight="1"/>
    <row r="5" spans="3:9" ht="18" customHeight="1">
      <c r="C5" s="52" t="s">
        <v>68</v>
      </c>
      <c r="D5" s="220" t="str">
        <f>IF('選択肢'!D20=17,"",IF('選択肢'!D20=18,'選択肢'!D21&amp;"（"&amp;'様式２－物品・役務'!E8&amp;"）",'選択肢'!D21))</f>
        <v>文具類</v>
      </c>
      <c r="E5" s="221"/>
      <c r="F5" s="221"/>
      <c r="G5" s="221"/>
      <c r="H5" s="222"/>
      <c r="I5" s="53" t="s">
        <v>55</v>
      </c>
    </row>
    <row r="6" spans="3:9" ht="18" customHeight="1">
      <c r="C6" s="54" t="s">
        <v>69</v>
      </c>
      <c r="D6" s="217" t="str">
        <f>IF('選択肢'!D20=17,"",IF(TRIM('様式２－物品・役務'!$B$9)&lt;&gt;"",'様式２－物品・役務'!$B$9,""))</f>
        <v>○○○○</v>
      </c>
      <c r="E6" s="218"/>
      <c r="F6" s="218"/>
      <c r="G6" s="218"/>
      <c r="H6" s="219"/>
      <c r="I6" s="53" t="s">
        <v>55</v>
      </c>
    </row>
    <row r="7" spans="3:9" ht="6" customHeight="1">
      <c r="C7" s="55"/>
      <c r="D7" s="55"/>
      <c r="E7" s="55"/>
      <c r="F7" s="55"/>
      <c r="G7" s="55"/>
      <c r="H7" s="55"/>
      <c r="I7" s="55"/>
    </row>
    <row r="8" spans="3:9" ht="30" customHeight="1">
      <c r="C8" s="52" t="s">
        <v>70</v>
      </c>
      <c r="D8" s="217" t="str">
        <f>IF('選択肢'!D20=17,"",IF(TRIM('様式２－物品・役務'!$B$14)&lt;&gt;"",'様式２－物品・役務'!$B$14,""))</f>
        <v>××××を使用している○○○○</v>
      </c>
      <c r="E8" s="218"/>
      <c r="F8" s="218"/>
      <c r="G8" s="218"/>
      <c r="H8" s="219"/>
      <c r="I8" s="53" t="s">
        <v>55</v>
      </c>
    </row>
    <row r="10" ht="13.5">
      <c r="A10" s="49" t="s">
        <v>11</v>
      </c>
    </row>
    <row r="11" ht="13.5">
      <c r="B11" s="49" t="s">
        <v>81</v>
      </c>
    </row>
    <row r="12" spans="3:10" ht="48" customHeight="1">
      <c r="C12" s="233" t="s">
        <v>285</v>
      </c>
      <c r="D12" s="233"/>
      <c r="E12" s="233"/>
      <c r="F12" s="233"/>
      <c r="G12" s="233"/>
      <c r="H12" s="233"/>
      <c r="I12" s="233"/>
      <c r="J12" s="233"/>
    </row>
    <row r="13" spans="3:10" s="75" customFormat="1" ht="19.5" customHeight="1">
      <c r="C13" s="76" t="s">
        <v>79</v>
      </c>
      <c r="D13" s="213" t="s">
        <v>95</v>
      </c>
      <c r="E13" s="215" t="s">
        <v>94</v>
      </c>
      <c r="F13" s="215" t="s">
        <v>96</v>
      </c>
      <c r="G13" s="209" t="s">
        <v>93</v>
      </c>
      <c r="H13" s="211" t="s">
        <v>122</v>
      </c>
      <c r="I13" s="212"/>
      <c r="J13" s="202" t="s">
        <v>148</v>
      </c>
    </row>
    <row r="14" spans="3:10" s="75" customFormat="1" ht="19.5" customHeight="1">
      <c r="C14" s="77" t="s">
        <v>78</v>
      </c>
      <c r="D14" s="214"/>
      <c r="E14" s="216"/>
      <c r="F14" s="216"/>
      <c r="G14" s="210"/>
      <c r="H14" s="78" t="s">
        <v>123</v>
      </c>
      <c r="I14" s="79" t="s">
        <v>124</v>
      </c>
      <c r="J14" s="203"/>
    </row>
    <row r="15" spans="3:10" ht="19.5" customHeight="1">
      <c r="C15" s="199" t="s">
        <v>97</v>
      </c>
      <c r="D15" s="80" t="b">
        <v>0</v>
      </c>
      <c r="E15" s="81" t="b">
        <v>1</v>
      </c>
      <c r="F15" s="81" t="b">
        <v>0</v>
      </c>
      <c r="G15" s="82" t="b">
        <v>0</v>
      </c>
      <c r="H15" s="206" t="s">
        <v>197</v>
      </c>
      <c r="I15" s="205" t="s">
        <v>198</v>
      </c>
      <c r="J15" s="193" t="s">
        <v>199</v>
      </c>
    </row>
    <row r="16" spans="3:10" ht="19.5" customHeight="1">
      <c r="C16" s="207"/>
      <c r="D16" s="83" t="b">
        <v>1</v>
      </c>
      <c r="E16" s="84" t="b">
        <v>0</v>
      </c>
      <c r="F16" s="84" t="b">
        <v>1</v>
      </c>
      <c r="G16" s="85" t="b">
        <v>1</v>
      </c>
      <c r="H16" s="206"/>
      <c r="I16" s="205"/>
      <c r="J16" s="193"/>
    </row>
    <row r="17" spans="3:10" ht="19.5" customHeight="1">
      <c r="C17" s="208"/>
      <c r="D17" s="86" t="b">
        <v>0</v>
      </c>
      <c r="E17" s="87" t="b">
        <v>1</v>
      </c>
      <c r="F17" s="87" t="b">
        <v>0</v>
      </c>
      <c r="G17" s="88" t="b">
        <v>0</v>
      </c>
      <c r="H17" s="206"/>
      <c r="I17" s="205"/>
      <c r="J17" s="193"/>
    </row>
    <row r="18" spans="3:10" ht="19.5" customHeight="1">
      <c r="C18" s="199" t="s">
        <v>98</v>
      </c>
      <c r="D18" s="80" t="b">
        <v>0</v>
      </c>
      <c r="E18" s="81" t="b">
        <v>1</v>
      </c>
      <c r="F18" s="81" t="b">
        <v>1</v>
      </c>
      <c r="G18" s="82" t="b">
        <v>0</v>
      </c>
      <c r="H18" s="206" t="s">
        <v>200</v>
      </c>
      <c r="I18" s="205"/>
      <c r="J18" s="204" t="s">
        <v>201</v>
      </c>
    </row>
    <row r="19" spans="3:10" ht="19.5" customHeight="1">
      <c r="C19" s="200"/>
      <c r="D19" s="83" t="b">
        <v>1</v>
      </c>
      <c r="E19" s="84" t="b">
        <v>0</v>
      </c>
      <c r="F19" s="84" t="b">
        <v>0</v>
      </c>
      <c r="G19" s="85" t="b">
        <v>1</v>
      </c>
      <c r="H19" s="206"/>
      <c r="I19" s="205"/>
      <c r="J19" s="193"/>
    </row>
    <row r="20" spans="3:10" ht="19.5" customHeight="1">
      <c r="C20" s="201"/>
      <c r="D20" s="86" t="b">
        <v>0</v>
      </c>
      <c r="E20" s="87" t="b">
        <v>0</v>
      </c>
      <c r="F20" s="87" t="b">
        <v>0</v>
      </c>
      <c r="G20" s="88" t="b">
        <v>0</v>
      </c>
      <c r="H20" s="206"/>
      <c r="I20" s="205"/>
      <c r="J20" s="193"/>
    </row>
    <row r="21" spans="3:10" ht="19.5" customHeight="1">
      <c r="C21" s="199" t="s">
        <v>99</v>
      </c>
      <c r="D21" s="80" t="b">
        <v>0</v>
      </c>
      <c r="E21" s="81" t="b">
        <v>0</v>
      </c>
      <c r="F21" s="81" t="b">
        <v>0</v>
      </c>
      <c r="G21" s="82" t="b">
        <v>0</v>
      </c>
      <c r="H21" s="206"/>
      <c r="I21" s="205"/>
      <c r="J21" s="193"/>
    </row>
    <row r="22" spans="3:10" ht="19.5" customHeight="1">
      <c r="C22" s="200"/>
      <c r="D22" s="83" t="b">
        <v>1</v>
      </c>
      <c r="E22" s="84" t="b">
        <v>1</v>
      </c>
      <c r="F22" s="84" t="b">
        <v>1</v>
      </c>
      <c r="G22" s="85" t="b">
        <v>1</v>
      </c>
      <c r="H22" s="206"/>
      <c r="I22" s="205"/>
      <c r="J22" s="193"/>
    </row>
    <row r="23" spans="3:10" ht="19.5" customHeight="1">
      <c r="C23" s="201"/>
      <c r="D23" s="86" t="b">
        <v>0</v>
      </c>
      <c r="E23" s="87" t="b">
        <v>0</v>
      </c>
      <c r="F23" s="87" t="b">
        <v>0</v>
      </c>
      <c r="G23" s="88" t="b">
        <v>0</v>
      </c>
      <c r="H23" s="206"/>
      <c r="I23" s="205"/>
      <c r="J23" s="193"/>
    </row>
    <row r="24" spans="3:10" ht="19.5" customHeight="1">
      <c r="C24" s="199" t="s">
        <v>106</v>
      </c>
      <c r="D24" s="80" t="b">
        <v>0</v>
      </c>
      <c r="E24" s="81" t="b">
        <v>0</v>
      </c>
      <c r="F24" s="81" t="b">
        <v>1</v>
      </c>
      <c r="G24" s="82" t="b">
        <v>1</v>
      </c>
      <c r="H24" s="206" t="s">
        <v>202</v>
      </c>
      <c r="I24" s="205" t="s">
        <v>203</v>
      </c>
      <c r="J24" s="193" t="s">
        <v>204</v>
      </c>
    </row>
    <row r="25" spans="3:10" ht="19.5" customHeight="1">
      <c r="C25" s="200"/>
      <c r="D25" s="83" t="b">
        <v>1</v>
      </c>
      <c r="E25" s="84" t="b">
        <v>1</v>
      </c>
      <c r="F25" s="84" t="b">
        <v>0</v>
      </c>
      <c r="G25" s="85" t="b">
        <v>0</v>
      </c>
      <c r="H25" s="206"/>
      <c r="I25" s="205"/>
      <c r="J25" s="193"/>
    </row>
    <row r="26" spans="3:10" ht="19.5" customHeight="1">
      <c r="C26" s="201"/>
      <c r="D26" s="86" t="b">
        <v>0</v>
      </c>
      <c r="E26" s="87" t="b">
        <v>0</v>
      </c>
      <c r="F26" s="87" t="b">
        <v>1</v>
      </c>
      <c r="G26" s="88" t="b">
        <v>0</v>
      </c>
      <c r="H26" s="206"/>
      <c r="I26" s="205"/>
      <c r="J26" s="193"/>
    </row>
    <row r="27" spans="3:10" ht="19.5" customHeight="1">
      <c r="C27" s="199" t="s">
        <v>100</v>
      </c>
      <c r="D27" s="80" t="b">
        <v>0</v>
      </c>
      <c r="E27" s="81" t="b">
        <v>0</v>
      </c>
      <c r="F27" s="81" t="b">
        <v>0</v>
      </c>
      <c r="G27" s="82" t="b">
        <v>0</v>
      </c>
      <c r="H27" s="206"/>
      <c r="I27" s="205" t="s">
        <v>205</v>
      </c>
      <c r="J27" s="193"/>
    </row>
    <row r="28" spans="3:10" ht="19.5" customHeight="1">
      <c r="C28" s="200"/>
      <c r="D28" s="83" t="b">
        <v>1</v>
      </c>
      <c r="E28" s="84" t="b">
        <v>0</v>
      </c>
      <c r="F28" s="84" t="b">
        <v>1</v>
      </c>
      <c r="G28" s="85" t="b">
        <v>1</v>
      </c>
      <c r="H28" s="206"/>
      <c r="I28" s="205"/>
      <c r="J28" s="193"/>
    </row>
    <row r="29" spans="3:10" ht="19.5" customHeight="1">
      <c r="C29" s="201"/>
      <c r="D29" s="86" t="b">
        <v>0</v>
      </c>
      <c r="E29" s="87" t="b">
        <v>1</v>
      </c>
      <c r="F29" s="87" t="b">
        <v>0</v>
      </c>
      <c r="G29" s="88" t="b">
        <v>0</v>
      </c>
      <c r="H29" s="206"/>
      <c r="I29" s="205"/>
      <c r="J29" s="193"/>
    </row>
    <row r="30" spans="3:10" ht="19.5" customHeight="1">
      <c r="C30" s="199" t="s">
        <v>102</v>
      </c>
      <c r="D30" s="80" t="b">
        <v>0</v>
      </c>
      <c r="E30" s="81" t="b">
        <v>1</v>
      </c>
      <c r="F30" s="81" t="b">
        <v>0</v>
      </c>
      <c r="G30" s="82" t="b">
        <v>0</v>
      </c>
      <c r="H30" s="206" t="s">
        <v>206</v>
      </c>
      <c r="I30" s="205"/>
      <c r="J30" s="193"/>
    </row>
    <row r="31" spans="3:10" ht="19.5" customHeight="1">
      <c r="C31" s="200"/>
      <c r="D31" s="83" t="b">
        <v>1</v>
      </c>
      <c r="E31" s="84" t="b">
        <v>0</v>
      </c>
      <c r="F31" s="84" t="b">
        <v>1</v>
      </c>
      <c r="G31" s="85" t="b">
        <v>1</v>
      </c>
      <c r="H31" s="206"/>
      <c r="I31" s="205"/>
      <c r="J31" s="193"/>
    </row>
    <row r="32" spans="3:10" ht="19.5" customHeight="1">
      <c r="C32" s="201"/>
      <c r="D32" s="86" t="b">
        <v>0</v>
      </c>
      <c r="E32" s="87" t="b">
        <v>0</v>
      </c>
      <c r="F32" s="87" t="b">
        <v>0</v>
      </c>
      <c r="G32" s="88" t="b">
        <v>0</v>
      </c>
      <c r="H32" s="206"/>
      <c r="I32" s="205"/>
      <c r="J32" s="193"/>
    </row>
    <row r="33" spans="3:10" ht="19.5" customHeight="1">
      <c r="C33" s="199" t="s">
        <v>103</v>
      </c>
      <c r="D33" s="80" t="b">
        <v>0</v>
      </c>
      <c r="E33" s="81" t="b">
        <v>0</v>
      </c>
      <c r="F33" s="81" t="b">
        <v>0</v>
      </c>
      <c r="G33" s="82" t="b">
        <v>1</v>
      </c>
      <c r="H33" s="206" t="s">
        <v>207</v>
      </c>
      <c r="I33" s="205"/>
      <c r="J33" s="199" t="s">
        <v>208</v>
      </c>
    </row>
    <row r="34" spans="3:10" ht="19.5" customHeight="1">
      <c r="C34" s="207"/>
      <c r="D34" s="83" t="b">
        <v>1</v>
      </c>
      <c r="E34" s="84" t="b">
        <v>1</v>
      </c>
      <c r="F34" s="84" t="b">
        <v>1</v>
      </c>
      <c r="G34" s="85" t="b">
        <v>0</v>
      </c>
      <c r="H34" s="206"/>
      <c r="I34" s="205"/>
      <c r="J34" s="200"/>
    </row>
    <row r="35" spans="3:10" ht="19.5" customHeight="1">
      <c r="C35" s="208"/>
      <c r="D35" s="86" t="b">
        <v>0</v>
      </c>
      <c r="E35" s="87" t="b">
        <v>0</v>
      </c>
      <c r="F35" s="87" t="b">
        <v>0</v>
      </c>
      <c r="G35" s="88" t="b">
        <v>0</v>
      </c>
      <c r="H35" s="206"/>
      <c r="I35" s="205"/>
      <c r="J35" s="201"/>
    </row>
    <row r="36" spans="3:10" ht="19.5" customHeight="1">
      <c r="C36" s="199" t="s">
        <v>101</v>
      </c>
      <c r="D36" s="80" t="b">
        <v>0</v>
      </c>
      <c r="E36" s="81" t="b">
        <v>0</v>
      </c>
      <c r="F36" s="81" t="b">
        <v>0</v>
      </c>
      <c r="G36" s="82" t="b">
        <v>0</v>
      </c>
      <c r="H36" s="206"/>
      <c r="I36" s="205" t="s">
        <v>209</v>
      </c>
      <c r="J36" s="193"/>
    </row>
    <row r="37" spans="3:10" ht="19.5" customHeight="1">
      <c r="C37" s="207"/>
      <c r="D37" s="83" t="b">
        <v>1</v>
      </c>
      <c r="E37" s="84" t="b">
        <v>0</v>
      </c>
      <c r="F37" s="84" t="b">
        <v>1</v>
      </c>
      <c r="G37" s="85" t="b">
        <v>1</v>
      </c>
      <c r="H37" s="206"/>
      <c r="I37" s="205"/>
      <c r="J37" s="193"/>
    </row>
    <row r="38" spans="3:10" ht="19.5" customHeight="1">
      <c r="C38" s="208"/>
      <c r="D38" s="86" t="b">
        <v>0</v>
      </c>
      <c r="E38" s="87" t="b">
        <v>1</v>
      </c>
      <c r="F38" s="87" t="b">
        <v>0</v>
      </c>
      <c r="G38" s="88" t="b">
        <v>0</v>
      </c>
      <c r="H38" s="206"/>
      <c r="I38" s="205"/>
      <c r="J38" s="193"/>
    </row>
    <row r="40" ht="13.5">
      <c r="B40" s="49" t="s">
        <v>82</v>
      </c>
    </row>
    <row r="41" ht="13.5"/>
    <row r="42" spans="3:10" ht="60" customHeight="1">
      <c r="C42" s="194" t="s">
        <v>105</v>
      </c>
      <c r="D42" s="196"/>
      <c r="E42" s="194" t="s">
        <v>210</v>
      </c>
      <c r="F42" s="195"/>
      <c r="G42" s="195"/>
      <c r="H42" s="195"/>
      <c r="I42" s="195"/>
      <c r="J42" s="196"/>
    </row>
    <row r="44" spans="3:10" ht="36" customHeight="1">
      <c r="C44" s="197" t="s">
        <v>149</v>
      </c>
      <c r="D44" s="197"/>
      <c r="E44" s="197"/>
      <c r="F44" s="197"/>
      <c r="G44" s="197"/>
      <c r="H44" s="197"/>
      <c r="I44" s="197"/>
      <c r="J44" s="198"/>
    </row>
  </sheetData>
  <sheetProtection sheet="1" objects="1" scenarios="1" selectLockedCells="1" selectUnlockedCells="1"/>
  <mergeCells count="46">
    <mergeCell ref="D3:H3"/>
    <mergeCell ref="D6:H6"/>
    <mergeCell ref="D8:H8"/>
    <mergeCell ref="D5:H5"/>
    <mergeCell ref="C42:D42"/>
    <mergeCell ref="G13:G14"/>
    <mergeCell ref="H13:I13"/>
    <mergeCell ref="D13:D14"/>
    <mergeCell ref="E13:E14"/>
    <mergeCell ref="F13:F14"/>
    <mergeCell ref="C15:C17"/>
    <mergeCell ref="H15:H17"/>
    <mergeCell ref="I15:I17"/>
    <mergeCell ref="C30:C32"/>
    <mergeCell ref="C33:C35"/>
    <mergeCell ref="C36:C38"/>
    <mergeCell ref="C18:C20"/>
    <mergeCell ref="C21:C23"/>
    <mergeCell ref="C24:C26"/>
    <mergeCell ref="C27:C29"/>
    <mergeCell ref="H36:H38"/>
    <mergeCell ref="I36:I38"/>
    <mergeCell ref="H18:H20"/>
    <mergeCell ref="I18:I20"/>
    <mergeCell ref="H21:H23"/>
    <mergeCell ref="I21:I23"/>
    <mergeCell ref="H24:H26"/>
    <mergeCell ref="I24:I26"/>
    <mergeCell ref="H27:H29"/>
    <mergeCell ref="I27:I29"/>
    <mergeCell ref="J18:J20"/>
    <mergeCell ref="J21:J23"/>
    <mergeCell ref="I30:I32"/>
    <mergeCell ref="H33:H35"/>
    <mergeCell ref="I33:I35"/>
    <mergeCell ref="H30:H32"/>
    <mergeCell ref="J36:J38"/>
    <mergeCell ref="C12:J12"/>
    <mergeCell ref="E42:J42"/>
    <mergeCell ref="C44:J44"/>
    <mergeCell ref="J24:J26"/>
    <mergeCell ref="J27:J29"/>
    <mergeCell ref="J30:J32"/>
    <mergeCell ref="J33:J35"/>
    <mergeCell ref="J13:J14"/>
    <mergeCell ref="J15:J17"/>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F41"/>
  <sheetViews>
    <sheetView workbookViewId="0" topLeftCell="A13">
      <selection activeCell="D8" sqref="D8:E8"/>
    </sheetView>
  </sheetViews>
  <sheetFormatPr defaultColWidth="9.00390625" defaultRowHeight="13.5"/>
  <cols>
    <col min="1" max="2" width="2.125" style="49" customWidth="1"/>
    <col min="3" max="3" width="15.50390625" style="49" customWidth="1"/>
    <col min="4" max="4" width="27.375" style="49" customWidth="1"/>
    <col min="5" max="5" width="27.25390625" style="49" customWidth="1"/>
    <col min="6" max="6" width="15.625" style="49" customWidth="1"/>
    <col min="7" max="16384" width="9.00390625" style="49" customWidth="1"/>
  </cols>
  <sheetData>
    <row r="1" ht="17.25">
      <c r="F1" s="50" t="s">
        <v>90</v>
      </c>
    </row>
    <row r="2" spans="1:2" ht="17.25">
      <c r="A2" s="51" t="s">
        <v>67</v>
      </c>
      <c r="B2" s="51"/>
    </row>
    <row r="5" spans="3:6" ht="18" customHeight="1">
      <c r="C5" s="52" t="s">
        <v>54</v>
      </c>
      <c r="D5" s="228" t="str">
        <f>TRIM('様式３－１物品'!D3)</f>
        <v>○○工業株式会社</v>
      </c>
      <c r="E5" s="229"/>
      <c r="F5" s="53" t="s">
        <v>55</v>
      </c>
    </row>
    <row r="7" spans="3:6" ht="18" customHeight="1">
      <c r="C7" s="52" t="s">
        <v>68</v>
      </c>
      <c r="D7" s="228" t="str">
        <f>TRIM('様式３－１物品'!D5)</f>
        <v>文具類</v>
      </c>
      <c r="E7" s="229"/>
      <c r="F7" s="53" t="s">
        <v>55</v>
      </c>
    </row>
    <row r="8" spans="3:6" ht="18" customHeight="1">
      <c r="C8" s="54" t="s">
        <v>69</v>
      </c>
      <c r="D8" s="228" t="str">
        <f>TRIM('様式３－１物品'!D6)</f>
        <v>○○○○</v>
      </c>
      <c r="E8" s="229"/>
      <c r="F8" s="53" t="s">
        <v>55</v>
      </c>
    </row>
    <row r="9" spans="3:5" ht="13.5">
      <c r="C9" s="55"/>
      <c r="D9" s="55"/>
      <c r="E9" s="55"/>
    </row>
    <row r="10" spans="3:6" ht="30" customHeight="1">
      <c r="C10" s="52" t="s">
        <v>70</v>
      </c>
      <c r="D10" s="228" t="str">
        <f>TRIM('様式３－１物品'!D8)</f>
        <v>××××を使用している○○○○</v>
      </c>
      <c r="E10" s="229"/>
      <c r="F10" s="53" t="s">
        <v>55</v>
      </c>
    </row>
    <row r="12" ht="13.5">
      <c r="A12" s="49" t="s">
        <v>211</v>
      </c>
    </row>
    <row r="13" spans="3:6" ht="45" customHeight="1">
      <c r="C13" s="194" t="s">
        <v>212</v>
      </c>
      <c r="D13" s="195"/>
      <c r="E13" s="195"/>
      <c r="F13" s="223"/>
    </row>
    <row r="15" ht="13.5">
      <c r="A15" s="49" t="s">
        <v>213</v>
      </c>
    </row>
    <row r="16" spans="3:6" ht="45" customHeight="1">
      <c r="C16" s="194" t="s">
        <v>281</v>
      </c>
      <c r="D16" s="195"/>
      <c r="E16" s="195"/>
      <c r="F16" s="223"/>
    </row>
    <row r="18" ht="13.5" customHeight="1">
      <c r="C18" s="234" t="s">
        <v>142</v>
      </c>
    </row>
    <row r="19" spans="3:6" ht="13.5">
      <c r="C19" s="199" t="s">
        <v>71</v>
      </c>
      <c r="D19" s="64" t="s">
        <v>72</v>
      </c>
      <c r="E19" s="64" t="s">
        <v>73</v>
      </c>
      <c r="F19" s="64" t="s">
        <v>74</v>
      </c>
    </row>
    <row r="20" spans="3:6" ht="13.5">
      <c r="C20" s="227"/>
      <c r="D20" s="59" t="s">
        <v>214</v>
      </c>
      <c r="E20" s="59" t="s">
        <v>215</v>
      </c>
      <c r="F20" s="73" t="s">
        <v>216</v>
      </c>
    </row>
    <row r="21" spans="3:6" ht="13.5">
      <c r="C21" s="227"/>
      <c r="D21" s="69" t="s">
        <v>217</v>
      </c>
      <c r="E21" s="69" t="s">
        <v>217</v>
      </c>
      <c r="F21" s="69" t="s">
        <v>217</v>
      </c>
    </row>
    <row r="22" spans="3:6" ht="13.5">
      <c r="C22" s="227"/>
      <c r="D22" s="69" t="s">
        <v>217</v>
      </c>
      <c r="E22" s="69" t="s">
        <v>217</v>
      </c>
      <c r="F22" s="69" t="s">
        <v>217</v>
      </c>
    </row>
    <row r="23" spans="3:6" ht="13.5">
      <c r="C23" s="227"/>
      <c r="D23" s="69" t="s">
        <v>217</v>
      </c>
      <c r="E23" s="69" t="s">
        <v>217</v>
      </c>
      <c r="F23" s="69" t="s">
        <v>217</v>
      </c>
    </row>
    <row r="24" spans="3:6" ht="13.5">
      <c r="C24" s="227"/>
      <c r="D24" s="69" t="s">
        <v>217</v>
      </c>
      <c r="E24" s="69" t="s">
        <v>217</v>
      </c>
      <c r="F24" s="69" t="s">
        <v>217</v>
      </c>
    </row>
    <row r="25" spans="3:6" ht="13.5">
      <c r="C25" s="227"/>
      <c r="D25" s="69" t="s">
        <v>217</v>
      </c>
      <c r="E25" s="69" t="s">
        <v>217</v>
      </c>
      <c r="F25" s="69" t="s">
        <v>217</v>
      </c>
    </row>
    <row r="26" spans="3:6" ht="13.5">
      <c r="C26" s="227"/>
      <c r="D26" s="60" t="s">
        <v>218</v>
      </c>
      <c r="E26" s="60" t="s">
        <v>219</v>
      </c>
      <c r="F26" s="68" t="s">
        <v>220</v>
      </c>
    </row>
    <row r="27" spans="3:6" ht="13.5">
      <c r="C27" s="227"/>
      <c r="D27" s="60"/>
      <c r="E27" s="60"/>
      <c r="F27" s="60"/>
    </row>
    <row r="28" spans="3:6" ht="13.5">
      <c r="C28" s="227"/>
      <c r="D28" s="60"/>
      <c r="E28" s="60"/>
      <c r="F28" s="60"/>
    </row>
    <row r="29" spans="3:6" ht="13.5">
      <c r="C29" s="179"/>
      <c r="D29" s="61"/>
      <c r="E29" s="61"/>
      <c r="F29" s="61"/>
    </row>
    <row r="31" ht="13.5">
      <c r="A31" s="49" t="s">
        <v>221</v>
      </c>
    </row>
    <row r="32" spans="3:6" ht="45" customHeight="1">
      <c r="C32" s="194" t="s">
        <v>222</v>
      </c>
      <c r="D32" s="195"/>
      <c r="E32" s="195"/>
      <c r="F32" s="223"/>
    </row>
    <row r="34" spans="3:6" ht="26.25" customHeight="1">
      <c r="C34" s="224" t="s">
        <v>75</v>
      </c>
      <c r="D34" s="226"/>
      <c r="E34" s="194" t="s">
        <v>223</v>
      </c>
      <c r="F34" s="223"/>
    </row>
    <row r="35" spans="3:6" ht="26.25" customHeight="1">
      <c r="C35" s="224" t="s">
        <v>76</v>
      </c>
      <c r="D35" s="225"/>
      <c r="E35" s="194" t="s">
        <v>224</v>
      </c>
      <c r="F35" s="223"/>
    </row>
    <row r="37" ht="13.5">
      <c r="A37" s="49" t="s">
        <v>225</v>
      </c>
    </row>
    <row r="38" spans="3:6" ht="45" customHeight="1">
      <c r="C38" s="194" t="s">
        <v>284</v>
      </c>
      <c r="D38" s="195"/>
      <c r="E38" s="195"/>
      <c r="F38" s="223"/>
    </row>
    <row r="40" ht="13.5">
      <c r="A40" s="49" t="s">
        <v>227</v>
      </c>
    </row>
    <row r="41" spans="3:6" ht="45" customHeight="1">
      <c r="C41" s="194" t="s">
        <v>226</v>
      </c>
      <c r="D41" s="195"/>
      <c r="E41" s="195"/>
      <c r="F41" s="223"/>
    </row>
  </sheetData>
  <sheetProtection sheet="1" objects="1" scenarios="1" selectLockedCells="1" selectUnlockedCells="1"/>
  <mergeCells count="14">
    <mergeCell ref="C19:C29"/>
    <mergeCell ref="C16:F16"/>
    <mergeCell ref="D5:E5"/>
    <mergeCell ref="D7:E7"/>
    <mergeCell ref="D8:E8"/>
    <mergeCell ref="C13:F13"/>
    <mergeCell ref="D10:E10"/>
    <mergeCell ref="C38:F38"/>
    <mergeCell ref="C41:F41"/>
    <mergeCell ref="C32:F32"/>
    <mergeCell ref="C35:D35"/>
    <mergeCell ref="C34:D34"/>
    <mergeCell ref="E34:F34"/>
    <mergeCell ref="E35:F35"/>
  </mergeCells>
  <printOptions horizontalCentered="1"/>
  <pageMargins left="0.5905511811023623" right="0.5905511811023623" top="0.7874015748031497" bottom="0.7874015748031497" header="0.5118110236220472" footer="0.5118110236220472"/>
  <pageSetup fitToHeight="10"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F94"/>
  <sheetViews>
    <sheetView workbookViewId="0" topLeftCell="A94">
      <selection activeCell="C63" sqref="C63"/>
    </sheetView>
  </sheetViews>
  <sheetFormatPr defaultColWidth="9.00390625" defaultRowHeight="13.5"/>
  <cols>
    <col min="1" max="2" width="2.125" style="49" customWidth="1"/>
    <col min="3" max="3" width="15.50390625" style="49" customWidth="1"/>
    <col min="4" max="4" width="27.375" style="49" customWidth="1"/>
    <col min="5" max="5" width="27.25390625" style="49" customWidth="1"/>
    <col min="6" max="6" width="15.625" style="49" customWidth="1"/>
    <col min="7" max="16384" width="9.00390625" style="49" customWidth="1"/>
  </cols>
  <sheetData>
    <row r="1" ht="17.25">
      <c r="F1" s="50" t="s">
        <v>50</v>
      </c>
    </row>
    <row r="2" spans="1:2" ht="17.25">
      <c r="A2" s="51" t="s">
        <v>128</v>
      </c>
      <c r="B2" s="51"/>
    </row>
    <row r="5" spans="3:6" ht="18" customHeight="1">
      <c r="C5" s="52" t="s">
        <v>0</v>
      </c>
      <c r="D5" s="228" t="s">
        <v>271</v>
      </c>
      <c r="E5" s="229"/>
      <c r="F5" s="53" t="s">
        <v>55</v>
      </c>
    </row>
    <row r="7" spans="3:6" ht="18" customHeight="1">
      <c r="C7" s="52" t="s">
        <v>12</v>
      </c>
      <c r="D7" s="228" t="str">
        <f>'選択肢'!D18</f>
        <v>役務（サービス）</v>
      </c>
      <c r="E7" s="229"/>
      <c r="F7" s="53" t="s">
        <v>55</v>
      </c>
    </row>
    <row r="8" spans="3:6" ht="18" customHeight="1">
      <c r="C8" s="54" t="s">
        <v>13</v>
      </c>
      <c r="D8" s="228" t="s">
        <v>228</v>
      </c>
      <c r="E8" s="229"/>
      <c r="F8" s="53" t="s">
        <v>55</v>
      </c>
    </row>
    <row r="9" spans="3:5" ht="13.5">
      <c r="C9" s="55"/>
      <c r="D9" s="55"/>
      <c r="E9" s="55"/>
    </row>
    <row r="10" ht="13.5" customHeight="1">
      <c r="A10" s="49" t="s">
        <v>141</v>
      </c>
    </row>
    <row r="11" ht="13.5">
      <c r="C11" s="234" t="s">
        <v>286</v>
      </c>
    </row>
    <row r="12" spans="3:5" ht="22.5">
      <c r="C12" s="56" t="s">
        <v>129</v>
      </c>
      <c r="D12" s="57" t="s">
        <v>130</v>
      </c>
      <c r="E12" s="57" t="s">
        <v>131</v>
      </c>
    </row>
    <row r="13" spans="3:5" ht="21.75" customHeight="1">
      <c r="C13" s="58" t="s">
        <v>229</v>
      </c>
      <c r="D13" s="59" t="s">
        <v>230</v>
      </c>
      <c r="E13" s="59" t="s">
        <v>231</v>
      </c>
    </row>
    <row r="14" spans="3:5" ht="21.75" customHeight="1">
      <c r="C14" s="60"/>
      <c r="D14" s="60"/>
      <c r="E14" s="60"/>
    </row>
    <row r="15" spans="3:5" ht="21.75" customHeight="1">
      <c r="C15" s="60"/>
      <c r="D15" s="60"/>
      <c r="E15" s="60"/>
    </row>
    <row r="16" spans="3:5" ht="21.75" customHeight="1">
      <c r="C16" s="60"/>
      <c r="D16" s="60"/>
      <c r="E16" s="60"/>
    </row>
    <row r="17" spans="3:5" ht="21.75" customHeight="1">
      <c r="C17" s="61"/>
      <c r="D17" s="61"/>
      <c r="E17" s="61"/>
    </row>
    <row r="19" ht="13.5" customHeight="1">
      <c r="A19" s="49" t="s">
        <v>132</v>
      </c>
    </row>
    <row r="20" ht="13.5">
      <c r="B20" s="49" t="s">
        <v>133</v>
      </c>
    </row>
    <row r="21" spans="3:5" ht="24" customHeight="1">
      <c r="C21" s="194" t="str">
        <f>C13</f>
        <v>××××のリユース</v>
      </c>
      <c r="D21" s="195"/>
      <c r="E21" s="223"/>
    </row>
    <row r="22" spans="3:5" ht="13.5">
      <c r="C22" s="62"/>
      <c r="D22" s="55"/>
      <c r="E22" s="55"/>
    </row>
    <row r="23" ht="13.5">
      <c r="B23" s="49" t="s">
        <v>134</v>
      </c>
    </row>
    <row r="24" spans="3:6" ht="13.5">
      <c r="C24" s="63" t="s">
        <v>126</v>
      </c>
      <c r="D24" s="64" t="s">
        <v>8</v>
      </c>
      <c r="E24" s="64" t="s">
        <v>9</v>
      </c>
      <c r="F24" s="64" t="s">
        <v>10</v>
      </c>
    </row>
    <row r="25" spans="3:6" ht="41.25" customHeight="1">
      <c r="C25" s="65" t="s">
        <v>107</v>
      </c>
      <c r="D25" s="65" t="s">
        <v>232</v>
      </c>
      <c r="E25" s="65" t="s">
        <v>233</v>
      </c>
      <c r="F25" s="65" t="s">
        <v>234</v>
      </c>
    </row>
    <row r="26" spans="3:6" ht="40.5" customHeight="1">
      <c r="C26" s="65" t="s">
        <v>108</v>
      </c>
      <c r="D26" s="65" t="s">
        <v>235</v>
      </c>
      <c r="E26" s="65" t="s">
        <v>236</v>
      </c>
      <c r="F26" s="57" t="s">
        <v>237</v>
      </c>
    </row>
    <row r="27" spans="3:6" ht="40.5" customHeight="1">
      <c r="C27" s="65" t="s">
        <v>125</v>
      </c>
      <c r="D27" s="65" t="s">
        <v>238</v>
      </c>
      <c r="E27" s="65" t="s">
        <v>238</v>
      </c>
      <c r="F27" s="65" t="s">
        <v>239</v>
      </c>
    </row>
    <row r="28" spans="3:6" ht="40.5" customHeight="1">
      <c r="C28" s="65" t="s">
        <v>109</v>
      </c>
      <c r="D28" s="65" t="s">
        <v>240</v>
      </c>
      <c r="E28" s="65" t="s">
        <v>241</v>
      </c>
      <c r="F28" s="65" t="s">
        <v>234</v>
      </c>
    </row>
    <row r="29" spans="3:6" ht="40.5" customHeight="1">
      <c r="C29" s="65" t="s">
        <v>110</v>
      </c>
      <c r="D29" s="65" t="s">
        <v>242</v>
      </c>
      <c r="E29" s="65" t="s">
        <v>243</v>
      </c>
      <c r="F29" s="57" t="s">
        <v>244</v>
      </c>
    </row>
    <row r="30" spans="3:6" ht="40.5" customHeight="1">
      <c r="C30" s="65" t="s">
        <v>111</v>
      </c>
      <c r="D30" s="65" t="s">
        <v>235</v>
      </c>
      <c r="E30" s="65" t="s">
        <v>242</v>
      </c>
      <c r="F30" s="57" t="s">
        <v>245</v>
      </c>
    </row>
    <row r="31" spans="3:6" ht="40.5" customHeight="1">
      <c r="C31" s="65" t="s">
        <v>112</v>
      </c>
      <c r="D31" s="65" t="s">
        <v>246</v>
      </c>
      <c r="E31" s="65" t="s">
        <v>242</v>
      </c>
      <c r="F31" s="57" t="s">
        <v>247</v>
      </c>
    </row>
    <row r="32" spans="3:6" ht="40.5" customHeight="1">
      <c r="C32" s="65" t="s">
        <v>248</v>
      </c>
      <c r="D32" s="65" t="s">
        <v>249</v>
      </c>
      <c r="E32" s="65" t="s">
        <v>249</v>
      </c>
      <c r="F32" s="65"/>
    </row>
    <row r="34" ht="13.5" customHeight="1">
      <c r="B34" s="49" t="s">
        <v>250</v>
      </c>
    </row>
    <row r="35" spans="3:6" ht="45" customHeight="1">
      <c r="C35" s="194" t="s">
        <v>251</v>
      </c>
      <c r="D35" s="195"/>
      <c r="E35" s="195"/>
      <c r="F35" s="223"/>
    </row>
    <row r="37" ht="13.5" customHeight="1">
      <c r="B37" s="49" t="s">
        <v>252</v>
      </c>
    </row>
    <row r="38" spans="3:6" ht="45" customHeight="1">
      <c r="C38" s="194" t="s">
        <v>253</v>
      </c>
      <c r="D38" s="195"/>
      <c r="E38" s="195"/>
      <c r="F38" s="223"/>
    </row>
    <row r="39" spans="3:6" ht="13.5" customHeight="1">
      <c r="C39" s="2"/>
      <c r="D39" s="2"/>
      <c r="E39" s="2"/>
      <c r="F39" s="2"/>
    </row>
    <row r="40" ht="13.5" customHeight="1">
      <c r="C40" s="234" t="s">
        <v>142</v>
      </c>
    </row>
    <row r="41" spans="3:6" ht="13.5">
      <c r="C41" s="199" t="s">
        <v>14</v>
      </c>
      <c r="D41" s="64" t="s">
        <v>15</v>
      </c>
      <c r="E41" s="64" t="s">
        <v>16</v>
      </c>
      <c r="F41" s="66" t="s">
        <v>17</v>
      </c>
    </row>
    <row r="42" spans="3:6" ht="13.5">
      <c r="C42" s="230"/>
      <c r="D42" s="59" t="s">
        <v>254</v>
      </c>
      <c r="E42" s="59" t="s">
        <v>255</v>
      </c>
      <c r="F42" s="67" t="s">
        <v>256</v>
      </c>
    </row>
    <row r="43" spans="3:6" ht="13.5">
      <c r="C43" s="230"/>
      <c r="D43" s="60" t="s">
        <v>257</v>
      </c>
      <c r="E43" s="60" t="s">
        <v>258</v>
      </c>
      <c r="F43" s="68" t="s">
        <v>259</v>
      </c>
    </row>
    <row r="44" spans="3:6" ht="13.5">
      <c r="C44" s="230"/>
      <c r="D44" s="69" t="s">
        <v>260</v>
      </c>
      <c r="E44" s="69" t="s">
        <v>260</v>
      </c>
      <c r="F44" s="69" t="s">
        <v>260</v>
      </c>
    </row>
    <row r="45" spans="3:6" ht="13.5">
      <c r="C45" s="230"/>
      <c r="D45" s="69" t="s">
        <v>260</v>
      </c>
      <c r="E45" s="69" t="s">
        <v>260</v>
      </c>
      <c r="F45" s="69" t="s">
        <v>260</v>
      </c>
    </row>
    <row r="46" spans="3:6" ht="13.5">
      <c r="C46" s="230"/>
      <c r="D46" s="69" t="s">
        <v>260</v>
      </c>
      <c r="E46" s="69" t="s">
        <v>260</v>
      </c>
      <c r="F46" s="69" t="s">
        <v>260</v>
      </c>
    </row>
    <row r="47" spans="3:6" ht="13.5">
      <c r="C47" s="230"/>
      <c r="D47" s="69" t="s">
        <v>260</v>
      </c>
      <c r="E47" s="69" t="s">
        <v>260</v>
      </c>
      <c r="F47" s="69" t="s">
        <v>260</v>
      </c>
    </row>
    <row r="48" spans="3:6" ht="13.5">
      <c r="C48" s="230"/>
      <c r="D48" s="69" t="s">
        <v>260</v>
      </c>
      <c r="E48" s="69" t="s">
        <v>260</v>
      </c>
      <c r="F48" s="69" t="s">
        <v>260</v>
      </c>
    </row>
    <row r="49" spans="3:6" ht="13.5">
      <c r="C49" s="230"/>
      <c r="D49" s="69" t="s">
        <v>260</v>
      </c>
      <c r="E49" s="69" t="s">
        <v>260</v>
      </c>
      <c r="F49" s="69" t="s">
        <v>260</v>
      </c>
    </row>
    <row r="50" spans="3:6" ht="13.5">
      <c r="C50" s="230"/>
      <c r="D50" s="69" t="s">
        <v>260</v>
      </c>
      <c r="E50" s="69" t="s">
        <v>260</v>
      </c>
      <c r="F50" s="69" t="s">
        <v>260</v>
      </c>
    </row>
    <row r="51" spans="3:6" ht="13.5">
      <c r="C51" s="231"/>
      <c r="D51" s="61" t="s">
        <v>261</v>
      </c>
      <c r="E51" s="61" t="s">
        <v>262</v>
      </c>
      <c r="F51" s="70" t="s">
        <v>263</v>
      </c>
    </row>
    <row r="53" ht="13.5" customHeight="1">
      <c r="B53" s="49" t="s">
        <v>144</v>
      </c>
    </row>
    <row r="54" spans="3:6" ht="45" customHeight="1">
      <c r="C54" s="194" t="s">
        <v>283</v>
      </c>
      <c r="D54" s="195"/>
      <c r="E54" s="195"/>
      <c r="F54" s="223"/>
    </row>
    <row r="56" spans="3:6" ht="26.25" customHeight="1">
      <c r="C56" s="224" t="s">
        <v>136</v>
      </c>
      <c r="D56" s="225"/>
      <c r="E56" s="194" t="s">
        <v>264</v>
      </c>
      <c r="F56" s="223"/>
    </row>
    <row r="57" spans="3:6" ht="26.25" customHeight="1">
      <c r="C57" s="224" t="s">
        <v>137</v>
      </c>
      <c r="D57" s="225"/>
      <c r="E57" s="194" t="s">
        <v>265</v>
      </c>
      <c r="F57" s="223"/>
    </row>
    <row r="58" spans="3:6" ht="13.5">
      <c r="C58" s="62"/>
      <c r="D58" s="62"/>
      <c r="E58" s="55"/>
      <c r="F58" s="55"/>
    </row>
    <row r="59" ht="13.5" customHeight="1">
      <c r="B59" s="49" t="s">
        <v>266</v>
      </c>
    </row>
    <row r="60" spans="3:6" ht="45" customHeight="1">
      <c r="C60" s="194" t="s">
        <v>267</v>
      </c>
      <c r="D60" s="195"/>
      <c r="E60" s="195"/>
      <c r="F60" s="223"/>
    </row>
    <row r="62" ht="13.5">
      <c r="A62" s="49" t="s">
        <v>145</v>
      </c>
    </row>
    <row r="63" ht="13.5" customHeight="1">
      <c r="C63" s="234" t="s">
        <v>287</v>
      </c>
    </row>
    <row r="64" spans="3:5" ht="33.75">
      <c r="C64" s="65" t="s">
        <v>268</v>
      </c>
      <c r="D64" s="71" t="s">
        <v>18</v>
      </c>
      <c r="E64" s="57" t="s">
        <v>143</v>
      </c>
    </row>
    <row r="65" spans="3:5" ht="13.5">
      <c r="C65" s="58"/>
      <c r="D65" s="59"/>
      <c r="E65" s="59"/>
    </row>
    <row r="66" spans="3:5" ht="13.5">
      <c r="C66" s="60"/>
      <c r="D66" s="60"/>
      <c r="E66" s="60"/>
    </row>
    <row r="67" spans="3:5" ht="13.5">
      <c r="C67" s="60"/>
      <c r="D67" s="60"/>
      <c r="E67" s="60"/>
    </row>
    <row r="68" spans="3:5" ht="13.5">
      <c r="C68" s="60"/>
      <c r="D68" s="60"/>
      <c r="E68" s="60"/>
    </row>
    <row r="69" spans="3:5" ht="13.5">
      <c r="C69" s="61"/>
      <c r="D69" s="61"/>
      <c r="E69" s="61"/>
    </row>
    <row r="71" ht="13.5">
      <c r="A71" s="49" t="s">
        <v>146</v>
      </c>
    </row>
    <row r="72" ht="13.5">
      <c r="B72" s="49" t="s">
        <v>138</v>
      </c>
    </row>
    <row r="73" spans="3:5" ht="18.75" customHeight="1">
      <c r="C73" s="194"/>
      <c r="D73" s="195"/>
      <c r="E73" s="223"/>
    </row>
    <row r="75" ht="13.5">
      <c r="B75" s="49" t="s">
        <v>134</v>
      </c>
    </row>
    <row r="76" spans="3:6" ht="13.5">
      <c r="C76" s="63" t="s">
        <v>126</v>
      </c>
      <c r="D76" s="64" t="s">
        <v>8</v>
      </c>
      <c r="E76" s="64" t="s">
        <v>9</v>
      </c>
      <c r="F76" s="64" t="s">
        <v>10</v>
      </c>
    </row>
    <row r="77" spans="3:6" ht="41.25" customHeight="1">
      <c r="C77" s="65" t="s">
        <v>107</v>
      </c>
      <c r="D77" s="65"/>
      <c r="E77" s="65"/>
      <c r="F77" s="65"/>
    </row>
    <row r="78" spans="3:6" ht="40.5" customHeight="1">
      <c r="C78" s="65" t="s">
        <v>108</v>
      </c>
      <c r="D78" s="65"/>
      <c r="E78" s="65"/>
      <c r="F78" s="57"/>
    </row>
    <row r="79" spans="3:6" ht="40.5" customHeight="1">
      <c r="C79" s="65" t="s">
        <v>125</v>
      </c>
      <c r="D79" s="65"/>
      <c r="E79" s="65"/>
      <c r="F79" s="65"/>
    </row>
    <row r="80" spans="3:6" ht="40.5" customHeight="1">
      <c r="C80" s="65" t="s">
        <v>109</v>
      </c>
      <c r="D80" s="65"/>
      <c r="E80" s="65"/>
      <c r="F80" s="65"/>
    </row>
    <row r="81" spans="3:6" ht="40.5" customHeight="1">
      <c r="C81" s="65" t="s">
        <v>110</v>
      </c>
      <c r="D81" s="65"/>
      <c r="E81" s="65"/>
      <c r="F81" s="57"/>
    </row>
    <row r="82" spans="3:6" ht="40.5" customHeight="1">
      <c r="C82" s="65" t="s">
        <v>111</v>
      </c>
      <c r="D82" s="65"/>
      <c r="E82" s="65"/>
      <c r="F82" s="57"/>
    </row>
    <row r="83" spans="3:6" ht="40.5" customHeight="1">
      <c r="C83" s="65" t="s">
        <v>112</v>
      </c>
      <c r="D83" s="65"/>
      <c r="E83" s="65"/>
      <c r="F83" s="57"/>
    </row>
    <row r="84" spans="3:6" ht="40.5" customHeight="1">
      <c r="C84" s="65" t="s">
        <v>135</v>
      </c>
      <c r="D84" s="65"/>
      <c r="E84" s="65"/>
      <c r="F84" s="65"/>
    </row>
    <row r="85" spans="3:6" ht="13.5">
      <c r="C85" s="62"/>
      <c r="D85" s="55"/>
      <c r="E85" s="55"/>
      <c r="F85" s="55"/>
    </row>
    <row r="86" ht="13.5">
      <c r="A86" s="49" t="s">
        <v>147</v>
      </c>
    </row>
    <row r="87" ht="13.5">
      <c r="B87" s="49" t="s">
        <v>139</v>
      </c>
    </row>
    <row r="88" spans="3:6" ht="45" customHeight="1">
      <c r="C88" s="194" t="str">
        <f>C38</f>
        <v>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v>
      </c>
      <c r="D88" s="195"/>
      <c r="E88" s="195"/>
      <c r="F88" s="223"/>
    </row>
    <row r="90" ht="13.5">
      <c r="B90" s="49" t="s">
        <v>140</v>
      </c>
    </row>
    <row r="91" spans="3:6" ht="45" customHeight="1">
      <c r="C91" s="194" t="s">
        <v>282</v>
      </c>
      <c r="D91" s="195"/>
      <c r="E91" s="195"/>
      <c r="F91" s="223"/>
    </row>
    <row r="92" spans="3:6" ht="13.5">
      <c r="C92" s="72"/>
      <c r="D92" s="72"/>
      <c r="E92" s="72"/>
      <c r="F92" s="72"/>
    </row>
    <row r="93" ht="13.5">
      <c r="B93" s="49" t="s">
        <v>269</v>
      </c>
    </row>
    <row r="94" spans="3:6" ht="45" customHeight="1">
      <c r="C94" s="194" t="s">
        <v>270</v>
      </c>
      <c r="D94" s="195"/>
      <c r="E94" s="195"/>
      <c r="F94" s="223"/>
    </row>
  </sheetData>
  <sheetProtection sheet="1" objects="1" scenarios="1" selectLockedCells="1" selectUnlockedCells="1"/>
  <mergeCells count="17">
    <mergeCell ref="C60:F60"/>
    <mergeCell ref="C94:F94"/>
    <mergeCell ref="C54:F54"/>
    <mergeCell ref="C57:D57"/>
    <mergeCell ref="C56:D56"/>
    <mergeCell ref="C88:F88"/>
    <mergeCell ref="C91:F91"/>
    <mergeCell ref="C73:E73"/>
    <mergeCell ref="E57:F57"/>
    <mergeCell ref="E56:F56"/>
    <mergeCell ref="C41:C51"/>
    <mergeCell ref="C38:F38"/>
    <mergeCell ref="D5:E5"/>
    <mergeCell ref="D7:E7"/>
    <mergeCell ref="D8:E8"/>
    <mergeCell ref="C35:F35"/>
    <mergeCell ref="C21:E21"/>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5" man="1"/>
    <brk id="70" max="5" man="1"/>
  </rowBreaks>
  <drawing r:id="rId1"/>
</worksheet>
</file>

<file path=xl/worksheets/sheet7.xml><?xml version="1.0" encoding="utf-8"?>
<worksheet xmlns="http://schemas.openxmlformats.org/spreadsheetml/2006/main" xmlns:r="http://schemas.openxmlformats.org/officeDocument/2006/relationships">
  <sheetPr codeName="Sheet5"/>
  <dimension ref="A1:E21"/>
  <sheetViews>
    <sheetView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77</v>
      </c>
      <c r="B1" s="1" t="s">
        <v>86</v>
      </c>
      <c r="C1" s="3" t="s">
        <v>91</v>
      </c>
      <c r="D1" s="3" t="s">
        <v>168</v>
      </c>
    </row>
    <row r="2" spans="1:5" ht="12">
      <c r="A2" s="1" t="s">
        <v>88</v>
      </c>
      <c r="B2" s="1" t="s">
        <v>88</v>
      </c>
      <c r="C2" s="1" t="s">
        <v>173</v>
      </c>
      <c r="D2" s="1" t="s">
        <v>173</v>
      </c>
      <c r="E2" s="1" t="s">
        <v>174</v>
      </c>
    </row>
    <row r="3" spans="1:4" ht="12">
      <c r="A3" s="1" t="s">
        <v>80</v>
      </c>
      <c r="B3" s="1" t="s">
        <v>84</v>
      </c>
      <c r="C3" s="1" t="s">
        <v>104</v>
      </c>
      <c r="D3" s="1" t="s">
        <v>150</v>
      </c>
    </row>
    <row r="4" spans="1:4" ht="12">
      <c r="A4" s="1" t="s">
        <v>87</v>
      </c>
      <c r="B4" s="1" t="s">
        <v>85</v>
      </c>
      <c r="C4" s="1" t="s">
        <v>127</v>
      </c>
      <c r="D4" s="1" t="s">
        <v>151</v>
      </c>
    </row>
    <row r="5" spans="1:4" ht="12">
      <c r="A5" s="1" t="s">
        <v>83</v>
      </c>
      <c r="C5" s="1">
        <v>3</v>
      </c>
      <c r="D5" s="1" t="s">
        <v>280</v>
      </c>
    </row>
    <row r="6" spans="1:4" ht="12">
      <c r="A6" s="1" t="s">
        <v>92</v>
      </c>
      <c r="D6" s="1" t="s">
        <v>152</v>
      </c>
    </row>
    <row r="7" ht="12">
      <c r="D7" s="1" t="s">
        <v>153</v>
      </c>
    </row>
    <row r="8" ht="12">
      <c r="D8" s="1" t="s">
        <v>154</v>
      </c>
    </row>
    <row r="9" ht="12">
      <c r="D9" s="1" t="s">
        <v>155</v>
      </c>
    </row>
    <row r="10" ht="12">
      <c r="D10" s="1" t="s">
        <v>156</v>
      </c>
    </row>
    <row r="11" ht="12">
      <c r="D11" s="1" t="s">
        <v>157</v>
      </c>
    </row>
    <row r="12" ht="12">
      <c r="D12" s="1" t="s">
        <v>158</v>
      </c>
    </row>
    <row r="13" ht="12">
      <c r="D13" s="1" t="s">
        <v>159</v>
      </c>
    </row>
    <row r="14" ht="12">
      <c r="D14" s="1" t="s">
        <v>160</v>
      </c>
    </row>
    <row r="15" ht="12">
      <c r="D15" s="1" t="s">
        <v>161</v>
      </c>
    </row>
    <row r="16" ht="12">
      <c r="D16" s="1" t="s">
        <v>162</v>
      </c>
    </row>
    <row r="17" ht="12">
      <c r="D17" s="1" t="s">
        <v>163</v>
      </c>
    </row>
    <row r="18" ht="12">
      <c r="D18" s="1" t="s">
        <v>164</v>
      </c>
    </row>
    <row r="19" ht="12">
      <c r="D19" s="1" t="s">
        <v>165</v>
      </c>
    </row>
    <row r="20" ht="12">
      <c r="D20" s="1">
        <v>3</v>
      </c>
    </row>
    <row r="21" ht="12">
      <c r="D21" s="1" t="str">
        <f ca="1">IF(D20=1,E2,OFFSET($D$1,$D$20,0))</f>
        <v>文具類</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環境省</cp:lastModifiedBy>
  <cp:lastPrinted>2007-06-07T09:37:32Z</cp:lastPrinted>
  <dcterms:created xsi:type="dcterms:W3CDTF">2002-06-13T10:27:33Z</dcterms:created>
  <dcterms:modified xsi:type="dcterms:W3CDTF">2007-06-12T10:57:12Z</dcterms:modified>
  <cp:category/>
  <cp:version/>
  <cp:contentType/>
  <cp:contentStatus/>
</cp:coreProperties>
</file>