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<sst xmlns="http://schemas.openxmlformats.org/spreadsheetml/2006/main" count="2944" uniqueCount="612">
  <si>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</si>
  <si>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</si>
  <si>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</si>
  <si>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</si>
  <si>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</si>
  <si>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</si>
  <si>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</si>
  <si>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</si>
  <si>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</si>
  <si>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</si>
  <si>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</si>
  <si>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</si>
  <si>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</si>
  <si>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</si>
  <si>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</si>
  <si>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</si>
  <si>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</si>
  <si>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</si>
  <si>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</si>
  <si>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</si>
  <si>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</si>
  <si>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</si>
  <si>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</si>
  <si>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</si>
  <si>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</si>
  <si>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</si>
  <si>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</si>
  <si>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</si>
  <si>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</si>
  <si>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</si>
  <si>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</si>
  <si>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</si>
  <si>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</si>
  <si>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</si>
  <si>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</si>
  <si>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</si>
  <si>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</si>
  <si>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</si>
  <si>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</si>
  <si>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</si>
  <si>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</si>
  <si>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</si>
  <si>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</si>
  <si>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</si>
  <si>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</si>
  <si>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</si>
  <si>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</si>
  <si>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</si>
  <si>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</si>
  <si>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</si>
  <si>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</si>
  <si>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</si>
  <si>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</si>
  <si>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</si>
  <si>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</si>
  <si>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</si>
  <si>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</si>
  <si>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</si>
  <si>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</si>
  <si>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</si>
  <si>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</si>
  <si>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</si>
  <si>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</si>
  <si>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</si>
  <si>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</si>
  <si>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</si>
  <si>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</si>
  <si>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</si>
  <si>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</si>
  <si>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</si>
  <si>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</si>
  <si>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</si>
  <si>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</si>
  <si>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</si>
  <si>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</si>
  <si>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</si>
  <si>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</si>
  <si>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</si>
  <si>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</si>
  <si>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</si>
  <si>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</si>
  <si>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</si>
  <si>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</si>
  <si>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</si>
  <si>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</si>
  <si>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</si>
  <si>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</si>
  <si>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</si>
  <si>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</si>
  <si>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</si>
  <si>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</si>
  <si>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</si>
  <si>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</si>
  <si>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</si>
  <si>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</si>
  <si>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</si>
  <si>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</si>
  <si>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</si>
  <si>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</si>
  <si>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</si>
  <si>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</si>
  <si>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</si>
  <si>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</si>
  <si>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</si>
  <si>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</si>
  <si>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</si>
  <si>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</si>
  <si>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</si>
  <si>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</si>
  <si>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</si>
  <si>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</si>
  <si>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</si>
  <si>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</si>
  <si>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</si>
  <si>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</si>
  <si>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</si>
  <si>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</si>
  <si>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</si>
  <si>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</si>
  <si>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</si>
  <si>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</si>
  <si>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</si>
  <si>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</si>
  <si>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</si>
  <si>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</si>
  <si>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</si>
  <si>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</si>
  <si>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</si>
  <si>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</si>
  <si>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</si>
  <si>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</si>
  <si>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</si>
  <si>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</si>
  <si>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</si>
  <si>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</si>
  <si>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</si>
  <si>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</si>
  <si>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</si>
  <si>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</si>
  <si>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</si>
  <si>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</si>
  <si>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</si>
  <si>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</si>
  <si>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</si>
  <si>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</si>
  <si>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</si>
  <si>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</si>
  <si>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</si>
  <si>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</si>
  <si>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</si>
  <si>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</si>
  <si>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</si>
  <si>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</si>
  <si>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</si>
  <si>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</si>
  <si>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</si>
  <si>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</si>
  <si>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</si>
  <si>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</si>
  <si>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</si>
  <si>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</si>
  <si>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</si>
  <si>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</si>
  <si>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</si>
  <si>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</si>
  <si>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</si>
  <si>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</si>
  <si>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</si>
  <si>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</si>
  <si>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</si>
  <si>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</si>
  <si>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</si>
  <si>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</si>
  <si>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</si>
  <si>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</si>
  <si>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</si>
  <si>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</si>
  <si>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</si>
  <si>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</si>
  <si>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</si>
  <si>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</si>
  <si>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</si>
  <si>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</si>
  <si>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</si>
  <si>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</si>
  <si>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</si>
  <si>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</si>
  <si>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</si>
  <si>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</si>
  <si>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</si>
  <si>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</si>
  <si>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</si>
  <si>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</si>
  <si>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</si>
  <si>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</si>
  <si>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</si>
  <si>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</si>
  <si>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</si>
  <si>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</si>
  <si>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</si>
  <si>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</si>
  <si>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</si>
  <si>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</si>
  <si>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</si>
  <si>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</si>
  <si>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</si>
  <si>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</si>
  <si>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</si>
  <si>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</si>
  <si>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</si>
  <si>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</si>
  <si>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</si>
  <si>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</si>
  <si>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</si>
  <si>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</si>
  <si>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</si>
  <si>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</si>
  <si>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</si>
  <si>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</si>
  <si>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</si>
  <si>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</si>
  <si>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</si>
  <si>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</si>
  <si>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</si>
  <si>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</si>
  <si>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</si>
  <si>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</si>
  <si>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</si>
  <si>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</si>
  <si>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</si>
  <si>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</si>
  <si>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</si>
  <si>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</si>
  <si>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</si>
  <si>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</si>
  <si>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</si>
  <si>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</si>
  <si>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</si>
  <si>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</si>
  <si>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</si>
  <si>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</si>
  <si>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</si>
  <si>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</si>
  <si>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</si>
  <si>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</si>
  <si>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</si>
  <si>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</si>
  <si>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</si>
  <si>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</si>
  <si>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</si>
  <si>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</si>
  <si>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</si>
  <si>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</si>
  <si>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</si>
  <si>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</si>
  <si>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</si>
  <si>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</si>
  <si>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</si>
  <si>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</si>
  <si>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</si>
  <si>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</si>
  <si>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</si>
  <si>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</si>
  <si>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</si>
  <si>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</si>
  <si>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</si>
  <si>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</si>
  <si>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</si>
  <si>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</si>
  <si>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</si>
  <si>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</si>
  <si>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</si>
  <si>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</si>
  <si>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</si>
  <si>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</si>
  <si>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</si>
  <si>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</si>
  <si>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</si>
  <si>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</si>
  <si>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</si>
  <si>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</si>
  <si>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</si>
  <si>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</si>
  <si>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</si>
  <si>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</si>
  <si>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</si>
  <si>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</si>
  <si>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</si>
  <si>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</si>
  <si>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</si>
  <si>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</si>
  <si>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</si>
  <si>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</si>
  <si>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</si>
  <si>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</si>
  <si>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</si>
  <si>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</si>
  <si>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</si>
  <si>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</si>
  <si>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</si>
  <si>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</si>
  <si>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</si>
  <si>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</si>
  <si>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</si>
  <si>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</si>
  <si>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</si>
  <si>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</si>
  <si>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</si>
  <si>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</si>
  <si>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</si>
  <si>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</si>
  <si>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</si>
  <si>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</si>
  <si>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</si>
  <si>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</si>
  <si>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</si>
  <si>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</si>
  <si>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</si>
  <si>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</si>
  <si>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</si>
  <si>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</si>
  <si>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</si>
  <si>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</si>
  <si>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</si>
  <si>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</si>
  <si>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</si>
  <si>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</si>
  <si>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</si>
  <si>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</si>
  <si>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</si>
  <si>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</si>
  <si>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</si>
  <si>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</si>
  <si>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</si>
  <si>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</si>
  <si>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</si>
  <si>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</si>
  <si>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</si>
  <si>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</si>
  <si>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</si>
  <si>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</si>
  <si>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</si>
  <si>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</si>
  <si>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</si>
  <si>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</si>
  <si>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</si>
  <si>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</si>
  <si>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</si>
  <si>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</si>
  <si>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</si>
  <si>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</si>
  <si>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</si>
  <si>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</si>
  <si>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</si>
  <si>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</si>
  <si>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</si>
  <si>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</si>
  <si>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</si>
  <si>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</si>
  <si>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</si>
  <si>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</si>
  <si>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</si>
  <si>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</si>
  <si>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</si>
  <si>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</si>
  <si>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</si>
  <si>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</si>
  <si>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</si>
  <si>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</si>
  <si>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</si>
  <si>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</si>
  <si>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</si>
  <si>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</si>
  <si>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</si>
  <si>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</si>
  <si>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</si>
  <si>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</si>
  <si>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</si>
  <si>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</si>
  <si>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</si>
  <si>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</si>
  <si>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</si>
  <si>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</si>
  <si>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</si>
  <si>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</si>
  <si>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</si>
  <si>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</si>
  <si>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</si>
  <si>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</si>
  <si>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</si>
  <si>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</si>
  <si>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</si>
  <si>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</si>
  <si>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</si>
  <si>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</si>
  <si>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</si>
  <si>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</si>
  <si>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</si>
  <si>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</si>
  <si>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</si>
  <si>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</si>
  <si>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</si>
  <si>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</si>
  <si>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</si>
  <si>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</si>
  <si>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</si>
  <si>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</si>
  <si>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</si>
  <si>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</si>
  <si>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</si>
  <si>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</si>
  <si>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</si>
  <si>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</si>
  <si>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</si>
  <si>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</si>
  <si>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</si>
  <si>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</si>
  <si>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</si>
  <si>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</si>
  <si>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</si>
  <si>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</si>
  <si>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</si>
  <si>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</si>
  <si>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</si>
  <si>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</si>
  <si>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</si>
  <si>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</si>
  <si>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</si>
  <si>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</si>
  <si>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</si>
  <si>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</si>
  <si>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</si>
  <si>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</si>
  <si>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</si>
  <si>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</si>
  <si>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</si>
  <si>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</si>
  <si>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</si>
  <si>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</si>
  <si>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</si>
  <si>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</si>
  <si>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</si>
  <si>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</si>
  <si>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</si>
  <si>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</si>
  <si>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</si>
  <si>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</si>
  <si>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</si>
  <si>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</si>
  <si>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</si>
  <si>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</si>
  <si>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</si>
  <si>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</si>
  <si>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</si>
  <si>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</si>
  <si>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</si>
  <si>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</si>
  <si>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</si>
  <si>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</si>
  <si>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</si>
  <si>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</si>
  <si>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</si>
  <si>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</si>
  <si>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</si>
  <si>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</si>
  <si>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</si>
  <si>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</si>
  <si>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</si>
  <si>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</si>
  <si>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</si>
  <si>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</si>
  <si>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</si>
  <si>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</si>
  <si>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</si>
  <si>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</si>
  <si>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</si>
  <si>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</si>
  <si>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</si>
  <si>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</si>
  <si>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</si>
  <si>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</si>
  <si>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</si>
  <si>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</si>
  <si>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</si>
  <si>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</si>
  <si>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</si>
  <si>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</si>
  <si>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</si>
  <si>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</si>
  <si>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</si>
  <si>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</si>
  <si>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</si>
  <si>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</si>
  <si>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</si>
  <si>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</si>
  <si>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</si>
  <si>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</si>
  <si>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</si>
  <si>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</si>
  <si>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</si>
  <si>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</si>
  <si>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</si>
  <si>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</si>
  <si>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</si>
  <si>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</si>
  <si>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</si>
  <si>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</si>
  <si>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</si>
  <si>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</si>
  <si>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</si>
  <si>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</si>
  <si>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</si>
  <si>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</si>
  <si>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</si>
  <si>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</si>
  <si>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</si>
  <si>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</si>
  <si>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</si>
  <si>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</si>
  <si>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</si>
  <si>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</si>
  <si>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</si>
  <si>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</si>
  <si>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</si>
  <si>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</si>
  <si>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</si>
  <si>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</si>
  <si>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</si>
  <si>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</si>
  <si>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</si>
  <si>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</si>
  <si>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</si>
  <si>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</si>
  <si>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</si>
  <si>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</si>
  <si>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</si>
  <si>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</si>
  <si>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</si>
  <si>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</si>
  <si>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</si>
  <si>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</si>
  <si>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</si>
  <si>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</si>
  <si>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</si>
  <si>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</si>
  <si>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</si>
  <si>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</si>
  <si>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</si>
  <si>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</si>
  <si>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脱炭素社会を支えるプラスチック等資源循環システム構築実証事業</t>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</si>
  <si>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</si>
  <si>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</si>
  <si>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3" eb="6">
      <t>オガサワラ</t>
    </rPh>
    <rPh sb="7" eb="8">
      <t>ヤスシ</t>
    </rPh>
    <phoneticPr fontId="5"/>
  </si>
  <si>
    <t>○</t>
  </si>
  <si>
    <t>-</t>
    <phoneticPr fontId="5"/>
  </si>
  <si>
    <t>-</t>
    <phoneticPr fontId="5"/>
  </si>
  <si>
    <t>-</t>
    <phoneticPr fontId="5"/>
  </si>
  <si>
    <t>「新しい日本のための優先課題推進枠」2,500</t>
    <phoneticPr fontId="5"/>
  </si>
  <si>
    <t>二酸化炭素排出抑制対策事業等委託費</t>
    <rPh sb="13" eb="14">
      <t>トウ</t>
    </rPh>
    <rPh sb="14" eb="16">
      <t>イタク</t>
    </rPh>
    <rPh sb="16" eb="17">
      <t>ヒ</t>
    </rPh>
    <phoneticPr fontId="5"/>
  </si>
  <si>
    <t>-</t>
    <phoneticPr fontId="5"/>
  </si>
  <si>
    <t>・特別会計に関する法律第８５条第３項第１号ホ
・特別会計に関する法律施行令第５０条第７項第９号</t>
    <phoneticPr fontId="5"/>
  </si>
  <si>
    <t>地球温暖化対策計画、第四次循環型社会形成推進計画</t>
    <rPh sb="0" eb="2">
      <t>チキュウ</t>
    </rPh>
    <rPh sb="2" eb="5">
      <t>オンダンカ</t>
    </rPh>
    <rPh sb="5" eb="7">
      <t>タイサク</t>
    </rPh>
    <rPh sb="7" eb="9">
      <t>ケイカク</t>
    </rPh>
    <rPh sb="10" eb="11">
      <t>ダイ</t>
    </rPh>
    <rPh sb="11" eb="13">
      <t>ヨジ</t>
    </rPh>
    <rPh sb="13" eb="16">
      <t>ジュンカンガタ</t>
    </rPh>
    <rPh sb="16" eb="18">
      <t>シャカイ</t>
    </rPh>
    <rPh sb="18" eb="20">
      <t>ケイセイ</t>
    </rPh>
    <rPh sb="20" eb="22">
      <t>スイシン</t>
    </rPh>
    <rPh sb="22" eb="24">
      <t>ケイカク</t>
    </rPh>
    <phoneticPr fontId="5"/>
  </si>
  <si>
    <t>１．地球温暖化対策の推進</t>
    <rPh sb="2" eb="4">
      <t>チキュウ</t>
    </rPh>
    <rPh sb="4" eb="7">
      <t>オンダンカ</t>
    </rPh>
    <rPh sb="7" eb="9">
      <t>タイサク</t>
    </rPh>
    <rPh sb="10" eb="12">
      <t>スイシン</t>
    </rPh>
    <phoneticPr fontId="5"/>
  </si>
  <si>
    <t>エネルギー起源二酸化炭素の排出量</t>
    <phoneticPr fontId="5"/>
  </si>
  <si>
    <t>バイオマスプラスチック国内出荷量</t>
    <rPh sb="11" eb="13">
      <t>コクナイ</t>
    </rPh>
    <rPh sb="13" eb="16">
      <t>シュッカリョウ</t>
    </rPh>
    <phoneticPr fontId="5"/>
  </si>
  <si>
    <t>万t-CO2/年</t>
    <rPh sb="0" eb="1">
      <t>マン</t>
    </rPh>
    <rPh sb="7" eb="8">
      <t>ネン</t>
    </rPh>
    <phoneticPr fontId="5"/>
  </si>
  <si>
    <t>‐</t>
  </si>
  <si>
    <t>無</t>
  </si>
  <si>
    <t>予算の範囲内で効率的・効果的に成果が得られるよう適切な事業の実施に努める。</t>
    <phoneticPr fontId="5"/>
  </si>
  <si>
    <t>-</t>
    <phoneticPr fontId="5"/>
  </si>
  <si>
    <t>植物等の生物を用いた高機能品生産技術の開発事業</t>
    <rPh sb="0" eb="2">
      <t>ショクブツ</t>
    </rPh>
    <rPh sb="2" eb="3">
      <t>トウ</t>
    </rPh>
    <rPh sb="4" eb="6">
      <t>セイブツ</t>
    </rPh>
    <rPh sb="7" eb="8">
      <t>モチ</t>
    </rPh>
    <rPh sb="10" eb="13">
      <t>コウキノウ</t>
    </rPh>
    <rPh sb="13" eb="14">
      <t>ヒン</t>
    </rPh>
    <rPh sb="14" eb="16">
      <t>セイサン</t>
    </rPh>
    <rPh sb="16" eb="18">
      <t>ギジュツ</t>
    </rPh>
    <rPh sb="19" eb="21">
      <t>カイハツ</t>
    </rPh>
    <rPh sb="21" eb="23">
      <t>ジギョウ</t>
    </rPh>
    <phoneticPr fontId="5"/>
  </si>
  <si>
    <t>経済産業省</t>
  </si>
  <si>
    <t>設備等導入により、当該年度において年間約370トンの二酸化炭素排出量を削減することができる。</t>
    <phoneticPr fontId="5"/>
  </si>
  <si>
    <t>プラスチック・リサイクル及び代替素材の生産工程・リサイクル工程の省CO2化の技術・システムの実証事業はプラスチック資源の国内循環において不可欠な事業であると同時に、エネルギー起源二酸化炭素の排出量の抑制に寄与する。</t>
    <rPh sb="12" eb="13">
      <t>オヨ</t>
    </rPh>
    <rPh sb="14" eb="16">
      <t>ダイタイ</t>
    </rPh>
    <rPh sb="16" eb="18">
      <t>ソザイ</t>
    </rPh>
    <rPh sb="19" eb="21">
      <t>セイサン</t>
    </rPh>
    <rPh sb="21" eb="23">
      <t>コウテイ</t>
    </rPh>
    <rPh sb="29" eb="31">
      <t>コウテイ</t>
    </rPh>
    <rPh sb="32" eb="33">
      <t>ショウ</t>
    </rPh>
    <rPh sb="36" eb="37">
      <t>カ</t>
    </rPh>
    <rPh sb="57" eb="59">
      <t>シゲン</t>
    </rPh>
    <rPh sb="60" eb="62">
      <t>コクナイ</t>
    </rPh>
    <rPh sb="62" eb="64">
      <t>ジュンカン</t>
    </rPh>
    <rPh sb="68" eb="71">
      <t>フカケツ</t>
    </rPh>
    <phoneticPr fontId="5"/>
  </si>
  <si>
    <t>中国等によるプラスチックの輸入制限等を受け、プラスチック資源の国内循環体制を整備する必要があるが、既存の技術では十分なリサイクルができなかったり、結果としてCO2を増加させてしまうおそれがある。そのため、プラスチック・リサイクル技術及びリサイクルが困難な場合のバイオマスプラスチック等による代替・リサイクルが不可欠であることから、本事業において当該技術・システムの省CO2化について実証・評価を行う。</t>
    <rPh sb="0" eb="2">
      <t>チュウゴク</t>
    </rPh>
    <rPh sb="2" eb="3">
      <t>トウ</t>
    </rPh>
    <rPh sb="13" eb="15">
      <t>ユニュウ</t>
    </rPh>
    <rPh sb="15" eb="17">
      <t>セイゲン</t>
    </rPh>
    <rPh sb="17" eb="18">
      <t>トウ</t>
    </rPh>
    <rPh sb="19" eb="20">
      <t>ウ</t>
    </rPh>
    <rPh sb="28" eb="30">
      <t>シゲン</t>
    </rPh>
    <rPh sb="31" eb="33">
      <t>コクナイ</t>
    </rPh>
    <rPh sb="33" eb="35">
      <t>ジュンカン</t>
    </rPh>
    <rPh sb="35" eb="37">
      <t>タイセイ</t>
    </rPh>
    <rPh sb="38" eb="40">
      <t>セイビ</t>
    </rPh>
    <rPh sb="42" eb="44">
      <t>ヒツヨウ</t>
    </rPh>
    <rPh sb="49" eb="51">
      <t>キゾン</t>
    </rPh>
    <rPh sb="52" eb="54">
      <t>ギジュツ</t>
    </rPh>
    <rPh sb="56" eb="58">
      <t>ジュウブン</t>
    </rPh>
    <rPh sb="73" eb="75">
      <t>ケッカ</t>
    </rPh>
    <rPh sb="82" eb="84">
      <t>ゾウカ</t>
    </rPh>
    <rPh sb="114" eb="116">
      <t>ギジュツ</t>
    </rPh>
    <rPh sb="124" eb="126">
      <t>コンナン</t>
    </rPh>
    <rPh sb="127" eb="129">
      <t>バアイ</t>
    </rPh>
    <rPh sb="141" eb="142">
      <t>トウ</t>
    </rPh>
    <rPh sb="154" eb="157">
      <t>フカケツ</t>
    </rPh>
    <rPh sb="182" eb="183">
      <t>ショウ</t>
    </rPh>
    <rPh sb="186" eb="187">
      <t>カ</t>
    </rPh>
    <phoneticPr fontId="5"/>
  </si>
  <si>
    <t>バイオマスプラスチック代替</t>
    <rPh sb="11" eb="13">
      <t>ダイタイ</t>
    </rPh>
    <phoneticPr fontId="5"/>
  </si>
  <si>
    <t>バイオマスプラスチックの国内出荷量を2030年までに197万tとする。</t>
    <rPh sb="12" eb="14">
      <t>コクナイ</t>
    </rPh>
    <rPh sb="14" eb="17">
      <t>シュッカリョウ</t>
    </rPh>
    <rPh sb="22" eb="23">
      <t>ネン</t>
    </rPh>
    <rPh sb="29" eb="30">
      <t>マン</t>
    </rPh>
    <phoneticPr fontId="5"/>
  </si>
  <si>
    <t>万トン</t>
    <rPh sb="0" eb="1">
      <t>マン</t>
    </rPh>
    <phoneticPr fontId="5"/>
  </si>
  <si>
    <t>バイオマスプラスチック協会の統計データ</t>
    <rPh sb="11" eb="13">
      <t>キョウカイ</t>
    </rPh>
    <rPh sb="14" eb="16">
      <t>トウケイ</t>
    </rPh>
    <phoneticPr fontId="5"/>
  </si>
  <si>
    <t>バイオマスプラスチック協会の統計データ</t>
    <phoneticPr fontId="5"/>
  </si>
  <si>
    <t>①プラスチック等のリサイクルプロセス省CO2化実証
コスト的な課題等からリサイクルが進まないプラスチック等について、省コストにつながる省CO2型リサイクルについての、技術面だけでなく採算性等の実用化に必要な項目について実証を行い、早期の市場導入を実現する。
②リサイクルが困難なプラスチック等の代替素材の生産・リサイクルの省CO2システム構築実証
リサイクルが困難なプラスチックの代替素材について、実際の試作品を用いた製造工程及びリサイクル工程等の省CO2化に関して技術性、省CO2性等実用化に必要な実証を行う。</t>
    <phoneticPr fontId="5"/>
  </si>
  <si>
    <t>-</t>
  </si>
  <si>
    <t>-</t>
    <phoneticPr fontId="5"/>
  </si>
  <si>
    <t>-</t>
    <phoneticPr fontId="5"/>
  </si>
  <si>
    <t>-</t>
    <phoneticPr fontId="5"/>
  </si>
  <si>
    <t>-</t>
    <phoneticPr fontId="5"/>
  </si>
  <si>
    <t>万トン</t>
    <rPh sb="0" eb="1">
      <t>マン</t>
    </rPh>
    <phoneticPr fontId="5"/>
  </si>
  <si>
    <t>-</t>
    <phoneticPr fontId="5"/>
  </si>
  <si>
    <t>補助事業実施件数</t>
    <rPh sb="0" eb="2">
      <t>ホジョ</t>
    </rPh>
    <rPh sb="2" eb="4">
      <t>ジギョウ</t>
    </rPh>
    <rPh sb="4" eb="6">
      <t>ジッシ</t>
    </rPh>
    <rPh sb="6" eb="8">
      <t>ケンスウ</t>
    </rPh>
    <phoneticPr fontId="5"/>
  </si>
  <si>
    <t>委託事業実施件数</t>
    <rPh sb="0" eb="2">
      <t>イタク</t>
    </rPh>
    <rPh sb="2" eb="4">
      <t>ジギョウ</t>
    </rPh>
    <rPh sb="4" eb="6">
      <t>ジッシ</t>
    </rPh>
    <rPh sb="6" eb="8">
      <t>ケンスウ</t>
    </rPh>
    <phoneticPr fontId="5"/>
  </si>
  <si>
    <t>件</t>
    <rPh sb="0" eb="1">
      <t>ケン</t>
    </rPh>
    <phoneticPr fontId="5"/>
  </si>
  <si>
    <t>-</t>
    <phoneticPr fontId="5"/>
  </si>
  <si>
    <t>-</t>
    <phoneticPr fontId="5"/>
  </si>
  <si>
    <t>-</t>
    <phoneticPr fontId="5"/>
  </si>
  <si>
    <t>執行額／補助事業実施件数　　　　　　　　　　　　　　</t>
    <rPh sb="0" eb="2">
      <t>シッコウ</t>
    </rPh>
    <rPh sb="2" eb="3">
      <t>ガク</t>
    </rPh>
    <rPh sb="4" eb="6">
      <t>ホジョ</t>
    </rPh>
    <rPh sb="6" eb="8">
      <t>ジギョウ</t>
    </rPh>
    <rPh sb="8" eb="10">
      <t>ジッシ</t>
    </rPh>
    <rPh sb="10" eb="12">
      <t>ケンスウ</t>
    </rPh>
    <phoneticPr fontId="5"/>
  </si>
  <si>
    <t>執行額／委託事業実施件数　</t>
    <rPh sb="0" eb="2">
      <t>シッコウ</t>
    </rPh>
    <rPh sb="2" eb="3">
      <t>ガク</t>
    </rPh>
    <rPh sb="4" eb="6">
      <t>イタク</t>
    </rPh>
    <rPh sb="6" eb="8">
      <t>ジギョウ</t>
    </rPh>
    <rPh sb="8" eb="10">
      <t>ジッシ</t>
    </rPh>
    <rPh sb="10" eb="12">
      <t>ケンスウ</t>
    </rPh>
    <phoneticPr fontId="5"/>
  </si>
  <si>
    <t>百万円/件</t>
    <rPh sb="0" eb="3">
      <t>ヒャクマンエン</t>
    </rPh>
    <rPh sb="4" eb="5">
      <t>ケン</t>
    </rPh>
    <phoneticPr fontId="5"/>
  </si>
  <si>
    <t>ー</t>
    <phoneticPr fontId="5"/>
  </si>
  <si>
    <t>ー</t>
    <phoneticPr fontId="5"/>
  </si>
  <si>
    <t>-</t>
    <phoneticPr fontId="5"/>
  </si>
  <si>
    <t>ー</t>
    <phoneticPr fontId="5"/>
  </si>
  <si>
    <t>ー</t>
    <phoneticPr fontId="5"/>
  </si>
  <si>
    <t>-</t>
    <phoneticPr fontId="5"/>
  </si>
  <si>
    <t>-</t>
    <phoneticPr fontId="5"/>
  </si>
  <si>
    <t>-</t>
    <phoneticPr fontId="5"/>
  </si>
  <si>
    <t>-</t>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</si>
  <si>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</si>
  <si>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リサイクル・システムの技術的革新、代替素材の低コスト化、高機能化等は、既に顕在化しつつあるプラスチック資源の国内循環体制構築という政策課題に対処する事業であり、必要・適切かつ優先度が高い。</t>
    <rPh sb="11" eb="14">
      <t>ギジュツテキ</t>
    </rPh>
    <rPh sb="14" eb="16">
      <t>カクシン</t>
    </rPh>
    <rPh sb="17" eb="19">
      <t>ダイタイ</t>
    </rPh>
    <rPh sb="19" eb="21">
      <t>ソザイ</t>
    </rPh>
    <rPh sb="22" eb="23">
      <t>テイ</t>
    </rPh>
    <rPh sb="26" eb="27">
      <t>カ</t>
    </rPh>
    <rPh sb="28" eb="32">
      <t>コウキノウカ</t>
    </rPh>
    <rPh sb="32" eb="33">
      <t>トウ</t>
    </rPh>
    <rPh sb="35" eb="36">
      <t>スデ</t>
    </rPh>
    <rPh sb="51" eb="53">
      <t>シゲン</t>
    </rPh>
    <rPh sb="54" eb="56">
      <t>コクナイ</t>
    </rPh>
    <rPh sb="56" eb="58">
      <t>ジュンカン</t>
    </rPh>
    <rPh sb="58" eb="60">
      <t>タイセイ</t>
    </rPh>
    <rPh sb="60" eb="62">
      <t>コウチク</t>
    </rPh>
    <rPh sb="65" eb="67">
      <t>セイサク</t>
    </rPh>
    <rPh sb="67" eb="69">
      <t>カダイ</t>
    </rPh>
    <rPh sb="70" eb="72">
      <t>タイショ</t>
    </rPh>
    <rPh sb="74" eb="76">
      <t>ジギョウ</t>
    </rPh>
    <rPh sb="80" eb="82">
      <t>ヒツヨウ</t>
    </rPh>
    <rPh sb="83" eb="85">
      <t>テキセツ</t>
    </rPh>
    <phoneticPr fontId="5"/>
  </si>
  <si>
    <t>経済産業省の事業は、ゲノム情報等をもとに欲しい生物機能をデザインする技術やゲノムを編集する技術などを活用して、プラスチックも含めた高機能製品の生産技術そのものを開発しようとするものである。環境省の事業は、プラスチックのリサイクル工程や、バイオマスプラスチックや紙など従来のプラスチックを代替する素材を用いた試作品の生産工程などにおける省CO2化について実証を行うものである。</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</si>
  <si>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117" eb="119">
      <t>セッテイ</t>
    </rPh>
    <phoneticPr fontId="5"/>
  </si>
  <si>
    <t>プラスチックのリサイクルの推進やバイオマスプラスチック等への代替促進は、循環型社会形成推進基本計画においても掲げられている重要な課題であり、かつ資源循環に係るエネルギー消費等を抑制することは社会のニーズを的確に反映している。</t>
    <rPh sb="13" eb="15">
      <t>スイシン</t>
    </rPh>
    <rPh sb="27" eb="28">
      <t>トウ</t>
    </rPh>
    <rPh sb="30" eb="32">
      <t>ダイタイ</t>
    </rPh>
    <rPh sb="32" eb="34">
      <t>ソクシン</t>
    </rPh>
    <rPh sb="95" eb="97">
      <t>シャカイ</t>
    </rPh>
    <rPh sb="102" eb="104">
      <t>テキカク</t>
    </rPh>
    <rPh sb="105" eb="107">
      <t>ハンエイ</t>
    </rPh>
    <phoneticPr fontId="5"/>
  </si>
  <si>
    <t>二酸化炭素排出抑制対策事業費等補助金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</si>
</sst>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52294</xdr:colOff>
      <xdr:row>741</xdr:row>
      <xdr:rowOff>7471</xdr:rowOff>
    </xdr:from>
    <xdr:to>
      <xdr:col>38</xdr:col>
      <xdr:colOff>65977</xdr:colOff>
      <xdr:row>753</xdr:row>
      <xdr:rowOff>191320</xdr:rowOff>
    </xdr:to>
    <xdr:grpSp>
      <xdr:nvGrpSpPr>
        <xdr:cNvPr id="99" name="グループ化 98"/>
        <xdr:cNvGrpSpPr/>
      </xdr:nvGrpSpPr>
      <xdr:grpSpPr>
        <a:xfrm>
          <a:off x="1486647" y="47251471"/>
          <a:ext cx="5392506" cy="4460014"/>
          <a:chOff x="1424608" y="548680"/>
          <a:chExt cx="5616624" cy="4464496"/>
        </a:xfrm>
      </xdr:grpSpPr>
      <xdr:sp macro="" textlink="">
        <xdr:nvSpPr>
          <xdr:cNvPr id="100" name="正方形/長方形 99"/>
          <xdr:cNvSpPr/>
        </xdr:nvSpPr>
        <xdr:spPr>
          <a:xfrm>
            <a:off x="1424608" y="548680"/>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環境省</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5,000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1" name="正方形/長方形 100"/>
          <xdr:cNvSpPr/>
        </xdr:nvSpPr>
        <xdr:spPr>
          <a:xfrm>
            <a:off x="1424608" y="1844824"/>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非営利法人</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1,500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2" name="正方形/長方形 101"/>
          <xdr:cNvSpPr/>
        </xdr:nvSpPr>
        <xdr:spPr>
          <a:xfrm>
            <a:off x="5457056" y="1844824"/>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3,500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3" name="正方形/長方形 102"/>
          <xdr:cNvSpPr/>
        </xdr:nvSpPr>
        <xdr:spPr>
          <a:xfrm>
            <a:off x="3152800" y="3356992"/>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p>
        </xdr:txBody>
      </xdr:sp>
      <xdr:sp macro="" textlink="">
        <xdr:nvSpPr>
          <xdr:cNvPr id="104" name="正方形/長方形 103"/>
          <xdr:cNvSpPr/>
        </xdr:nvSpPr>
        <xdr:spPr>
          <a:xfrm>
            <a:off x="6321152" y="1412776"/>
            <a:ext cx="720080" cy="28821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［委託］</a:t>
            </a:r>
          </a:p>
        </xdr:txBody>
      </xdr:sp>
      <xdr:sp macro="" textlink="">
        <xdr:nvSpPr>
          <xdr:cNvPr id="105" name="正方形/長方形 104"/>
          <xdr:cNvSpPr/>
        </xdr:nvSpPr>
        <xdr:spPr>
          <a:xfrm>
            <a:off x="2072057" y="3091010"/>
            <a:ext cx="1175374" cy="229257"/>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［間接補助］</a:t>
            </a:r>
          </a:p>
        </xdr:txBody>
      </xdr:sp>
      <xdr:sp macro="" textlink="">
        <xdr:nvSpPr>
          <xdr:cNvPr id="106" name="大かっこ 105"/>
          <xdr:cNvSpPr/>
        </xdr:nvSpPr>
        <xdr:spPr>
          <a:xfrm>
            <a:off x="3149683" y="4004704"/>
            <a:ext cx="1371269" cy="1008472"/>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リサイクルが困難なプラスチック等の代替素材の生産・リサイクルの省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システム構築実証事業</a:t>
            </a:r>
            <a:endParaRPr kumimoji="1" lang="ja-JP" altLang="en-US" sz="1050">
              <a:latin typeface="ＭＳ Ｐゴシック" panose="020B0600070205080204" pitchFamily="50" charset="-128"/>
              <a:ea typeface="ＭＳ Ｐゴシック" panose="020B0600070205080204" pitchFamily="50" charset="-128"/>
            </a:endParaRPr>
          </a:p>
        </xdr:txBody>
      </xdr:sp>
      <xdr:sp macro="" textlink="">
        <xdr:nvSpPr>
          <xdr:cNvPr id="107" name="大かっこ 106"/>
          <xdr:cNvSpPr/>
        </xdr:nvSpPr>
        <xdr:spPr>
          <a:xfrm>
            <a:off x="5457057" y="2501941"/>
            <a:ext cx="1368152" cy="783044"/>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プラスチック等のリサイクルプロセス省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化実証</a:t>
            </a:r>
            <a:endParaRPr kumimoji="1" lang="ja-JP" altLang="en-US" sz="1050">
              <a:latin typeface="ＭＳ Ｐゴシック" panose="020B0600070205080204" pitchFamily="50" charset="-128"/>
              <a:ea typeface="ＭＳ Ｐゴシック" panose="020B0600070205080204" pitchFamily="50" charset="-128"/>
            </a:endParaRPr>
          </a:p>
        </xdr:txBody>
      </xdr:sp>
      <xdr:cxnSp macro="">
        <xdr:nvCxnSpPr>
          <xdr:cNvPr id="108" name="直線矢印コネクタ 107"/>
          <xdr:cNvCxnSpPr>
            <a:stCxn id="100" idx="2"/>
            <a:endCxn id="101" idx="0"/>
          </xdr:cNvCxnSpPr>
        </xdr:nvCxnSpPr>
        <xdr:spPr>
          <a:xfrm>
            <a:off x="2108684" y="1052736"/>
            <a:ext cx="0" cy="7920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11"/>
          <xdr:cNvCxnSpPr>
            <a:stCxn id="101" idx="2"/>
            <a:endCxn id="103" idx="1"/>
          </xdr:cNvCxnSpPr>
        </xdr:nvCxnSpPr>
        <xdr:spPr>
          <a:xfrm rot="16200000" flipH="1">
            <a:off x="2000672" y="2456892"/>
            <a:ext cx="1260140" cy="104411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11"/>
          <xdr:cNvCxnSpPr>
            <a:endCxn id="102" idx="0"/>
          </xdr:cNvCxnSpPr>
        </xdr:nvCxnSpPr>
        <xdr:spPr>
          <a:xfrm>
            <a:off x="2108684" y="1448420"/>
            <a:ext cx="4032448" cy="39640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6350</xdr:colOff>
      <xdr:row>732</xdr:row>
      <xdr:rowOff>330200</xdr:rowOff>
    </xdr:from>
    <xdr:to>
      <xdr:col>47</xdr:col>
      <xdr:colOff>12700</xdr:colOff>
      <xdr:row>748</xdr:row>
      <xdr:rowOff>38101</xdr:rowOff>
    </xdr:to>
    <xdr:sp macro="" textlink="">
      <xdr:nvSpPr>
        <xdr:cNvPr id="1028" name="AutoShape 4"/>
        <xdr:cNvSpPr>
          <a:spLocks noChangeAspect="1" noChangeArrowheads="1"/>
        </xdr:cNvSpPr>
      </xdr:nvSpPr>
      <xdr:spPr bwMode="auto">
        <a:xfrm>
          <a:off x="1295400" y="229812850"/>
          <a:ext cx="7372350" cy="614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5" zoomScaleNormal="75" zoomScaleSheetLayoutView="85" zoomScalePageLayoutView="85" workbookViewId="0">
      <selection activeCell="G23" sqref="G23:O2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544</v>
      </c>
      <c r="AP2" s="216"/>
      <c r="AQ2" s="216"/>
      <c r="AR2" s="79" t="str">
        <f>IF(OR(AO2="　", AO2=""), "", "-")</f>
        <v>-</v>
      </c>
      <c r="AS2" s="217">
        <v>22</v>
      </c>
      <c r="AT2" s="217"/>
      <c r="AU2" s="217"/>
      <c r="AV2" s="52" t="str">
        <f>IF(AW2="", "", "-")</f>
        <v/>
      </c>
      <c r="AW2" s="394"/>
      <c r="AX2" s="394"/>
    </row>
    <row r="3" spans="1:50" ht="21" customHeight="1" thickBot="1" x14ac:dyDescent="0.25">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542</v>
      </c>
      <c r="H5" s="558"/>
      <c r="I5" s="558"/>
      <c r="J5" s="558"/>
      <c r="K5" s="558"/>
      <c r="L5" s="558"/>
      <c r="M5" s="559" t="s">
        <v>66</v>
      </c>
      <c r="N5" s="560"/>
      <c r="O5" s="560"/>
      <c r="P5" s="560"/>
      <c r="Q5" s="560"/>
      <c r="R5" s="561"/>
      <c r="S5" s="562" t="s">
        <v>89</v>
      </c>
      <c r="T5" s="558"/>
      <c r="U5" s="558"/>
      <c r="V5" s="558"/>
      <c r="W5" s="558"/>
      <c r="X5" s="563"/>
      <c r="Y5" s="713" t="s">
        <v>3</v>
      </c>
      <c r="Z5" s="714"/>
      <c r="AA5" s="714"/>
      <c r="AB5" s="714"/>
      <c r="AC5" s="714"/>
      <c r="AD5" s="715"/>
      <c r="AE5" s="716" t="s">
        <v>551</v>
      </c>
      <c r="AF5" s="716"/>
      <c r="AG5" s="716"/>
      <c r="AH5" s="716"/>
      <c r="AI5" s="716"/>
      <c r="AJ5" s="716"/>
      <c r="AK5" s="716"/>
      <c r="AL5" s="716"/>
      <c r="AM5" s="716"/>
      <c r="AN5" s="716"/>
      <c r="AO5" s="716"/>
      <c r="AP5" s="717"/>
      <c r="AQ5" s="718" t="s">
        <v>552</v>
      </c>
      <c r="AR5" s="719"/>
      <c r="AS5" s="719"/>
      <c r="AT5" s="719"/>
      <c r="AU5" s="719"/>
      <c r="AV5" s="719"/>
      <c r="AW5" s="719"/>
      <c r="AX5" s="720"/>
    </row>
    <row r="6" spans="1:50" ht="39" customHeight="1" x14ac:dyDescent="0.2">
      <c r="A6" s="723" t="s">
        <v>4</v>
      </c>
      <c r="B6" s="724"/>
      <c r="C6" s="724"/>
      <c r="D6" s="724"/>
      <c r="E6" s="724"/>
      <c r="F6" s="724"/>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2" t="s">
        <v>546</v>
      </c>
      <c r="Z7" s="293"/>
      <c r="AA7" s="293"/>
      <c r="AB7" s="293"/>
      <c r="AC7" s="293"/>
      <c r="AD7" s="393"/>
      <c r="AE7" s="380" t="s">
        <v>561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389</v>
      </c>
      <c r="B8" s="830"/>
      <c r="C8" s="830"/>
      <c r="D8" s="830"/>
      <c r="E8" s="830"/>
      <c r="F8" s="831"/>
      <c r="G8" s="220" t="str">
        <f>入力規則等!A26</f>
        <v>地球温暖化対策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6" t="str">
        <f>入力規則等!K13</f>
        <v>エネルギー対策</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2">
      <c r="A9" s="142" t="s">
        <v>23</v>
      </c>
      <c r="B9" s="143"/>
      <c r="C9" s="143"/>
      <c r="D9" s="143"/>
      <c r="E9" s="143"/>
      <c r="F9" s="143"/>
      <c r="G9" s="571" t="s">
        <v>574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8" t="s">
        <v>30</v>
      </c>
      <c r="B10" s="739"/>
      <c r="C10" s="739"/>
      <c r="D10" s="739"/>
      <c r="E10" s="739"/>
      <c r="F10" s="739"/>
      <c r="G10" s="671" t="s">
        <v>580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0"/>
    </row>
    <row r="13" spans="1:50" ht="21" customHeight="1" x14ac:dyDescent="0.2">
      <c r="A13" s="139"/>
      <c r="B13" s="140"/>
      <c r="C13" s="140"/>
      <c r="D13" s="140"/>
      <c r="E13" s="140"/>
      <c r="F13" s="141"/>
      <c r="G13" s="741" t="s">
        <v>6</v>
      </c>
      <c r="H13" s="742"/>
      <c r="I13" s="634" t="s">
        <v>7</v>
      </c>
      <c r="J13" s="635"/>
      <c r="K13" s="635"/>
      <c r="L13" s="635"/>
      <c r="M13" s="635"/>
      <c r="N13" s="635"/>
      <c r="O13" s="636"/>
      <c r="P13" s="97" t="s">
        <v>554</v>
      </c>
      <c r="Q13" s="98"/>
      <c r="R13" s="98"/>
      <c r="S13" s="98"/>
      <c r="T13" s="98"/>
      <c r="U13" s="98"/>
      <c r="V13" s="99"/>
      <c r="W13" s="97" t="s">
        <v>555</v>
      </c>
      <c r="X13" s="98"/>
      <c r="Y13" s="98"/>
      <c r="Z13" s="98"/>
      <c r="AA13" s="98"/>
      <c r="AB13" s="98"/>
      <c r="AC13" s="99"/>
      <c r="AD13" s="97" t="s">
        <v>554</v>
      </c>
      <c r="AE13" s="98"/>
      <c r="AF13" s="98"/>
      <c r="AG13" s="98"/>
      <c r="AH13" s="98"/>
      <c r="AI13" s="98"/>
      <c r="AJ13" s="99"/>
      <c r="AK13" s="97" t="s">
        <v>555</v>
      </c>
      <c r="AL13" s="98"/>
      <c r="AM13" s="98"/>
      <c r="AN13" s="98"/>
      <c r="AO13" s="98"/>
      <c r="AP13" s="98"/>
      <c r="AQ13" s="99"/>
      <c r="AR13" s="94">
        <v>5000</v>
      </c>
      <c r="AS13" s="95"/>
      <c r="AT13" s="95"/>
      <c r="AU13" s="95"/>
      <c r="AV13" s="95"/>
      <c r="AW13" s="95"/>
      <c r="AX13" s="391"/>
    </row>
    <row r="14" spans="1:50" ht="21" customHeight="1" x14ac:dyDescent="0.2">
      <c r="A14" s="139"/>
      <c r="B14" s="140"/>
      <c r="C14" s="140"/>
      <c r="D14" s="140"/>
      <c r="E14" s="140"/>
      <c r="F14" s="141"/>
      <c r="G14" s="743"/>
      <c r="H14" s="744"/>
      <c r="I14" s="574" t="s">
        <v>8</v>
      </c>
      <c r="J14" s="628"/>
      <c r="K14" s="628"/>
      <c r="L14" s="628"/>
      <c r="M14" s="628"/>
      <c r="N14" s="628"/>
      <c r="O14" s="629"/>
      <c r="P14" s="97" t="s">
        <v>554</v>
      </c>
      <c r="Q14" s="98"/>
      <c r="R14" s="98"/>
      <c r="S14" s="98"/>
      <c r="T14" s="98"/>
      <c r="U14" s="98"/>
      <c r="V14" s="99"/>
      <c r="W14" s="97" t="s">
        <v>554</v>
      </c>
      <c r="X14" s="98"/>
      <c r="Y14" s="98"/>
      <c r="Z14" s="98"/>
      <c r="AA14" s="98"/>
      <c r="AB14" s="98"/>
      <c r="AC14" s="99"/>
      <c r="AD14" s="97" t="s">
        <v>555</v>
      </c>
      <c r="AE14" s="98"/>
      <c r="AF14" s="98"/>
      <c r="AG14" s="98"/>
      <c r="AH14" s="98"/>
      <c r="AI14" s="98"/>
      <c r="AJ14" s="99"/>
      <c r="AK14" s="97" t="s">
        <v>556</v>
      </c>
      <c r="AL14" s="98"/>
      <c r="AM14" s="98"/>
      <c r="AN14" s="98"/>
      <c r="AO14" s="98"/>
      <c r="AP14" s="98"/>
      <c r="AQ14" s="99"/>
      <c r="AR14" s="661"/>
      <c r="AS14" s="661"/>
      <c r="AT14" s="661"/>
      <c r="AU14" s="661"/>
      <c r="AV14" s="661"/>
      <c r="AW14" s="661"/>
      <c r="AX14" s="662"/>
    </row>
    <row r="15" spans="1:50" ht="21" customHeight="1" x14ac:dyDescent="0.2">
      <c r="A15" s="139"/>
      <c r="B15" s="140"/>
      <c r="C15" s="140"/>
      <c r="D15" s="140"/>
      <c r="E15" s="140"/>
      <c r="F15" s="141"/>
      <c r="G15" s="743"/>
      <c r="H15" s="744"/>
      <c r="I15" s="574" t="s">
        <v>51</v>
      </c>
      <c r="J15" s="575"/>
      <c r="K15" s="575"/>
      <c r="L15" s="575"/>
      <c r="M15" s="575"/>
      <c r="N15" s="575"/>
      <c r="O15" s="57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7"/>
    </row>
    <row r="16" spans="1:50" ht="21" customHeight="1" x14ac:dyDescent="0.2">
      <c r="A16" s="139"/>
      <c r="B16" s="140"/>
      <c r="C16" s="140"/>
      <c r="D16" s="140"/>
      <c r="E16" s="140"/>
      <c r="F16" s="141"/>
      <c r="G16" s="743"/>
      <c r="H16" s="744"/>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4"/>
      <c r="AS16" s="675"/>
      <c r="AT16" s="675"/>
      <c r="AU16" s="675"/>
      <c r="AV16" s="675"/>
      <c r="AW16" s="675"/>
      <c r="AX16" s="676"/>
    </row>
    <row r="17" spans="1:50" ht="24.75" customHeight="1" x14ac:dyDescent="0.2">
      <c r="A17" s="139"/>
      <c r="B17" s="140"/>
      <c r="C17" s="140"/>
      <c r="D17" s="140"/>
      <c r="E17" s="140"/>
      <c r="F17" s="141"/>
      <c r="G17" s="743"/>
      <c r="H17" s="744"/>
      <c r="I17" s="574" t="s">
        <v>50</v>
      </c>
      <c r="J17" s="628"/>
      <c r="K17" s="628"/>
      <c r="L17" s="628"/>
      <c r="M17" s="628"/>
      <c r="N17" s="628"/>
      <c r="O17" s="629"/>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555</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5000</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0</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29" t="s">
        <v>497</v>
      </c>
      <c r="H21" s="930"/>
      <c r="I21" s="930"/>
      <c r="J21" s="930"/>
      <c r="K21" s="930"/>
      <c r="L21" s="930"/>
      <c r="M21" s="930"/>
      <c r="N21" s="930"/>
      <c r="O21" s="930"/>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558</v>
      </c>
      <c r="H23" s="183"/>
      <c r="I23" s="183"/>
      <c r="J23" s="183"/>
      <c r="K23" s="183"/>
      <c r="L23" s="183"/>
      <c r="M23" s="183"/>
      <c r="N23" s="183"/>
      <c r="O23" s="184"/>
      <c r="P23" s="94" t="s">
        <v>554</v>
      </c>
      <c r="Q23" s="95"/>
      <c r="R23" s="95"/>
      <c r="S23" s="95"/>
      <c r="T23" s="95"/>
      <c r="U23" s="95"/>
      <c r="V23" s="96"/>
      <c r="W23" s="94">
        <v>3500</v>
      </c>
      <c r="X23" s="95"/>
      <c r="Y23" s="95"/>
      <c r="Z23" s="95"/>
      <c r="AA23" s="95"/>
      <c r="AB23" s="95"/>
      <c r="AC23" s="96"/>
      <c r="AD23" s="205" t="s">
        <v>557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2" t="s">
        <v>611</v>
      </c>
      <c r="H24" s="183"/>
      <c r="I24" s="183"/>
      <c r="J24" s="183"/>
      <c r="K24" s="183"/>
      <c r="L24" s="183"/>
      <c r="M24" s="183"/>
      <c r="N24" s="183"/>
      <c r="O24" s="184"/>
      <c r="P24" s="97" t="s">
        <v>559</v>
      </c>
      <c r="Q24" s="98"/>
      <c r="R24" s="98"/>
      <c r="S24" s="98"/>
      <c r="T24" s="98"/>
      <c r="U24" s="98"/>
      <c r="V24" s="99"/>
      <c r="W24" s="97">
        <v>1500</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5000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8" t="s">
        <v>491</v>
      </c>
      <c r="B30" s="509"/>
      <c r="C30" s="509"/>
      <c r="D30" s="509"/>
      <c r="E30" s="509"/>
      <c r="F30" s="510"/>
      <c r="G30" s="646"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7" t="s">
        <v>355</v>
      </c>
      <c r="AR30" s="638"/>
      <c r="AS30" s="638"/>
      <c r="AT30" s="639"/>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v>32</v>
      </c>
      <c r="AR31" s="133"/>
      <c r="AS31" s="134" t="s">
        <v>356</v>
      </c>
      <c r="AT31" s="168"/>
      <c r="AU31" s="268">
        <v>42</v>
      </c>
      <c r="AV31" s="268"/>
      <c r="AW31" s="376" t="s">
        <v>300</v>
      </c>
      <c r="AX31" s="377"/>
    </row>
    <row r="32" spans="1:50" ht="49.5" customHeight="1" x14ac:dyDescent="0.2">
      <c r="A32" s="514"/>
      <c r="B32" s="512"/>
      <c r="C32" s="512"/>
      <c r="D32" s="512"/>
      <c r="E32" s="512"/>
      <c r="F32" s="513"/>
      <c r="G32" s="539" t="s">
        <v>576</v>
      </c>
      <c r="H32" s="540"/>
      <c r="I32" s="540"/>
      <c r="J32" s="540"/>
      <c r="K32" s="540"/>
      <c r="L32" s="540"/>
      <c r="M32" s="540"/>
      <c r="N32" s="540"/>
      <c r="O32" s="541"/>
      <c r="P32" s="157" t="s">
        <v>564</v>
      </c>
      <c r="Q32" s="157"/>
      <c r="R32" s="157"/>
      <c r="S32" s="157"/>
      <c r="T32" s="157"/>
      <c r="U32" s="157"/>
      <c r="V32" s="157"/>
      <c r="W32" s="157"/>
      <c r="X32" s="228"/>
      <c r="Y32" s="335" t="s">
        <v>12</v>
      </c>
      <c r="Z32" s="548"/>
      <c r="AA32" s="549"/>
      <c r="AB32" s="550" t="s">
        <v>586</v>
      </c>
      <c r="AC32" s="550"/>
      <c r="AD32" s="550"/>
      <c r="AE32" s="361">
        <v>7</v>
      </c>
      <c r="AF32" s="362"/>
      <c r="AG32" s="362"/>
      <c r="AH32" s="362"/>
      <c r="AI32" s="361" t="s">
        <v>582</v>
      </c>
      <c r="AJ32" s="362"/>
      <c r="AK32" s="362"/>
      <c r="AL32" s="362"/>
      <c r="AM32" s="361" t="s">
        <v>583</v>
      </c>
      <c r="AN32" s="362"/>
      <c r="AO32" s="362"/>
      <c r="AP32" s="362"/>
      <c r="AQ32" s="100" t="s">
        <v>583</v>
      </c>
      <c r="AR32" s="101"/>
      <c r="AS32" s="101"/>
      <c r="AT32" s="102"/>
      <c r="AU32" s="362" t="s">
        <v>582</v>
      </c>
      <c r="AV32" s="362"/>
      <c r="AW32" s="362"/>
      <c r="AX32" s="364"/>
    </row>
    <row r="33" spans="1:50" ht="49.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586</v>
      </c>
      <c r="AC33" s="521"/>
      <c r="AD33" s="521"/>
      <c r="AE33" s="361" t="s">
        <v>582</v>
      </c>
      <c r="AF33" s="362"/>
      <c r="AG33" s="362"/>
      <c r="AH33" s="362"/>
      <c r="AI33" s="361" t="s">
        <v>582</v>
      </c>
      <c r="AJ33" s="362"/>
      <c r="AK33" s="362"/>
      <c r="AL33" s="362"/>
      <c r="AM33" s="361" t="s">
        <v>582</v>
      </c>
      <c r="AN33" s="362"/>
      <c r="AO33" s="362"/>
      <c r="AP33" s="362"/>
      <c r="AQ33" s="100">
        <v>79</v>
      </c>
      <c r="AR33" s="101"/>
      <c r="AS33" s="101"/>
      <c r="AT33" s="102"/>
      <c r="AU33" s="362">
        <v>197</v>
      </c>
      <c r="AV33" s="362"/>
      <c r="AW33" s="362"/>
      <c r="AX33" s="364"/>
    </row>
    <row r="34" spans="1:50" ht="49.5" customHeight="1" x14ac:dyDescent="0.2">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583</v>
      </c>
      <c r="AF34" s="362"/>
      <c r="AG34" s="362"/>
      <c r="AH34" s="362"/>
      <c r="AI34" s="361" t="s">
        <v>583</v>
      </c>
      <c r="AJ34" s="362"/>
      <c r="AK34" s="362"/>
      <c r="AL34" s="362"/>
      <c r="AM34" s="361" t="s">
        <v>587</v>
      </c>
      <c r="AN34" s="362"/>
      <c r="AO34" s="362"/>
      <c r="AP34" s="362"/>
      <c r="AQ34" s="100" t="s">
        <v>582</v>
      </c>
      <c r="AR34" s="101"/>
      <c r="AS34" s="101"/>
      <c r="AT34" s="102"/>
      <c r="AU34" s="362" t="s">
        <v>583</v>
      </c>
      <c r="AV34" s="362"/>
      <c r="AW34" s="362"/>
      <c r="AX34" s="364"/>
    </row>
    <row r="35" spans="1:50" ht="23.25" customHeight="1" x14ac:dyDescent="0.2">
      <c r="A35" s="900" t="s">
        <v>527</v>
      </c>
      <c r="B35" s="901"/>
      <c r="C35" s="901"/>
      <c r="D35" s="901"/>
      <c r="E35" s="901"/>
      <c r="F35" s="902"/>
      <c r="G35" s="906" t="s">
        <v>579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0" t="s">
        <v>491</v>
      </c>
      <c r="B37" s="641"/>
      <c r="C37" s="641"/>
      <c r="D37" s="641"/>
      <c r="E37" s="641"/>
      <c r="F37" s="642"/>
      <c r="G37" s="564" t="s">
        <v>265</v>
      </c>
      <c r="H37" s="378"/>
      <c r="I37" s="378"/>
      <c r="J37" s="378"/>
      <c r="K37" s="378"/>
      <c r="L37" s="378"/>
      <c r="M37" s="378"/>
      <c r="N37" s="378"/>
      <c r="O37" s="565"/>
      <c r="P37" s="630" t="s">
        <v>59</v>
      </c>
      <c r="Q37" s="378"/>
      <c r="R37" s="378"/>
      <c r="S37" s="378"/>
      <c r="T37" s="378"/>
      <c r="U37" s="378"/>
      <c r="V37" s="378"/>
      <c r="W37" s="378"/>
      <c r="X37" s="565"/>
      <c r="Y37" s="631"/>
      <c r="Z37" s="632"/>
      <c r="AA37" s="633"/>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2">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3"/>
      <c r="B41" s="644"/>
      <c r="C41" s="644"/>
      <c r="D41" s="644"/>
      <c r="E41" s="644"/>
      <c r="F41" s="645"/>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0" t="s">
        <v>491</v>
      </c>
      <c r="B44" s="641"/>
      <c r="C44" s="641"/>
      <c r="D44" s="641"/>
      <c r="E44" s="641"/>
      <c r="F44" s="642"/>
      <c r="G44" s="564" t="s">
        <v>265</v>
      </c>
      <c r="H44" s="378"/>
      <c r="I44" s="378"/>
      <c r="J44" s="378"/>
      <c r="K44" s="378"/>
      <c r="L44" s="378"/>
      <c r="M44" s="378"/>
      <c r="N44" s="378"/>
      <c r="O44" s="565"/>
      <c r="P44" s="630" t="s">
        <v>59</v>
      </c>
      <c r="Q44" s="378"/>
      <c r="R44" s="378"/>
      <c r="S44" s="378"/>
      <c r="T44" s="378"/>
      <c r="U44" s="378"/>
      <c r="V44" s="378"/>
      <c r="W44" s="378"/>
      <c r="X44" s="565"/>
      <c r="Y44" s="631"/>
      <c r="Z44" s="632"/>
      <c r="AA44" s="633"/>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2">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3"/>
      <c r="B48" s="644"/>
      <c r="C48" s="644"/>
      <c r="D48" s="644"/>
      <c r="E48" s="644"/>
      <c r="F48" s="645"/>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1" t="s">
        <v>491</v>
      </c>
      <c r="B51" s="512"/>
      <c r="C51" s="512"/>
      <c r="D51" s="512"/>
      <c r="E51" s="512"/>
      <c r="F51" s="513"/>
      <c r="G51" s="564" t="s">
        <v>265</v>
      </c>
      <c r="H51" s="378"/>
      <c r="I51" s="378"/>
      <c r="J51" s="378"/>
      <c r="K51" s="378"/>
      <c r="L51" s="378"/>
      <c r="M51" s="378"/>
      <c r="N51" s="378"/>
      <c r="O51" s="565"/>
      <c r="P51" s="630" t="s">
        <v>59</v>
      </c>
      <c r="Q51" s="378"/>
      <c r="R51" s="378"/>
      <c r="S51" s="378"/>
      <c r="T51" s="378"/>
      <c r="U51" s="378"/>
      <c r="V51" s="378"/>
      <c r="W51" s="378"/>
      <c r="X51" s="565"/>
      <c r="Y51" s="631"/>
      <c r="Z51" s="632"/>
      <c r="AA51" s="633"/>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3"/>
      <c r="B55" s="644"/>
      <c r="C55" s="644"/>
      <c r="D55" s="644"/>
      <c r="E55" s="644"/>
      <c r="F55" s="645"/>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1" t="s">
        <v>491</v>
      </c>
      <c r="B58" s="512"/>
      <c r="C58" s="512"/>
      <c r="D58" s="512"/>
      <c r="E58" s="512"/>
      <c r="F58" s="513"/>
      <c r="G58" s="564" t="s">
        <v>265</v>
      </c>
      <c r="H58" s="378"/>
      <c r="I58" s="378"/>
      <c r="J58" s="378"/>
      <c r="K58" s="378"/>
      <c r="L58" s="378"/>
      <c r="M58" s="378"/>
      <c r="N58" s="378"/>
      <c r="O58" s="565"/>
      <c r="P58" s="630" t="s">
        <v>59</v>
      </c>
      <c r="Q58" s="378"/>
      <c r="R58" s="378"/>
      <c r="S58" s="378"/>
      <c r="T58" s="378"/>
      <c r="U58" s="378"/>
      <c r="V58" s="378"/>
      <c r="W58" s="378"/>
      <c r="X58" s="565"/>
      <c r="Y58" s="631"/>
      <c r="Z58" s="632"/>
      <c r="AA58" s="633"/>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t="s">
        <v>583</v>
      </c>
      <c r="AR66" s="268"/>
      <c r="AS66" s="868" t="s">
        <v>356</v>
      </c>
      <c r="AT66" s="869"/>
      <c r="AU66" s="268" t="s">
        <v>582</v>
      </c>
      <c r="AV66" s="268"/>
      <c r="AW66" s="868" t="s">
        <v>490</v>
      </c>
      <c r="AX66" s="981"/>
    </row>
    <row r="67" spans="1:50" ht="59.55" customHeight="1" x14ac:dyDescent="0.2">
      <c r="A67" s="854"/>
      <c r="B67" s="855"/>
      <c r="C67" s="855"/>
      <c r="D67" s="855"/>
      <c r="E67" s="855"/>
      <c r="F67" s="856"/>
      <c r="G67" s="982" t="s">
        <v>364</v>
      </c>
      <c r="H67" s="965" t="s">
        <v>609</v>
      </c>
      <c r="I67" s="966"/>
      <c r="J67" s="966"/>
      <c r="K67" s="966"/>
      <c r="L67" s="966"/>
      <c r="M67" s="966"/>
      <c r="N67" s="966"/>
      <c r="O67" s="967"/>
      <c r="P67" s="965" t="s">
        <v>466</v>
      </c>
      <c r="Q67" s="966"/>
      <c r="R67" s="966"/>
      <c r="S67" s="966"/>
      <c r="T67" s="966"/>
      <c r="U67" s="966"/>
      <c r="V67" s="967"/>
      <c r="W67" s="971"/>
      <c r="X67" s="972"/>
      <c r="Y67" s="952" t="s">
        <v>12</v>
      </c>
      <c r="Z67" s="952"/>
      <c r="AA67" s="953"/>
      <c r="AB67" s="954" t="s">
        <v>517</v>
      </c>
      <c r="AC67" s="954"/>
      <c r="AD67" s="954"/>
      <c r="AE67" s="361" t="s">
        <v>582</v>
      </c>
      <c r="AF67" s="362"/>
      <c r="AG67" s="362"/>
      <c r="AH67" s="362"/>
      <c r="AI67" s="361" t="s">
        <v>583</v>
      </c>
      <c r="AJ67" s="362"/>
      <c r="AK67" s="362"/>
      <c r="AL67" s="362"/>
      <c r="AM67" s="361" t="s">
        <v>584</v>
      </c>
      <c r="AN67" s="362"/>
      <c r="AO67" s="362"/>
      <c r="AP67" s="362"/>
      <c r="AQ67" s="361" t="s">
        <v>582</v>
      </c>
      <c r="AR67" s="362"/>
      <c r="AS67" s="362"/>
      <c r="AT67" s="363"/>
      <c r="AU67" s="362" t="s">
        <v>583</v>
      </c>
      <c r="AV67" s="362"/>
      <c r="AW67" s="362"/>
      <c r="AX67" s="364"/>
    </row>
    <row r="68" spans="1:50" ht="59.5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517</v>
      </c>
      <c r="AC68" s="977"/>
      <c r="AD68" s="977"/>
      <c r="AE68" s="361" t="s">
        <v>583</v>
      </c>
      <c r="AF68" s="362"/>
      <c r="AG68" s="362"/>
      <c r="AH68" s="362"/>
      <c r="AI68" s="361" t="s">
        <v>584</v>
      </c>
      <c r="AJ68" s="362"/>
      <c r="AK68" s="362"/>
      <c r="AL68" s="362"/>
      <c r="AM68" s="361" t="s">
        <v>583</v>
      </c>
      <c r="AN68" s="362"/>
      <c r="AO68" s="362"/>
      <c r="AP68" s="362"/>
      <c r="AQ68" s="361" t="s">
        <v>583</v>
      </c>
      <c r="AR68" s="362"/>
      <c r="AS68" s="362"/>
      <c r="AT68" s="363"/>
      <c r="AU68" s="362" t="s">
        <v>583</v>
      </c>
      <c r="AV68" s="362"/>
      <c r="AW68" s="362"/>
      <c r="AX68" s="364"/>
    </row>
    <row r="69" spans="1:50" ht="59.5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518</v>
      </c>
      <c r="AC69" s="978"/>
      <c r="AD69" s="978"/>
      <c r="AE69" s="817" t="s">
        <v>582</v>
      </c>
      <c r="AF69" s="818"/>
      <c r="AG69" s="818"/>
      <c r="AH69" s="818"/>
      <c r="AI69" s="817" t="s">
        <v>583</v>
      </c>
      <c r="AJ69" s="818"/>
      <c r="AK69" s="818"/>
      <c r="AL69" s="818"/>
      <c r="AM69" s="817" t="s">
        <v>583</v>
      </c>
      <c r="AN69" s="818"/>
      <c r="AO69" s="818"/>
      <c r="AP69" s="818"/>
      <c r="AQ69" s="361" t="s">
        <v>583</v>
      </c>
      <c r="AR69" s="362"/>
      <c r="AS69" s="362"/>
      <c r="AT69" s="363"/>
      <c r="AU69" s="362" t="s">
        <v>582</v>
      </c>
      <c r="AV69" s="362"/>
      <c r="AW69" s="362"/>
      <c r="AX69" s="364"/>
    </row>
    <row r="70" spans="1:50" ht="23.25" customHeight="1" x14ac:dyDescent="0.2">
      <c r="A70" s="854" t="s">
        <v>498</v>
      </c>
      <c r="B70" s="855"/>
      <c r="C70" s="855"/>
      <c r="D70" s="855"/>
      <c r="E70" s="855"/>
      <c r="F70" s="856"/>
      <c r="G70" s="942" t="s">
        <v>365</v>
      </c>
      <c r="H70" s="943" t="s">
        <v>466</v>
      </c>
      <c r="I70" s="943"/>
      <c r="J70" s="943"/>
      <c r="K70" s="943"/>
      <c r="L70" s="943"/>
      <c r="M70" s="943"/>
      <c r="N70" s="943"/>
      <c r="O70" s="943"/>
      <c r="P70" s="943" t="s">
        <v>466</v>
      </c>
      <c r="Q70" s="943"/>
      <c r="R70" s="943"/>
      <c r="S70" s="943"/>
      <c r="T70" s="943"/>
      <c r="U70" s="943"/>
      <c r="V70" s="943"/>
      <c r="W70" s="946" t="s">
        <v>516</v>
      </c>
      <c r="X70" s="947"/>
      <c r="Y70" s="952" t="s">
        <v>12</v>
      </c>
      <c r="Z70" s="952"/>
      <c r="AA70" s="953"/>
      <c r="AB70" s="954" t="s">
        <v>517</v>
      </c>
      <c r="AC70" s="954"/>
      <c r="AD70" s="954"/>
      <c r="AE70" s="361" t="s">
        <v>583</v>
      </c>
      <c r="AF70" s="362"/>
      <c r="AG70" s="362"/>
      <c r="AH70" s="362"/>
      <c r="AI70" s="361" t="s">
        <v>583</v>
      </c>
      <c r="AJ70" s="362"/>
      <c r="AK70" s="362"/>
      <c r="AL70" s="362"/>
      <c r="AM70" s="361" t="s">
        <v>583</v>
      </c>
      <c r="AN70" s="362"/>
      <c r="AO70" s="362"/>
      <c r="AP70" s="362"/>
      <c r="AQ70" s="361" t="s">
        <v>583</v>
      </c>
      <c r="AR70" s="362"/>
      <c r="AS70" s="362"/>
      <c r="AT70" s="363"/>
      <c r="AU70" s="362" t="s">
        <v>582</v>
      </c>
      <c r="AV70" s="362"/>
      <c r="AW70" s="362"/>
      <c r="AX70" s="364"/>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517</v>
      </c>
      <c r="AC71" s="977"/>
      <c r="AD71" s="977"/>
      <c r="AE71" s="361" t="s">
        <v>583</v>
      </c>
      <c r="AF71" s="362"/>
      <c r="AG71" s="362"/>
      <c r="AH71" s="362"/>
      <c r="AI71" s="361" t="s">
        <v>585</v>
      </c>
      <c r="AJ71" s="362"/>
      <c r="AK71" s="362"/>
      <c r="AL71" s="362"/>
      <c r="AM71" s="361" t="s">
        <v>582</v>
      </c>
      <c r="AN71" s="362"/>
      <c r="AO71" s="362"/>
      <c r="AP71" s="362"/>
      <c r="AQ71" s="361" t="s">
        <v>583</v>
      </c>
      <c r="AR71" s="362"/>
      <c r="AS71" s="362"/>
      <c r="AT71" s="363"/>
      <c r="AU71" s="362" t="s">
        <v>583</v>
      </c>
      <c r="AV71" s="362"/>
      <c r="AW71" s="362"/>
      <c r="AX71" s="364"/>
    </row>
    <row r="72" spans="1:50" ht="23.25" customHeight="1" thickBot="1" x14ac:dyDescent="0.2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518</v>
      </c>
      <c r="AC72" s="978"/>
      <c r="AD72" s="978"/>
      <c r="AE72" s="361" t="s">
        <v>583</v>
      </c>
      <c r="AF72" s="362"/>
      <c r="AG72" s="362"/>
      <c r="AH72" s="362"/>
      <c r="AI72" s="361" t="s">
        <v>582</v>
      </c>
      <c r="AJ72" s="362"/>
      <c r="AK72" s="362"/>
      <c r="AL72" s="362"/>
      <c r="AM72" s="361" t="s">
        <v>582</v>
      </c>
      <c r="AN72" s="362"/>
      <c r="AO72" s="362"/>
      <c r="AP72" s="363"/>
      <c r="AQ72" s="361" t="s">
        <v>583</v>
      </c>
      <c r="AR72" s="362"/>
      <c r="AS72" s="362"/>
      <c r="AT72" s="363"/>
      <c r="AU72" s="362" t="s">
        <v>583</v>
      </c>
      <c r="AV72" s="362"/>
      <c r="AW72" s="362"/>
      <c r="AX72" s="364"/>
    </row>
    <row r="73" spans="1:50" ht="18.75" hidden="1" customHeight="1" x14ac:dyDescent="0.2">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v>42</v>
      </c>
      <c r="AV74" s="133"/>
      <c r="AW74" s="134" t="s">
        <v>300</v>
      </c>
      <c r="AX74" s="135"/>
    </row>
    <row r="75" spans="1:50" ht="23.25" hidden="1" customHeight="1" x14ac:dyDescent="0.2">
      <c r="A75" s="843"/>
      <c r="B75" s="844"/>
      <c r="C75" s="844"/>
      <c r="D75" s="844"/>
      <c r="E75" s="844"/>
      <c r="F75" s="845"/>
      <c r="G75" s="781" t="s">
        <v>364</v>
      </c>
      <c r="H75" s="157" t="s">
        <v>576</v>
      </c>
      <c r="I75" s="157"/>
      <c r="J75" s="157"/>
      <c r="K75" s="157"/>
      <c r="L75" s="157"/>
      <c r="M75" s="157"/>
      <c r="N75" s="157"/>
      <c r="O75" s="228"/>
      <c r="P75" s="157" t="s">
        <v>564</v>
      </c>
      <c r="Q75" s="157"/>
      <c r="R75" s="157"/>
      <c r="S75" s="157"/>
      <c r="T75" s="157"/>
      <c r="U75" s="157"/>
      <c r="V75" s="157"/>
      <c r="W75" s="157"/>
      <c r="X75" s="228"/>
      <c r="Y75" s="127" t="s">
        <v>12</v>
      </c>
      <c r="Z75" s="128"/>
      <c r="AA75" s="129"/>
      <c r="AB75" s="130" t="s">
        <v>577</v>
      </c>
      <c r="AC75" s="130"/>
      <c r="AD75" s="130"/>
      <c r="AE75" s="100">
        <v>7</v>
      </c>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t="s">
        <v>577</v>
      </c>
      <c r="AC76" s="218"/>
      <c r="AD76" s="218"/>
      <c r="AE76" s="100"/>
      <c r="AF76" s="101"/>
      <c r="AG76" s="101"/>
      <c r="AH76" s="101"/>
      <c r="AI76" s="100"/>
      <c r="AJ76" s="101"/>
      <c r="AK76" s="101"/>
      <c r="AL76" s="101"/>
      <c r="AM76" s="100"/>
      <c r="AN76" s="101"/>
      <c r="AO76" s="101"/>
      <c r="AP76" s="101"/>
      <c r="AQ76" s="100"/>
      <c r="AR76" s="101"/>
      <c r="AS76" s="101"/>
      <c r="AT76" s="102"/>
      <c r="AU76" s="362">
        <v>197</v>
      </c>
      <c r="AV76" s="362"/>
      <c r="AW76" s="362"/>
      <c r="AX76" s="364"/>
    </row>
    <row r="77" spans="1:50" ht="23.25" hidden="1" customHeight="1" x14ac:dyDescent="0.2">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4" t="s">
        <v>575</v>
      </c>
      <c r="B78" s="915"/>
      <c r="C78" s="915"/>
      <c r="D78" s="915"/>
      <c r="E78" s="912" t="s">
        <v>465</v>
      </c>
      <c r="F78" s="913"/>
      <c r="G78" s="57" t="s">
        <v>365</v>
      </c>
      <c r="H78" s="792" t="s">
        <v>578</v>
      </c>
      <c r="I78" s="241"/>
      <c r="J78" s="241"/>
      <c r="K78" s="241"/>
      <c r="L78" s="241"/>
      <c r="M78" s="241"/>
      <c r="N78" s="241"/>
      <c r="O78" s="793"/>
      <c r="P78" s="258" t="s">
        <v>579</v>
      </c>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8"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19"/>
      <c r="B81" s="852"/>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5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57"/>
      <c r="I87" s="157"/>
      <c r="J87" s="157"/>
      <c r="K87" s="157"/>
      <c r="L87" s="157"/>
      <c r="M87" s="157"/>
      <c r="N87" s="157"/>
      <c r="O87" s="228"/>
      <c r="P87" s="157"/>
      <c r="Q87" s="802"/>
      <c r="R87" s="802"/>
      <c r="S87" s="802"/>
      <c r="T87" s="802"/>
      <c r="U87" s="802"/>
      <c r="V87" s="802"/>
      <c r="W87" s="802"/>
      <c r="X87" s="803"/>
      <c r="Y87" s="755" t="s">
        <v>62</v>
      </c>
      <c r="Z87" s="756"/>
      <c r="AA87" s="757"/>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19"/>
      <c r="B88" s="551"/>
      <c r="C88" s="551"/>
      <c r="D88" s="551"/>
      <c r="E88" s="551"/>
      <c r="F88" s="552"/>
      <c r="G88" s="229"/>
      <c r="H88" s="230"/>
      <c r="I88" s="230"/>
      <c r="J88" s="230"/>
      <c r="K88" s="230"/>
      <c r="L88" s="230"/>
      <c r="M88" s="230"/>
      <c r="N88" s="230"/>
      <c r="O88" s="231"/>
      <c r="P88" s="804"/>
      <c r="Q88" s="804"/>
      <c r="R88" s="804"/>
      <c r="S88" s="804"/>
      <c r="T88" s="804"/>
      <c r="U88" s="804"/>
      <c r="V88" s="804"/>
      <c r="W88" s="804"/>
      <c r="X88" s="805"/>
      <c r="Y88" s="728" t="s">
        <v>54</v>
      </c>
      <c r="Z88" s="729"/>
      <c r="AA88" s="730"/>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6"/>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57"/>
      <c r="I92" s="157"/>
      <c r="J92" s="157"/>
      <c r="K92" s="157"/>
      <c r="L92" s="157"/>
      <c r="M92" s="157"/>
      <c r="N92" s="157"/>
      <c r="O92" s="228"/>
      <c r="P92" s="157"/>
      <c r="Q92" s="802"/>
      <c r="R92" s="802"/>
      <c r="S92" s="802"/>
      <c r="T92" s="802"/>
      <c r="U92" s="802"/>
      <c r="V92" s="802"/>
      <c r="W92" s="802"/>
      <c r="X92" s="803"/>
      <c r="Y92" s="755" t="s">
        <v>62</v>
      </c>
      <c r="Z92" s="756"/>
      <c r="AA92" s="757"/>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04"/>
      <c r="Q93" s="804"/>
      <c r="R93" s="804"/>
      <c r="S93" s="804"/>
      <c r="T93" s="804"/>
      <c r="U93" s="804"/>
      <c r="V93" s="804"/>
      <c r="W93" s="804"/>
      <c r="X93" s="805"/>
      <c r="Y93" s="728" t="s">
        <v>54</v>
      </c>
      <c r="Z93" s="729"/>
      <c r="AA93" s="730"/>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6"/>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2">
      <c r="A97" s="519"/>
      <c r="B97" s="551"/>
      <c r="C97" s="551"/>
      <c r="D97" s="551"/>
      <c r="E97" s="551"/>
      <c r="F97" s="552"/>
      <c r="G97" s="227"/>
      <c r="H97" s="157"/>
      <c r="I97" s="157"/>
      <c r="J97" s="157"/>
      <c r="K97" s="157"/>
      <c r="L97" s="157"/>
      <c r="M97" s="157"/>
      <c r="N97" s="157"/>
      <c r="O97" s="228"/>
      <c r="P97" s="157"/>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2">
      <c r="A101" s="490"/>
      <c r="B101" s="491"/>
      <c r="C101" s="491"/>
      <c r="D101" s="491"/>
      <c r="E101" s="491"/>
      <c r="F101" s="492"/>
      <c r="G101" s="157" t="s">
        <v>588</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50" t="s">
        <v>590</v>
      </c>
      <c r="AC101" s="550"/>
      <c r="AD101" s="550"/>
      <c r="AE101" s="361" t="s">
        <v>583</v>
      </c>
      <c r="AF101" s="362"/>
      <c r="AG101" s="362"/>
      <c r="AH101" s="363"/>
      <c r="AI101" s="361" t="s">
        <v>583</v>
      </c>
      <c r="AJ101" s="362"/>
      <c r="AK101" s="362"/>
      <c r="AL101" s="363"/>
      <c r="AM101" s="361" t="s">
        <v>582</v>
      </c>
      <c r="AN101" s="362"/>
      <c r="AO101" s="362"/>
      <c r="AP101" s="363"/>
      <c r="AQ101" s="361" t="s">
        <v>592</v>
      </c>
      <c r="AR101" s="362"/>
      <c r="AS101" s="362"/>
      <c r="AT101" s="363"/>
      <c r="AU101" s="361" t="s">
        <v>582</v>
      </c>
      <c r="AV101" s="362"/>
      <c r="AW101" s="362"/>
      <c r="AX101" s="363"/>
    </row>
    <row r="102" spans="1:60" ht="23.25" customHeight="1" x14ac:dyDescent="0.2">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590</v>
      </c>
      <c r="AC102" s="550"/>
      <c r="AD102" s="550"/>
      <c r="AE102" s="355" t="s">
        <v>583</v>
      </c>
      <c r="AF102" s="355"/>
      <c r="AG102" s="355"/>
      <c r="AH102" s="355"/>
      <c r="AI102" s="355" t="s">
        <v>582</v>
      </c>
      <c r="AJ102" s="355"/>
      <c r="AK102" s="355"/>
      <c r="AL102" s="355"/>
      <c r="AM102" s="355" t="s">
        <v>582</v>
      </c>
      <c r="AN102" s="355"/>
      <c r="AO102" s="355"/>
      <c r="AP102" s="355"/>
      <c r="AQ102" s="817" t="s">
        <v>593</v>
      </c>
      <c r="AR102" s="818"/>
      <c r="AS102" s="818"/>
      <c r="AT102" s="819"/>
      <c r="AU102" s="817">
        <v>18</v>
      </c>
      <c r="AV102" s="818"/>
      <c r="AW102" s="818"/>
      <c r="AX102" s="819"/>
    </row>
    <row r="103" spans="1:60" ht="31.5" customHeight="1" x14ac:dyDescent="0.2">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customHeight="1" x14ac:dyDescent="0.2">
      <c r="A104" s="490"/>
      <c r="B104" s="491"/>
      <c r="C104" s="491"/>
      <c r="D104" s="491"/>
      <c r="E104" s="491"/>
      <c r="F104" s="492"/>
      <c r="G104" s="157" t="s">
        <v>589</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590</v>
      </c>
      <c r="AC104" s="471"/>
      <c r="AD104" s="472"/>
      <c r="AE104" s="361" t="s">
        <v>583</v>
      </c>
      <c r="AF104" s="362"/>
      <c r="AG104" s="362"/>
      <c r="AH104" s="363"/>
      <c r="AI104" s="361" t="s">
        <v>583</v>
      </c>
      <c r="AJ104" s="362"/>
      <c r="AK104" s="362"/>
      <c r="AL104" s="363"/>
      <c r="AM104" s="361" t="s">
        <v>591</v>
      </c>
      <c r="AN104" s="362"/>
      <c r="AO104" s="362"/>
      <c r="AP104" s="363"/>
      <c r="AQ104" s="361" t="s">
        <v>583</v>
      </c>
      <c r="AR104" s="362"/>
      <c r="AS104" s="362"/>
      <c r="AT104" s="363"/>
      <c r="AU104" s="361" t="s">
        <v>583</v>
      </c>
      <c r="AV104" s="362"/>
      <c r="AW104" s="362"/>
      <c r="AX104" s="363"/>
    </row>
    <row r="105" spans="1:60" ht="23.25" customHeight="1" x14ac:dyDescent="0.2">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t="s">
        <v>590</v>
      </c>
      <c r="AC105" s="404"/>
      <c r="AD105" s="405"/>
      <c r="AE105" s="355" t="s">
        <v>582</v>
      </c>
      <c r="AF105" s="355"/>
      <c r="AG105" s="355"/>
      <c r="AH105" s="355"/>
      <c r="AI105" s="355" t="s">
        <v>583</v>
      </c>
      <c r="AJ105" s="355"/>
      <c r="AK105" s="355"/>
      <c r="AL105" s="355"/>
      <c r="AM105" s="355" t="s">
        <v>582</v>
      </c>
      <c r="AN105" s="355"/>
      <c r="AO105" s="355"/>
      <c r="AP105" s="355"/>
      <c r="AQ105" s="361" t="s">
        <v>582</v>
      </c>
      <c r="AR105" s="362"/>
      <c r="AS105" s="362"/>
      <c r="AT105" s="363"/>
      <c r="AU105" s="817">
        <v>44</v>
      </c>
      <c r="AV105" s="818"/>
      <c r="AW105" s="818"/>
      <c r="AX105" s="819"/>
    </row>
    <row r="106" spans="1:60" ht="31.5" hidden="1" customHeight="1" x14ac:dyDescent="0.2">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hidden="1" customHeight="1" x14ac:dyDescent="0.2">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2">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2">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2">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2">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2">
      <c r="A116" s="289"/>
      <c r="B116" s="290"/>
      <c r="C116" s="290"/>
      <c r="D116" s="290"/>
      <c r="E116" s="290"/>
      <c r="F116" s="291"/>
      <c r="G116" s="348" t="s">
        <v>594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596</v>
      </c>
      <c r="AC116" s="298"/>
      <c r="AD116" s="299"/>
      <c r="AE116" s="355" t="s">
        <v>582</v>
      </c>
      <c r="AF116" s="355"/>
      <c r="AG116" s="355"/>
      <c r="AH116" s="355"/>
      <c r="AI116" s="355" t="s">
        <v>599</v>
      </c>
      <c r="AJ116" s="355"/>
      <c r="AK116" s="355"/>
      <c r="AL116" s="355"/>
      <c r="AM116" s="355" t="s">
        <v>582</v>
      </c>
      <c r="AN116" s="355"/>
      <c r="AO116" s="355"/>
      <c r="AP116" s="355"/>
      <c r="AQ116" s="361" t="s">
        <v>582</v>
      </c>
      <c r="AR116" s="362"/>
      <c r="AS116" s="362"/>
      <c r="AT116" s="362"/>
      <c r="AU116" s="362"/>
      <c r="AV116" s="362"/>
      <c r="AW116" s="362"/>
      <c r="AX116" s="364"/>
    </row>
    <row r="117" spans="1:50" ht="22.95" customHeigh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297" t="s">
        <v>596</v>
      </c>
      <c r="AC117" s="298"/>
      <c r="AD117" s="299"/>
      <c r="AE117" s="303" t="s">
        <v>598</v>
      </c>
      <c r="AF117" s="303"/>
      <c r="AG117" s="303"/>
      <c r="AH117" s="303"/>
      <c r="AI117" s="303" t="s">
        <v>597</v>
      </c>
      <c r="AJ117" s="303"/>
      <c r="AK117" s="303"/>
      <c r="AL117" s="303"/>
      <c r="AM117" s="303" t="s">
        <v>600</v>
      </c>
      <c r="AN117" s="303"/>
      <c r="AO117" s="303"/>
      <c r="AP117" s="303"/>
      <c r="AQ117" s="303" t="s">
        <v>597</v>
      </c>
      <c r="AR117" s="303"/>
      <c r="AS117" s="303"/>
      <c r="AT117" s="303"/>
      <c r="AU117" s="303"/>
      <c r="AV117" s="303"/>
      <c r="AW117" s="303"/>
      <c r="AX117" s="304"/>
    </row>
    <row r="118" spans="1:50" ht="23.25"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customHeight="1" x14ac:dyDescent="0.2">
      <c r="A119" s="289"/>
      <c r="B119" s="290"/>
      <c r="C119" s="290"/>
      <c r="D119" s="290"/>
      <c r="E119" s="290"/>
      <c r="F119" s="291"/>
      <c r="G119" s="348" t="s">
        <v>595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596</v>
      </c>
      <c r="AC119" s="298"/>
      <c r="AD119" s="299"/>
      <c r="AE119" s="355" t="s">
        <v>585</v>
      </c>
      <c r="AF119" s="355"/>
      <c r="AG119" s="355"/>
      <c r="AH119" s="355"/>
      <c r="AI119" s="355" t="s">
        <v>582</v>
      </c>
      <c r="AJ119" s="355"/>
      <c r="AK119" s="355"/>
      <c r="AL119" s="355"/>
      <c r="AM119" s="355" t="s">
        <v>582</v>
      </c>
      <c r="AN119" s="355"/>
      <c r="AO119" s="355"/>
      <c r="AP119" s="355"/>
      <c r="AQ119" s="355" t="s">
        <v>582</v>
      </c>
      <c r="AR119" s="355"/>
      <c r="AS119" s="355"/>
      <c r="AT119" s="355"/>
      <c r="AU119" s="355"/>
      <c r="AV119" s="355"/>
      <c r="AW119" s="355"/>
      <c r="AX119" s="356"/>
    </row>
    <row r="120" spans="1:50" ht="22.95" customHeight="1" thickBot="1" x14ac:dyDescent="0.2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297" t="s">
        <v>596</v>
      </c>
      <c r="AC120" s="298"/>
      <c r="AD120" s="299"/>
      <c r="AE120" s="303" t="s">
        <v>597</v>
      </c>
      <c r="AF120" s="303"/>
      <c r="AG120" s="303"/>
      <c r="AH120" s="303"/>
      <c r="AI120" s="303" t="s">
        <v>597</v>
      </c>
      <c r="AJ120" s="303"/>
      <c r="AK120" s="303"/>
      <c r="AL120" s="303"/>
      <c r="AM120" s="303" t="s">
        <v>597</v>
      </c>
      <c r="AN120" s="303"/>
      <c r="AO120" s="303"/>
      <c r="AP120" s="303"/>
      <c r="AQ120" s="303" t="s">
        <v>601</v>
      </c>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hidden="1" customHeight="1" x14ac:dyDescent="0.2">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2">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2">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6" t="s">
        <v>369</v>
      </c>
      <c r="B130" s="994"/>
      <c r="C130" s="993" t="s">
        <v>366</v>
      </c>
      <c r="D130" s="994"/>
      <c r="E130" s="305" t="s">
        <v>399</v>
      </c>
      <c r="F130" s="306"/>
      <c r="G130" s="307" t="s">
        <v>466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7"/>
      <c r="B131" s="249"/>
      <c r="C131" s="248"/>
      <c r="D131" s="249"/>
      <c r="E131" s="235" t="s">
        <v>398</v>
      </c>
      <c r="F131" s="236"/>
      <c r="G131" s="232" t="s">
        <v>562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2">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583</v>
      </c>
      <c r="AR133" s="268"/>
      <c r="AS133" s="134" t="s">
        <v>356</v>
      </c>
      <c r="AT133" s="168"/>
      <c r="AU133" s="133">
        <v>42</v>
      </c>
      <c r="AV133" s="133"/>
      <c r="AW133" s="134" t="s">
        <v>300</v>
      </c>
      <c r="AX133" s="135"/>
    </row>
    <row r="134" spans="1:50" ht="39.75" customHeight="1" x14ac:dyDescent="0.2">
      <c r="A134" s="997"/>
      <c r="B134" s="249"/>
      <c r="C134" s="248"/>
      <c r="D134" s="249"/>
      <c r="E134" s="248"/>
      <c r="F134" s="311"/>
      <c r="G134" s="227" t="s">
        <v>563</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565</v>
      </c>
      <c r="AC134" s="218"/>
      <c r="AD134" s="218"/>
      <c r="AE134" s="263">
        <v>114900</v>
      </c>
      <c r="AF134" s="101"/>
      <c r="AG134" s="101"/>
      <c r="AH134" s="101"/>
      <c r="AI134" s="263">
        <v>112800</v>
      </c>
      <c r="AJ134" s="101"/>
      <c r="AK134" s="101"/>
      <c r="AL134" s="101"/>
      <c r="AM134" s="263" t="s">
        <v>582</v>
      </c>
      <c r="AN134" s="101"/>
      <c r="AO134" s="101"/>
      <c r="AP134" s="101"/>
      <c r="AQ134" s="263" t="s">
        <v>582</v>
      </c>
      <c r="AR134" s="101"/>
      <c r="AS134" s="101"/>
      <c r="AT134" s="101"/>
      <c r="AU134" s="263" t="s">
        <v>582</v>
      </c>
      <c r="AV134" s="101"/>
      <c r="AW134" s="101"/>
      <c r="AX134" s="219"/>
    </row>
    <row r="135" spans="1:50" ht="39.75" customHeight="1" x14ac:dyDescent="0.2">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565</v>
      </c>
      <c r="AC135" s="218"/>
      <c r="AD135" s="218"/>
      <c r="AE135" s="263" t="s">
        <v>599</v>
      </c>
      <c r="AF135" s="101"/>
      <c r="AG135" s="101"/>
      <c r="AH135" s="101"/>
      <c r="AI135" s="263" t="s">
        <v>583</v>
      </c>
      <c r="AJ135" s="101"/>
      <c r="AK135" s="101"/>
      <c r="AL135" s="101"/>
      <c r="AM135" s="263" t="s">
        <v>583</v>
      </c>
      <c r="AN135" s="101"/>
      <c r="AO135" s="101"/>
      <c r="AP135" s="101"/>
      <c r="AQ135" s="263" t="s">
        <v>583</v>
      </c>
      <c r="AR135" s="101"/>
      <c r="AS135" s="101"/>
      <c r="AT135" s="101"/>
      <c r="AU135" s="263">
        <v>92700</v>
      </c>
      <c r="AV135" s="101"/>
      <c r="AW135" s="101"/>
      <c r="AX135" s="219"/>
    </row>
    <row r="136" spans="1:50" ht="18.75" hidden="1" customHeight="1" x14ac:dyDescent="0.2">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2">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v>42</v>
      </c>
      <c r="AV137" s="133"/>
      <c r="AW137" s="134" t="s">
        <v>300</v>
      </c>
      <c r="AX137" s="135"/>
    </row>
    <row r="138" spans="1:50" ht="39.75" hidden="1" customHeight="1" x14ac:dyDescent="0.2">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78"/>
      <c r="AC139" s="218"/>
      <c r="AD139" s="218"/>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2">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2">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2">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2">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2">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2">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2">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2">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997"/>
      <c r="B188" s="249"/>
      <c r="C188" s="248"/>
      <c r="D188" s="249"/>
      <c r="E188" s="156" t="s">
        <v>573</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2">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2">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2">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2">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2">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2">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2">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2">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2">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2">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2">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2">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997"/>
      <c r="B248" s="249"/>
      <c r="C248" s="248"/>
      <c r="D248" s="249"/>
      <c r="E248" s="156" t="s">
        <v>572</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2">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2">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2">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2">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2">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2">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2">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2">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2">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2">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49"/>
      <c r="C274" s="248"/>
      <c r="D274" s="249"/>
      <c r="E274" s="248"/>
      <c r="F274" s="311"/>
      <c r="G274" s="227"/>
      <c r="H274" s="157"/>
      <c r="I274" s="157"/>
      <c r="J274" s="157"/>
      <c r="K274" s="157"/>
      <c r="L274" s="157"/>
      <c r="M274" s="157"/>
      <c r="N274" s="157"/>
      <c r="O274" s="157"/>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99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2">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2">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2">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2">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2">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2">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2">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2">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2">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2">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2">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2">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2">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2">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2">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2">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2">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2">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2">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2">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2">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2">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99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997"/>
      <c r="B430" s="249"/>
      <c r="C430" s="246" t="s">
        <v>368</v>
      </c>
      <c r="D430" s="247"/>
      <c r="E430" s="235" t="s">
        <v>388</v>
      </c>
      <c r="F430" s="236"/>
      <c r="G430" s="237" t="s">
        <v>384</v>
      </c>
      <c r="H430" s="154"/>
      <c r="I430" s="154"/>
      <c r="J430" s="238" t="s">
        <v>581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2">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583</v>
      </c>
      <c r="AF432" s="133"/>
      <c r="AG432" s="134" t="s">
        <v>356</v>
      </c>
      <c r="AH432" s="168"/>
      <c r="AI432" s="178"/>
      <c r="AJ432" s="178"/>
      <c r="AK432" s="178"/>
      <c r="AL432" s="173"/>
      <c r="AM432" s="178"/>
      <c r="AN432" s="178"/>
      <c r="AO432" s="178"/>
      <c r="AP432" s="173"/>
      <c r="AQ432" s="214" t="s">
        <v>583</v>
      </c>
      <c r="AR432" s="133"/>
      <c r="AS432" s="134" t="s">
        <v>356</v>
      </c>
      <c r="AT432" s="168"/>
      <c r="AU432" s="133" t="s">
        <v>582</v>
      </c>
      <c r="AV432" s="133"/>
      <c r="AW432" s="134" t="s">
        <v>300</v>
      </c>
      <c r="AX432" s="135"/>
    </row>
    <row r="433" spans="1:50" ht="23.25" customHeight="1" x14ac:dyDescent="0.2">
      <c r="A433" s="997"/>
      <c r="B433" s="249"/>
      <c r="C433" s="248"/>
      <c r="D433" s="249"/>
      <c r="E433" s="162"/>
      <c r="F433" s="163"/>
      <c r="G433" s="227" t="s">
        <v>583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583</v>
      </c>
      <c r="AC433" s="130"/>
      <c r="AD433" s="130"/>
      <c r="AE433" s="100" t="s">
        <v>583</v>
      </c>
      <c r="AF433" s="101"/>
      <c r="AG433" s="101"/>
      <c r="AH433" s="101"/>
      <c r="AI433" s="100" t="s">
        <v>602</v>
      </c>
      <c r="AJ433" s="101"/>
      <c r="AK433" s="101"/>
      <c r="AL433" s="101"/>
      <c r="AM433" s="100" t="s">
        <v>582</v>
      </c>
      <c r="AN433" s="101"/>
      <c r="AO433" s="101"/>
      <c r="AP433" s="102"/>
      <c r="AQ433" s="100" t="s">
        <v>582</v>
      </c>
      <c r="AR433" s="101"/>
      <c r="AS433" s="101"/>
      <c r="AT433" s="102"/>
      <c r="AU433" s="101" t="s">
        <v>582</v>
      </c>
      <c r="AV433" s="101"/>
      <c r="AW433" s="101"/>
      <c r="AX433" s="219"/>
    </row>
    <row r="434" spans="1:50" ht="23.25" customHeight="1" x14ac:dyDescent="0.2">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583</v>
      </c>
      <c r="AC434" s="218"/>
      <c r="AD434" s="218"/>
      <c r="AE434" s="100" t="s">
        <v>583</v>
      </c>
      <c r="AF434" s="101"/>
      <c r="AG434" s="101"/>
      <c r="AH434" s="102"/>
      <c r="AI434" s="100" t="s">
        <v>583</v>
      </c>
      <c r="AJ434" s="101"/>
      <c r="AK434" s="101"/>
      <c r="AL434" s="101"/>
      <c r="AM434" s="100" t="s">
        <v>583</v>
      </c>
      <c r="AN434" s="101"/>
      <c r="AO434" s="101"/>
      <c r="AP434" s="102"/>
      <c r="AQ434" s="100" t="s">
        <v>582</v>
      </c>
      <c r="AR434" s="101"/>
      <c r="AS434" s="101"/>
      <c r="AT434" s="102"/>
      <c r="AU434" s="101" t="s">
        <v>583</v>
      </c>
      <c r="AV434" s="101"/>
      <c r="AW434" s="101"/>
      <c r="AX434" s="219"/>
    </row>
    <row r="435" spans="1:50" ht="23.25" customHeight="1" x14ac:dyDescent="0.2">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582</v>
      </c>
      <c r="AF435" s="101"/>
      <c r="AG435" s="101"/>
      <c r="AH435" s="102"/>
      <c r="AI435" s="100" t="s">
        <v>583</v>
      </c>
      <c r="AJ435" s="101"/>
      <c r="AK435" s="101"/>
      <c r="AL435" s="101"/>
      <c r="AM435" s="100" t="s">
        <v>582</v>
      </c>
      <c r="AN435" s="101"/>
      <c r="AO435" s="101"/>
      <c r="AP435" s="102"/>
      <c r="AQ435" s="100" t="s">
        <v>582</v>
      </c>
      <c r="AR435" s="101"/>
      <c r="AS435" s="101"/>
      <c r="AT435" s="102"/>
      <c r="AU435" s="101" t="s">
        <v>582</v>
      </c>
      <c r="AV435" s="101"/>
      <c r="AW435" s="101"/>
      <c r="AX435" s="219"/>
    </row>
    <row r="436" spans="1:50" ht="18.75" hidden="1" customHeight="1" x14ac:dyDescent="0.2">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2">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2">
      <c r="A438" s="99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2">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2">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2">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2">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2">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2">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2">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2">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583</v>
      </c>
      <c r="AF457" s="133"/>
      <c r="AG457" s="134" t="s">
        <v>356</v>
      </c>
      <c r="AH457" s="168"/>
      <c r="AI457" s="178"/>
      <c r="AJ457" s="178"/>
      <c r="AK457" s="178"/>
      <c r="AL457" s="173"/>
      <c r="AM457" s="178"/>
      <c r="AN457" s="178"/>
      <c r="AO457" s="178"/>
      <c r="AP457" s="173"/>
      <c r="AQ457" s="214" t="s">
        <v>583</v>
      </c>
      <c r="AR457" s="133"/>
      <c r="AS457" s="134" t="s">
        <v>356</v>
      </c>
      <c r="AT457" s="168"/>
      <c r="AU457" s="133" t="s">
        <v>582</v>
      </c>
      <c r="AV457" s="133"/>
      <c r="AW457" s="134" t="s">
        <v>300</v>
      </c>
      <c r="AX457" s="135"/>
    </row>
    <row r="458" spans="1:50" ht="23.25" customHeight="1" x14ac:dyDescent="0.2">
      <c r="A458" s="997"/>
      <c r="B458" s="249"/>
      <c r="C458" s="248"/>
      <c r="D458" s="249"/>
      <c r="E458" s="162"/>
      <c r="F458" s="163"/>
      <c r="G458" s="227" t="s">
        <v>583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583</v>
      </c>
      <c r="AC458" s="130"/>
      <c r="AD458" s="130"/>
      <c r="AE458" s="100" t="s">
        <v>582</v>
      </c>
      <c r="AF458" s="101"/>
      <c r="AG458" s="101"/>
      <c r="AH458" s="101"/>
      <c r="AI458" s="100" t="s">
        <v>582</v>
      </c>
      <c r="AJ458" s="101"/>
      <c r="AK458" s="101"/>
      <c r="AL458" s="101"/>
      <c r="AM458" s="100" t="s">
        <v>583</v>
      </c>
      <c r="AN458" s="101"/>
      <c r="AO458" s="101"/>
      <c r="AP458" s="102"/>
      <c r="AQ458" s="100" t="s">
        <v>583</v>
      </c>
      <c r="AR458" s="101"/>
      <c r="AS458" s="101"/>
      <c r="AT458" s="102"/>
      <c r="AU458" s="101" t="s">
        <v>583</v>
      </c>
      <c r="AV458" s="101"/>
      <c r="AW458" s="101"/>
      <c r="AX458" s="219"/>
    </row>
    <row r="459" spans="1:50" ht="23.25" customHeight="1" x14ac:dyDescent="0.2">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583</v>
      </c>
      <c r="AC459" s="218"/>
      <c r="AD459" s="218"/>
      <c r="AE459" s="100" t="s">
        <v>582</v>
      </c>
      <c r="AF459" s="101"/>
      <c r="AG459" s="101"/>
      <c r="AH459" s="102"/>
      <c r="AI459" s="100" t="s">
        <v>582</v>
      </c>
      <c r="AJ459" s="101"/>
      <c r="AK459" s="101"/>
      <c r="AL459" s="101"/>
      <c r="AM459" s="100" t="s">
        <v>583</v>
      </c>
      <c r="AN459" s="101"/>
      <c r="AO459" s="101"/>
      <c r="AP459" s="102"/>
      <c r="AQ459" s="100" t="s">
        <v>582</v>
      </c>
      <c r="AR459" s="101"/>
      <c r="AS459" s="101"/>
      <c r="AT459" s="102"/>
      <c r="AU459" s="101" t="s">
        <v>603</v>
      </c>
      <c r="AV459" s="101"/>
      <c r="AW459" s="101"/>
      <c r="AX459" s="219"/>
    </row>
    <row r="460" spans="1:50" ht="23.25" customHeight="1" x14ac:dyDescent="0.2">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582</v>
      </c>
      <c r="AF460" s="101"/>
      <c r="AG460" s="101"/>
      <c r="AH460" s="102"/>
      <c r="AI460" s="100" t="s">
        <v>582</v>
      </c>
      <c r="AJ460" s="101"/>
      <c r="AK460" s="101"/>
      <c r="AL460" s="101"/>
      <c r="AM460" s="100" t="s">
        <v>583</v>
      </c>
      <c r="AN460" s="101"/>
      <c r="AO460" s="101"/>
      <c r="AP460" s="102"/>
      <c r="AQ460" s="100" t="s">
        <v>583</v>
      </c>
      <c r="AR460" s="101"/>
      <c r="AS460" s="101"/>
      <c r="AT460" s="102"/>
      <c r="AU460" s="101" t="s">
        <v>583</v>
      </c>
      <c r="AV460" s="101"/>
      <c r="AW460" s="101"/>
      <c r="AX460" s="219"/>
    </row>
    <row r="461" spans="1:50" ht="18.75" hidden="1" customHeight="1" x14ac:dyDescent="0.2">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2">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2">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2">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2">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2">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2">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2">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2">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2">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2">
      <c r="A482" s="997"/>
      <c r="B482" s="249"/>
      <c r="C482" s="248"/>
      <c r="D482" s="249"/>
      <c r="E482" s="156" t="s">
        <v>583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5">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2">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2">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2">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2">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2">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2">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2">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2">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2">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2">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2">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2">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2">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2">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2">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2">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2">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2">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2">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2">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2">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2">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2">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2">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2">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2">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2">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2">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2">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2">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2">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2">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2">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2">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2">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2">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2">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2">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2">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2">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2">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2">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2">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2">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2">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2">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2">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2">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2">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2">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2">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2">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2">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2">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2">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2">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2">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2">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2">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2">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2">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2">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2">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2">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2">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2">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2">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2">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2">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2">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2">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2">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2">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2">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2">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2">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2">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2">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2">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2">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2">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2">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2">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2">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99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5.45" customHeight="1" x14ac:dyDescent="0.2">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553</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67.5"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553</v>
      </c>
      <c r="AE703" s="152"/>
      <c r="AF703" s="152"/>
      <c r="AG703" s="663" t="s">
        <v>606</v>
      </c>
      <c r="AH703" s="664"/>
      <c r="AI703" s="664"/>
      <c r="AJ703" s="664"/>
      <c r="AK703" s="664"/>
      <c r="AL703" s="664"/>
      <c r="AM703" s="664"/>
      <c r="AN703" s="664"/>
      <c r="AO703" s="664"/>
      <c r="AP703" s="664"/>
      <c r="AQ703" s="664"/>
      <c r="AR703" s="664"/>
      <c r="AS703" s="664"/>
      <c r="AT703" s="664"/>
      <c r="AU703" s="664"/>
      <c r="AV703" s="664"/>
      <c r="AW703" s="664"/>
      <c r="AX703" s="665"/>
    </row>
    <row r="704" spans="1:50" ht="63.45" customHeight="1" x14ac:dyDescent="0.2">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553</v>
      </c>
      <c r="AE704" s="585"/>
      <c r="AF704" s="585"/>
      <c r="AG704" s="428" t="s">
        <v>607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2">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566</v>
      </c>
      <c r="AE705" s="732"/>
      <c r="AF705" s="732"/>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4"/>
      <c r="B706" s="770"/>
      <c r="C706" s="613"/>
      <c r="D706" s="614"/>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567</v>
      </c>
      <c r="AE706" s="152"/>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2">
      <c r="A707" s="654"/>
      <c r="B707" s="770"/>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567</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566</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566</v>
      </c>
      <c r="AE709" s="152"/>
      <c r="AF709" s="15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566</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566</v>
      </c>
      <c r="AE711" s="152"/>
      <c r="AF711" s="152"/>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566</v>
      </c>
      <c r="AE712" s="152"/>
      <c r="AF712" s="15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2"/>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566</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566</v>
      </c>
      <c r="AE715" s="667"/>
      <c r="AF715" s="777"/>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758" t="s">
        <v>566</v>
      </c>
      <c r="AE717" s="759"/>
      <c r="AF717" s="759"/>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566</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553</v>
      </c>
      <c r="AE719" s="667"/>
      <c r="AF719" s="667"/>
      <c r="AG719" s="156" t="s">
        <v>608</v>
      </c>
      <c r="AH719" s="157"/>
      <c r="AI719" s="157"/>
      <c r="AJ719" s="157"/>
      <c r="AK719" s="157"/>
      <c r="AL719" s="157"/>
      <c r="AM719" s="157"/>
      <c r="AN719" s="157"/>
      <c r="AO719" s="157"/>
      <c r="AP719" s="157"/>
      <c r="AQ719" s="157"/>
      <c r="AR719" s="157"/>
      <c r="AS719" s="157"/>
      <c r="AT719" s="157"/>
      <c r="AU719" s="157"/>
      <c r="AV719" s="157"/>
      <c r="AW719" s="157"/>
      <c r="AX719" s="158"/>
    </row>
    <row r="720" spans="1:50" ht="19.8" customHeight="1" x14ac:dyDescent="0.2">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49"/>
      <c r="B721" s="650"/>
      <c r="C721" s="920" t="s">
        <v>571</v>
      </c>
      <c r="D721" s="921"/>
      <c r="E721" s="921"/>
      <c r="F721" s="922"/>
      <c r="G721" s="940" t="s">
        <v>484</v>
      </c>
      <c r="H721" s="941"/>
      <c r="I721" s="83" t="str">
        <f>IF(OR(G721="　", G721=""), "", "-")</f>
        <v/>
      </c>
      <c r="J721" s="919">
        <v>290</v>
      </c>
      <c r="K721" s="919"/>
      <c r="L721" s="83" t="str">
        <f>IF(M721="","","-")</f>
        <v/>
      </c>
      <c r="M721" s="84"/>
      <c r="N721" s="916" t="s">
        <v>570</v>
      </c>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2">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2">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20" t="s">
        <v>48</v>
      </c>
      <c r="B726" s="621"/>
      <c r="C726" s="443" t="s">
        <v>53</v>
      </c>
      <c r="D726" s="580"/>
      <c r="E726" s="580"/>
      <c r="F726" s="581"/>
      <c r="G726" s="797" t="s">
        <v>568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2"/>
      <c r="B727" s="623"/>
      <c r="C727" s="694" t="s">
        <v>57</v>
      </c>
      <c r="D727" s="695"/>
      <c r="E727" s="695"/>
      <c r="F727" s="696"/>
      <c r="G727" s="795" t="s">
        <v>569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5">
      <c r="A729" s="765" t="s">
        <v>583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5">
      <c r="A731" s="617"/>
      <c r="B731" s="618"/>
      <c r="C731" s="618"/>
      <c r="D731" s="618"/>
      <c r="E731" s="619"/>
      <c r="F731" s="679" t="s">
        <v>604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9"/>
      <c r="B733" s="750"/>
      <c r="C733" s="750"/>
      <c r="D733" s="750"/>
      <c r="E733" s="751"/>
      <c r="F733" s="766" t="s">
        <v>583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5">
      <c r="A735" s="610" t="s">
        <v>583</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583</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2">
      <c r="A738" s="116" t="s">
        <v>361</v>
      </c>
      <c r="B738" s="117"/>
      <c r="C738" s="117"/>
      <c r="D738" s="118"/>
      <c r="E738" s="111" t="s">
        <v>583</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5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5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5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5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532</v>
      </c>
      <c r="B779" s="761"/>
      <c r="C779" s="761"/>
      <c r="D779" s="761"/>
      <c r="E779" s="761"/>
      <c r="F779" s="762"/>
      <c r="G779" s="439" t="s">
        <v>507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2">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2">
      <c r="A781" s="555"/>
      <c r="B781" s="763"/>
      <c r="C781" s="763"/>
      <c r="D781" s="763"/>
      <c r="E781" s="763"/>
      <c r="F781" s="764"/>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2">
      <c r="A782" s="555"/>
      <c r="B782" s="763"/>
      <c r="C782" s="763"/>
      <c r="D782" s="763"/>
      <c r="E782" s="763"/>
      <c r="F782" s="764"/>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2">
      <c r="A783" s="555"/>
      <c r="B783" s="763"/>
      <c r="C783" s="763"/>
      <c r="D783" s="763"/>
      <c r="E783" s="763"/>
      <c r="F783" s="764"/>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2">
      <c r="A784" s="555"/>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55"/>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55"/>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55"/>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5"/>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5"/>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55"/>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thickBot="1" x14ac:dyDescent="0.25">
      <c r="A791" s="555"/>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2">
      <c r="A792" s="555"/>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5"/>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5"/>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5"/>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5"/>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5"/>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5"/>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5"/>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5"/>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5"/>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5"/>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5"/>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5"/>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5"/>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5"/>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5"/>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5"/>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5"/>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5"/>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5"/>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5"/>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5"/>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5"/>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5"/>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5"/>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5"/>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5"/>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5"/>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5"/>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5"/>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hidden="1" customHeight="1" x14ac:dyDescent="0.2">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2">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2">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hidden="1" customHeight="1" x14ac:dyDescent="0.2">
      <c r="A1102" s="401">
        <v>1</v>
      </c>
      <c r="B1102" s="401">
        <v>1</v>
      </c>
      <c r="C1102" s="896"/>
      <c r="D1102" s="896"/>
      <c r="E1102" s="895"/>
      <c r="F1102" s="895"/>
      <c r="G1102" s="895"/>
      <c r="H1102" s="895"/>
      <c r="I1102" s="89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2">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 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49" man="1"/>
    <brk id="483"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491</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7"/>
      <c r="AQ2" s="172" t="s">
        <v>355</v>
      </c>
      <c r="AR2" s="165"/>
      <c r="AS2" s="165"/>
      <c r="AT2" s="166"/>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08"/>
      <c r="Z3" s="1009"/>
      <c r="AA3" s="1010"/>
      <c r="AB3" s="1014"/>
      <c r="AC3" s="1015"/>
      <c r="AD3" s="101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2">
      <c r="A4" s="514"/>
      <c r="B4" s="512"/>
      <c r="C4" s="512"/>
      <c r="D4" s="512"/>
      <c r="E4" s="512"/>
      <c r="F4" s="513"/>
      <c r="G4" s="539"/>
      <c r="H4" s="1017"/>
      <c r="I4" s="1017"/>
      <c r="J4" s="1017"/>
      <c r="K4" s="1017"/>
      <c r="L4" s="1017"/>
      <c r="M4" s="1017"/>
      <c r="N4" s="1017"/>
      <c r="O4" s="1018"/>
      <c r="P4" s="157"/>
      <c r="Q4" s="1025"/>
      <c r="R4" s="1025"/>
      <c r="S4" s="1025"/>
      <c r="T4" s="1025"/>
      <c r="U4" s="1025"/>
      <c r="V4" s="1025"/>
      <c r="W4" s="1025"/>
      <c r="X4" s="1026"/>
      <c r="Y4" s="1003" t="s">
        <v>12</v>
      </c>
      <c r="Z4" s="1004"/>
      <c r="AA4" s="1005"/>
      <c r="AB4" s="550"/>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2">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0" t="s">
        <v>54</v>
      </c>
      <c r="Z5" s="1000"/>
      <c r="AA5" s="1001"/>
      <c r="AB5" s="521"/>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2">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1" t="s">
        <v>491</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7"/>
      <c r="AQ9" s="172" t="s">
        <v>355</v>
      </c>
      <c r="AR9" s="165"/>
      <c r="AS9" s="165"/>
      <c r="AT9" s="166"/>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2">
      <c r="A11" s="514"/>
      <c r="B11" s="512"/>
      <c r="C11" s="512"/>
      <c r="D11" s="512"/>
      <c r="E11" s="512"/>
      <c r="F11" s="513"/>
      <c r="G11" s="539"/>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50"/>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2">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1"/>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2">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1" t="s">
        <v>491</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7"/>
      <c r="AQ16" s="172" t="s">
        <v>355</v>
      </c>
      <c r="AR16" s="165"/>
      <c r="AS16" s="165"/>
      <c r="AT16" s="166"/>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2">
      <c r="A18" s="514"/>
      <c r="B18" s="512"/>
      <c r="C18" s="512"/>
      <c r="D18" s="512"/>
      <c r="E18" s="512"/>
      <c r="F18" s="513"/>
      <c r="G18" s="539"/>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50"/>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2">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1"/>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2">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1" t="s">
        <v>491</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7"/>
      <c r="AQ23" s="172" t="s">
        <v>355</v>
      </c>
      <c r="AR23" s="165"/>
      <c r="AS23" s="165"/>
      <c r="AT23" s="166"/>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2">
      <c r="A25" s="514"/>
      <c r="B25" s="512"/>
      <c r="C25" s="512"/>
      <c r="D25" s="512"/>
      <c r="E25" s="512"/>
      <c r="F25" s="513"/>
      <c r="G25" s="539"/>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50"/>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2">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1"/>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2">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1" t="s">
        <v>491</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7"/>
      <c r="AQ30" s="172" t="s">
        <v>355</v>
      </c>
      <c r="AR30" s="165"/>
      <c r="AS30" s="165"/>
      <c r="AT30" s="166"/>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2">
      <c r="A32" s="514"/>
      <c r="B32" s="512"/>
      <c r="C32" s="512"/>
      <c r="D32" s="512"/>
      <c r="E32" s="512"/>
      <c r="F32" s="513"/>
      <c r="G32" s="539"/>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50"/>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2">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1"/>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2">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1" t="s">
        <v>491</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7"/>
      <c r="AQ37" s="172" t="s">
        <v>355</v>
      </c>
      <c r="AR37" s="165"/>
      <c r="AS37" s="165"/>
      <c r="AT37" s="166"/>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2">
      <c r="A39" s="514"/>
      <c r="B39" s="512"/>
      <c r="C39" s="512"/>
      <c r="D39" s="512"/>
      <c r="E39" s="512"/>
      <c r="F39" s="513"/>
      <c r="G39" s="539"/>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50"/>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2">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1"/>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2">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1" t="s">
        <v>491</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7"/>
      <c r="AQ44" s="172" t="s">
        <v>355</v>
      </c>
      <c r="AR44" s="165"/>
      <c r="AS44" s="165"/>
      <c r="AT44" s="166"/>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2">
      <c r="A46" s="514"/>
      <c r="B46" s="512"/>
      <c r="C46" s="512"/>
      <c r="D46" s="512"/>
      <c r="E46" s="512"/>
      <c r="F46" s="513"/>
      <c r="G46" s="539"/>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50"/>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2">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1"/>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2">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1" t="s">
        <v>491</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7" t="s">
        <v>11</v>
      </c>
      <c r="AC51" s="1012"/>
      <c r="AD51" s="1013"/>
      <c r="AE51" s="999" t="s">
        <v>357</v>
      </c>
      <c r="AF51" s="999"/>
      <c r="AG51" s="999"/>
      <c r="AH51" s="999"/>
      <c r="AI51" s="999" t="s">
        <v>363</v>
      </c>
      <c r="AJ51" s="999"/>
      <c r="AK51" s="999"/>
      <c r="AL51" s="999"/>
      <c r="AM51" s="999" t="s">
        <v>472</v>
      </c>
      <c r="AN51" s="999"/>
      <c r="AO51" s="999"/>
      <c r="AP51" s="457"/>
      <c r="AQ51" s="172" t="s">
        <v>355</v>
      </c>
      <c r="AR51" s="165"/>
      <c r="AS51" s="165"/>
      <c r="AT51" s="166"/>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2">
      <c r="A53" s="514"/>
      <c r="B53" s="512"/>
      <c r="C53" s="512"/>
      <c r="D53" s="512"/>
      <c r="E53" s="512"/>
      <c r="F53" s="513"/>
      <c r="G53" s="539"/>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50"/>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2">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1"/>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2">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1" t="s">
        <v>491</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7"/>
      <c r="AQ58" s="172" t="s">
        <v>355</v>
      </c>
      <c r="AR58" s="165"/>
      <c r="AS58" s="165"/>
      <c r="AT58" s="166"/>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2">
      <c r="A60" s="514"/>
      <c r="B60" s="512"/>
      <c r="C60" s="512"/>
      <c r="D60" s="512"/>
      <c r="E60" s="512"/>
      <c r="F60" s="513"/>
      <c r="G60" s="539"/>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50"/>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2">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1"/>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2">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1" t="s">
        <v>491</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7"/>
      <c r="AQ65" s="172" t="s">
        <v>355</v>
      </c>
      <c r="AR65" s="165"/>
      <c r="AS65" s="165"/>
      <c r="AT65" s="166"/>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2">
      <c r="A67" s="514"/>
      <c r="B67" s="512"/>
      <c r="C67" s="512"/>
      <c r="D67" s="512"/>
      <c r="E67" s="512"/>
      <c r="F67" s="513"/>
      <c r="G67" s="539"/>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50"/>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2">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1"/>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2">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2018-08-30T07:34:49Z</cp:lastPrinted>
  <dcterms:created xsi:type="dcterms:W3CDTF">2012-03-13T00:50:25Z</dcterms:created>
  <dcterms:modified xsi:type="dcterms:W3CDTF">2018-09-03T11:13:08Z</dcterms:modified>
</cp:coreProperties>
</file>