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<sst xmlns="http://schemas.openxmlformats.org/spreadsheetml/2006/main" count="2891" uniqueCount="599">
  <si>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</si>
  <si>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</si>
  <si>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</si>
  <si>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</si>
  <si>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</si>
  <si>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</si>
  <si>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</si>
  <si>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</si>
  <si>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</si>
  <si>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</si>
  <si>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</si>
  <si>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</si>
  <si>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</si>
  <si>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</si>
  <si>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</si>
  <si>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</si>
  <si>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</si>
  <si>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</si>
  <si>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</si>
  <si>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</si>
  <si>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</si>
  <si>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</si>
  <si>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</si>
  <si>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</si>
  <si>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</si>
  <si>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</si>
  <si>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</si>
  <si>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</si>
  <si>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</si>
  <si>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</si>
  <si>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</si>
  <si>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</si>
  <si>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</si>
  <si>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</si>
  <si>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</si>
  <si>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</si>
  <si>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</si>
  <si>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</si>
  <si>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</si>
  <si>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</si>
  <si>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</si>
  <si>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</si>
  <si>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</si>
  <si>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</si>
  <si>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</si>
  <si>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</si>
  <si>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</si>
  <si>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</si>
  <si>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</si>
  <si>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</si>
  <si>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</si>
  <si>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</si>
  <si>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</si>
  <si>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</si>
  <si>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</si>
  <si>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</si>
  <si>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</si>
  <si>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</si>
  <si>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</si>
  <si>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</si>
  <si>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</si>
  <si>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</si>
  <si>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</si>
  <si>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</si>
  <si>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</si>
  <si>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</si>
  <si>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</si>
  <si>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</si>
  <si>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</si>
  <si>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</si>
  <si>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</si>
  <si>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</si>
  <si>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</si>
  <si>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</si>
  <si>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</si>
  <si>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</si>
  <si>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</si>
  <si>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</si>
  <si>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</si>
  <si>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</si>
  <si>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</si>
  <si>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</si>
  <si>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</si>
  <si>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</si>
  <si>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</si>
  <si>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</si>
  <si>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</si>
  <si>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</si>
  <si>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</si>
  <si>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</si>
  <si>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</si>
  <si>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</si>
  <si>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</si>
  <si>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</si>
  <si>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</si>
  <si>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</si>
  <si>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</si>
  <si>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</si>
  <si>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</si>
  <si>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</si>
  <si>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</si>
  <si>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</si>
  <si>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</si>
  <si>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</si>
  <si>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</si>
  <si>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</si>
  <si>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</si>
  <si>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</si>
  <si>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</si>
  <si>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</si>
  <si>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</si>
  <si>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</si>
  <si>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</si>
  <si>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</si>
  <si>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</si>
  <si>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</si>
  <si>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</si>
  <si>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</si>
  <si>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</si>
  <si>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</si>
  <si>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</si>
  <si>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</si>
  <si>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</si>
  <si>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</si>
  <si>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</si>
  <si>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</si>
  <si>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</si>
  <si>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</si>
  <si>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</si>
  <si>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</si>
  <si>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</si>
  <si>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</si>
  <si>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</si>
  <si>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</si>
  <si>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</si>
  <si>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</si>
  <si>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</si>
  <si>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</si>
  <si>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</si>
  <si>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</si>
  <si>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</si>
  <si>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</si>
  <si>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</si>
  <si>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</si>
  <si>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</si>
  <si>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</si>
  <si>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</si>
  <si>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</si>
  <si>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</si>
  <si>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</si>
  <si>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</si>
  <si>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</si>
  <si>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</si>
  <si>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</si>
  <si>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</si>
  <si>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</si>
  <si>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</si>
  <si>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</si>
  <si>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</si>
  <si>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</si>
  <si>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</si>
  <si>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</si>
  <si>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</si>
  <si>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</si>
  <si>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</si>
  <si>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</si>
  <si>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</si>
  <si>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</si>
  <si>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</si>
  <si>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</si>
  <si>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</si>
  <si>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</si>
  <si>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</si>
  <si>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</si>
  <si>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</si>
  <si>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</si>
  <si>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</si>
  <si>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</si>
  <si>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</si>
  <si>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</si>
  <si>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</si>
  <si>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</si>
  <si>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</si>
  <si>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</si>
  <si>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</si>
  <si>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</si>
  <si>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</si>
  <si>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</si>
  <si>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</si>
  <si>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</si>
  <si>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</si>
  <si>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</si>
  <si>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</si>
  <si>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</si>
  <si>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</si>
  <si>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</si>
  <si>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</si>
  <si>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</si>
  <si>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</si>
  <si>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</si>
  <si>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</si>
  <si>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</si>
  <si>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</si>
  <si>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</si>
  <si>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</si>
  <si>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</si>
  <si>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</si>
  <si>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</si>
  <si>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</si>
  <si>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</si>
  <si>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</si>
  <si>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</si>
  <si>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</si>
  <si>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</si>
  <si>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</si>
  <si>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</si>
  <si>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</si>
  <si>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</si>
  <si>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</si>
  <si>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</si>
  <si>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</si>
  <si>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</si>
  <si>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</si>
  <si>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</si>
  <si>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</si>
  <si>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</si>
  <si>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</si>
  <si>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</si>
  <si>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</si>
  <si>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</si>
  <si>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</si>
  <si>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</si>
  <si>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</si>
  <si>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</si>
  <si>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</si>
  <si>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</si>
  <si>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</si>
  <si>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</si>
  <si>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</si>
  <si>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</si>
  <si>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</si>
  <si>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</si>
  <si>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</si>
  <si>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</si>
  <si>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</si>
  <si>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</si>
  <si>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</si>
  <si>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</si>
  <si>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</si>
  <si>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</si>
  <si>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</si>
  <si>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</si>
  <si>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</si>
  <si>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</si>
  <si>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</si>
  <si>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</si>
  <si>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</si>
  <si>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</si>
  <si>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</si>
  <si>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</si>
  <si>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</si>
  <si>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</si>
  <si>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</si>
  <si>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</si>
  <si>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</si>
  <si>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</si>
  <si>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</si>
  <si>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</si>
  <si>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</si>
  <si>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</si>
  <si>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</si>
  <si>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</si>
  <si>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</si>
  <si>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</si>
  <si>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</si>
  <si>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</si>
  <si>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</si>
  <si>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</si>
  <si>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</si>
  <si>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</si>
  <si>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</si>
  <si>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</si>
  <si>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</si>
  <si>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</si>
  <si>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</si>
  <si>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</si>
  <si>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</si>
  <si>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</si>
  <si>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</si>
  <si>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</si>
  <si>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</si>
  <si>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</si>
  <si>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</si>
  <si>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</si>
  <si>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</si>
  <si>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</si>
  <si>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</si>
  <si>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</si>
  <si>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</si>
  <si>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</si>
  <si>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</si>
  <si>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</si>
  <si>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</si>
  <si>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</si>
  <si>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</si>
  <si>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</si>
  <si>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</si>
  <si>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</si>
  <si>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</si>
  <si>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</si>
  <si>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</si>
  <si>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</si>
  <si>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</si>
  <si>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</si>
  <si>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</si>
  <si>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</si>
  <si>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</si>
  <si>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</si>
  <si>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</si>
  <si>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</si>
  <si>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</si>
  <si>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</si>
  <si>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</si>
  <si>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</si>
  <si>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</si>
  <si>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</si>
  <si>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</si>
  <si>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</si>
  <si>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</si>
  <si>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</si>
  <si>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</si>
  <si>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</si>
  <si>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</si>
  <si>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</si>
  <si>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</si>
  <si>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</si>
  <si>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</si>
  <si>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</si>
  <si>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</si>
  <si>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</si>
  <si>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</si>
  <si>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</si>
  <si>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</si>
  <si>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</si>
  <si>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</si>
  <si>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</si>
  <si>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</si>
  <si>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</si>
  <si>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</si>
  <si>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</si>
  <si>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</si>
  <si>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</si>
  <si>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</si>
  <si>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</si>
  <si>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</si>
  <si>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</si>
  <si>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</si>
  <si>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</si>
  <si>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</si>
  <si>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</si>
  <si>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</si>
  <si>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</si>
  <si>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</si>
  <si>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</si>
  <si>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</si>
  <si>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</si>
  <si>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</si>
  <si>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</si>
  <si>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</si>
  <si>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</si>
  <si>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</si>
  <si>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</si>
  <si>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</si>
  <si>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</si>
  <si>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</si>
  <si>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</si>
  <si>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</si>
  <si>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</si>
  <si>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</si>
  <si>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</si>
  <si>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</si>
  <si>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</si>
  <si>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</si>
  <si>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</si>
  <si>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</si>
  <si>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</si>
  <si>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</si>
  <si>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</si>
  <si>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</si>
  <si>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</si>
  <si>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</si>
  <si>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</si>
  <si>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</si>
  <si>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</si>
  <si>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</si>
  <si>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</si>
  <si>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</si>
  <si>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</si>
  <si>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</si>
  <si>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</si>
  <si>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</si>
  <si>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</si>
  <si>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</si>
  <si>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</si>
  <si>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</si>
  <si>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</si>
  <si>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</si>
  <si>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</si>
  <si>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</si>
  <si>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</si>
  <si>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</si>
  <si>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</si>
  <si>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</si>
  <si>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</si>
  <si>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</si>
  <si>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</si>
  <si>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</si>
  <si>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</si>
  <si>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</si>
  <si>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</si>
  <si>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</si>
  <si>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</si>
  <si>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</si>
  <si>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</si>
  <si>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</si>
  <si>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</si>
  <si>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</si>
  <si>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</si>
  <si>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</si>
  <si>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</si>
  <si>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</si>
  <si>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</si>
  <si>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</si>
  <si>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</si>
  <si>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</si>
  <si>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</si>
  <si>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</si>
  <si>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</si>
  <si>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</si>
  <si>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</si>
  <si>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</si>
  <si>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</si>
  <si>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</si>
  <si>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</si>
  <si>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</si>
  <si>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</si>
  <si>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</si>
  <si>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</si>
  <si>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</si>
  <si>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</si>
  <si>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</si>
  <si>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</si>
  <si>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</si>
  <si>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</si>
  <si>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</si>
  <si>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</si>
  <si>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</si>
  <si>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</si>
  <si>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</si>
  <si>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</si>
  <si>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</si>
  <si>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</si>
  <si>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</si>
  <si>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</si>
  <si>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</si>
  <si>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</si>
  <si>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</si>
  <si>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</si>
  <si>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</si>
  <si>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</si>
  <si>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</si>
  <si>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</si>
  <si>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</si>
  <si>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</si>
  <si>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</si>
  <si>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</si>
  <si>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</si>
  <si>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</si>
  <si>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</si>
  <si>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</si>
  <si>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</si>
  <si>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</si>
  <si>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</si>
  <si>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</si>
  <si>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</si>
  <si>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</si>
  <si>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</si>
  <si>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</si>
  <si>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</si>
  <si>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</si>
  <si>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</si>
  <si>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</si>
  <si>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</si>
  <si>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</si>
  <si>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</si>
  <si>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</si>
  <si>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</si>
  <si>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</si>
  <si>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</si>
  <si>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</si>
  <si>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</si>
  <si>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</si>
  <si>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</si>
  <si>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</si>
  <si>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</si>
  <si>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</si>
  <si>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</si>
  <si>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</si>
  <si>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</si>
  <si>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</si>
  <si>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</si>
  <si>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</si>
  <si>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</si>
  <si>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</si>
  <si>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</si>
  <si>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</si>
  <si>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</si>
  <si>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</si>
  <si>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</si>
  <si>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</si>
  <si>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</si>
  <si>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</si>
  <si>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</si>
  <si>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</si>
  <si>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</si>
  <si>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</si>
  <si>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</si>
  <si>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</si>
  <si>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</si>
  <si>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</si>
  <si>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</si>
  <si>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</si>
  <si>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</si>
  <si>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</si>
  <si>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</si>
  <si>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</si>
  <si>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</si>
  <si>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</si>
  <si>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</si>
  <si>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</si>
  <si>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</si>
  <si>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</si>
  <si>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</si>
  <si>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</si>
  <si>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</si>
  <si>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</si>
  <si>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</si>
  <si>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</si>
  <si>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</si>
  <si>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</si>
  <si>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</si>
  <si>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</si>
  <si>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</si>
  <si>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</si>
  <si>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平成３２年度</t>
    <rPh sb="0" eb="2">
      <t>ヘイセイ</t>
    </rPh>
    <rPh sb="4" eb="5">
      <t>ネン</t>
    </rPh>
    <rPh sb="5" eb="6">
      <t>ド</t>
    </rPh>
    <phoneticPr fontId="5"/>
  </si>
  <si>
    <t>-</t>
  </si>
  <si>
    <t>-</t>
    <phoneticPr fontId="5"/>
  </si>
  <si>
    <t>-</t>
    <phoneticPr fontId="5"/>
  </si>
  <si>
    <t>各市町村において、地域の実情に応じて高齢化社会に対応した廃棄物処理体制を構築していくに当たって必要とされる情報を提供することにより、高齢化社会に対応できる安定した廃棄物処理体制を構築し、もって公衆衛生の確保や循環型社会の形成に資することを目的とする。</t>
    <rPh sb="0" eb="4">
      <t>カクシチョウソン</t>
    </rPh>
    <rPh sb="9" eb="11">
      <t>チイキ</t>
    </rPh>
    <rPh sb="12" eb="14">
      <t>ジツジョウ</t>
    </rPh>
    <rPh sb="15" eb="16">
      <t>オウ</t>
    </rPh>
    <rPh sb="18" eb="21">
      <t>コウレイカ</t>
    </rPh>
    <rPh sb="21" eb="23">
      <t>シャカイ</t>
    </rPh>
    <rPh sb="24" eb="26">
      <t>タイオウ</t>
    </rPh>
    <rPh sb="28" eb="31">
      <t>ハイキブツ</t>
    </rPh>
    <rPh sb="31" eb="33">
      <t>ショリ</t>
    </rPh>
    <rPh sb="33" eb="35">
      <t>タイセイ</t>
    </rPh>
    <rPh sb="36" eb="38">
      <t>コウチク</t>
    </rPh>
    <rPh sb="43" eb="44">
      <t>ア</t>
    </rPh>
    <rPh sb="47" eb="49">
      <t>ヒツヨウ</t>
    </rPh>
    <rPh sb="53" eb="55">
      <t>ジョウホウ</t>
    </rPh>
    <rPh sb="56" eb="58">
      <t>テイキョウ</t>
    </rPh>
    <rPh sb="66" eb="69">
      <t>コウレイカ</t>
    </rPh>
    <rPh sb="69" eb="71">
      <t>シャカイ</t>
    </rPh>
    <rPh sb="72" eb="74">
      <t>タイオウ</t>
    </rPh>
    <rPh sb="77" eb="79">
      <t>アンテイ</t>
    </rPh>
    <rPh sb="81" eb="84">
      <t>ハイキブツ</t>
    </rPh>
    <rPh sb="84" eb="86">
      <t>ショリ</t>
    </rPh>
    <rPh sb="86" eb="88">
      <t>タイセイ</t>
    </rPh>
    <rPh sb="89" eb="91">
      <t>コウチク</t>
    </rPh>
    <rPh sb="96" eb="98">
      <t>コウシュウ</t>
    </rPh>
    <rPh sb="98" eb="100">
      <t>エイセイ</t>
    </rPh>
    <rPh sb="101" eb="103">
      <t>カクホ</t>
    </rPh>
    <rPh sb="104" eb="107">
      <t>ジュンカンガタ</t>
    </rPh>
    <rPh sb="107" eb="109">
      <t>シャカイ</t>
    </rPh>
    <rPh sb="110" eb="112">
      <t>ケイセイ</t>
    </rPh>
    <rPh sb="113" eb="114">
      <t>シ</t>
    </rPh>
    <rPh sb="119" eb="121">
      <t>モクテキ</t>
    </rPh>
    <phoneticPr fontId="5"/>
  </si>
  <si>
    <t>-</t>
    <phoneticPr fontId="5"/>
  </si>
  <si>
    <t>環境保全調査費</t>
    <rPh sb="0" eb="2">
      <t>カンキョウ</t>
    </rPh>
    <rPh sb="2" eb="4">
      <t>ホゼン</t>
    </rPh>
    <rPh sb="4" eb="7">
      <t>チョウサヒ</t>
    </rPh>
    <phoneticPr fontId="5"/>
  </si>
  <si>
    <t>高齢化社会に対応した廃棄物処理体制構築の促進</t>
    <rPh sb="0" eb="3">
      <t>コウレイカ</t>
    </rPh>
    <rPh sb="3" eb="5">
      <t>シャカイ</t>
    </rPh>
    <rPh sb="6" eb="8">
      <t>タイオウ</t>
    </rPh>
    <rPh sb="10" eb="13">
      <t>ハイキブツ</t>
    </rPh>
    <rPh sb="13" eb="15">
      <t>ショリ</t>
    </rPh>
    <rPh sb="15" eb="17">
      <t>タイセイ</t>
    </rPh>
    <rPh sb="17" eb="19">
      <t>コウチク</t>
    </rPh>
    <rPh sb="20" eb="22">
      <t>ソクシン</t>
    </rPh>
    <phoneticPr fontId="5"/>
  </si>
  <si>
    <t>高齢化社会に対応した廃棄物処理体制の構築に係る説明会等の延べ参加団体数</t>
    <rPh sb="0" eb="3">
      <t>コウレイカ</t>
    </rPh>
    <rPh sb="3" eb="5">
      <t>シャカイ</t>
    </rPh>
    <rPh sb="6" eb="8">
      <t>タイオウ</t>
    </rPh>
    <rPh sb="10" eb="13">
      <t>ハイキブツ</t>
    </rPh>
    <rPh sb="13" eb="15">
      <t>ショリ</t>
    </rPh>
    <rPh sb="15" eb="17">
      <t>タイセイ</t>
    </rPh>
    <rPh sb="18" eb="20">
      <t>コウチク</t>
    </rPh>
    <rPh sb="21" eb="22">
      <t>カカ</t>
    </rPh>
    <rPh sb="23" eb="26">
      <t>セツメイカイ</t>
    </rPh>
    <rPh sb="26" eb="27">
      <t>トウ</t>
    </rPh>
    <rPh sb="28" eb="29">
      <t>ノ</t>
    </rPh>
    <rPh sb="30" eb="32">
      <t>サンカ</t>
    </rPh>
    <rPh sb="32" eb="34">
      <t>ダンタイ</t>
    </rPh>
    <rPh sb="34" eb="35">
      <t>スウ</t>
    </rPh>
    <phoneticPr fontId="5"/>
  </si>
  <si>
    <t>団体</t>
    <rPh sb="0" eb="2">
      <t>ダンタイ</t>
    </rPh>
    <phoneticPr fontId="5"/>
  </si>
  <si>
    <t>-</t>
    <phoneticPr fontId="5"/>
  </si>
  <si>
    <t>平成32年度の説明会等において、各都道府県からおおむね１団体の参加を想定。</t>
    <rPh sb="0" eb="2">
      <t>ヘイセイ</t>
    </rPh>
    <rPh sb="4" eb="6">
      <t>ネンド</t>
    </rPh>
    <rPh sb="7" eb="10">
      <t>セツメイカイ</t>
    </rPh>
    <rPh sb="10" eb="11">
      <t>トウ</t>
    </rPh>
    <rPh sb="16" eb="17">
      <t>カク</t>
    </rPh>
    <rPh sb="17" eb="21">
      <t>トドウフケン</t>
    </rPh>
    <rPh sb="28" eb="30">
      <t>ダンタイ</t>
    </rPh>
    <rPh sb="31" eb="33">
      <t>サンカ</t>
    </rPh>
    <rPh sb="34" eb="36">
      <t>ソウテイ</t>
    </rPh>
    <phoneticPr fontId="5"/>
  </si>
  <si>
    <t>高齢化社会に対応した廃棄物処理体制の構築に係る自治体、有識者等へのヒアリング数</t>
    <rPh sb="0" eb="3">
      <t>コウレイカ</t>
    </rPh>
    <rPh sb="3" eb="5">
      <t>シャカイ</t>
    </rPh>
    <rPh sb="6" eb="8">
      <t>タイオウ</t>
    </rPh>
    <rPh sb="10" eb="13">
      <t>ハイキブツ</t>
    </rPh>
    <rPh sb="13" eb="15">
      <t>ショリ</t>
    </rPh>
    <rPh sb="15" eb="17">
      <t>タイセイ</t>
    </rPh>
    <rPh sb="18" eb="20">
      <t>コウチク</t>
    </rPh>
    <rPh sb="21" eb="22">
      <t>カカ</t>
    </rPh>
    <rPh sb="23" eb="26">
      <t>ジチタイ</t>
    </rPh>
    <rPh sb="27" eb="30">
      <t>ユウシキシャ</t>
    </rPh>
    <rPh sb="30" eb="31">
      <t>トウ</t>
    </rPh>
    <rPh sb="38" eb="39">
      <t>スウ</t>
    </rPh>
    <phoneticPr fontId="5"/>
  </si>
  <si>
    <t>回</t>
    <rPh sb="0" eb="1">
      <t>カイ</t>
    </rPh>
    <phoneticPr fontId="5"/>
  </si>
  <si>
    <t>X：契約金額／Y：高齢化社会に対応した廃棄物処理体制の構築に係る自治体、有識者等へのヒアリング数</t>
    <rPh sb="2" eb="4">
      <t>ケイヤク</t>
    </rPh>
    <rPh sb="4" eb="6">
      <t>キンガク</t>
    </rPh>
    <rPh sb="9" eb="12">
      <t>コウレイカ</t>
    </rPh>
    <rPh sb="12" eb="14">
      <t>シャカイ</t>
    </rPh>
    <rPh sb="15" eb="17">
      <t>タイオウ</t>
    </rPh>
    <rPh sb="19" eb="22">
      <t>ハイキブツ</t>
    </rPh>
    <rPh sb="22" eb="24">
      <t>ショリ</t>
    </rPh>
    <rPh sb="24" eb="26">
      <t>タイセイ</t>
    </rPh>
    <rPh sb="27" eb="29">
      <t>コウチク</t>
    </rPh>
    <rPh sb="30" eb="31">
      <t>カカ</t>
    </rPh>
    <rPh sb="32" eb="35">
      <t>ジチタイ</t>
    </rPh>
    <rPh sb="36" eb="39">
      <t>ユウシキシャ</t>
    </rPh>
    <rPh sb="39" eb="40">
      <t>トウ</t>
    </rPh>
    <rPh sb="47" eb="48">
      <t>スウ</t>
    </rPh>
    <phoneticPr fontId="5"/>
  </si>
  <si>
    <t>百万円/件</t>
    <rPh sb="0" eb="3">
      <t>ヒャクマンエン</t>
    </rPh>
    <rPh sb="4" eb="5">
      <t>ケン</t>
    </rPh>
    <phoneticPr fontId="5"/>
  </si>
  <si>
    <t>X/Y</t>
    <phoneticPr fontId="5"/>
  </si>
  <si>
    <t>-</t>
    <phoneticPr fontId="5"/>
  </si>
  <si>
    <t>-</t>
    <phoneticPr fontId="5"/>
  </si>
  <si>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</si>
  <si>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</si>
  <si>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</si>
  <si>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</si>
  <si>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</si>
  <si>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t>
    <phoneticPr fontId="5"/>
  </si>
  <si>
    <t>全国的に高齢化社会が進展しているため、全国の自治体において、従来の廃棄物処理体制から高齢化社会に対応した廃棄物処理体制へとシフトしてく必要性が生じている。このため、国が積極的に情報発信するなどの施策が求められている。</t>
    <rPh sb="0" eb="3">
      <t>ゼンコクテキ</t>
    </rPh>
    <rPh sb="4" eb="7">
      <t>コウレイカ</t>
    </rPh>
    <rPh sb="7" eb="9">
      <t>シャカイ</t>
    </rPh>
    <rPh sb="10" eb="12">
      <t>シンテン</t>
    </rPh>
    <rPh sb="19" eb="21">
      <t>ゼンコク</t>
    </rPh>
    <rPh sb="22" eb="25">
      <t>ジチタイ</t>
    </rPh>
    <rPh sb="30" eb="32">
      <t>ジュウライ</t>
    </rPh>
    <rPh sb="33" eb="36">
      <t>ハイキブツ</t>
    </rPh>
    <rPh sb="36" eb="38">
      <t>ショリ</t>
    </rPh>
    <rPh sb="38" eb="40">
      <t>タイセイ</t>
    </rPh>
    <rPh sb="42" eb="45">
      <t>コウレイカ</t>
    </rPh>
    <rPh sb="45" eb="47">
      <t>シャカイ</t>
    </rPh>
    <rPh sb="48" eb="50">
      <t>タイオウ</t>
    </rPh>
    <rPh sb="52" eb="55">
      <t>ハイキブツ</t>
    </rPh>
    <rPh sb="55" eb="57">
      <t>ショリ</t>
    </rPh>
    <rPh sb="57" eb="59">
      <t>タイセイ</t>
    </rPh>
    <rPh sb="67" eb="70">
      <t>ヒツヨウセイ</t>
    </rPh>
    <rPh sb="71" eb="72">
      <t>ショウ</t>
    </rPh>
    <rPh sb="82" eb="83">
      <t>クニ</t>
    </rPh>
    <rPh sb="84" eb="87">
      <t>セッキョクテキ</t>
    </rPh>
    <rPh sb="88" eb="90">
      <t>ジョウホウ</t>
    </rPh>
    <rPh sb="90" eb="92">
      <t>ハッシン</t>
    </rPh>
    <rPh sb="97" eb="98">
      <t>セ</t>
    </rPh>
    <rPh sb="98" eb="99">
      <t>サク</t>
    </rPh>
    <rPh sb="100" eb="101">
      <t>モト</t>
    </rPh>
    <phoneticPr fontId="5"/>
  </si>
  <si>
    <t>高齢化は既に進展していることから、すでに表れている影響やそれに対応する廃棄物処理体制の構築の検討を早急に進める必要があり、優先度は高い。</t>
    <rPh sb="0" eb="3">
      <t>コウレイカ</t>
    </rPh>
    <rPh sb="4" eb="5">
      <t>スデ</t>
    </rPh>
    <rPh sb="6" eb="8">
      <t>シンテン</t>
    </rPh>
    <rPh sb="20" eb="21">
      <t>アラワ</t>
    </rPh>
    <rPh sb="25" eb="27">
      <t>エイキョウ</t>
    </rPh>
    <rPh sb="31" eb="33">
      <t>タイオウ</t>
    </rPh>
    <rPh sb="35" eb="38">
      <t>ハイキブツ</t>
    </rPh>
    <rPh sb="38" eb="40">
      <t>ショリ</t>
    </rPh>
    <rPh sb="40" eb="42">
      <t>タイセイ</t>
    </rPh>
    <rPh sb="43" eb="45">
      <t>コウチク</t>
    </rPh>
    <rPh sb="46" eb="48">
      <t>ケントウ</t>
    </rPh>
    <rPh sb="49" eb="51">
      <t>サッキュウ</t>
    </rPh>
    <rPh sb="52" eb="53">
      <t>スス</t>
    </rPh>
    <rPh sb="55" eb="57">
      <t>ヒツヨウ</t>
    </rPh>
    <rPh sb="61" eb="64">
      <t>ユウセンド</t>
    </rPh>
    <rPh sb="65" eb="66">
      <t>タカ</t>
    </rPh>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</si>
  <si>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</si>
  <si>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</si>
  <si>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</si>
  <si>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予算の範囲内で効率的・効果的に成果が得られるよう適切な事業の実施に努める。</t>
    <phoneticPr fontId="5"/>
  </si>
  <si>
    <t>-</t>
    <phoneticPr fontId="5"/>
  </si>
  <si>
    <t>現在の高齢化率は、27.3％に達しており、今後も総人口が減少する中で高齢者が増加することにより高齢化率は上昇を続けるものと推計されている。このような高齢化社会の進展等に伴い、既に家庭からの日々のごみ出しに課題を抱える事例も生じており、当該事業に対する社会的ニーズは高い。</t>
    <rPh sb="0" eb="2">
      <t>ゲンザイ</t>
    </rPh>
    <rPh sb="3" eb="6">
      <t>コウレイカ</t>
    </rPh>
    <rPh sb="6" eb="7">
      <t>リツ</t>
    </rPh>
    <rPh sb="15" eb="16">
      <t>タッ</t>
    </rPh>
    <rPh sb="21" eb="23">
      <t>コンゴ</t>
    </rPh>
    <rPh sb="24" eb="27">
      <t>ソウジンコウ</t>
    </rPh>
    <rPh sb="28" eb="30">
      <t>ゲンショウ</t>
    </rPh>
    <rPh sb="32" eb="33">
      <t>ナカ</t>
    </rPh>
    <rPh sb="34" eb="37">
      <t>コウレイシャ</t>
    </rPh>
    <rPh sb="38" eb="40">
      <t>ゾウカ</t>
    </rPh>
    <rPh sb="47" eb="50">
      <t>コウレイカ</t>
    </rPh>
    <rPh sb="50" eb="51">
      <t>リツ</t>
    </rPh>
    <rPh sb="52" eb="54">
      <t>ジョウショウ</t>
    </rPh>
    <rPh sb="55" eb="56">
      <t>ツヅ</t>
    </rPh>
    <rPh sb="61" eb="63">
      <t>スイケイ</t>
    </rPh>
    <rPh sb="74" eb="77">
      <t>コウレイカ</t>
    </rPh>
    <rPh sb="77" eb="79">
      <t>シャカイ</t>
    </rPh>
    <rPh sb="80" eb="82">
      <t>シンテン</t>
    </rPh>
    <rPh sb="82" eb="83">
      <t>トウ</t>
    </rPh>
    <rPh sb="84" eb="85">
      <t>トモナ</t>
    </rPh>
    <rPh sb="87" eb="88">
      <t>スデ</t>
    </rPh>
    <rPh sb="89" eb="91">
      <t>カテイ</t>
    </rPh>
    <rPh sb="94" eb="96">
      <t>ヒビ</t>
    </rPh>
    <rPh sb="99" eb="100">
      <t>ダ</t>
    </rPh>
    <rPh sb="102" eb="104">
      <t>カダイ</t>
    </rPh>
    <rPh sb="105" eb="106">
      <t>カカ</t>
    </rPh>
    <rPh sb="108" eb="110">
      <t>ジレイ</t>
    </rPh>
    <rPh sb="111" eb="112">
      <t>ショウ</t>
    </rPh>
    <rPh sb="117" eb="119">
      <t>トウガイ</t>
    </rPh>
    <rPh sb="119" eb="121">
      <t>ジギョウ</t>
    </rPh>
    <rPh sb="122" eb="123">
      <t>タイ</t>
    </rPh>
    <rPh sb="125" eb="128">
      <t>シャカイテキ</t>
    </rPh>
    <rPh sb="132" eb="133">
      <t>タカ</t>
    </rPh>
    <phoneticPr fontId="5"/>
  </si>
  <si>
    <t>高齢化社会に対応した廃棄物処理体制構築検討業務</t>
    <rPh sb="21" eb="23">
      <t>ギョウム</t>
    </rPh>
    <phoneticPr fontId="5"/>
  </si>
  <si>
    <t>13百万円／10</t>
    <rPh sb="2" eb="4">
      <t>ヒャクマン</t>
    </rPh>
    <rPh sb="4" eb="5">
      <t>エン</t>
    </rPh>
    <phoneticPr fontId="5"/>
  </si>
  <si>
    <t>-</t>
    <phoneticPr fontId="5"/>
  </si>
  <si>
    <t>-</t>
    <phoneticPr fontId="5"/>
  </si>
  <si>
    <t>-</t>
    <phoneticPr fontId="5"/>
  </si>
  <si>
    <t>-</t>
    <phoneticPr fontId="5"/>
  </si>
  <si>
    <t>-</t>
    <phoneticPr fontId="5"/>
  </si>
  <si>
    <t>-</t>
    <phoneticPr fontId="5"/>
  </si>
  <si>
    <t>-</t>
    <phoneticPr fontId="5"/>
  </si>
  <si>
    <t>廃棄物適正処理推進課長　名倉良雄</t>
    <rPh sb="12" eb="14">
      <t>ナクラ</t>
    </rPh>
    <rPh sb="14" eb="16">
      <t>ヨシオ</t>
    </rPh>
    <phoneticPr fontId="5"/>
  </si>
  <si>
    <t xml:space="preserve">平成30年度調査の継続として追加調査を行う。また、高齢化社会に対応した処理体制を構築するために、収集運搬業務の負担減や効率改善につながる方策について調査分析する。
更に、参考とすべき事例を含めた収集運搬の制度設計のためのガイドライン案を作成し、実際に制度設計及び高齢者ごみ出し支援をテスト的に行うモデル事業を実施し、その結果をガイドラインに反映させ、市町村等に広く提示していくため。
</t>
    <rPh sb="0" eb="2">
      <t>ヘイセイ</t>
    </rPh>
    <rPh sb="6" eb="8">
      <t>チョウサ</t>
    </rPh>
    <rPh sb="9" eb="11">
      <t>ケイゾク</t>
    </rPh>
    <rPh sb="14" eb="16">
      <t>ツイカ</t>
    </rPh>
    <rPh sb="16" eb="18">
      <t>チョウサ</t>
    </rPh>
    <rPh sb="19" eb="20">
      <t>オコナ</t>
    </rPh>
    <rPh sb="25" eb="28">
      <t>コウレイカ</t>
    </rPh>
    <rPh sb="28" eb="30">
      <t>シャカイ</t>
    </rPh>
    <rPh sb="31" eb="33">
      <t>タイオウ</t>
    </rPh>
    <rPh sb="35" eb="37">
      <t>ショリ</t>
    </rPh>
    <rPh sb="37" eb="39">
      <t>タイセイ</t>
    </rPh>
    <rPh sb="40" eb="42">
      <t>コウチク</t>
    </rPh>
    <rPh sb="48" eb="50">
      <t>シュウシュウ</t>
    </rPh>
    <rPh sb="50" eb="52">
      <t>ウンパン</t>
    </rPh>
    <rPh sb="52" eb="54">
      <t>ギョウム</t>
    </rPh>
    <rPh sb="55" eb="57">
      <t>フタン</t>
    </rPh>
    <rPh sb="57" eb="58">
      <t>ゲン</t>
    </rPh>
    <rPh sb="59" eb="61">
      <t>コウリツ</t>
    </rPh>
    <rPh sb="61" eb="63">
      <t>カイゼン</t>
    </rPh>
    <rPh sb="68" eb="70">
      <t>ホウサク</t>
    </rPh>
    <rPh sb="74" eb="76">
      <t>チョウサ</t>
    </rPh>
    <rPh sb="76" eb="78">
      <t>ブンセキ</t>
    </rPh>
    <rPh sb="82" eb="83">
      <t>サラ</t>
    </rPh>
    <rPh sb="85" eb="87">
      <t>サンコウ</t>
    </rPh>
    <rPh sb="91" eb="93">
      <t>ジレイ</t>
    </rPh>
    <rPh sb="94" eb="95">
      <t>フク</t>
    </rPh>
    <rPh sb="97" eb="99">
      <t>シュウシュウ</t>
    </rPh>
    <rPh sb="99" eb="101">
      <t>ウンパン</t>
    </rPh>
    <rPh sb="102" eb="104">
      <t>セイド</t>
    </rPh>
    <rPh sb="104" eb="106">
      <t>セッケイ</t>
    </rPh>
    <rPh sb="116" eb="117">
      <t>アン</t>
    </rPh>
    <rPh sb="118" eb="120">
      <t>サクセイ</t>
    </rPh>
    <rPh sb="122" eb="124">
      <t>ジッサイ</t>
    </rPh>
    <rPh sb="125" eb="127">
      <t>セイド</t>
    </rPh>
    <rPh sb="127" eb="129">
      <t>セッケイ</t>
    </rPh>
    <rPh sb="129" eb="130">
      <t>オヨ</t>
    </rPh>
    <rPh sb="131" eb="134">
      <t>コウレイシャ</t>
    </rPh>
    <rPh sb="136" eb="137">
      <t>ダ</t>
    </rPh>
    <rPh sb="138" eb="140">
      <t>シエン</t>
    </rPh>
    <rPh sb="144" eb="145">
      <t>テキ</t>
    </rPh>
    <rPh sb="146" eb="147">
      <t>オコナ</t>
    </rPh>
    <rPh sb="151" eb="153">
      <t>ジギョウ</t>
    </rPh>
    <rPh sb="154" eb="156">
      <t>ジッシ</t>
    </rPh>
    <rPh sb="160" eb="162">
      <t>ケッカ</t>
    </rPh>
    <rPh sb="170" eb="172">
      <t>ハンエイ</t>
    </rPh>
    <rPh sb="175" eb="178">
      <t>シチョウソン</t>
    </rPh>
    <rPh sb="178" eb="179">
      <t>トウ</t>
    </rPh>
    <rPh sb="180" eb="181">
      <t>ヒロ</t>
    </rPh>
    <rPh sb="182" eb="184">
      <t>テイジ</t>
    </rPh>
    <phoneticPr fontId="5"/>
  </si>
  <si>
    <t>各家庭あるいは事業所での適切な分別、ごみの排出等の各段階において、高齢化社会に対応した処理体制について検討する。また、一部自治体で取り組まれている高齢化社会に対応した収集運搬等の処理システムについても、事例の抽出、課題の抽出、特徴の分析等を行う。その上で、自治体の規模、地理条件、高齢化率に応じて参考とすべき事例を含めた収集運搬の制度設計のためのガイドラインを作成し、市町村等に広く提示する。</t>
    <rPh sb="0" eb="3">
      <t>カクカテイ</t>
    </rPh>
    <rPh sb="7" eb="10">
      <t>ジギョウショ</t>
    </rPh>
    <rPh sb="12" eb="14">
      <t>テキセツ</t>
    </rPh>
    <rPh sb="15" eb="17">
      <t>ブンベツ</t>
    </rPh>
    <rPh sb="21" eb="23">
      <t>ハイシュツ</t>
    </rPh>
    <rPh sb="23" eb="24">
      <t>トウ</t>
    </rPh>
    <rPh sb="25" eb="28">
      <t>カクダンカイ</t>
    </rPh>
    <rPh sb="33" eb="36">
      <t>コウレイカ</t>
    </rPh>
    <rPh sb="36" eb="38">
      <t>シャカイ</t>
    </rPh>
    <rPh sb="39" eb="41">
      <t>タイオウ</t>
    </rPh>
    <rPh sb="43" eb="45">
      <t>ショリ</t>
    </rPh>
    <rPh sb="45" eb="47">
      <t>タイセイ</t>
    </rPh>
    <rPh sb="51" eb="53">
      <t>ケントウ</t>
    </rPh>
    <rPh sb="59" eb="61">
      <t>イチブ</t>
    </rPh>
    <rPh sb="61" eb="64">
      <t>ジチタイ</t>
    </rPh>
    <rPh sb="65" eb="66">
      <t>ト</t>
    </rPh>
    <rPh sb="67" eb="68">
      <t>ク</t>
    </rPh>
    <rPh sb="73" eb="76">
      <t>コウレイカ</t>
    </rPh>
    <rPh sb="76" eb="78">
      <t>シャカイ</t>
    </rPh>
    <rPh sb="79" eb="81">
      <t>タイオウ</t>
    </rPh>
    <rPh sb="83" eb="85">
      <t>シュウシュウ</t>
    </rPh>
    <rPh sb="85" eb="87">
      <t>ウンパン</t>
    </rPh>
    <rPh sb="87" eb="88">
      <t>トウ</t>
    </rPh>
    <rPh sb="89" eb="91">
      <t>ショリ</t>
    </rPh>
    <rPh sb="101" eb="103">
      <t>ジレイ</t>
    </rPh>
    <rPh sb="104" eb="106">
      <t>チュウシュツ</t>
    </rPh>
    <rPh sb="107" eb="109">
      <t>カダイ</t>
    </rPh>
    <rPh sb="110" eb="112">
      <t>チュウシュツ</t>
    </rPh>
    <rPh sb="118" eb="119">
      <t>トウ</t>
    </rPh>
    <rPh sb="120" eb="121">
      <t>オコナ</t>
    </rPh>
    <rPh sb="125" eb="126">
      <t>ウエ</t>
    </rPh>
    <rPh sb="128" eb="131">
      <t>ジチタイ</t>
    </rPh>
    <rPh sb="132" eb="134">
      <t>キボ</t>
    </rPh>
    <rPh sb="135" eb="137">
      <t>チリ</t>
    </rPh>
    <rPh sb="137" eb="139">
      <t>ジョウケン</t>
    </rPh>
    <rPh sb="140" eb="143">
      <t>コウレイカ</t>
    </rPh>
    <rPh sb="143" eb="144">
      <t>リツ</t>
    </rPh>
    <rPh sb="145" eb="146">
      <t>オウ</t>
    </rPh>
    <rPh sb="148" eb="150">
      <t>サンコウ</t>
    </rPh>
    <rPh sb="154" eb="156">
      <t>ジレイ</t>
    </rPh>
    <rPh sb="157" eb="158">
      <t>フク</t>
    </rPh>
    <rPh sb="160" eb="162">
      <t>シュウシュウ</t>
    </rPh>
    <rPh sb="162" eb="164">
      <t>ウンパン</t>
    </rPh>
    <rPh sb="165" eb="167">
      <t>セイド</t>
    </rPh>
    <rPh sb="167" eb="169">
      <t>セッケイ</t>
    </rPh>
    <rPh sb="180" eb="182">
      <t>サクセイ</t>
    </rPh>
    <rPh sb="184" eb="187">
      <t>シチョウソン</t>
    </rPh>
    <rPh sb="187" eb="188">
      <t>トウ</t>
    </rPh>
    <rPh sb="189" eb="190">
      <t>ヒロ</t>
    </rPh>
    <rPh sb="191" eb="193">
      <t>テイジ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</si>
</sst>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36</xdr:col>
      <xdr:colOff>3647</xdr:colOff>
      <xdr:row>743</xdr:row>
      <xdr:rowOff>201947</xdr:rowOff>
    </xdr:to>
    <xdr:sp macro="" textlink="">
      <xdr:nvSpPr>
        <xdr:cNvPr id="20" name="テキスト ボックス 19"/>
        <xdr:cNvSpPr txBox="1"/>
      </xdr:nvSpPr>
      <xdr:spPr>
        <a:xfrm>
          <a:off x="3657600" y="36446460"/>
          <a:ext cx="2929727" cy="91822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13</a:t>
          </a:r>
          <a:r>
            <a:rPr kumimoji="1" lang="ja-JP" altLang="en-US" sz="1100"/>
            <a:t>百万円</a:t>
          </a:r>
        </a:p>
      </xdr:txBody>
    </xdr:sp>
    <xdr:clientData/>
  </xdr:twoCellAnchor>
  <xdr:twoCellAnchor>
    <xdr:from>
      <xdr:col>26</xdr:col>
      <xdr:colOff>76360</xdr:colOff>
      <xdr:row>746</xdr:row>
      <xdr:rowOff>70996</xdr:rowOff>
    </xdr:from>
    <xdr:to>
      <xdr:col>29</xdr:col>
      <xdr:colOff>88909</xdr:colOff>
      <xdr:row>747</xdr:row>
      <xdr:rowOff>314163</xdr:rowOff>
    </xdr:to>
    <xdr:sp macro="" textlink="">
      <xdr:nvSpPr>
        <xdr:cNvPr id="21" name="下矢印 20"/>
        <xdr:cNvSpPr/>
      </xdr:nvSpPr>
      <xdr:spPr>
        <a:xfrm>
          <a:off x="4831240" y="38300536"/>
          <a:ext cx="561189" cy="601307"/>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67235</xdr:colOff>
      <xdr:row>743</xdr:row>
      <xdr:rowOff>352825</xdr:rowOff>
    </xdr:from>
    <xdr:to>
      <xdr:col>35</xdr:col>
      <xdr:colOff>175772</xdr:colOff>
      <xdr:row>746</xdr:row>
      <xdr:rowOff>53334</xdr:rowOff>
    </xdr:to>
    <xdr:sp macro="" textlink="">
      <xdr:nvSpPr>
        <xdr:cNvPr id="22" name="テキスト ボックス 21"/>
        <xdr:cNvSpPr txBox="1"/>
      </xdr:nvSpPr>
      <xdr:spPr>
        <a:xfrm>
          <a:off x="3724835" y="37515565"/>
          <a:ext cx="2851737" cy="76730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調査を踏まえた事例の分析及び</a:t>
          </a:r>
          <a:endParaRPr kumimoji="1" lang="en-US" altLang="ja-JP" sz="1100"/>
        </a:p>
        <a:p>
          <a:pPr algn="ctr">
            <a:lnSpc>
              <a:spcPts val="1300"/>
            </a:lnSpc>
          </a:pPr>
          <a:r>
            <a:rPr kumimoji="1" lang="ja-JP" altLang="en-US" sz="1100"/>
            <a:t>高齢化社会に対応した廃棄物処理体制構築のための施策の検討</a:t>
          </a:r>
        </a:p>
      </xdr:txBody>
    </xdr:sp>
    <xdr:clientData/>
  </xdr:twoCellAnchor>
  <xdr:twoCellAnchor>
    <xdr:from>
      <xdr:col>23</xdr:col>
      <xdr:colOff>21372</xdr:colOff>
      <xdr:row>748</xdr:row>
      <xdr:rowOff>32979</xdr:rowOff>
    </xdr:from>
    <xdr:to>
      <xdr:col>32</xdr:col>
      <xdr:colOff>111563</xdr:colOff>
      <xdr:row>749</xdr:row>
      <xdr:rowOff>27135</xdr:rowOff>
    </xdr:to>
    <xdr:sp macro="" textlink="">
      <xdr:nvSpPr>
        <xdr:cNvPr id="23" name="テキスト ボックス 22"/>
        <xdr:cNvSpPr txBox="1"/>
      </xdr:nvSpPr>
      <xdr:spPr>
        <a:xfrm>
          <a:off x="4227612" y="38971179"/>
          <a:ext cx="1736111" cy="352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56029</xdr:colOff>
      <xdr:row>749</xdr:row>
      <xdr:rowOff>24493</xdr:rowOff>
    </xdr:from>
    <xdr:to>
      <xdr:col>36</xdr:col>
      <xdr:colOff>98244</xdr:colOff>
      <xdr:row>751</xdr:row>
      <xdr:rowOff>85966</xdr:rowOff>
    </xdr:to>
    <xdr:sp macro="" textlink="">
      <xdr:nvSpPr>
        <xdr:cNvPr id="24" name="テキスト ボックス 23"/>
        <xdr:cNvSpPr txBox="1"/>
      </xdr:nvSpPr>
      <xdr:spPr>
        <a:xfrm>
          <a:off x="3713629" y="39320833"/>
          <a:ext cx="2968295" cy="77775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請負事業者</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20</xdr:col>
      <xdr:colOff>112059</xdr:colOff>
      <xdr:row>751</xdr:row>
      <xdr:rowOff>276465</xdr:rowOff>
    </xdr:from>
    <xdr:to>
      <xdr:col>36</xdr:col>
      <xdr:colOff>52109</xdr:colOff>
      <xdr:row>754</xdr:row>
      <xdr:rowOff>228853</xdr:rowOff>
    </xdr:to>
    <xdr:sp macro="" textlink="">
      <xdr:nvSpPr>
        <xdr:cNvPr id="25" name="テキスト ボックス 24"/>
        <xdr:cNvSpPr txBox="1"/>
      </xdr:nvSpPr>
      <xdr:spPr>
        <a:xfrm>
          <a:off x="3769659" y="40289085"/>
          <a:ext cx="2866130" cy="10191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高齢化社会に対応した廃棄物処理体制構築のための事例の汲み取り等の調査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E32" sqref="BE3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12</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587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471</v>
      </c>
      <c r="H5" s="559"/>
      <c r="I5" s="559"/>
      <c r="J5" s="559"/>
      <c r="K5" s="559"/>
      <c r="L5" s="559"/>
      <c r="M5" s="560" t="s">
        <v>66</v>
      </c>
      <c r="N5" s="561"/>
      <c r="O5" s="561"/>
      <c r="P5" s="561"/>
      <c r="Q5" s="561"/>
      <c r="R5" s="562"/>
      <c r="S5" s="563" t="s">
        <v>554</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596</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598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555</v>
      </c>
      <c r="X13" s="98"/>
      <c r="Y13" s="98"/>
      <c r="Z13" s="98"/>
      <c r="AA13" s="98"/>
      <c r="AB13" s="98"/>
      <c r="AC13" s="99"/>
      <c r="AD13" s="97" t="s">
        <v>555</v>
      </c>
      <c r="AE13" s="98"/>
      <c r="AF13" s="98"/>
      <c r="AG13" s="98"/>
      <c r="AH13" s="98"/>
      <c r="AI13" s="98"/>
      <c r="AJ13" s="99"/>
      <c r="AK13" s="97">
        <v>13</v>
      </c>
      <c r="AL13" s="98"/>
      <c r="AM13" s="98"/>
      <c r="AN13" s="98"/>
      <c r="AO13" s="98"/>
      <c r="AP13" s="98"/>
      <c r="AQ13" s="99"/>
      <c r="AR13" s="94">
        <v>100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555</v>
      </c>
      <c r="X14" s="98"/>
      <c r="Y14" s="98"/>
      <c r="Z14" s="98"/>
      <c r="AA14" s="98"/>
      <c r="AB14" s="98"/>
      <c r="AC14" s="99"/>
      <c r="AD14" s="97" t="s">
        <v>555</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555</v>
      </c>
      <c r="X15" s="98"/>
      <c r="Y15" s="98"/>
      <c r="Z15" s="98"/>
      <c r="AA15" s="98"/>
      <c r="AB15" s="98"/>
      <c r="AC15" s="99"/>
      <c r="AD15" s="97" t="s">
        <v>555</v>
      </c>
      <c r="AE15" s="98"/>
      <c r="AF15" s="98"/>
      <c r="AG15" s="98"/>
      <c r="AH15" s="98"/>
      <c r="AI15" s="98"/>
      <c r="AJ15" s="99"/>
      <c r="AK15" s="97" t="s">
        <v>557</v>
      </c>
      <c r="AL15" s="98"/>
      <c r="AM15" s="98"/>
      <c r="AN15" s="98"/>
      <c r="AO15" s="98"/>
      <c r="AP15" s="98"/>
      <c r="AQ15" s="99"/>
      <c r="AR15" s="97" t="s">
        <v>589</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555</v>
      </c>
      <c r="X16" s="98"/>
      <c r="Y16" s="98"/>
      <c r="Z16" s="98"/>
      <c r="AA16" s="98"/>
      <c r="AB16" s="98"/>
      <c r="AC16" s="99"/>
      <c r="AD16" s="97" t="s">
        <v>555</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555</v>
      </c>
      <c r="X17" s="98"/>
      <c r="Y17" s="98"/>
      <c r="Z17" s="98"/>
      <c r="AA17" s="98"/>
      <c r="AB17" s="98"/>
      <c r="AC17" s="99"/>
      <c r="AD17" s="97" t="s">
        <v>555</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13</v>
      </c>
      <c r="AL18" s="104"/>
      <c r="AM18" s="104"/>
      <c r="AN18" s="104"/>
      <c r="AO18" s="104"/>
      <c r="AP18" s="104"/>
      <c r="AQ18" s="105"/>
      <c r="AR18" s="103">
        <f>SUM(AR13:AX17)</f>
        <v>100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557</v>
      </c>
      <c r="X19" s="98"/>
      <c r="Y19" s="98"/>
      <c r="Z19" s="98"/>
      <c r="AA19" s="98"/>
      <c r="AB19" s="98"/>
      <c r="AC19" s="99"/>
      <c r="AD19" s="97" t="s">
        <v>557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4">
        <v>13</v>
      </c>
      <c r="Q23" s="95"/>
      <c r="R23" s="95"/>
      <c r="S23" s="95"/>
      <c r="T23" s="95"/>
      <c r="U23" s="95"/>
      <c r="V23" s="96"/>
      <c r="W23" s="94">
        <v>100</v>
      </c>
      <c r="X23" s="95"/>
      <c r="Y23" s="95"/>
      <c r="Z23" s="95"/>
      <c r="AA23" s="95"/>
      <c r="AB23" s="95"/>
      <c r="AC23" s="96"/>
      <c r="AD23" s="206" t="s">
        <v>597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13</v>
      </c>
      <c r="Q29" s="226"/>
      <c r="R29" s="226"/>
      <c r="S29" s="226"/>
      <c r="T29" s="226"/>
      <c r="U29" s="226"/>
      <c r="V29" s="227"/>
      <c r="W29" s="225">
        <f>AR13</f>
        <v>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32</v>
      </c>
      <c r="AV31" s="269"/>
      <c r="AW31" s="377" t="s">
        <v>300</v>
      </c>
      <c r="AX31" s="378"/>
    </row>
    <row r="32" spans="1:50" ht="23.25" customHeight="1" x14ac:dyDescent="0.2">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t="s">
        <v>559</v>
      </c>
      <c r="AF32" s="363"/>
      <c r="AG32" s="363"/>
      <c r="AH32" s="363"/>
      <c r="AI32" s="362" t="s">
        <v>555</v>
      </c>
      <c r="AJ32" s="363"/>
      <c r="AK32" s="363"/>
      <c r="AL32" s="363"/>
      <c r="AM32" s="362" t="s">
        <v>555</v>
      </c>
      <c r="AN32" s="363"/>
      <c r="AO32" s="363"/>
      <c r="AP32" s="363"/>
      <c r="AQ32" s="100" t="s">
        <v>555</v>
      </c>
      <c r="AR32" s="101"/>
      <c r="AS32" s="101"/>
      <c r="AT32" s="102"/>
      <c r="AU32" s="363" t="s">
        <v>564</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556</v>
      </c>
      <c r="AF33" s="363"/>
      <c r="AG33" s="363"/>
      <c r="AH33" s="363"/>
      <c r="AI33" s="362" t="s">
        <v>555</v>
      </c>
      <c r="AJ33" s="363"/>
      <c r="AK33" s="363"/>
      <c r="AL33" s="363"/>
      <c r="AM33" s="362" t="s">
        <v>555</v>
      </c>
      <c r="AN33" s="363"/>
      <c r="AO33" s="363"/>
      <c r="AP33" s="363"/>
      <c r="AQ33" s="100" t="s">
        <v>555</v>
      </c>
      <c r="AR33" s="101"/>
      <c r="AS33" s="101"/>
      <c r="AT33" s="102"/>
      <c r="AU33" s="363">
        <v>50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555</v>
      </c>
      <c r="AJ34" s="363"/>
      <c r="AK34" s="363"/>
      <c r="AL34" s="363"/>
      <c r="AM34" s="362" t="s">
        <v>555</v>
      </c>
      <c r="AN34" s="363"/>
      <c r="AO34" s="363"/>
      <c r="AP34" s="363"/>
      <c r="AQ34" s="100" t="s">
        <v>555</v>
      </c>
      <c r="AR34" s="101"/>
      <c r="AS34" s="101"/>
      <c r="AT34" s="102"/>
      <c r="AU34" s="363" t="s">
        <v>559</v>
      </c>
      <c r="AV34" s="363"/>
      <c r="AW34" s="363"/>
      <c r="AX34" s="365"/>
    </row>
    <row r="35" spans="1:50" ht="28.95" customHeight="1" x14ac:dyDescent="0.2">
      <c r="A35" s="900" t="s">
        <v>528</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8.95"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2">
      <c r="A101" s="491"/>
      <c r="B101" s="492"/>
      <c r="C101" s="492"/>
      <c r="D101" s="492"/>
      <c r="E101" s="492"/>
      <c r="F101" s="493"/>
      <c r="G101" s="158" t="s">
        <v>566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2" t="s">
        <v>559</v>
      </c>
      <c r="AF101" s="363"/>
      <c r="AG101" s="363"/>
      <c r="AH101" s="364"/>
      <c r="AI101" s="362" t="s">
        <v>559</v>
      </c>
      <c r="AJ101" s="363"/>
      <c r="AK101" s="363"/>
      <c r="AL101" s="364"/>
      <c r="AM101" s="362" t="s">
        <v>557</v>
      </c>
      <c r="AN101" s="363"/>
      <c r="AO101" s="363"/>
      <c r="AP101" s="364"/>
      <c r="AQ101" s="362" t="s">
        <v>559</v>
      </c>
      <c r="AR101" s="363"/>
      <c r="AS101" s="363"/>
      <c r="AT101" s="364"/>
      <c r="AU101" s="362" t="s">
        <v>557</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t="s">
        <v>559</v>
      </c>
      <c r="AF102" s="356"/>
      <c r="AG102" s="356"/>
      <c r="AH102" s="356"/>
      <c r="AI102" s="356" t="s">
        <v>559</v>
      </c>
      <c r="AJ102" s="356"/>
      <c r="AK102" s="356"/>
      <c r="AL102" s="356"/>
      <c r="AM102" s="356" t="s">
        <v>557</v>
      </c>
      <c r="AN102" s="356"/>
      <c r="AO102" s="356"/>
      <c r="AP102" s="356"/>
      <c r="AQ102" s="817">
        <v>10</v>
      </c>
      <c r="AR102" s="818"/>
      <c r="AS102" s="818"/>
      <c r="AT102" s="819"/>
      <c r="AU102" s="817">
        <v>10</v>
      </c>
      <c r="AV102" s="818"/>
      <c r="AW102" s="818"/>
      <c r="AX102" s="819"/>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158" t="s">
        <v>568</v>
      </c>
      <c r="H116" s="158"/>
      <c r="I116" s="158"/>
      <c r="J116" s="158"/>
      <c r="K116" s="158"/>
      <c r="L116" s="158"/>
      <c r="M116" s="158"/>
      <c r="N116" s="158"/>
      <c r="O116" s="158"/>
      <c r="P116" s="158"/>
      <c r="Q116" s="158"/>
      <c r="R116" s="158"/>
      <c r="S116" s="158"/>
      <c r="T116" s="158"/>
      <c r="U116" s="158"/>
      <c r="V116" s="158"/>
      <c r="W116" s="158"/>
      <c r="X116" s="229"/>
      <c r="Y116" s="353" t="s">
        <v>15</v>
      </c>
      <c r="Z116" s="354"/>
      <c r="AA116" s="355"/>
      <c r="AB116" s="298" t="s">
        <v>569</v>
      </c>
      <c r="AC116" s="299"/>
      <c r="AD116" s="300"/>
      <c r="AE116" s="356" t="s">
        <v>557</v>
      </c>
      <c r="AF116" s="356"/>
      <c r="AG116" s="356"/>
      <c r="AH116" s="356"/>
      <c r="AI116" s="356" t="s">
        <v>571</v>
      </c>
      <c r="AJ116" s="356"/>
      <c r="AK116" s="356"/>
      <c r="AL116" s="356"/>
      <c r="AM116" s="356" t="s">
        <v>557</v>
      </c>
      <c r="AN116" s="356"/>
      <c r="AO116" s="356"/>
      <c r="AP116" s="356"/>
      <c r="AQ116" s="362">
        <v>1.3</v>
      </c>
      <c r="AR116" s="363"/>
      <c r="AS116" s="363"/>
      <c r="AT116" s="363"/>
      <c r="AU116" s="363"/>
      <c r="AV116" s="363"/>
      <c r="AW116" s="363"/>
      <c r="AX116" s="365"/>
    </row>
    <row r="117" spans="1:50" ht="46.5" customHeight="1" thickBot="1" x14ac:dyDescent="0.25">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6" t="s">
        <v>49</v>
      </c>
      <c r="Z117" s="337"/>
      <c r="AA117" s="338"/>
      <c r="AB117" s="339" t="s">
        <v>570</v>
      </c>
      <c r="AC117" s="340"/>
      <c r="AD117" s="341"/>
      <c r="AE117" s="304" t="s">
        <v>557</v>
      </c>
      <c r="AF117" s="304"/>
      <c r="AG117" s="304"/>
      <c r="AH117" s="304"/>
      <c r="AI117" s="304" t="s">
        <v>557</v>
      </c>
      <c r="AJ117" s="304"/>
      <c r="AK117" s="304"/>
      <c r="AL117" s="304"/>
      <c r="AM117" s="304" t="s">
        <v>572</v>
      </c>
      <c r="AN117" s="304"/>
      <c r="AO117" s="304"/>
      <c r="AP117" s="304"/>
      <c r="AQ117" s="304" t="s">
        <v>588</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2">
      <c r="A190" s="997"/>
      <c r="B190" s="250"/>
      <c r="C190" s="249"/>
      <c r="D190" s="250"/>
      <c r="E190" s="306" t="s">
        <v>399</v>
      </c>
      <c r="F190" s="307"/>
      <c r="G190" s="308" t="s">
        <v>555</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2">
      <c r="A191" s="997"/>
      <c r="B191" s="250"/>
      <c r="C191" s="249"/>
      <c r="D191" s="250"/>
      <c r="E191" s="236" t="s">
        <v>398</v>
      </c>
      <c r="F191" s="237"/>
      <c r="G191" s="233" t="s">
        <v>573</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556</v>
      </c>
      <c r="AR193" s="269"/>
      <c r="AS193" s="134" t="s">
        <v>356</v>
      </c>
      <c r="AT193" s="169"/>
      <c r="AU193" s="133" t="s">
        <v>557</v>
      </c>
      <c r="AV193" s="133"/>
      <c r="AW193" s="134" t="s">
        <v>300</v>
      </c>
      <c r="AX193" s="135"/>
    </row>
    <row r="194" spans="1:50" ht="39.75" customHeight="1" x14ac:dyDescent="0.2">
      <c r="A194" s="997"/>
      <c r="B194" s="250"/>
      <c r="C194" s="249"/>
      <c r="D194" s="250"/>
      <c r="E194" s="249"/>
      <c r="F194" s="312"/>
      <c r="G194" s="228" t="s">
        <v>556</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574</v>
      </c>
      <c r="AC194" s="219"/>
      <c r="AD194" s="219"/>
      <c r="AE194" s="264" t="s">
        <v>557</v>
      </c>
      <c r="AF194" s="101"/>
      <c r="AG194" s="101"/>
      <c r="AH194" s="101"/>
      <c r="AI194" s="264" t="s">
        <v>557</v>
      </c>
      <c r="AJ194" s="101"/>
      <c r="AK194" s="101"/>
      <c r="AL194" s="101"/>
      <c r="AM194" s="264" t="s">
        <v>575</v>
      </c>
      <c r="AN194" s="101"/>
      <c r="AO194" s="101"/>
      <c r="AP194" s="101"/>
      <c r="AQ194" s="264" t="s">
        <v>557</v>
      </c>
      <c r="AR194" s="101"/>
      <c r="AS194" s="101"/>
      <c r="AT194" s="101"/>
      <c r="AU194" s="264" t="s">
        <v>557</v>
      </c>
      <c r="AV194" s="101"/>
      <c r="AW194" s="101"/>
      <c r="AX194" s="220"/>
    </row>
    <row r="195" spans="1:50" ht="39.75"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557</v>
      </c>
      <c r="AC195" s="130"/>
      <c r="AD195" s="130"/>
      <c r="AE195" s="264" t="s">
        <v>559</v>
      </c>
      <c r="AF195" s="101"/>
      <c r="AG195" s="101"/>
      <c r="AH195" s="101"/>
      <c r="AI195" s="264" t="s">
        <v>559</v>
      </c>
      <c r="AJ195" s="101"/>
      <c r="AK195" s="101"/>
      <c r="AL195" s="101"/>
      <c r="AM195" s="264" t="s">
        <v>559</v>
      </c>
      <c r="AN195" s="101"/>
      <c r="AO195" s="101"/>
      <c r="AP195" s="101"/>
      <c r="AQ195" s="264" t="s">
        <v>576</v>
      </c>
      <c r="AR195" s="101"/>
      <c r="AS195" s="101"/>
      <c r="AT195" s="101"/>
      <c r="AU195" s="264" t="s">
        <v>577</v>
      </c>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2">
      <c r="A248" s="997"/>
      <c r="B248" s="250"/>
      <c r="C248" s="249"/>
      <c r="D248" s="250"/>
      <c r="E248" s="157" t="s">
        <v>557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2">
      <c r="A433" s="997"/>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559</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559</v>
      </c>
      <c r="AF434" s="101"/>
      <c r="AG434" s="101"/>
      <c r="AH434" s="102"/>
      <c r="AI434" s="100" t="s">
        <v>574</v>
      </c>
      <c r="AJ434" s="101"/>
      <c r="AK434" s="101"/>
      <c r="AL434" s="101"/>
      <c r="AM434" s="100" t="s">
        <v>574</v>
      </c>
      <c r="AN434" s="101"/>
      <c r="AO434" s="101"/>
      <c r="AP434" s="102"/>
      <c r="AQ434" s="100" t="s">
        <v>578</v>
      </c>
      <c r="AR434" s="101"/>
      <c r="AS434" s="101"/>
      <c r="AT434" s="102"/>
      <c r="AU434" s="101" t="s">
        <v>557</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589</v>
      </c>
      <c r="AR457" s="133"/>
      <c r="AS457" s="134" t="s">
        <v>356</v>
      </c>
      <c r="AT457" s="169"/>
      <c r="AU457" s="133" t="s">
        <v>589</v>
      </c>
      <c r="AV457" s="133"/>
      <c r="AW457" s="134" t="s">
        <v>300</v>
      </c>
      <c r="AX457" s="135"/>
    </row>
    <row r="458" spans="1:50" ht="23.25" customHeight="1" x14ac:dyDescent="0.2">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589</v>
      </c>
      <c r="AF458" s="101"/>
      <c r="AG458" s="101"/>
      <c r="AH458" s="101"/>
      <c r="AI458" s="100" t="s">
        <v>589</v>
      </c>
      <c r="AJ458" s="101"/>
      <c r="AK458" s="101"/>
      <c r="AL458" s="101"/>
      <c r="AM458" s="100" t="s">
        <v>589</v>
      </c>
      <c r="AN458" s="101"/>
      <c r="AO458" s="101"/>
      <c r="AP458" s="102"/>
      <c r="AQ458" s="100" t="s">
        <v>592</v>
      </c>
      <c r="AR458" s="101"/>
      <c r="AS458" s="101"/>
      <c r="AT458" s="102"/>
      <c r="AU458" s="101" t="s">
        <v>593</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589</v>
      </c>
      <c r="AF459" s="101"/>
      <c r="AG459" s="101"/>
      <c r="AH459" s="102"/>
      <c r="AI459" s="100" t="s">
        <v>589</v>
      </c>
      <c r="AJ459" s="101"/>
      <c r="AK459" s="101"/>
      <c r="AL459" s="101"/>
      <c r="AM459" s="100" t="s">
        <v>594</v>
      </c>
      <c r="AN459" s="101"/>
      <c r="AO459" s="101"/>
      <c r="AP459" s="102"/>
      <c r="AQ459" s="100" t="s">
        <v>589</v>
      </c>
      <c r="AR459" s="101"/>
      <c r="AS459" s="101"/>
      <c r="AT459" s="102"/>
      <c r="AU459" s="101" t="s">
        <v>591</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595</v>
      </c>
      <c r="AF460" s="101"/>
      <c r="AG460" s="101"/>
      <c r="AH460" s="102"/>
      <c r="AI460" s="100" t="s">
        <v>594</v>
      </c>
      <c r="AJ460" s="101"/>
      <c r="AK460" s="101"/>
      <c r="AL460" s="101"/>
      <c r="AM460" s="100" t="s">
        <v>592</v>
      </c>
      <c r="AN460" s="101"/>
      <c r="AO460" s="101"/>
      <c r="AP460" s="102"/>
      <c r="AQ460" s="100" t="s">
        <v>595</v>
      </c>
      <c r="AR460" s="101"/>
      <c r="AS460" s="101"/>
      <c r="AT460" s="102"/>
      <c r="AU460" s="101" t="s">
        <v>589</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9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586</v>
      </c>
      <c r="AH702" s="889"/>
      <c r="AI702" s="889"/>
      <c r="AJ702" s="889"/>
      <c r="AK702" s="889"/>
      <c r="AL702" s="889"/>
      <c r="AM702" s="889"/>
      <c r="AN702" s="889"/>
      <c r="AO702" s="889"/>
      <c r="AP702" s="889"/>
      <c r="AQ702" s="889"/>
      <c r="AR702" s="889"/>
      <c r="AS702" s="889"/>
      <c r="AT702" s="889"/>
      <c r="AU702" s="889"/>
      <c r="AV702" s="889"/>
      <c r="AW702" s="889"/>
      <c r="AX702" s="890"/>
    </row>
    <row r="703" spans="1:50" ht="85.9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579</v>
      </c>
      <c r="AH703" s="665"/>
      <c r="AI703" s="665"/>
      <c r="AJ703" s="665"/>
      <c r="AK703" s="665"/>
      <c r="AL703" s="665"/>
      <c r="AM703" s="665"/>
      <c r="AN703" s="665"/>
      <c r="AO703" s="665"/>
      <c r="AP703" s="665"/>
      <c r="AQ703" s="665"/>
      <c r="AR703" s="665"/>
      <c r="AS703" s="665"/>
      <c r="AT703" s="665"/>
      <c r="AU703" s="665"/>
      <c r="AV703" s="665"/>
      <c r="AW703" s="665"/>
      <c r="AX703" s="666"/>
    </row>
    <row r="704" spans="1:50" ht="85.9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589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589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589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581</v>
      </c>
      <c r="AE719" s="668"/>
      <c r="AF719" s="668"/>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t="s">
        <v>589</v>
      </c>
      <c r="K721" s="919"/>
      <c r="L721" s="83" t="str">
        <f>IF(M721="","","-")</f>
        <v/>
      </c>
      <c r="M721" s="84"/>
      <c r="N721" s="916" t="s">
        <v>589</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584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578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2">
      <c r="A738" s="116" t="s">
        <v>361</v>
      </c>
      <c r="B738" s="117"/>
      <c r="C738" s="117"/>
      <c r="D738" s="118"/>
      <c r="E738" s="111" t="s">
        <v>557</v>
      </c>
      <c r="F738" s="111"/>
      <c r="G738" s="111"/>
      <c r="H738" s="111"/>
      <c r="I738" s="111"/>
      <c r="J738" s="111"/>
      <c r="K738" s="111"/>
      <c r="L738" s="111"/>
      <c r="M738" s="111"/>
      <c r="N738" s="112" t="s">
        <v>362</v>
      </c>
      <c r="O738" s="112"/>
      <c r="P738" s="112"/>
      <c r="Q738" s="112"/>
      <c r="R738" s="111" t="s">
        <v>557</v>
      </c>
      <c r="S738" s="111"/>
      <c r="T738" s="111"/>
      <c r="U738" s="111"/>
      <c r="V738" s="111"/>
      <c r="W738" s="111"/>
      <c r="X738" s="111"/>
      <c r="Y738" s="111"/>
      <c r="Z738" s="111"/>
      <c r="AA738" s="112" t="s">
        <v>482</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t="s">
        <v>470</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5" sqref="K15"/>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0" zoomScale="70" zoomScaleNormal="75" zoomScaleSheetLayoutView="70" zoomScalePageLayoutView="70" workbookViewId="0">
      <selection activeCell="G56" sqref="G56:AX57"/>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2018-08-13T02:15:17Z</cp:lastPrinted>
  <dcterms:created xsi:type="dcterms:W3CDTF">2012-03-13T00:50:25Z</dcterms:created>
  <dcterms:modified xsi:type="dcterms:W3CDTF">2018-08-23T13:39:23Z</dcterms:modified>
</cp:coreProperties>
</file>