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0\４．行政事業レビューシート\02.最終公表\各部局作業用\平成29年度の事業に係る行政事業レビューシート\保健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25" windowHeight="6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<sst xmlns="http://schemas.openxmlformats.org/spreadsheetml/2006/main" count="3157" uniqueCount="719">
  <si>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</si>
  <si>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</si>
  <si>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</si>
  <si>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</si>
  <si>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</si>
  <si>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</si>
  <si>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</si>
  <si>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</si>
  <si>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</si>
  <si>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</si>
  <si>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</si>
  <si>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</si>
  <si>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</si>
  <si>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</si>
  <si>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</si>
  <si>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</si>
  <si>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</si>
  <si>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</si>
  <si>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</si>
  <si>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</si>
  <si>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</si>
  <si>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</si>
  <si>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</si>
  <si>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</si>
  <si>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</si>
  <si>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</si>
  <si>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</si>
  <si>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</si>
  <si>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</si>
  <si>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</si>
  <si>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</si>
  <si>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</si>
  <si>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</si>
  <si>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</si>
  <si>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</si>
  <si>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</si>
  <si>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</si>
  <si>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</si>
  <si>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</si>
  <si>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</si>
  <si>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</si>
  <si>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</si>
  <si>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</si>
  <si>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</si>
  <si>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</si>
  <si>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</si>
  <si>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</si>
  <si>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</si>
  <si>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</si>
  <si>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</si>
  <si>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</si>
  <si>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</si>
  <si>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</si>
  <si>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</si>
  <si>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</si>
  <si>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</si>
  <si>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</si>
  <si>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</si>
  <si>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</si>
  <si>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</si>
  <si>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</si>
  <si>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</si>
  <si>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</si>
  <si>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</si>
  <si>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</si>
  <si>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</si>
  <si>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</si>
  <si>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</si>
  <si>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</si>
  <si>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</si>
  <si>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</si>
  <si>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</si>
  <si>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</si>
  <si>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</si>
  <si>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</si>
  <si>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</si>
  <si>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</si>
  <si>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</si>
  <si>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</si>
  <si>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</si>
  <si>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</si>
  <si>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</si>
  <si>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</si>
  <si>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</si>
  <si>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</si>
  <si>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</si>
  <si>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</si>
  <si>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</si>
  <si>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</si>
  <si>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</si>
  <si>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</si>
  <si>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</si>
  <si>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</si>
  <si>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</si>
  <si>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</si>
  <si>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</si>
  <si>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</si>
  <si>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</si>
  <si>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</si>
  <si>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</si>
  <si>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</si>
  <si>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</si>
  <si>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</si>
  <si>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</si>
  <si>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</si>
  <si>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</si>
  <si>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</si>
  <si>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</si>
  <si>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</si>
  <si>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</si>
  <si>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</si>
  <si>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</si>
  <si>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</si>
  <si>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</si>
  <si>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</si>
  <si>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</si>
  <si>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</si>
  <si>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</si>
  <si>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</si>
  <si>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</si>
  <si>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</si>
  <si>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</si>
  <si>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</si>
  <si>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</si>
  <si>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</si>
  <si>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</si>
  <si>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</si>
  <si>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</si>
  <si>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</si>
  <si>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</si>
  <si>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</si>
  <si>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</si>
  <si>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</si>
  <si>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</si>
  <si>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</si>
  <si>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</si>
  <si>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</si>
  <si>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</si>
  <si>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</si>
  <si>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</si>
  <si>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</si>
  <si>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</si>
  <si>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</si>
  <si>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</si>
  <si>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</si>
  <si>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</si>
  <si>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</si>
  <si>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</si>
  <si>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</si>
  <si>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</si>
  <si>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</si>
  <si>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</si>
  <si>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</si>
  <si>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</si>
  <si>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</si>
  <si>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</si>
  <si>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</si>
  <si>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</si>
  <si>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</si>
  <si>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</si>
  <si>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</si>
  <si>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</si>
  <si>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</si>
  <si>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</si>
  <si>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</si>
  <si>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</si>
  <si>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</si>
  <si>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</si>
  <si>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</si>
  <si>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</si>
  <si>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</si>
  <si>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</si>
  <si>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</si>
  <si>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</si>
  <si>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</si>
  <si>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</si>
  <si>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</si>
  <si>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</si>
  <si>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</si>
  <si>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</si>
  <si>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</si>
  <si>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</si>
  <si>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</si>
  <si>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</si>
  <si>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</si>
  <si>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</si>
  <si>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</si>
  <si>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</si>
  <si>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</si>
  <si>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</si>
  <si>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</si>
  <si>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</si>
  <si>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</si>
  <si>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</si>
  <si>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</si>
  <si>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</si>
  <si>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</si>
  <si>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</si>
  <si>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</si>
  <si>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</si>
  <si>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</si>
  <si>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</si>
  <si>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</si>
  <si>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</si>
  <si>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</si>
  <si>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</si>
  <si>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</si>
  <si>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</si>
  <si>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</si>
  <si>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</si>
  <si>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</si>
  <si>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</si>
  <si>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</si>
  <si>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</si>
  <si>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</si>
  <si>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</si>
  <si>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</si>
  <si>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</si>
  <si>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</si>
  <si>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</si>
  <si>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</si>
  <si>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</si>
  <si>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</si>
  <si>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</si>
  <si>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</si>
  <si>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</si>
  <si>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</si>
  <si>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</si>
  <si>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</si>
  <si>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</si>
  <si>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</si>
  <si>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</si>
  <si>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</si>
  <si>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</si>
  <si>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</si>
  <si>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</si>
  <si>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</si>
  <si>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</si>
  <si>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</si>
  <si>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</si>
  <si>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</si>
  <si>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</si>
  <si>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</si>
  <si>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</si>
  <si>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</si>
  <si>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</si>
  <si>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</si>
  <si>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</si>
  <si>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</si>
  <si>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</si>
  <si>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</si>
  <si>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</si>
  <si>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</si>
  <si>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</si>
  <si>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</si>
  <si>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</si>
  <si>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</si>
  <si>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</si>
  <si>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</si>
  <si>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</si>
  <si>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</si>
  <si>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</si>
  <si>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</si>
  <si>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</si>
  <si>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</si>
  <si>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</si>
  <si>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</si>
  <si>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</si>
  <si>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</si>
  <si>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</si>
  <si>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</si>
  <si>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</si>
  <si>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</si>
  <si>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</si>
  <si>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</si>
  <si>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</si>
  <si>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</si>
  <si>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</si>
  <si>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</si>
  <si>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</si>
  <si>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</si>
  <si>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</si>
  <si>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</si>
  <si>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</si>
  <si>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</si>
  <si>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</si>
  <si>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</si>
  <si>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</si>
  <si>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</si>
  <si>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</si>
  <si>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</si>
  <si>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</si>
  <si>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</si>
  <si>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</si>
  <si>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</si>
  <si>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</si>
  <si>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</si>
  <si>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</si>
  <si>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</si>
  <si>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</si>
  <si>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</si>
  <si>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</si>
  <si>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</si>
  <si>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</si>
  <si>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</si>
  <si>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</si>
  <si>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</si>
  <si>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</si>
  <si>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</si>
  <si>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</si>
  <si>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</si>
  <si>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</si>
  <si>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</si>
  <si>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</si>
  <si>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</si>
  <si>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</si>
  <si>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</si>
  <si>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</si>
  <si>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</si>
  <si>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</si>
  <si>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</si>
  <si>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</si>
  <si>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</si>
  <si>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</si>
  <si>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</si>
  <si>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</si>
  <si>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</si>
  <si>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</si>
  <si>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</si>
  <si>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</si>
  <si>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</si>
  <si>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</si>
  <si>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</si>
  <si>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</si>
  <si>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</si>
  <si>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</si>
  <si>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</si>
  <si>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</si>
  <si>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</si>
  <si>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</si>
  <si>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</si>
  <si>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</si>
  <si>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</si>
  <si>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</si>
  <si>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</si>
  <si>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</si>
  <si>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</si>
  <si>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</si>
  <si>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</si>
  <si>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</si>
  <si>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</si>
  <si>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</si>
  <si>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</si>
  <si>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</si>
  <si>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</si>
  <si>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</si>
  <si>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</si>
  <si>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</si>
  <si>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</si>
  <si>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</si>
  <si>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</si>
  <si>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</si>
  <si>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</si>
  <si>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</si>
  <si>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</si>
  <si>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</si>
  <si>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</si>
  <si>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</si>
  <si>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</si>
  <si>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</si>
  <si>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</si>
  <si>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</si>
  <si>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</si>
  <si>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</si>
  <si>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</si>
  <si>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</si>
  <si>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</si>
  <si>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</si>
  <si>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</si>
  <si>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</si>
  <si>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</si>
  <si>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</si>
  <si>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</si>
  <si>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</si>
  <si>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</si>
  <si>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</si>
  <si>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</si>
  <si>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</si>
  <si>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</si>
  <si>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</si>
  <si>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</si>
  <si>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</si>
  <si>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</si>
  <si>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</si>
  <si>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</si>
  <si>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</si>
  <si>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</si>
  <si>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</si>
  <si>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</si>
  <si>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</si>
  <si>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</si>
  <si>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</si>
  <si>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</si>
  <si>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</si>
  <si>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</si>
  <si>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</si>
  <si>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</si>
  <si>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</si>
  <si>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</si>
  <si>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</si>
  <si>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</si>
  <si>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</si>
  <si>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</si>
  <si>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</si>
  <si>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</si>
  <si>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</si>
  <si>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</si>
  <si>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</si>
  <si>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</si>
  <si>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</si>
  <si>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</si>
  <si>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</si>
  <si>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</si>
  <si>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</si>
  <si>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</si>
  <si>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</si>
  <si>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</si>
  <si>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</si>
  <si>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</si>
  <si>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</si>
  <si>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</si>
  <si>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</si>
  <si>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</si>
  <si>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</si>
  <si>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</si>
  <si>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</si>
  <si>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</si>
  <si>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</si>
  <si>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</si>
  <si>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</si>
  <si>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</si>
  <si>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</si>
  <si>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</si>
  <si>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</si>
  <si>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</si>
  <si>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</si>
  <si>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</si>
  <si>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</si>
  <si>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</si>
  <si>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</si>
  <si>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</si>
  <si>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</si>
  <si>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</si>
  <si>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</si>
  <si>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</si>
  <si>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</si>
  <si>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</si>
  <si>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</si>
  <si>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</si>
  <si>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</si>
  <si>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</si>
  <si>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</si>
  <si>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</si>
  <si>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</si>
  <si>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</si>
  <si>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</si>
  <si>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</si>
  <si>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</si>
  <si>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</si>
  <si>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</si>
  <si>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</si>
  <si>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</si>
  <si>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</si>
  <si>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</si>
  <si>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</si>
  <si>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</si>
  <si>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</si>
  <si>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</si>
  <si>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</si>
  <si>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</si>
  <si>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</si>
  <si>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</si>
  <si>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</si>
  <si>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</si>
  <si>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</si>
  <si>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</si>
  <si>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</si>
  <si>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</si>
  <si>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</si>
  <si>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</si>
  <si>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</si>
  <si>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</si>
  <si>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</si>
  <si>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</si>
  <si>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</si>
  <si>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</si>
  <si>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</si>
  <si>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</si>
  <si>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</si>
  <si>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</si>
  <si>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</si>
  <si>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</si>
  <si>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</si>
  <si>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</si>
  <si>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</si>
  <si>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</si>
  <si>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</si>
  <si>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</si>
  <si>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</si>
  <si>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</si>
  <si>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</si>
  <si>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</si>
  <si>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</si>
  <si>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</si>
  <si>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</si>
  <si>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</si>
  <si>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</si>
  <si>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</si>
  <si>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</si>
  <si>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</si>
  <si>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</si>
  <si>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</si>
  <si>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</si>
  <si>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</si>
  <si>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</si>
  <si>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</si>
  <si>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</si>
  <si>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</si>
  <si>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</si>
  <si>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</si>
  <si>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</si>
  <si>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</si>
  <si>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</si>
  <si>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</si>
  <si>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</si>
  <si>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</si>
  <si>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</si>
  <si>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</si>
  <si>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</si>
  <si>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</si>
  <si>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</si>
  <si>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</si>
  <si>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</si>
  <si>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</si>
  <si>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</si>
  <si>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</si>
  <si>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</si>
  <si>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原子力被災者に対する健康管理・健康調査</t>
  </si>
  <si>
    <t>環境保健部</t>
    <rPh sb="0" eb="2">
      <t>カンキョウ</t>
    </rPh>
    <rPh sb="2" eb="5">
      <t>ホケンブ</t>
    </rPh>
    <phoneticPr fontId="5"/>
  </si>
  <si>
    <t>放射線健康管理担当参事官室</t>
    <rPh sb="0" eb="13">
      <t>ホウシャセンケンコウカンリタントウサンジカンシツ</t>
    </rPh>
    <phoneticPr fontId="5"/>
  </si>
  <si>
    <t>○</t>
  </si>
  <si>
    <t>特別会計に関する法律第85条第6項
特別会計に関する法律施行令第51条第7項第8号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0" eb="41">
      <t>ゴウ</t>
    </rPh>
    <phoneticPr fontId="5"/>
  </si>
  <si>
    <t>-</t>
  </si>
  <si>
    <t>福島県において、原子力災害から子どもをはじめ住民の健康を確保するために必要な事業を実施する。
福島県に「福島県民健康管理基金」を創設するなど、原子力被災者の健康の確保に必要な事業を中長期的に実施する体制を整備し、原子力被災者の健康確保に万全を期す。
また、平成11年に発生した東海村ウラン加工施設の臨界事故による周辺住民の健康不安に対応するため、東海村及び那珂市において希望者に対する健康相談及び心のケア相談等を行う。</t>
  </si>
  <si>
    <t>福島県民等の放射線被ばくによる健康管理や健康不安対策のため、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
また、茨城県東海村及び那珂市において希望者に対する健康相談及び心のケア相談等を行う。
※東海村臨界事故については、原子力規制委員会の発足後に文部科学省から移管された業務のみレビュー対象。</t>
  </si>
  <si>
    <t>被ばく線量評価、健康影響、健康不安対策等に関する調査研究を推進する</t>
    <rPh sb="0" eb="1">
      <t>ヒ</t>
    </rPh>
    <rPh sb="3" eb="5">
      <t>センリョウ</t>
    </rPh>
    <rPh sb="5" eb="7">
      <t>ヒョウカ</t>
    </rPh>
    <rPh sb="8" eb="10">
      <t>ケンコウ</t>
    </rPh>
    <rPh sb="10" eb="12">
      <t>エイキョウ</t>
    </rPh>
    <rPh sb="13" eb="15">
      <t>ケンコウ</t>
    </rPh>
    <rPh sb="15" eb="17">
      <t>フアン</t>
    </rPh>
    <rPh sb="17" eb="19">
      <t>タイサク</t>
    </rPh>
    <rPh sb="19" eb="20">
      <t>トウ</t>
    </rPh>
    <rPh sb="21" eb="22">
      <t>カン</t>
    </rPh>
    <rPh sb="24" eb="26">
      <t>チョウサ</t>
    </rPh>
    <rPh sb="26" eb="28">
      <t>ケンキュウ</t>
    </rPh>
    <rPh sb="29" eb="31">
      <t>スイシン</t>
    </rPh>
    <phoneticPr fontId="5"/>
  </si>
  <si>
    <t>研究の採択等件数
（被ばく線量評価、健康影響、健康不安対策等に関する調査研究）</t>
    <rPh sb="0" eb="2">
      <t>ケンキュウ</t>
    </rPh>
    <rPh sb="3" eb="5">
      <t>サイタク</t>
    </rPh>
    <rPh sb="5" eb="6">
      <t>トウ</t>
    </rPh>
    <rPh sb="6" eb="8">
      <t>ケンスウ</t>
    </rPh>
    <rPh sb="10" eb="11">
      <t>ヒ</t>
    </rPh>
    <rPh sb="13" eb="15">
      <t>センリョウ</t>
    </rPh>
    <rPh sb="15" eb="17">
      <t>ヒョウカ</t>
    </rPh>
    <rPh sb="18" eb="20">
      <t>ケンコウ</t>
    </rPh>
    <rPh sb="20" eb="22">
      <t>エイキョウ</t>
    </rPh>
    <rPh sb="23" eb="25">
      <t>ケンコウ</t>
    </rPh>
    <rPh sb="25" eb="27">
      <t>フアン</t>
    </rPh>
    <rPh sb="27" eb="29">
      <t>タイサク</t>
    </rPh>
    <rPh sb="29" eb="30">
      <t>トウ</t>
    </rPh>
    <rPh sb="31" eb="32">
      <t>カン</t>
    </rPh>
    <rPh sb="34" eb="36">
      <t>チョウサ</t>
    </rPh>
    <rPh sb="36" eb="38">
      <t>ケンキュウ</t>
    </rPh>
    <phoneticPr fontId="5"/>
  </si>
  <si>
    <t>件</t>
    <rPh sb="0" eb="1">
      <t>ケン</t>
    </rPh>
    <phoneticPr fontId="5"/>
  </si>
  <si>
    <t>-</t>
    <phoneticPr fontId="5"/>
  </si>
  <si>
    <t>満足度が80%を超えるように保健医療福祉等関係者研修会、住民セミナーを実施する</t>
    <rPh sb="0" eb="3">
      <t>マンゾクド</t>
    </rPh>
    <rPh sb="8" eb="9">
      <t>コ</t>
    </rPh>
    <rPh sb="14" eb="16">
      <t>ホケン</t>
    </rPh>
    <rPh sb="16" eb="18">
      <t>イリョウ</t>
    </rPh>
    <rPh sb="18" eb="20">
      <t>フクシ</t>
    </rPh>
    <rPh sb="20" eb="21">
      <t>トウ</t>
    </rPh>
    <rPh sb="21" eb="24">
      <t>カンケイシャ</t>
    </rPh>
    <rPh sb="24" eb="27">
      <t>ケンシュウカイ</t>
    </rPh>
    <rPh sb="28" eb="30">
      <t>ジュウミン</t>
    </rPh>
    <rPh sb="35" eb="37">
      <t>ジッシ</t>
    </rPh>
    <phoneticPr fontId="5"/>
  </si>
  <si>
    <t>受講者満足度
（保健医療福祉等関係者研修会、住民セミナー平均）</t>
    <rPh sb="0" eb="3">
      <t>ジュコウシャ</t>
    </rPh>
    <rPh sb="3" eb="6">
      <t>マンゾクド</t>
    </rPh>
    <rPh sb="8" eb="10">
      <t>ホケン</t>
    </rPh>
    <rPh sb="10" eb="12">
      <t>イリョウ</t>
    </rPh>
    <rPh sb="12" eb="14">
      <t>フクシ</t>
    </rPh>
    <rPh sb="14" eb="15">
      <t>トウ</t>
    </rPh>
    <rPh sb="15" eb="18">
      <t>カンケイシャ</t>
    </rPh>
    <rPh sb="18" eb="21">
      <t>ケンシュウカイ</t>
    </rPh>
    <rPh sb="22" eb="24">
      <t>ジュウミン</t>
    </rPh>
    <rPh sb="28" eb="30">
      <t>ヘイキン</t>
    </rPh>
    <phoneticPr fontId="5"/>
  </si>
  <si>
    <t>-</t>
    <phoneticPr fontId="5"/>
  </si>
  <si>
    <t>専門家派遣件数
（相談員支援センターにおける専門家派遣件数）</t>
    <rPh sb="0" eb="3">
      <t>センモンカ</t>
    </rPh>
    <rPh sb="3" eb="5">
      <t>ハケン</t>
    </rPh>
    <rPh sb="5" eb="7">
      <t>ケンスウ</t>
    </rPh>
    <rPh sb="9" eb="12">
      <t>ソウダンイン</t>
    </rPh>
    <rPh sb="12" eb="14">
      <t>シエン</t>
    </rPh>
    <rPh sb="22" eb="25">
      <t>センモンカ</t>
    </rPh>
    <rPh sb="25" eb="27">
      <t>ハケン</t>
    </rPh>
    <rPh sb="27" eb="29">
      <t>ケンスウ</t>
    </rPh>
    <phoneticPr fontId="5"/>
  </si>
  <si>
    <t>住民セミナー・保健医療福祉等関係者研修会の開催件数</t>
    <rPh sb="0" eb="2">
      <t>ジュウミン</t>
    </rPh>
    <rPh sb="7" eb="9">
      <t>ホケン</t>
    </rPh>
    <rPh sb="9" eb="11">
      <t>イリョウ</t>
    </rPh>
    <rPh sb="11" eb="13">
      <t>フクシ</t>
    </rPh>
    <rPh sb="13" eb="14">
      <t>トウ</t>
    </rPh>
    <rPh sb="14" eb="17">
      <t>カンケイシャ</t>
    </rPh>
    <rPh sb="17" eb="20">
      <t>ケンシュウカイ</t>
    </rPh>
    <rPh sb="21" eb="23">
      <t>カイサイ</t>
    </rPh>
    <rPh sb="23" eb="25">
      <t>ケンスウ</t>
    </rPh>
    <phoneticPr fontId="5"/>
  </si>
  <si>
    <t>調査研究に係る業務委託費／研究の採択等件数　　　　　　　　　　　　　　</t>
    <rPh sb="0" eb="2">
      <t>チョウサ</t>
    </rPh>
    <rPh sb="2" eb="4">
      <t>ケンキュウ</t>
    </rPh>
    <rPh sb="5" eb="6">
      <t>カカ</t>
    </rPh>
    <rPh sb="7" eb="9">
      <t>ギョウム</t>
    </rPh>
    <rPh sb="9" eb="12">
      <t>イタクヒ</t>
    </rPh>
    <rPh sb="13" eb="15">
      <t>ケンキュウ</t>
    </rPh>
    <rPh sb="16" eb="18">
      <t>サイタク</t>
    </rPh>
    <rPh sb="18" eb="19">
      <t>トウ</t>
    </rPh>
    <rPh sb="19" eb="21">
      <t>ケンスウ</t>
    </rPh>
    <phoneticPr fontId="5"/>
  </si>
  <si>
    <t>回</t>
    <rPh sb="0" eb="1">
      <t>カイ</t>
    </rPh>
    <phoneticPr fontId="5"/>
  </si>
  <si>
    <t>258/20</t>
  </si>
  <si>
    <t>297/23</t>
  </si>
  <si>
    <t>百万円</t>
    <rPh sb="0" eb="2">
      <t>ヒャクマン</t>
    </rPh>
    <rPh sb="2" eb="3">
      <t>エン</t>
    </rPh>
    <phoneticPr fontId="5"/>
  </si>
  <si>
    <t>百万円/件</t>
    <rPh sb="0" eb="2">
      <t>ヒャクマン</t>
    </rPh>
    <rPh sb="2" eb="3">
      <t>エン</t>
    </rPh>
    <rPh sb="4" eb="5">
      <t>ケン</t>
    </rPh>
    <phoneticPr fontId="5"/>
  </si>
  <si>
    <t>10.放射性物質による環境の汚染への対処</t>
  </si>
  <si>
    <t>研究の採択等件数
（被ばく線量評価、健康影響、健康不安対策等に関する調査研究）</t>
    <rPh sb="0" eb="2">
      <t>ケンキュウ</t>
    </rPh>
    <rPh sb="3" eb="5">
      <t>サイタク</t>
    </rPh>
    <rPh sb="5" eb="6">
      <t>トウ</t>
    </rPh>
    <rPh sb="6" eb="8">
      <t>ケンスウ</t>
    </rPh>
    <phoneticPr fontId="5"/>
  </si>
  <si>
    <t>受講者満足度
（保健医療福祉等関係者研修会、住民セミナー平均）</t>
  </si>
  <si>
    <t xml:space="preserve">専門家派遣件数
（相談員支援センターにおける専門家派遣件数）
</t>
    <rPh sb="0" eb="3">
      <t>センモンカ</t>
    </rPh>
    <rPh sb="3" eb="5">
      <t>ハケン</t>
    </rPh>
    <rPh sb="5" eb="7">
      <t>ケンスウ</t>
    </rPh>
    <rPh sb="9" eb="12">
      <t>ソウダンイン</t>
    </rPh>
    <rPh sb="12" eb="14">
      <t>シエン</t>
    </rPh>
    <rPh sb="22" eb="25">
      <t>センモンカ</t>
    </rPh>
    <rPh sb="25" eb="27">
      <t>ハケン</t>
    </rPh>
    <rPh sb="27" eb="29">
      <t>ケンスウ</t>
    </rPh>
    <phoneticPr fontId="5"/>
  </si>
  <si>
    <t>福島県「県民健康調査」の進捗</t>
    <phoneticPr fontId="5"/>
  </si>
  <si>
    <t>福島県「県民健康調査」の着実な実施</t>
    <phoneticPr fontId="5"/>
  </si>
  <si>
    <t>ｰ</t>
    <phoneticPr fontId="5"/>
  </si>
  <si>
    <t>「県民健康調査」の円滑な実施のための支援</t>
    <phoneticPr fontId="5"/>
  </si>
  <si>
    <t>福島県において甲状腺検査を支援する調査研究事業等を実施</t>
    <phoneticPr fontId="5"/>
  </si>
  <si>
    <t>福島復興再生特別措置法等に基づき、放射線による健康影響に対して、中長期の健康調査等の実施に対応するため、国の責務として万全の対応をすることが必要である。</t>
  </si>
  <si>
    <t>福島県民に対する健康調査を確実に実施すべく、全県民を対象とした放射線量の推定調査等を実施し、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ものであり、必要かつ適切な事業である。</t>
  </si>
  <si>
    <t>有</t>
  </si>
  <si>
    <t>妥当な水準である。</t>
    <rPh sb="0" eb="2">
      <t>ダトウ</t>
    </rPh>
    <rPh sb="3" eb="5">
      <t>スイジュン</t>
    </rPh>
    <phoneticPr fontId="5"/>
  </si>
  <si>
    <t>‐</t>
  </si>
  <si>
    <t>事業目的に即した内容に限定されている。</t>
    <rPh sb="0" eb="2">
      <t>ジギョウ</t>
    </rPh>
    <rPh sb="2" eb="4">
      <t>モクテキ</t>
    </rPh>
    <rPh sb="5" eb="6">
      <t>ソク</t>
    </rPh>
    <rPh sb="8" eb="10">
      <t>ナイヨウ</t>
    </rPh>
    <rPh sb="11" eb="13">
      <t>ゲンテイ</t>
    </rPh>
    <phoneticPr fontId="5"/>
  </si>
  <si>
    <t>避難指示区域の住民の帰還状況や、地方自治体との調整により事業計画の変更等があったため不用率が大きくなった。</t>
    <rPh sb="0" eb="2">
      <t>ヒナン</t>
    </rPh>
    <rPh sb="2" eb="4">
      <t>シジ</t>
    </rPh>
    <rPh sb="4" eb="6">
      <t>クイキ</t>
    </rPh>
    <rPh sb="7" eb="9">
      <t>ジュウミン</t>
    </rPh>
    <rPh sb="10" eb="12">
      <t>キカン</t>
    </rPh>
    <rPh sb="12" eb="14">
      <t>ジョウキョウ</t>
    </rPh>
    <rPh sb="16" eb="18">
      <t>チホウ</t>
    </rPh>
    <rPh sb="18" eb="21">
      <t>ジチタイ</t>
    </rPh>
    <rPh sb="23" eb="25">
      <t>チョウセイ</t>
    </rPh>
    <rPh sb="28" eb="30">
      <t>ジギョウ</t>
    </rPh>
    <rPh sb="30" eb="32">
      <t>ケイカク</t>
    </rPh>
    <rPh sb="33" eb="35">
      <t>ヘンコウ</t>
    </rPh>
    <rPh sb="35" eb="36">
      <t>トウ</t>
    </rPh>
    <rPh sb="42" eb="44">
      <t>フヨウ</t>
    </rPh>
    <rPh sb="44" eb="45">
      <t>リツ</t>
    </rPh>
    <rPh sb="46" eb="47">
      <t>オオ</t>
    </rPh>
    <phoneticPr fontId="5"/>
  </si>
  <si>
    <t>委託事業は入札によって受託業者を決定しており、競争性を確保しコスト削減を図っている。</t>
    <rPh sb="33" eb="35">
      <t>サクゲン</t>
    </rPh>
    <rPh sb="36" eb="37">
      <t>ハカ</t>
    </rPh>
    <phoneticPr fontId="5"/>
  </si>
  <si>
    <t>放射線の健康影響に係る調査研究等の推進、原子力被災者の健康確保、不安解消等の推進を評価する上で適切な指標を選定している。</t>
  </si>
  <si>
    <t>事業は福島県等の意向を踏まえ、県民の健康を長期的に見守るため、住民のニーズ等を踏まえ実施している事業であり、他の手段・方法が無いため、特に問題は無い。</t>
  </si>
  <si>
    <t>妥当な水準である。</t>
  </si>
  <si>
    <t>成果物は環境省ホームページ、国立国会図書館において公表する等十分に活用されている。</t>
  </si>
  <si>
    <t>外部有識者点検対象外</t>
  </si>
  <si>
    <t>関連情報・資料については下記HP参照
http://www.env.go.jp/chemi/rhm.html</t>
    <rPh sb="0" eb="2">
      <t>カンレン</t>
    </rPh>
    <rPh sb="2" eb="4">
      <t>ジョウホウ</t>
    </rPh>
    <rPh sb="5" eb="7">
      <t>シリョウ</t>
    </rPh>
    <rPh sb="12" eb="14">
      <t>カキ</t>
    </rPh>
    <rPh sb="16" eb="18">
      <t>サンショウ</t>
    </rPh>
    <phoneticPr fontId="5"/>
  </si>
  <si>
    <t>334,335</t>
    <phoneticPr fontId="5"/>
  </si>
  <si>
    <t>331,380</t>
    <phoneticPr fontId="5"/>
  </si>
  <si>
    <t>321,322</t>
    <phoneticPr fontId="5"/>
  </si>
  <si>
    <t>316,317</t>
    <phoneticPr fontId="5"/>
  </si>
  <si>
    <t>298</t>
    <phoneticPr fontId="5"/>
  </si>
  <si>
    <t>委託事業は少額随意契約を除き総合評価落札方式での入札によって受託業者を決定しており、競争性を確保していること、再委託を行う場合も必要性等審査しており合理的な支出となっている。</t>
    <rPh sb="5" eb="7">
      <t>ショウガク</t>
    </rPh>
    <rPh sb="7" eb="9">
      <t>ズイイ</t>
    </rPh>
    <rPh sb="9" eb="11">
      <t>ケイヤク</t>
    </rPh>
    <rPh sb="12" eb="13">
      <t>ノゾ</t>
    </rPh>
    <rPh sb="55" eb="58">
      <t>サイイタク</t>
    </rPh>
    <rPh sb="59" eb="60">
      <t>オコナ</t>
    </rPh>
    <rPh sb="61" eb="63">
      <t>バアイ</t>
    </rPh>
    <rPh sb="64" eb="67">
      <t>ヒツヨウセイ</t>
    </rPh>
    <rPh sb="67" eb="68">
      <t>トウ</t>
    </rPh>
    <rPh sb="68" eb="70">
      <t>シンサ</t>
    </rPh>
    <rPh sb="74" eb="77">
      <t>ゴウリテキ</t>
    </rPh>
    <rPh sb="78" eb="80">
      <t>シシュツ</t>
    </rPh>
    <phoneticPr fontId="5"/>
  </si>
  <si>
    <t>A.福島県</t>
    <rPh sb="2" eb="5">
      <t>フクシマケン</t>
    </rPh>
    <phoneticPr fontId="5"/>
  </si>
  <si>
    <t>E.茨城県</t>
    <rPh sb="2" eb="4">
      <t>イバラキ</t>
    </rPh>
    <rPh sb="4" eb="5">
      <t>ケン</t>
    </rPh>
    <phoneticPr fontId="5"/>
  </si>
  <si>
    <t>福島県</t>
    <rPh sb="0" eb="3">
      <t>フクシマケン</t>
    </rPh>
    <phoneticPr fontId="5"/>
  </si>
  <si>
    <t>委託費</t>
    <rPh sb="0" eb="3">
      <t>イタクヒ</t>
    </rPh>
    <phoneticPr fontId="5"/>
  </si>
  <si>
    <t>リスクコミュニケーション研修</t>
    <rPh sb="12" eb="14">
      <t>ケンシュウ</t>
    </rPh>
    <phoneticPr fontId="5"/>
  </si>
  <si>
    <t>調査費、通信運搬費、消耗品費等</t>
    <rPh sb="0" eb="3">
      <t>チョウサヒ</t>
    </rPh>
    <rPh sb="4" eb="6">
      <t>ツウシン</t>
    </rPh>
    <rPh sb="6" eb="9">
      <t>ウンパンヒ</t>
    </rPh>
    <rPh sb="10" eb="13">
      <t>ショウモウヒン</t>
    </rPh>
    <rPh sb="13" eb="15">
      <t>ヒトウ</t>
    </rPh>
    <phoneticPr fontId="5"/>
  </si>
  <si>
    <t>補助金等交付</t>
  </si>
  <si>
    <t>ホールボディカウンタ性能維持</t>
    <rPh sb="10" eb="12">
      <t>セイノウ</t>
    </rPh>
    <rPh sb="12" eb="14">
      <t>イジ</t>
    </rPh>
    <phoneticPr fontId="5"/>
  </si>
  <si>
    <t>研究班Ａ</t>
    <rPh sb="0" eb="3">
      <t>ケンキュウハン</t>
    </rPh>
    <phoneticPr fontId="5"/>
  </si>
  <si>
    <t>研究班Ｂ</t>
    <rPh sb="0" eb="3">
      <t>ケンキュウハン</t>
    </rPh>
    <phoneticPr fontId="5"/>
  </si>
  <si>
    <t>研究班Ｃ</t>
    <rPh sb="0" eb="3">
      <t>ケンキュウハン</t>
    </rPh>
    <phoneticPr fontId="5"/>
  </si>
  <si>
    <t>研究班Ｄ</t>
    <rPh sb="0" eb="3">
      <t>ケンキュウハン</t>
    </rPh>
    <phoneticPr fontId="5"/>
  </si>
  <si>
    <t>研究班Ｅ</t>
    <rPh sb="0" eb="3">
      <t>ケンキュウハン</t>
    </rPh>
    <phoneticPr fontId="5"/>
  </si>
  <si>
    <t>研究班Ｆ</t>
    <rPh sb="0" eb="3">
      <t>ケンキュウハン</t>
    </rPh>
    <phoneticPr fontId="5"/>
  </si>
  <si>
    <t>研究班Ｇ</t>
    <rPh sb="0" eb="3">
      <t>ケンキュウハン</t>
    </rPh>
    <phoneticPr fontId="5"/>
  </si>
  <si>
    <t>放射線の健康影響に係る研究調査Ａ</t>
    <rPh sb="0" eb="3">
      <t>ホウシャセン</t>
    </rPh>
    <rPh sb="4" eb="6">
      <t>ケンコウ</t>
    </rPh>
    <rPh sb="6" eb="8">
      <t>エイキョウ</t>
    </rPh>
    <rPh sb="9" eb="10">
      <t>カカ</t>
    </rPh>
    <rPh sb="11" eb="13">
      <t>ケンキュウ</t>
    </rPh>
    <rPh sb="13" eb="15">
      <t>チョウサ</t>
    </rPh>
    <phoneticPr fontId="5"/>
  </si>
  <si>
    <t>放射線の健康影響に係る研究調査Ｂ</t>
    <rPh sb="0" eb="3">
      <t>ホウシャセン</t>
    </rPh>
    <rPh sb="4" eb="6">
      <t>ケンコウ</t>
    </rPh>
    <rPh sb="6" eb="8">
      <t>エイキョウ</t>
    </rPh>
    <rPh sb="9" eb="10">
      <t>カカ</t>
    </rPh>
    <rPh sb="11" eb="13">
      <t>ケンキュウ</t>
    </rPh>
    <rPh sb="13" eb="15">
      <t>チョウサ</t>
    </rPh>
    <phoneticPr fontId="5"/>
  </si>
  <si>
    <t>放射線の健康影響に係る研究調査Ｃ</t>
    <rPh sb="0" eb="3">
      <t>ホウシャセン</t>
    </rPh>
    <rPh sb="4" eb="6">
      <t>ケンコウ</t>
    </rPh>
    <rPh sb="6" eb="8">
      <t>エイキョウ</t>
    </rPh>
    <rPh sb="9" eb="10">
      <t>カカ</t>
    </rPh>
    <rPh sb="11" eb="13">
      <t>ケンキュウ</t>
    </rPh>
    <rPh sb="13" eb="15">
      <t>チョウサ</t>
    </rPh>
    <phoneticPr fontId="5"/>
  </si>
  <si>
    <t>放射線の健康影響に係る研究調査Ｄ</t>
    <rPh sb="0" eb="3">
      <t>ホウシャセン</t>
    </rPh>
    <rPh sb="4" eb="6">
      <t>ケンコウ</t>
    </rPh>
    <rPh sb="6" eb="8">
      <t>エイキョウ</t>
    </rPh>
    <rPh sb="9" eb="10">
      <t>カカ</t>
    </rPh>
    <rPh sb="11" eb="13">
      <t>ケンキュウ</t>
    </rPh>
    <rPh sb="13" eb="15">
      <t>チョウサ</t>
    </rPh>
    <phoneticPr fontId="5"/>
  </si>
  <si>
    <t>放射線の健康影響に係る研究調査Ｅ</t>
    <rPh sb="0" eb="3">
      <t>ホウシャセン</t>
    </rPh>
    <rPh sb="4" eb="6">
      <t>ケンコウ</t>
    </rPh>
    <rPh sb="6" eb="8">
      <t>エイキョウ</t>
    </rPh>
    <rPh sb="9" eb="10">
      <t>カカ</t>
    </rPh>
    <rPh sb="11" eb="13">
      <t>ケンキュウ</t>
    </rPh>
    <rPh sb="13" eb="15">
      <t>チョウサ</t>
    </rPh>
    <phoneticPr fontId="5"/>
  </si>
  <si>
    <t>放射線の健康影響に係る研究調査Ｆ</t>
    <rPh sb="0" eb="3">
      <t>ホウシャセン</t>
    </rPh>
    <rPh sb="4" eb="6">
      <t>ケンコウ</t>
    </rPh>
    <rPh sb="6" eb="8">
      <t>エイキョウ</t>
    </rPh>
    <rPh sb="9" eb="10">
      <t>カカ</t>
    </rPh>
    <rPh sb="11" eb="13">
      <t>ケンキュウ</t>
    </rPh>
    <rPh sb="13" eb="15">
      <t>チョウサ</t>
    </rPh>
    <phoneticPr fontId="5"/>
  </si>
  <si>
    <t>放射線の健康影響に係る研究調査Ｇ</t>
    <rPh sb="0" eb="3">
      <t>ホウシャセン</t>
    </rPh>
    <rPh sb="4" eb="6">
      <t>ケンコウ</t>
    </rPh>
    <rPh sb="6" eb="8">
      <t>エイキョウ</t>
    </rPh>
    <rPh sb="9" eb="10">
      <t>カカ</t>
    </rPh>
    <rPh sb="11" eb="13">
      <t>ケンキュウ</t>
    </rPh>
    <rPh sb="13" eb="15">
      <t>チョウサ</t>
    </rPh>
    <phoneticPr fontId="5"/>
  </si>
  <si>
    <t>国立大学法人長崎大学</t>
    <rPh sb="0" eb="10">
      <t>コクリツダイガクホウジンナガサキダイガク</t>
    </rPh>
    <phoneticPr fontId="5"/>
  </si>
  <si>
    <t>放射線リスクコミュニケーションに係る拠点事業</t>
    <rPh sb="0" eb="3">
      <t>ホウシャセン</t>
    </rPh>
    <rPh sb="16" eb="17">
      <t>カカ</t>
    </rPh>
    <rPh sb="18" eb="20">
      <t>キョテン</t>
    </rPh>
    <rPh sb="20" eb="22">
      <t>ジギョウ</t>
    </rPh>
    <phoneticPr fontId="5"/>
  </si>
  <si>
    <t>国立大学法人弘前大学</t>
    <rPh sb="0" eb="2">
      <t>コクリツ</t>
    </rPh>
    <rPh sb="2" eb="4">
      <t>ダイガク</t>
    </rPh>
    <rPh sb="4" eb="6">
      <t>ホウジン</t>
    </rPh>
    <rPh sb="6" eb="8">
      <t>ヒロサキ</t>
    </rPh>
    <rPh sb="8" eb="10">
      <t>ダイガク</t>
    </rPh>
    <phoneticPr fontId="5"/>
  </si>
  <si>
    <t>茨城県</t>
    <rPh sb="0" eb="2">
      <t>イバラキ</t>
    </rPh>
    <rPh sb="2" eb="3">
      <t>ケン</t>
    </rPh>
    <phoneticPr fontId="5"/>
  </si>
  <si>
    <t>放射線障害の健康相談事業</t>
    <rPh sb="0" eb="3">
      <t>ホウシャセン</t>
    </rPh>
    <rPh sb="3" eb="5">
      <t>ショウガイ</t>
    </rPh>
    <rPh sb="6" eb="8">
      <t>ケンコウ</t>
    </rPh>
    <rPh sb="8" eb="10">
      <t>ソウダン</t>
    </rPh>
    <rPh sb="10" eb="12">
      <t>ジギョウ</t>
    </rPh>
    <phoneticPr fontId="5"/>
  </si>
  <si>
    <t>エム・アール・アイリサーチアソシエイツ（株）</t>
    <phoneticPr fontId="5"/>
  </si>
  <si>
    <t>（公財）原子力安全研究協会</t>
    <phoneticPr fontId="5"/>
  </si>
  <si>
    <t>（公財）原子力安全研究協会</t>
    <phoneticPr fontId="5"/>
  </si>
  <si>
    <t>放射線の健康影響に係る研究調査事業</t>
    <phoneticPr fontId="5"/>
  </si>
  <si>
    <t>放射線影響に関する相談員の支援拠点事業</t>
    <phoneticPr fontId="5"/>
  </si>
  <si>
    <t>放射線による健康不安の軽減等に資するリスクコミュニケーション事業及び拠点の設置等</t>
    <phoneticPr fontId="5"/>
  </si>
  <si>
    <t>福島県における甲状腺検査の実施体制の強化に係る検査従事者育成</t>
    <phoneticPr fontId="5"/>
  </si>
  <si>
    <t>放射線による健康不安の軽減等に資する住民参加意見交換会の実施及び理解増進活動</t>
    <phoneticPr fontId="5"/>
  </si>
  <si>
    <t>県民健康調査「甲状腺検査」に係る二次検査実施機関への支援事業</t>
    <phoneticPr fontId="5"/>
  </si>
  <si>
    <t>放射線による健康影響等に関する統一的な基礎資料の改訂及びポータルサイトのコンテンツ制作等</t>
    <phoneticPr fontId="5"/>
  </si>
  <si>
    <t>-</t>
    <phoneticPr fontId="5"/>
  </si>
  <si>
    <t>-</t>
    <phoneticPr fontId="5"/>
  </si>
  <si>
    <t>放射線と健康に関する医療関係者への理解促進研修等事業</t>
    <rPh sb="0" eb="3">
      <t>ホウシャセン</t>
    </rPh>
    <rPh sb="4" eb="6">
      <t>ケンコウ</t>
    </rPh>
    <rPh sb="7" eb="8">
      <t>カン</t>
    </rPh>
    <rPh sb="10" eb="12">
      <t>イリョウ</t>
    </rPh>
    <rPh sb="12" eb="15">
      <t>カンケイシャ</t>
    </rPh>
    <rPh sb="17" eb="19">
      <t>リカイ</t>
    </rPh>
    <rPh sb="19" eb="21">
      <t>ソクシン</t>
    </rPh>
    <rPh sb="21" eb="23">
      <t>ケンシュウ</t>
    </rPh>
    <rPh sb="23" eb="24">
      <t>トウ</t>
    </rPh>
    <rPh sb="24" eb="26">
      <t>ジギョウ</t>
    </rPh>
    <phoneticPr fontId="5"/>
  </si>
  <si>
    <t>母乳育児支援事業</t>
    <rPh sb="0" eb="2">
      <t>ボニュウ</t>
    </rPh>
    <rPh sb="2" eb="4">
      <t>イクジ</t>
    </rPh>
    <rPh sb="4" eb="6">
      <t>シエン</t>
    </rPh>
    <rPh sb="6" eb="8">
      <t>ジギョウ</t>
    </rPh>
    <rPh sb="7" eb="8">
      <t>ケンジ</t>
    </rPh>
    <phoneticPr fontId="5"/>
  </si>
  <si>
    <t>甲状腺検査に係る二次検査実施機関への支援事業</t>
    <rPh sb="0" eb="3">
      <t>コウジョウセン</t>
    </rPh>
    <rPh sb="3" eb="5">
      <t>ケンサ</t>
    </rPh>
    <rPh sb="6" eb="7">
      <t>カカ</t>
    </rPh>
    <rPh sb="8" eb="10">
      <t>ニジ</t>
    </rPh>
    <rPh sb="10" eb="12">
      <t>ケンサ</t>
    </rPh>
    <rPh sb="12" eb="14">
      <t>ジッシ</t>
    </rPh>
    <rPh sb="14" eb="16">
      <t>キカン</t>
    </rPh>
    <rPh sb="18" eb="20">
      <t>シエン</t>
    </rPh>
    <rPh sb="20" eb="22">
      <t>ジギョウ</t>
    </rPh>
    <phoneticPr fontId="5"/>
  </si>
  <si>
    <t>D.研究班Ａ</t>
    <rPh sb="2" eb="5">
      <t>ケンキュウハン</t>
    </rPh>
    <phoneticPr fontId="5"/>
  </si>
  <si>
    <t>エム・アール・アイリサーチアソシエイツ（株）</t>
    <phoneticPr fontId="5"/>
  </si>
  <si>
    <t>C.エム・アール・アイリサーチアソシエイツ（株）</t>
    <phoneticPr fontId="5"/>
  </si>
  <si>
    <t>International Agency for Reseach on Cancer</t>
    <phoneticPr fontId="5"/>
  </si>
  <si>
    <t>福島県内における住民の個人被ばく線量（内部被ばく）把握事業</t>
    <phoneticPr fontId="5"/>
  </si>
  <si>
    <t>福島県内における住民の個人被ばく線量（外部被ばく）把握事業</t>
    <phoneticPr fontId="5"/>
  </si>
  <si>
    <t>甲状腺モニタリングの長期戦略に関する国際専門家グループにおける検討支援委託業務</t>
    <phoneticPr fontId="5"/>
  </si>
  <si>
    <t>甲状腺モニタリングの長期戦略に関する国際専門家グループにおける検討支援</t>
    <phoneticPr fontId="5"/>
  </si>
  <si>
    <t>-</t>
    <phoneticPr fontId="5"/>
  </si>
  <si>
    <t>B.（一社）福島県医師会</t>
    <phoneticPr fontId="5"/>
  </si>
  <si>
    <t>（一社）福島県医師会</t>
    <rPh sb="1" eb="2">
      <t>1</t>
    </rPh>
    <rPh sb="2" eb="3">
      <t>シャ</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</si>
  <si>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</si>
  <si>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（株）ニチイ学館</t>
    <rPh sb="0" eb="3">
      <t>カブ</t>
    </rPh>
    <rPh sb="6" eb="8">
      <t>ガッカン</t>
    </rPh>
    <phoneticPr fontId="5"/>
  </si>
  <si>
    <t>（一社）福島県助産師会</t>
    <rPh sb="1" eb="2">
      <t>イチ</t>
    </rPh>
    <rPh sb="2" eb="3">
      <t>シャ</t>
    </rPh>
    <rPh sb="4" eb="7">
      <t>フクシマケン</t>
    </rPh>
    <rPh sb="7" eb="11">
      <t>ジョサンシカイ</t>
    </rPh>
    <phoneticPr fontId="5"/>
  </si>
  <si>
    <t>公立大学法人福島県立医科大学</t>
    <phoneticPr fontId="5"/>
  </si>
  <si>
    <t>（一社）福島県薬剤師会</t>
    <rPh sb="1" eb="2">
      <t>1</t>
    </rPh>
    <rPh sb="2" eb="3">
      <t>シャ</t>
    </rPh>
    <rPh sb="7" eb="10">
      <t>ヤクザイシ</t>
    </rPh>
    <phoneticPr fontId="5"/>
  </si>
  <si>
    <t>放射線と健康に関する医療関係者への理解促進研修等</t>
    <rPh sb="23" eb="24">
      <t>トウ</t>
    </rPh>
    <phoneticPr fontId="5"/>
  </si>
  <si>
    <t>母乳育児支援</t>
    <phoneticPr fontId="5"/>
  </si>
  <si>
    <t>県民健康調査支援</t>
    <rPh sb="0" eb="2">
      <t>ケンミン</t>
    </rPh>
    <rPh sb="2" eb="4">
      <t>ケンコウ</t>
    </rPh>
    <rPh sb="4" eb="6">
      <t>チョウサ</t>
    </rPh>
    <rPh sb="6" eb="8">
      <t>シエン</t>
    </rPh>
    <phoneticPr fontId="5"/>
  </si>
  <si>
    <t>県民健康調査支援のための調査研究事業</t>
    <rPh sb="0" eb="2">
      <t>ケンミン</t>
    </rPh>
    <rPh sb="2" eb="4">
      <t>ケンコウ</t>
    </rPh>
    <rPh sb="4" eb="6">
      <t>チョウサ</t>
    </rPh>
    <rPh sb="6" eb="8">
      <t>シエン</t>
    </rPh>
    <rPh sb="12" eb="14">
      <t>チョウサ</t>
    </rPh>
    <rPh sb="14" eb="16">
      <t>ケンキュウ</t>
    </rPh>
    <rPh sb="16" eb="18">
      <t>ジギョウ</t>
    </rPh>
    <phoneticPr fontId="5"/>
  </si>
  <si>
    <t>ホールボディカウンタ性能維持事業</t>
    <rPh sb="10" eb="12">
      <t>セイノウ</t>
    </rPh>
    <rPh sb="12" eb="14">
      <t>イジ</t>
    </rPh>
    <rPh sb="14" eb="16">
      <t>ジギョウ</t>
    </rPh>
    <phoneticPr fontId="5"/>
  </si>
  <si>
    <t>甲状腺検査に係る二次検査実施機関への支援</t>
    <phoneticPr fontId="5"/>
  </si>
  <si>
    <t>母乳検査</t>
    <rPh sb="2" eb="4">
      <t>ケンサ</t>
    </rPh>
    <phoneticPr fontId="5"/>
  </si>
  <si>
    <t>報償費</t>
    <rPh sb="0" eb="3">
      <t>ホウショウヒ</t>
    </rPh>
    <phoneticPr fontId="5"/>
  </si>
  <si>
    <t>旅費</t>
    <rPh sb="0" eb="2">
      <t>リョヒ</t>
    </rPh>
    <phoneticPr fontId="5"/>
  </si>
  <si>
    <t>需用費</t>
    <rPh sb="0" eb="3">
      <t>ジュヨウヒ</t>
    </rPh>
    <phoneticPr fontId="5"/>
  </si>
  <si>
    <t>使用料及び賃借料</t>
    <rPh sb="0" eb="3">
      <t>シヨウリョウ</t>
    </rPh>
    <rPh sb="3" eb="4">
      <t>オヨ</t>
    </rPh>
    <rPh sb="5" eb="8">
      <t>チンシャクリョウ</t>
    </rPh>
    <phoneticPr fontId="5"/>
  </si>
  <si>
    <t>賃金</t>
    <rPh sb="0" eb="2">
      <t>チンギン</t>
    </rPh>
    <phoneticPr fontId="5"/>
  </si>
  <si>
    <t>一般管理費</t>
    <rPh sb="0" eb="2">
      <t>イッパン</t>
    </rPh>
    <rPh sb="2" eb="5">
      <t>カンリヒ</t>
    </rPh>
    <phoneticPr fontId="5"/>
  </si>
  <si>
    <t>研修会講師謝礼</t>
    <rPh sb="0" eb="3">
      <t>ケンシュウカイ</t>
    </rPh>
    <rPh sb="3" eb="5">
      <t>コウシ</t>
    </rPh>
    <rPh sb="5" eb="7">
      <t>シャレイ</t>
    </rPh>
    <phoneticPr fontId="5"/>
  </si>
  <si>
    <t>資料印刷</t>
    <rPh sb="0" eb="2">
      <t>シリョウ</t>
    </rPh>
    <rPh sb="2" eb="4">
      <t>インサツ</t>
    </rPh>
    <phoneticPr fontId="5"/>
  </si>
  <si>
    <t>研修会場使用料</t>
    <rPh sb="0" eb="2">
      <t>ケンシュウ</t>
    </rPh>
    <rPh sb="2" eb="4">
      <t>カイジョウ</t>
    </rPh>
    <rPh sb="4" eb="7">
      <t>シヨウリョウ</t>
    </rPh>
    <phoneticPr fontId="5"/>
  </si>
  <si>
    <t>人件費</t>
    <rPh sb="0" eb="3">
      <t>ジンケンヒ</t>
    </rPh>
    <phoneticPr fontId="5"/>
  </si>
  <si>
    <t>委託費</t>
    <rPh sb="0" eb="3">
      <t>イタクヒ</t>
    </rPh>
    <phoneticPr fontId="5"/>
  </si>
  <si>
    <t>一般管理費</t>
    <rPh sb="0" eb="2">
      <t>イッパン</t>
    </rPh>
    <rPh sb="2" eb="5">
      <t>カンリヒ</t>
    </rPh>
    <phoneticPr fontId="5"/>
  </si>
  <si>
    <t>雑役務費</t>
    <rPh sb="0" eb="2">
      <t>ザツエキ</t>
    </rPh>
    <rPh sb="2" eb="3">
      <t>ム</t>
    </rPh>
    <rPh sb="3" eb="4">
      <t>ヒ</t>
    </rPh>
    <phoneticPr fontId="5"/>
  </si>
  <si>
    <t>謝金</t>
    <rPh sb="0" eb="2">
      <t>シャキン</t>
    </rPh>
    <phoneticPr fontId="5"/>
  </si>
  <si>
    <t>その他</t>
    <rPh sb="2" eb="3">
      <t>タ</t>
    </rPh>
    <phoneticPr fontId="5"/>
  </si>
  <si>
    <t>旅費、会議費　等</t>
    <rPh sb="0" eb="2">
      <t>リョヒ</t>
    </rPh>
    <rPh sb="3" eb="6">
      <t>カイギヒ</t>
    </rPh>
    <rPh sb="7" eb="8">
      <t>トウ</t>
    </rPh>
    <phoneticPr fontId="5"/>
  </si>
  <si>
    <t>研究調査に係る事業</t>
    <rPh sb="0" eb="2">
      <t>ケンキュウ</t>
    </rPh>
    <rPh sb="2" eb="4">
      <t>チョウサ</t>
    </rPh>
    <rPh sb="5" eb="6">
      <t>カカ</t>
    </rPh>
    <rPh sb="7" eb="9">
      <t>ジギョウ</t>
    </rPh>
    <phoneticPr fontId="5"/>
  </si>
  <si>
    <t>人材派遣料</t>
    <rPh sb="0" eb="2">
      <t>ジンザイ</t>
    </rPh>
    <rPh sb="2" eb="4">
      <t>ハケン</t>
    </rPh>
    <rPh sb="4" eb="5">
      <t>リョウ</t>
    </rPh>
    <phoneticPr fontId="5"/>
  </si>
  <si>
    <t>業務費</t>
    <rPh sb="0" eb="3">
      <t>ギョウムヒ</t>
    </rPh>
    <phoneticPr fontId="5"/>
  </si>
  <si>
    <t>健康相談事業</t>
    <rPh sb="0" eb="2">
      <t>ケンコウ</t>
    </rPh>
    <rPh sb="2" eb="4">
      <t>ソウダン</t>
    </rPh>
    <rPh sb="4" eb="6">
      <t>ジギョウ</t>
    </rPh>
    <phoneticPr fontId="5"/>
  </si>
  <si>
    <t>消耗品費</t>
    <rPh sb="0" eb="3">
      <t>ショウモウヒン</t>
    </rPh>
    <rPh sb="3" eb="4">
      <t>ヒ</t>
    </rPh>
    <phoneticPr fontId="5"/>
  </si>
  <si>
    <t>賃金</t>
    <rPh sb="0" eb="2">
      <t>チンギン</t>
    </rPh>
    <phoneticPr fontId="5"/>
  </si>
  <si>
    <t>旅費、借料及び損料</t>
    <rPh sb="0" eb="2">
      <t>リョヒ</t>
    </rPh>
    <rPh sb="3" eb="5">
      <t>シャクリョウ</t>
    </rPh>
    <rPh sb="5" eb="6">
      <t>オヨ</t>
    </rPh>
    <rPh sb="7" eb="9">
      <t>ソンリョウ</t>
    </rPh>
    <phoneticPr fontId="5"/>
  </si>
  <si>
    <t>データベース整備等支援</t>
  </si>
  <si>
    <t>事務用品等</t>
    <rPh sb="0" eb="2">
      <t>ジム</t>
    </rPh>
    <rPh sb="2" eb="4">
      <t>ヨウヒン</t>
    </rPh>
    <rPh sb="4" eb="5">
      <t>トウ</t>
    </rPh>
    <phoneticPr fontId="5"/>
  </si>
  <si>
    <t>一般財団法人材料科学技術振興財団</t>
    <phoneticPr fontId="5"/>
  </si>
  <si>
    <t>315/25</t>
  </si>
  <si>
    <t>327/23</t>
  </si>
  <si>
    <t>放射線健康管理・健康不安対策事業（放射線の健康影響に係る研究調査事業）委託業務報告書（出典：環境省）</t>
    <rPh sb="17" eb="20">
      <t>ホウシャセン</t>
    </rPh>
    <rPh sb="21" eb="23">
      <t>ケンコウ</t>
    </rPh>
    <rPh sb="23" eb="25">
      <t>エイキョウ</t>
    </rPh>
    <rPh sb="26" eb="27">
      <t>カカ</t>
    </rPh>
    <rPh sb="28" eb="30">
      <t>ケンキュウ</t>
    </rPh>
    <rPh sb="30" eb="32">
      <t>チョウサ</t>
    </rPh>
    <rPh sb="32" eb="34">
      <t>ジギョウ</t>
    </rPh>
    <rPh sb="35" eb="37">
      <t>イタク</t>
    </rPh>
    <rPh sb="37" eb="39">
      <t>ギョウム</t>
    </rPh>
    <rPh sb="39" eb="42">
      <t>ホウコクショ</t>
    </rPh>
    <rPh sb="43" eb="45">
      <t>シュッテン</t>
    </rPh>
    <rPh sb="46" eb="49">
      <t>カンキョウショウ</t>
    </rPh>
    <phoneticPr fontId="5"/>
  </si>
  <si>
    <t>放射線健康管理・健康不安対策事業（放射線影響に関する相談員の支援拠点事業）委託業務報告書（出典：環境省）</t>
    <rPh sb="17" eb="20">
      <t>ホウシャセン</t>
    </rPh>
    <rPh sb="20" eb="22">
      <t>エイキョウ</t>
    </rPh>
    <rPh sb="23" eb="24">
      <t>カン</t>
    </rPh>
    <rPh sb="26" eb="29">
      <t>ソウダンイン</t>
    </rPh>
    <rPh sb="30" eb="32">
      <t>シエン</t>
    </rPh>
    <rPh sb="32" eb="34">
      <t>キョテン</t>
    </rPh>
    <rPh sb="34" eb="36">
      <t>ジギョウ</t>
    </rPh>
    <rPh sb="37" eb="39">
      <t>イタク</t>
    </rPh>
    <rPh sb="39" eb="41">
      <t>ギョウム</t>
    </rPh>
    <rPh sb="41" eb="44">
      <t>ホウコクショ</t>
    </rPh>
    <rPh sb="45" eb="47">
      <t>シュッテン</t>
    </rPh>
    <rPh sb="48" eb="51">
      <t>カンキョウショウ</t>
    </rPh>
    <phoneticPr fontId="5"/>
  </si>
  <si>
    <t>福島県復興再生特別措置法において、国は、①健康管理調査の実施に関する技術的な助言、情報の提供等の必要な措置、②放射線の人体への影響等に関する調査研究の推進、③放射線に関する国民の理解の増進等、を行うこととなっており、受講者満足度が80%以上の住民セミナーの開催、放射線被ばくによる健康影響等の調査研究の20件採択、放射線による健康影響等に関する統一的な基礎資料の作成・配布等を行うことで、放射性物質による環境の汚染への対処を推進することができる。</t>
    <rPh sb="46" eb="47">
      <t>トウ</t>
    </rPh>
    <rPh sb="70" eb="72">
      <t>チョウサ</t>
    </rPh>
    <rPh sb="72" eb="74">
      <t>ケンキュウ</t>
    </rPh>
    <rPh sb="83" eb="84">
      <t>カン</t>
    </rPh>
    <rPh sb="186" eb="187">
      <t>トウ</t>
    </rPh>
    <phoneticPr fontId="5"/>
  </si>
  <si>
    <t>本事業は、放射線による健康影響に対して、中長期の健康調査等の実施に対応するために行うものであり、国として万全の対応をすることが必要であり、国民のニーズを踏まえ実施している。</t>
    <rPh sb="40" eb="41">
      <t>オコナ</t>
    </rPh>
    <phoneticPr fontId="5"/>
  </si>
  <si>
    <t>会議出席謝金</t>
    <rPh sb="0" eb="2">
      <t>カイギ</t>
    </rPh>
    <rPh sb="2" eb="4">
      <t>シュッセキ</t>
    </rPh>
    <rPh sb="4" eb="6">
      <t>シャキン</t>
    </rPh>
    <phoneticPr fontId="5"/>
  </si>
  <si>
    <t>統計分析等</t>
    <rPh sb="0" eb="2">
      <t>トウケイ</t>
    </rPh>
    <rPh sb="2" eb="4">
      <t>ブンセキ</t>
    </rPh>
    <rPh sb="4" eb="5">
      <t>トウ</t>
    </rPh>
    <phoneticPr fontId="5"/>
  </si>
  <si>
    <t>委託事業は茨城県との随意契約を除き総合評価落札方式での入札によって受託業者を決定しており競争性を確保しているが、一部については一者応札となっている。
そのため、一者応札対策のため次回入札に向けて公告時期の早期化、業務の統合・分割化等必要な改善を実施する。
また、茨城県との随意契約については、茨城県が実施する事業であり、支出先の選定は妥当である。</t>
    <rPh sb="5" eb="7">
      <t>イバラキ</t>
    </rPh>
    <rPh sb="7" eb="8">
      <t>ケン</t>
    </rPh>
    <rPh sb="10" eb="12">
      <t>ズイイ</t>
    </rPh>
    <rPh sb="12" eb="14">
      <t>ケイヤク</t>
    </rPh>
    <rPh sb="15" eb="16">
      <t>ノゾ</t>
    </rPh>
    <rPh sb="56" eb="58">
      <t>イチブ</t>
    </rPh>
    <rPh sb="63" eb="64">
      <t>イッ</t>
    </rPh>
    <rPh sb="64" eb="65">
      <t>シャ</t>
    </rPh>
    <rPh sb="65" eb="67">
      <t>オウサツ</t>
    </rPh>
    <rPh sb="80" eb="81">
      <t>イッ</t>
    </rPh>
    <rPh sb="81" eb="82">
      <t>シャ</t>
    </rPh>
    <rPh sb="82" eb="84">
      <t>オウサツ</t>
    </rPh>
    <rPh sb="84" eb="86">
      <t>タイサク</t>
    </rPh>
    <rPh sb="89" eb="91">
      <t>ジカイ</t>
    </rPh>
    <rPh sb="91" eb="93">
      <t>ニュウサツ</t>
    </rPh>
    <rPh sb="94" eb="95">
      <t>ム</t>
    </rPh>
    <rPh sb="97" eb="99">
      <t>コウコク</t>
    </rPh>
    <rPh sb="99" eb="101">
      <t>ジキ</t>
    </rPh>
    <rPh sb="102" eb="105">
      <t>ソウキカ</t>
    </rPh>
    <rPh sb="106" eb="108">
      <t>ギョウム</t>
    </rPh>
    <rPh sb="109" eb="111">
      <t>トウゴウ</t>
    </rPh>
    <rPh sb="112" eb="115">
      <t>ブンカツカ</t>
    </rPh>
    <rPh sb="115" eb="116">
      <t>トウ</t>
    </rPh>
    <rPh sb="116" eb="118">
      <t>ヒツヨウ</t>
    </rPh>
    <rPh sb="119" eb="121">
      <t>カイゼン</t>
    </rPh>
    <rPh sb="122" eb="124">
      <t>ジッシ</t>
    </rPh>
    <rPh sb="131" eb="134">
      <t>イバラキケン</t>
    </rPh>
    <rPh sb="136" eb="138">
      <t>ズイイ</t>
    </rPh>
    <rPh sb="138" eb="140">
      <t>ケイヤク</t>
    </rPh>
    <rPh sb="146" eb="148">
      <t>イバラキ</t>
    </rPh>
    <rPh sb="148" eb="149">
      <t>ケン</t>
    </rPh>
    <rPh sb="150" eb="152">
      <t>ジッシ</t>
    </rPh>
    <rPh sb="154" eb="156">
      <t>ジギョウ</t>
    </rPh>
    <rPh sb="160" eb="163">
      <t>シシュツサキ</t>
    </rPh>
    <rPh sb="164" eb="166">
      <t>センテイ</t>
    </rPh>
    <rPh sb="167" eb="169">
      <t>ダトウ</t>
    </rPh>
    <phoneticPr fontId="5"/>
  </si>
  <si>
    <t>本事業は、福島県からの要望等を踏まえ原子力被災者の健康確保・不安解消を図るためのものであるため、引き続き、放射線による健康影響に対して、中長期の健康調査等の実施について着実に実施し、適切な執行となるよう努めることとする。</t>
    <rPh sb="13" eb="14">
      <t>トウ</t>
    </rPh>
    <phoneticPr fontId="5"/>
  </si>
  <si>
    <t>原子力被災者の健康確保・不安解消を図るため、引き続き、放射線による健康影響に対して、中長期の健康調査等の実施について着実に実施し、適切な執行となるよう努めることとする。</t>
    <phoneticPr fontId="5"/>
  </si>
  <si>
    <t>放射線健康管理・健康不安対策事業（放射線による健康不安の軽減等に資するリスクコミュニケーション事業及び拠点の設置等）委託業務（出典：環境省）</t>
    <rPh sb="63" eb="65">
      <t>シュッテン</t>
    </rPh>
    <rPh sb="66" eb="69">
      <t>カンキョウショウ</t>
    </rPh>
    <phoneticPr fontId="5"/>
  </si>
  <si>
    <t>放射線リスクコミュニケーション相談員支援センターにおける専門家の派遣を推進する</t>
    <rPh sb="0" eb="3">
      <t>ホウシャセン</t>
    </rPh>
    <rPh sb="15" eb="18">
      <t>ソウダンイン</t>
    </rPh>
    <rPh sb="18" eb="20">
      <t>シエン</t>
    </rPh>
    <rPh sb="28" eb="31">
      <t>センモンカ</t>
    </rPh>
    <rPh sb="32" eb="34">
      <t>ハケン</t>
    </rPh>
    <rPh sb="35" eb="37">
      <t>スイシン</t>
    </rPh>
    <phoneticPr fontId="5"/>
  </si>
  <si>
    <t xml:space="preserve">- </t>
    <phoneticPr fontId="5"/>
  </si>
  <si>
    <t>-</t>
    <phoneticPr fontId="5"/>
  </si>
  <si>
    <t>-</t>
    <phoneticPr fontId="5"/>
  </si>
  <si>
    <t>-</t>
    <phoneticPr fontId="5"/>
  </si>
  <si>
    <t>-</t>
    <phoneticPr fontId="5"/>
  </si>
  <si>
    <t>資料発送費等</t>
    <phoneticPr fontId="5"/>
  </si>
  <si>
    <t>福島県民の健康を確保するために、調査研究・安心リスクコミュニケーション等を引き続き実施する。
執行率が低調に終わった事業については、その原因を精査し、翌年度以降の実施方法を見直す等により、適切な予算執行に努めること。</t>
    <phoneticPr fontId="5"/>
  </si>
  <si>
    <t>引き続き成果目標の達成を維持するとともに、福島県民の思いに寄り添ったより質の高い事業とするため、執行率等を踏まえ一部改善を行った。</t>
    <rPh sb="0" eb="1">
      <t>ヒ</t>
    </rPh>
    <rPh sb="2" eb="3">
      <t>ツヅ</t>
    </rPh>
    <rPh sb="4" eb="6">
      <t>セイカ</t>
    </rPh>
    <rPh sb="6" eb="8">
      <t>モクヒョウ</t>
    </rPh>
    <rPh sb="9" eb="11">
      <t>タッセイ</t>
    </rPh>
    <rPh sb="12" eb="14">
      <t>イジ</t>
    </rPh>
    <rPh sb="21" eb="23">
      <t>フクシマ</t>
    </rPh>
    <rPh sb="23" eb="25">
      <t>ケンミン</t>
    </rPh>
    <rPh sb="26" eb="27">
      <t>オモ</t>
    </rPh>
    <rPh sb="29" eb="30">
      <t>ヨ</t>
    </rPh>
    <rPh sb="31" eb="32">
      <t>ソ</t>
    </rPh>
    <rPh sb="36" eb="37">
      <t>シツ</t>
    </rPh>
    <rPh sb="38" eb="39">
      <t>タカ</t>
    </rPh>
    <rPh sb="40" eb="42">
      <t>ジギョウ</t>
    </rPh>
    <rPh sb="48" eb="50">
      <t>シッコウ</t>
    </rPh>
    <rPh sb="50" eb="51">
      <t>リツ</t>
    </rPh>
    <rPh sb="51" eb="52">
      <t>トウ</t>
    </rPh>
    <rPh sb="53" eb="54">
      <t>フ</t>
    </rPh>
    <rPh sb="56" eb="58">
      <t>イチブ</t>
    </rPh>
    <rPh sb="58" eb="60">
      <t>カイゼン</t>
    </rPh>
    <rPh sb="61" eb="62">
      <t>オコナ</t>
    </rPh>
    <phoneticPr fontId="5"/>
  </si>
  <si>
    <t>安心リスクコミュニケーション事業の充実に伴う増</t>
    <rPh sb="0" eb="2">
      <t>アンシン</t>
    </rPh>
    <rPh sb="14" eb="16">
      <t>ジギョウ</t>
    </rPh>
    <rPh sb="17" eb="19">
      <t>ジュウジツ</t>
    </rPh>
    <phoneticPr fontId="5"/>
  </si>
  <si>
    <t>原子力災害影響調査等委託費（エネルギー対策特別会計）</t>
    <rPh sb="0" eb="3">
      <t>ゲンシリョク</t>
    </rPh>
    <rPh sb="3" eb="5">
      <t>サイガイ</t>
    </rPh>
    <rPh sb="5" eb="7">
      <t>エイキョウ</t>
    </rPh>
    <rPh sb="7" eb="9">
      <t>チョウサ</t>
    </rPh>
    <rPh sb="9" eb="10">
      <t>トウ</t>
    </rPh>
    <rPh sb="10" eb="13">
      <t>イタクヒ</t>
    </rPh>
    <rPh sb="19" eb="21">
      <t>タイサク</t>
    </rPh>
    <rPh sb="21" eb="23">
      <t>トクベツ</t>
    </rPh>
    <rPh sb="23" eb="25">
      <t>カイケイ</t>
    </rPh>
    <phoneticPr fontId="5"/>
  </si>
  <si>
    <t>環境保全調査等委託費（一般会計）</t>
    <rPh sb="0" eb="2">
      <t>カンキョウ</t>
    </rPh>
    <rPh sb="2" eb="4">
      <t>ホゼン</t>
    </rPh>
    <rPh sb="4" eb="6">
      <t>チョウサ</t>
    </rPh>
    <rPh sb="6" eb="7">
      <t>トウ</t>
    </rPh>
    <rPh sb="7" eb="10">
      <t>イタクヒ</t>
    </rPh>
    <rPh sb="11" eb="13">
      <t>イッパン</t>
    </rPh>
    <rPh sb="13" eb="15">
      <t>カイケイ</t>
    </rPh>
    <phoneticPr fontId="5"/>
  </si>
  <si>
    <t>放射線健康影響調査等交付金（一般会計）</t>
    <rPh sb="0" eb="3">
      <t>ホウシャセン</t>
    </rPh>
    <rPh sb="3" eb="5">
      <t>ケンコウ</t>
    </rPh>
    <rPh sb="5" eb="7">
      <t>エイキョウ</t>
    </rPh>
    <rPh sb="7" eb="9">
      <t>チョウサ</t>
    </rPh>
    <rPh sb="9" eb="10">
      <t>トウ</t>
    </rPh>
    <rPh sb="10" eb="13">
      <t>コウフキン</t>
    </rPh>
    <rPh sb="14" eb="16">
      <t>イッパン</t>
    </rPh>
    <rPh sb="16" eb="18">
      <t>カイケイ</t>
    </rPh>
    <phoneticPr fontId="5"/>
  </si>
  <si>
    <t>環境保全調査費（一般会計）</t>
    <rPh sb="0" eb="2">
      <t>カンキョウ</t>
    </rPh>
    <rPh sb="2" eb="4">
      <t>ホゼン</t>
    </rPh>
    <rPh sb="4" eb="7">
      <t>チョウサヒ</t>
    </rPh>
    <rPh sb="8" eb="10">
      <t>イッパン</t>
    </rPh>
    <rPh sb="10" eb="12">
      <t>カイケイ</t>
    </rPh>
    <phoneticPr fontId="5"/>
  </si>
  <si>
    <t>原子力災害影響調査等交付金（エネルギー対策特別会計）</t>
    <rPh sb="0" eb="3">
      <t>ゲンシリョク</t>
    </rPh>
    <rPh sb="3" eb="5">
      <t>サイガイ</t>
    </rPh>
    <rPh sb="5" eb="7">
      <t>エイキョウ</t>
    </rPh>
    <rPh sb="7" eb="9">
      <t>チョウサ</t>
    </rPh>
    <rPh sb="9" eb="10">
      <t>トウ</t>
    </rPh>
    <rPh sb="10" eb="13">
      <t>コウフキン</t>
    </rPh>
    <phoneticPr fontId="5"/>
  </si>
  <si>
    <t>-</t>
    <phoneticPr fontId="5"/>
  </si>
  <si>
    <t>放射線健康管理担当参事官　笠松　淳也</t>
    <rPh sb="0" eb="12">
      <t>ホウシャセンケンコウカンリタントウサンジカン</t>
    </rPh>
    <rPh sb="13" eb="15">
      <t>カサマツ</t>
    </rPh>
    <rPh sb="16" eb="18">
      <t>ジュンヤ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</si>
</sst>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151443</xdr:colOff>
      <xdr:row>756</xdr:row>
      <xdr:rowOff>645680</xdr:rowOff>
    </xdr:from>
    <xdr:to>
      <xdr:col>47</xdr:col>
      <xdr:colOff>61100</xdr:colOff>
      <xdr:row>757</xdr:row>
      <xdr:rowOff>642007</xdr:rowOff>
    </xdr:to>
    <xdr:sp macro="" textlink="">
      <xdr:nvSpPr>
        <xdr:cNvPr id="102" name="正方形/長方形 101"/>
        <xdr:cNvSpPr/>
      </xdr:nvSpPr>
      <xdr:spPr>
        <a:xfrm>
          <a:off x="6643877" y="54807796"/>
          <a:ext cx="1664370" cy="65921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Ｄ．大学等　３３機関</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３３６百万円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113775</xdr:colOff>
      <xdr:row>756</xdr:row>
      <xdr:rowOff>285128</xdr:rowOff>
    </xdr:from>
    <xdr:to>
      <xdr:col>47</xdr:col>
      <xdr:colOff>104589</xdr:colOff>
      <xdr:row>756</xdr:row>
      <xdr:rowOff>596030</xdr:rowOff>
    </xdr:to>
    <xdr:sp macro="" textlink="">
      <xdr:nvSpPr>
        <xdr:cNvPr id="103" name="正方形/長方形 102"/>
        <xdr:cNvSpPr/>
      </xdr:nvSpPr>
      <xdr:spPr>
        <a:xfrm>
          <a:off x="6606209" y="53082467"/>
          <a:ext cx="1745527" cy="31090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152249</xdr:colOff>
      <xdr:row>758</xdr:row>
      <xdr:rowOff>24501</xdr:rowOff>
    </xdr:from>
    <xdr:to>
      <xdr:col>48</xdr:col>
      <xdr:colOff>58490</xdr:colOff>
      <xdr:row>760</xdr:row>
      <xdr:rowOff>90576</xdr:rowOff>
    </xdr:to>
    <xdr:sp macro="" textlink="">
      <xdr:nvSpPr>
        <xdr:cNvPr id="104" name="テキスト ボックス 2"/>
        <xdr:cNvSpPr txBox="1">
          <a:spLocks noChangeArrowheads="1"/>
        </xdr:cNvSpPr>
      </xdr:nvSpPr>
      <xdr:spPr bwMode="auto">
        <a:xfrm>
          <a:off x="6644683" y="55512398"/>
          <a:ext cx="1836426" cy="1099407"/>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放射線の健康影響に係る調査研究等に必要な資金を交付するとともに、放射線リスクコミュニケーションに係る拠点事業等を実施</a:t>
          </a:r>
          <a:endParaRPr kumimoji="0" lang="en-US"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142153</xdr:colOff>
      <xdr:row>761</xdr:row>
      <xdr:rowOff>257947</xdr:rowOff>
    </xdr:from>
    <xdr:to>
      <xdr:col>38</xdr:col>
      <xdr:colOff>24207</xdr:colOff>
      <xdr:row>763</xdr:row>
      <xdr:rowOff>248373</xdr:rowOff>
    </xdr:to>
    <xdr:sp macro="" textlink="">
      <xdr:nvSpPr>
        <xdr:cNvPr id="105" name="正方形/長方形 104"/>
        <xdr:cNvSpPr/>
      </xdr:nvSpPr>
      <xdr:spPr>
        <a:xfrm>
          <a:off x="4353462" y="57013137"/>
          <a:ext cx="2338651" cy="819040"/>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Ｅ．茨城県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78748</xdr:colOff>
      <xdr:row>760</xdr:row>
      <xdr:rowOff>56959</xdr:rowOff>
    </xdr:from>
    <xdr:to>
      <xdr:col>37</xdr:col>
      <xdr:colOff>113782</xdr:colOff>
      <xdr:row>761</xdr:row>
      <xdr:rowOff>207750</xdr:rowOff>
    </xdr:to>
    <xdr:sp macro="" textlink="">
      <xdr:nvSpPr>
        <xdr:cNvPr id="106" name="正方形/長方形 105"/>
        <xdr:cNvSpPr/>
      </xdr:nvSpPr>
      <xdr:spPr>
        <a:xfrm>
          <a:off x="4465528" y="56578188"/>
          <a:ext cx="2140688" cy="3847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108536</xdr:colOff>
      <xdr:row>764</xdr:row>
      <xdr:rowOff>17343</xdr:rowOff>
    </xdr:from>
    <xdr:to>
      <xdr:col>38</xdr:col>
      <xdr:colOff>13008</xdr:colOff>
      <xdr:row>766</xdr:row>
      <xdr:rowOff>137199</xdr:rowOff>
    </xdr:to>
    <xdr:sp macro="" textlink="">
      <xdr:nvSpPr>
        <xdr:cNvPr id="107" name="テキスト ボックス 2"/>
        <xdr:cNvSpPr txBox="1">
          <a:spLocks noChangeArrowheads="1"/>
        </xdr:cNvSpPr>
      </xdr:nvSpPr>
      <xdr:spPr bwMode="auto">
        <a:xfrm>
          <a:off x="4319845" y="57913096"/>
          <a:ext cx="2361069" cy="743753"/>
        </a:xfrm>
        <a:prstGeom prst="rect">
          <a:avLst/>
        </a:prstGeom>
        <a:noFill/>
        <a:ln>
          <a:noFill/>
        </a:ln>
      </xdr:spPr>
      <xdr:txBody>
        <a:bodyPr vertOverflow="clip" wrap="square" lIns="91440" tIns="45720" rIns="9144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rPr>
            <a:t>茨城県東海村及び那珂市において希望者に対する健康相談及び心のケア相談等を行う</a:t>
          </a:r>
          <a:endParaRPr kumimoji="0" lang="ja-JP"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58238</xdr:colOff>
      <xdr:row>741</xdr:row>
      <xdr:rowOff>0</xdr:rowOff>
    </xdr:from>
    <xdr:to>
      <xdr:col>49</xdr:col>
      <xdr:colOff>257261</xdr:colOff>
      <xdr:row>743</xdr:row>
      <xdr:rowOff>90472</xdr:rowOff>
    </xdr:to>
    <xdr:sp macro="" textlink="">
      <xdr:nvSpPr>
        <xdr:cNvPr id="108" name="正方形/長方形 107"/>
        <xdr:cNvSpPr/>
      </xdr:nvSpPr>
      <xdr:spPr>
        <a:xfrm>
          <a:off x="1812951" y="48897979"/>
          <a:ext cx="7042400" cy="79235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１，３５７百万円</a:t>
          </a:r>
        </a:p>
      </xdr:txBody>
    </xdr:sp>
    <xdr:clientData/>
  </xdr:twoCellAnchor>
  <xdr:twoCellAnchor>
    <xdr:from>
      <xdr:col>11</xdr:col>
      <xdr:colOff>125720</xdr:colOff>
      <xdr:row>748</xdr:row>
      <xdr:rowOff>224327</xdr:rowOff>
    </xdr:from>
    <xdr:to>
      <xdr:col>25</xdr:col>
      <xdr:colOff>155113</xdr:colOff>
      <xdr:row>750</xdr:row>
      <xdr:rowOff>346647</xdr:rowOff>
    </xdr:to>
    <xdr:sp macro="" textlink="">
      <xdr:nvSpPr>
        <xdr:cNvPr id="109" name="正方形/長方形 108"/>
        <xdr:cNvSpPr/>
      </xdr:nvSpPr>
      <xdr:spPr>
        <a:xfrm>
          <a:off x="2055903" y="51578903"/>
          <a:ext cx="2485990" cy="824204"/>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Ａ．福島県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７７百万円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108986</xdr:colOff>
      <xdr:row>743</xdr:row>
      <xdr:rowOff>333868</xdr:rowOff>
    </xdr:from>
    <xdr:to>
      <xdr:col>18</xdr:col>
      <xdr:colOff>117598</xdr:colOff>
      <xdr:row>747</xdr:row>
      <xdr:rowOff>9444</xdr:rowOff>
    </xdr:to>
    <xdr:cxnSp macro="">
      <xdr:nvCxnSpPr>
        <xdr:cNvPr id="110" name="直線矢印コネクタ 109"/>
        <xdr:cNvCxnSpPr/>
      </xdr:nvCxnSpPr>
      <xdr:spPr>
        <a:xfrm flipH="1">
          <a:off x="3267467" y="49933731"/>
          <a:ext cx="8612" cy="107934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35</xdr:col>
      <xdr:colOff>117174</xdr:colOff>
      <xdr:row>747</xdr:row>
      <xdr:rowOff>78114</xdr:rowOff>
    </xdr:from>
    <xdr:to>
      <xdr:col>49</xdr:col>
      <xdr:colOff>78395</xdr:colOff>
      <xdr:row>748</xdr:row>
      <xdr:rowOff>252033</xdr:rowOff>
    </xdr:to>
    <xdr:sp macro="" textlink="">
      <xdr:nvSpPr>
        <xdr:cNvPr id="111" name="正方形/長方形 110"/>
        <xdr:cNvSpPr/>
      </xdr:nvSpPr>
      <xdr:spPr>
        <a:xfrm>
          <a:off x="6258667" y="51081747"/>
          <a:ext cx="2417818" cy="52486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72373</xdr:colOff>
      <xdr:row>748</xdr:row>
      <xdr:rowOff>246659</xdr:rowOff>
    </xdr:from>
    <xdr:to>
      <xdr:col>49</xdr:col>
      <xdr:colOff>101768</xdr:colOff>
      <xdr:row>751</xdr:row>
      <xdr:rowOff>7292</xdr:rowOff>
    </xdr:to>
    <xdr:sp macro="" textlink="">
      <xdr:nvSpPr>
        <xdr:cNvPr id="112" name="正方形/長方形 111"/>
        <xdr:cNvSpPr/>
      </xdr:nvSpPr>
      <xdr:spPr>
        <a:xfrm>
          <a:off x="6213866" y="51601235"/>
          <a:ext cx="2485992" cy="813460"/>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Ｃ．公益法人等　３団体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１，２８０百万円</a:t>
          </a:r>
        </a:p>
      </xdr:txBody>
    </xdr:sp>
    <xdr:clientData/>
  </xdr:twoCellAnchor>
  <xdr:twoCellAnchor>
    <xdr:from>
      <xdr:col>12</xdr:col>
      <xdr:colOff>98022</xdr:colOff>
      <xdr:row>747</xdr:row>
      <xdr:rowOff>121937</xdr:rowOff>
    </xdr:from>
    <xdr:to>
      <xdr:col>24</xdr:col>
      <xdr:colOff>131001</xdr:colOff>
      <xdr:row>748</xdr:row>
      <xdr:rowOff>172721</xdr:rowOff>
    </xdr:to>
    <xdr:sp macro="" textlink="">
      <xdr:nvSpPr>
        <xdr:cNvPr id="113" name="正方形/長方形 112"/>
        <xdr:cNvSpPr/>
      </xdr:nvSpPr>
      <xdr:spPr>
        <a:xfrm>
          <a:off x="2203676" y="51125570"/>
          <a:ext cx="2138634" cy="40172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p>
      </xdr:txBody>
    </xdr:sp>
    <xdr:clientData/>
  </xdr:twoCellAnchor>
  <xdr:twoCellAnchor>
    <xdr:from>
      <xdr:col>43</xdr:col>
      <xdr:colOff>29863</xdr:colOff>
      <xdr:row>743</xdr:row>
      <xdr:rowOff>296162</xdr:rowOff>
    </xdr:from>
    <xdr:to>
      <xdr:col>43</xdr:col>
      <xdr:colOff>38475</xdr:colOff>
      <xdr:row>746</xdr:row>
      <xdr:rowOff>322680</xdr:rowOff>
    </xdr:to>
    <xdr:cxnSp macro="">
      <xdr:nvCxnSpPr>
        <xdr:cNvPr id="117" name="直線矢印コネクタ 116"/>
        <xdr:cNvCxnSpPr/>
      </xdr:nvCxnSpPr>
      <xdr:spPr>
        <a:xfrm flipH="1">
          <a:off x="7575126" y="49896025"/>
          <a:ext cx="8612" cy="107934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82822</xdr:colOff>
      <xdr:row>753</xdr:row>
      <xdr:rowOff>120547</xdr:rowOff>
    </xdr:from>
    <xdr:to>
      <xdr:col>18</xdr:col>
      <xdr:colOff>91434</xdr:colOff>
      <xdr:row>756</xdr:row>
      <xdr:rowOff>144265</xdr:rowOff>
    </xdr:to>
    <xdr:cxnSp macro="">
      <xdr:nvCxnSpPr>
        <xdr:cNvPr id="118" name="直線矢印コネクタ 117"/>
        <xdr:cNvCxnSpPr/>
      </xdr:nvCxnSpPr>
      <xdr:spPr>
        <a:xfrm flipH="1">
          <a:off x="3241303" y="53229834"/>
          <a:ext cx="8612" cy="107654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132592</xdr:colOff>
      <xdr:row>753</xdr:row>
      <xdr:rowOff>143719</xdr:rowOff>
    </xdr:from>
    <xdr:to>
      <xdr:col>42</xdr:col>
      <xdr:colOff>141204</xdr:colOff>
      <xdr:row>756</xdr:row>
      <xdr:rowOff>167437</xdr:rowOff>
    </xdr:to>
    <xdr:cxnSp macro="">
      <xdr:nvCxnSpPr>
        <xdr:cNvPr id="119" name="直線矢印コネクタ 118"/>
        <xdr:cNvCxnSpPr/>
      </xdr:nvCxnSpPr>
      <xdr:spPr>
        <a:xfrm flipH="1">
          <a:off x="7502383" y="53253006"/>
          <a:ext cx="8612" cy="107654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30446</xdr:colOff>
      <xdr:row>756</xdr:row>
      <xdr:rowOff>620866</xdr:rowOff>
    </xdr:from>
    <xdr:to>
      <xdr:col>23</xdr:col>
      <xdr:colOff>102873</xdr:colOff>
      <xdr:row>757</xdr:row>
      <xdr:rowOff>617193</xdr:rowOff>
    </xdr:to>
    <xdr:sp macro="" textlink="">
      <xdr:nvSpPr>
        <xdr:cNvPr id="120" name="正方形/長方形 119"/>
        <xdr:cNvSpPr/>
      </xdr:nvSpPr>
      <xdr:spPr>
        <a:xfrm>
          <a:off x="2487043" y="54782982"/>
          <a:ext cx="1651669" cy="65921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Ｂ．民間企業等　７団体</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７３百万円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77983</xdr:colOff>
      <xdr:row>756</xdr:row>
      <xdr:rowOff>243710</xdr:rowOff>
    </xdr:from>
    <xdr:to>
      <xdr:col>24</xdr:col>
      <xdr:colOff>94671</xdr:colOff>
      <xdr:row>756</xdr:row>
      <xdr:rowOff>590712</xdr:rowOff>
    </xdr:to>
    <xdr:sp macro="" textlink="">
      <xdr:nvSpPr>
        <xdr:cNvPr id="121" name="正方形/長方形 120"/>
        <xdr:cNvSpPr/>
      </xdr:nvSpPr>
      <xdr:spPr>
        <a:xfrm>
          <a:off x="2359109" y="53041049"/>
          <a:ext cx="1946871" cy="34700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12209</xdr:colOff>
      <xdr:row>758</xdr:row>
      <xdr:rowOff>2661</xdr:rowOff>
    </xdr:from>
    <xdr:to>
      <xdr:col>23</xdr:col>
      <xdr:colOff>135014</xdr:colOff>
      <xdr:row>759</xdr:row>
      <xdr:rowOff>229122</xdr:rowOff>
    </xdr:to>
    <xdr:sp macro="" textlink="">
      <xdr:nvSpPr>
        <xdr:cNvPr id="122" name="テキスト ボックス 2"/>
        <xdr:cNvSpPr txBox="1">
          <a:spLocks noChangeArrowheads="1"/>
        </xdr:cNvSpPr>
      </xdr:nvSpPr>
      <xdr:spPr bwMode="auto">
        <a:xfrm>
          <a:off x="2468806" y="55490558"/>
          <a:ext cx="1702047" cy="889353"/>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放射線による健康不安対策に資する研修・検査や県民健康調査研究のために必要な事業を実施</a:t>
          </a:r>
        </a:p>
      </xdr:txBody>
    </xdr:sp>
    <xdr:clientData/>
  </xdr:twoCellAnchor>
  <xdr:twoCellAnchor>
    <xdr:from>
      <xdr:col>35</xdr:col>
      <xdr:colOff>84363</xdr:colOff>
      <xdr:row>751</xdr:row>
      <xdr:rowOff>38578</xdr:rowOff>
    </xdr:from>
    <xdr:to>
      <xdr:col>49</xdr:col>
      <xdr:colOff>115320</xdr:colOff>
      <xdr:row>753</xdr:row>
      <xdr:rowOff>284840</xdr:rowOff>
    </xdr:to>
    <xdr:sp macro="" textlink="">
      <xdr:nvSpPr>
        <xdr:cNvPr id="124" name="テキスト ボックス 2"/>
        <xdr:cNvSpPr txBox="1">
          <a:spLocks noChangeArrowheads="1"/>
        </xdr:cNvSpPr>
      </xdr:nvSpPr>
      <xdr:spPr bwMode="auto">
        <a:xfrm>
          <a:off x="6225856" y="52445981"/>
          <a:ext cx="2487554" cy="948146"/>
        </a:xfrm>
        <a:prstGeom prst="rect">
          <a:avLst/>
        </a:prstGeom>
        <a:noFill/>
        <a:ln>
          <a:noFill/>
        </a:ln>
      </xdr:spPr>
      <xdr:txBody>
        <a:bodyPr vertOverflow="clip" wrap="square" lIns="91440" tIns="45720" rIns="9144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放射線の健康影響に係る調査研究、内部被ばくの正確な推計による被ばく線量評価等に関する調査研究、不安を抱く住民に対する安心リスクコミュニケーション事業などを実施</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101830</xdr:colOff>
      <xdr:row>744</xdr:row>
      <xdr:rowOff>12563</xdr:rowOff>
    </xdr:from>
    <xdr:to>
      <xdr:col>31</xdr:col>
      <xdr:colOff>114931</xdr:colOff>
      <xdr:row>759</xdr:row>
      <xdr:rowOff>324143</xdr:rowOff>
    </xdr:to>
    <xdr:cxnSp macro="">
      <xdr:nvCxnSpPr>
        <xdr:cNvPr id="125" name="直線矢印コネクタ 124"/>
        <xdr:cNvCxnSpPr/>
      </xdr:nvCxnSpPr>
      <xdr:spPr>
        <a:xfrm>
          <a:off x="5541437" y="49963369"/>
          <a:ext cx="13101" cy="6511563"/>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150654</xdr:colOff>
      <xdr:row>751</xdr:row>
      <xdr:rowOff>63809</xdr:rowOff>
    </xdr:from>
    <xdr:to>
      <xdr:col>25</xdr:col>
      <xdr:colOff>55131</xdr:colOff>
      <xdr:row>753</xdr:row>
      <xdr:rowOff>29091</xdr:rowOff>
    </xdr:to>
    <xdr:sp macro="" textlink="">
      <xdr:nvSpPr>
        <xdr:cNvPr id="126" name="テキスト ボックス 2"/>
        <xdr:cNvSpPr txBox="1">
          <a:spLocks noChangeArrowheads="1"/>
        </xdr:cNvSpPr>
      </xdr:nvSpPr>
      <xdr:spPr bwMode="auto">
        <a:xfrm>
          <a:off x="2080837" y="52471212"/>
          <a:ext cx="2361074" cy="667166"/>
        </a:xfrm>
        <a:prstGeom prst="rect">
          <a:avLst/>
        </a:prstGeom>
        <a:noFill/>
        <a:ln>
          <a:noFill/>
        </a:ln>
      </xdr:spPr>
      <xdr:txBody>
        <a:bodyPr vertOverflow="clip" wrap="square" lIns="91440" tIns="45720" rIns="91440" bIns="45720" anchor="t" upright="1"/>
        <a:lstStyle/>
        <a:p>
          <a:pPr rtl="0"/>
          <a:r>
            <a:rPr lang="ja-JP" altLang="ja-JP" sz="1000">
              <a:effectLst/>
              <a:latin typeface="+mn-lt"/>
              <a:ea typeface="+mn-ea"/>
              <a:cs typeface="+mn-cs"/>
            </a:rPr>
            <a:t>福島県で実施する県民健康調査等の活動を支援するための事業について必要な資金を交付</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44"/>
  <sheetViews>
    <sheetView tabSelected="1" view="pageBreakPreview" zoomScale="75" zoomScaleNormal="75" zoomScaleSheetLayoutView="75" zoomScalePageLayoutView="85" workbookViewId="0">
      <selection activeCell="BF10" sqref="BE10:BF10"/>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311</v>
      </c>
      <c r="AT2" s="218"/>
      <c r="AU2" s="218"/>
      <c r="AV2" s="52" t="str">
        <f>IF(AW2="", "", "-")</f>
        <v/>
      </c>
      <c r="AW2" s="395"/>
      <c r="AX2" s="395"/>
    </row>
    <row r="3" spans="1:50" ht="21" customHeight="1" thickBot="1" x14ac:dyDescent="0.2">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546</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186</v>
      </c>
      <c r="H5" s="562"/>
      <c r="I5" s="562"/>
      <c r="J5" s="562"/>
      <c r="K5" s="562"/>
      <c r="L5" s="562"/>
      <c r="M5" s="563" t="s">
        <v>66</v>
      </c>
      <c r="N5" s="564"/>
      <c r="O5" s="564"/>
      <c r="P5" s="564"/>
      <c r="Q5" s="564"/>
      <c r="R5" s="565"/>
      <c r="S5" s="566" t="s">
        <v>131</v>
      </c>
      <c r="T5" s="562"/>
      <c r="U5" s="562"/>
      <c r="V5" s="562"/>
      <c r="W5" s="562"/>
      <c r="X5" s="567"/>
      <c r="Y5" s="721" t="s">
        <v>3</v>
      </c>
      <c r="Z5" s="722"/>
      <c r="AA5" s="722"/>
      <c r="AB5" s="722"/>
      <c r="AC5" s="722"/>
      <c r="AD5" s="723"/>
      <c r="AE5" s="724" t="s">
        <v>549</v>
      </c>
      <c r="AF5" s="724"/>
      <c r="AG5" s="724"/>
      <c r="AH5" s="724"/>
      <c r="AI5" s="724"/>
      <c r="AJ5" s="724"/>
      <c r="AK5" s="724"/>
      <c r="AL5" s="724"/>
      <c r="AM5" s="724"/>
      <c r="AN5" s="724"/>
      <c r="AO5" s="724"/>
      <c r="AP5" s="725"/>
      <c r="AQ5" s="726" t="s">
        <v>718</v>
      </c>
      <c r="AR5" s="727"/>
      <c r="AS5" s="727"/>
      <c r="AT5" s="727"/>
      <c r="AU5" s="727"/>
      <c r="AV5" s="727"/>
      <c r="AW5" s="727"/>
      <c r="AX5" s="728"/>
    </row>
    <row r="6" spans="1:50" ht="31.9" customHeight="1" x14ac:dyDescent="0.15">
      <c r="A6" s="731" t="s">
        <v>4</v>
      </c>
      <c r="B6" s="732"/>
      <c r="C6" s="732"/>
      <c r="D6" s="732"/>
      <c r="E6" s="732"/>
      <c r="F6" s="732"/>
      <c r="G6" s="887" t="str">
        <f>入力規則等!F39</f>
        <v>一般会計、エネルギー対策特別会計電源開発促進勘定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3.5" customHeight="1" x14ac:dyDescent="0.15">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3" t="s">
        <v>544</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30.2"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74.650000000000006" customHeight="1" x14ac:dyDescent="0.15">
      <c r="A9" s="142" t="s">
        <v>23</v>
      </c>
      <c r="B9" s="143"/>
      <c r="C9" s="143"/>
      <c r="D9" s="143"/>
      <c r="E9" s="143"/>
      <c r="F9" s="143"/>
      <c r="G9" s="575" t="s">
        <v>553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9" t="s">
        <v>554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3.950000000000003" customHeight="1" x14ac:dyDescent="0.15">
      <c r="A11" s="746" t="s">
        <v>5</v>
      </c>
      <c r="B11" s="747"/>
      <c r="C11" s="747"/>
      <c r="D11" s="747"/>
      <c r="E11" s="747"/>
      <c r="F11" s="755"/>
      <c r="G11" s="718" t="str">
        <f>入力規則等!P10</f>
        <v>委託・請負、交付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2256</v>
      </c>
      <c r="Q13" s="98"/>
      <c r="R13" s="98"/>
      <c r="S13" s="98"/>
      <c r="T13" s="98"/>
      <c r="U13" s="98"/>
      <c r="V13" s="99"/>
      <c r="W13" s="97">
        <v>2151</v>
      </c>
      <c r="X13" s="98"/>
      <c r="Y13" s="98"/>
      <c r="Z13" s="98"/>
      <c r="AA13" s="98"/>
      <c r="AB13" s="98"/>
      <c r="AC13" s="99"/>
      <c r="AD13" s="97">
        <v>2194</v>
      </c>
      <c r="AE13" s="98"/>
      <c r="AF13" s="98"/>
      <c r="AG13" s="98"/>
      <c r="AH13" s="98"/>
      <c r="AI13" s="98"/>
      <c r="AJ13" s="99"/>
      <c r="AK13" s="97">
        <v>2170</v>
      </c>
      <c r="AL13" s="98"/>
      <c r="AM13" s="98"/>
      <c r="AN13" s="98"/>
      <c r="AO13" s="98"/>
      <c r="AP13" s="98"/>
      <c r="AQ13" s="99"/>
      <c r="AR13" s="94">
        <v>2224</v>
      </c>
      <c r="AS13" s="95"/>
      <c r="AT13" s="95"/>
      <c r="AU13" s="95"/>
      <c r="AV13" s="95"/>
      <c r="AW13" s="95"/>
      <c r="AX13" s="392"/>
    </row>
    <row r="14" spans="1:50" ht="21" customHeight="1" x14ac:dyDescent="0.15">
      <c r="A14" s="139"/>
      <c r="B14" s="140"/>
      <c r="C14" s="140"/>
      <c r="D14" s="140"/>
      <c r="E14" s="140"/>
      <c r="F14" s="141"/>
      <c r="G14" s="751"/>
      <c r="H14" s="752"/>
      <c r="I14" s="578" t="s">
        <v>8</v>
      </c>
      <c r="J14" s="636"/>
      <c r="K14" s="636"/>
      <c r="L14" s="636"/>
      <c r="M14" s="636"/>
      <c r="N14" s="636"/>
      <c r="O14" s="637"/>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78" t="s">
        <v>51</v>
      </c>
      <c r="J15" s="579"/>
      <c r="K15" s="579"/>
      <c r="L15" s="579"/>
      <c r="M15" s="579"/>
      <c r="N15" s="579"/>
      <c r="O15" s="580"/>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717</v>
      </c>
      <c r="AS15" s="98"/>
      <c r="AT15" s="98"/>
      <c r="AU15" s="98"/>
      <c r="AV15" s="98"/>
      <c r="AW15" s="98"/>
      <c r="AX15" s="635"/>
    </row>
    <row r="16" spans="1:50" ht="21" customHeight="1" x14ac:dyDescent="0.15">
      <c r="A16" s="139"/>
      <c r="B16" s="140"/>
      <c r="C16" s="140"/>
      <c r="D16" s="140"/>
      <c r="E16" s="140"/>
      <c r="F16" s="141"/>
      <c r="G16" s="751"/>
      <c r="H16" s="752"/>
      <c r="I16" s="578" t="s">
        <v>52</v>
      </c>
      <c r="J16" s="579"/>
      <c r="K16" s="579"/>
      <c r="L16" s="579"/>
      <c r="M16" s="579"/>
      <c r="N16" s="579"/>
      <c r="O16" s="580"/>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78" t="s">
        <v>50</v>
      </c>
      <c r="J17" s="636"/>
      <c r="K17" s="636"/>
      <c r="L17" s="636"/>
      <c r="M17" s="636"/>
      <c r="N17" s="636"/>
      <c r="O17" s="637"/>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2256</v>
      </c>
      <c r="Q18" s="104"/>
      <c r="R18" s="104"/>
      <c r="S18" s="104"/>
      <c r="T18" s="104"/>
      <c r="U18" s="104"/>
      <c r="V18" s="105"/>
      <c r="W18" s="103">
        <f>SUM(W13:AC17)</f>
        <v>2151</v>
      </c>
      <c r="X18" s="104"/>
      <c r="Y18" s="104"/>
      <c r="Z18" s="104"/>
      <c r="AA18" s="104"/>
      <c r="AB18" s="104"/>
      <c r="AC18" s="105"/>
      <c r="AD18" s="103">
        <f>SUM(AD13:AJ17)</f>
        <v>2194</v>
      </c>
      <c r="AE18" s="104"/>
      <c r="AF18" s="104"/>
      <c r="AG18" s="104"/>
      <c r="AH18" s="104"/>
      <c r="AI18" s="104"/>
      <c r="AJ18" s="105"/>
      <c r="AK18" s="103">
        <f>SUM(AK13:AQ17)</f>
        <v>2170</v>
      </c>
      <c r="AL18" s="104"/>
      <c r="AM18" s="104"/>
      <c r="AN18" s="104"/>
      <c r="AO18" s="104"/>
      <c r="AP18" s="104"/>
      <c r="AQ18" s="105"/>
      <c r="AR18" s="103">
        <f>SUM(AR13:AX17)</f>
        <v>2224</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1425</v>
      </c>
      <c r="Q19" s="98"/>
      <c r="R19" s="98"/>
      <c r="S19" s="98"/>
      <c r="T19" s="98"/>
      <c r="U19" s="98"/>
      <c r="V19" s="99"/>
      <c r="W19" s="97">
        <v>1233</v>
      </c>
      <c r="X19" s="98"/>
      <c r="Y19" s="98"/>
      <c r="Z19" s="98"/>
      <c r="AA19" s="98"/>
      <c r="AB19" s="98"/>
      <c r="AC19" s="99"/>
      <c r="AD19" s="97">
        <v>1357</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0.63164893617021278</v>
      </c>
      <c r="Q20" s="542"/>
      <c r="R20" s="542"/>
      <c r="S20" s="542"/>
      <c r="T20" s="542"/>
      <c r="U20" s="542"/>
      <c r="V20" s="542"/>
      <c r="W20" s="542">
        <f t="shared" ref="W20" si="0">IF(W18=0, "-", SUM(W19)/W18)</f>
        <v>0.57322175732217573</v>
      </c>
      <c r="X20" s="542"/>
      <c r="Y20" s="542"/>
      <c r="Z20" s="542"/>
      <c r="AA20" s="542"/>
      <c r="AB20" s="542"/>
      <c r="AC20" s="542"/>
      <c r="AD20" s="542">
        <f t="shared" ref="AD20" si="1">IF(AD18=0, "-", SUM(AD19)/AD18)</f>
        <v>0.6185050136736554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8" t="s">
        <v>494</v>
      </c>
      <c r="H21" s="939"/>
      <c r="I21" s="939"/>
      <c r="J21" s="939"/>
      <c r="K21" s="939"/>
      <c r="L21" s="939"/>
      <c r="M21" s="939"/>
      <c r="N21" s="939"/>
      <c r="O21" s="939"/>
      <c r="P21" s="542">
        <f>IF(P19=0, "-", SUM(P19)/SUM(P13,P14))</f>
        <v>0.63164893617021278</v>
      </c>
      <c r="Q21" s="542"/>
      <c r="R21" s="542"/>
      <c r="S21" s="542"/>
      <c r="T21" s="542"/>
      <c r="U21" s="542"/>
      <c r="V21" s="542"/>
      <c r="W21" s="542">
        <f t="shared" ref="W21" si="2">IF(W19=0, "-", SUM(W19)/SUM(W13,W14))</f>
        <v>0.57322175732217573</v>
      </c>
      <c r="X21" s="542"/>
      <c r="Y21" s="542"/>
      <c r="Z21" s="542"/>
      <c r="AA21" s="542"/>
      <c r="AB21" s="542"/>
      <c r="AC21" s="542"/>
      <c r="AD21" s="542">
        <f t="shared" ref="AD21" si="3">IF(AD19=0, "-", SUM(AD19)/SUM(AD13,AD14))</f>
        <v>0.6185050136736554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8.9" customHeight="1" x14ac:dyDescent="0.15">
      <c r="A23" s="198"/>
      <c r="B23" s="199"/>
      <c r="C23" s="199"/>
      <c r="D23" s="199"/>
      <c r="E23" s="199"/>
      <c r="F23" s="200"/>
      <c r="G23" s="183" t="s">
        <v>713</v>
      </c>
      <c r="H23" s="184"/>
      <c r="I23" s="184"/>
      <c r="J23" s="184"/>
      <c r="K23" s="184"/>
      <c r="L23" s="184"/>
      <c r="M23" s="184"/>
      <c r="N23" s="184"/>
      <c r="O23" s="185"/>
      <c r="P23" s="94">
        <v>1300.0999999999999</v>
      </c>
      <c r="Q23" s="95"/>
      <c r="R23" s="95"/>
      <c r="S23" s="95"/>
      <c r="T23" s="95"/>
      <c r="U23" s="95"/>
      <c r="V23" s="96"/>
      <c r="W23" s="94">
        <v>1230.4000000000001</v>
      </c>
      <c r="X23" s="95"/>
      <c r="Y23" s="95"/>
      <c r="Z23" s="95"/>
      <c r="AA23" s="95"/>
      <c r="AB23" s="95"/>
      <c r="AC23" s="96"/>
      <c r="AD23" s="206" t="s">
        <v>711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0.15" customHeight="1" x14ac:dyDescent="0.15">
      <c r="A24" s="198"/>
      <c r="B24" s="199"/>
      <c r="C24" s="199"/>
      <c r="D24" s="199"/>
      <c r="E24" s="199"/>
      <c r="F24" s="200"/>
      <c r="G24" s="186" t="s">
        <v>712</v>
      </c>
      <c r="H24" s="187"/>
      <c r="I24" s="187"/>
      <c r="J24" s="187"/>
      <c r="K24" s="187"/>
      <c r="L24" s="187"/>
      <c r="M24" s="187"/>
      <c r="N24" s="187"/>
      <c r="O24" s="188"/>
      <c r="P24" s="97">
        <v>398.3</v>
      </c>
      <c r="Q24" s="98"/>
      <c r="R24" s="98"/>
      <c r="S24" s="98"/>
      <c r="T24" s="98"/>
      <c r="U24" s="98"/>
      <c r="V24" s="99"/>
      <c r="W24" s="97">
        <v>429.2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3.950000000000003" customHeight="1" x14ac:dyDescent="0.15">
      <c r="A25" s="198"/>
      <c r="B25" s="199"/>
      <c r="C25" s="199"/>
      <c r="D25" s="199"/>
      <c r="E25" s="199"/>
      <c r="F25" s="200"/>
      <c r="G25" s="186" t="s">
        <v>714</v>
      </c>
      <c r="H25" s="187"/>
      <c r="I25" s="187"/>
      <c r="J25" s="187"/>
      <c r="K25" s="187"/>
      <c r="L25" s="187"/>
      <c r="M25" s="187"/>
      <c r="N25" s="187"/>
      <c r="O25" s="188"/>
      <c r="P25" s="97">
        <v>373</v>
      </c>
      <c r="Q25" s="98"/>
      <c r="R25" s="98"/>
      <c r="S25" s="98"/>
      <c r="T25" s="98"/>
      <c r="U25" s="98"/>
      <c r="V25" s="99"/>
      <c r="W25" s="97">
        <v>346.2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8.9" customHeight="1" x14ac:dyDescent="0.15">
      <c r="A26" s="198"/>
      <c r="B26" s="199"/>
      <c r="C26" s="199"/>
      <c r="D26" s="199"/>
      <c r="E26" s="199"/>
      <c r="F26" s="200"/>
      <c r="G26" s="186" t="s">
        <v>715</v>
      </c>
      <c r="H26" s="187"/>
      <c r="I26" s="187"/>
      <c r="J26" s="187"/>
      <c r="K26" s="187"/>
      <c r="L26" s="187"/>
      <c r="M26" s="187"/>
      <c r="N26" s="187"/>
      <c r="O26" s="188"/>
      <c r="P26" s="97">
        <v>0</v>
      </c>
      <c r="Q26" s="98"/>
      <c r="R26" s="98"/>
      <c r="S26" s="98"/>
      <c r="T26" s="98"/>
      <c r="U26" s="98"/>
      <c r="V26" s="99"/>
      <c r="W26" s="97">
        <v>119.5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1.45" customHeight="1" x14ac:dyDescent="0.15">
      <c r="A27" s="198"/>
      <c r="B27" s="199"/>
      <c r="C27" s="199"/>
      <c r="D27" s="199"/>
      <c r="E27" s="199"/>
      <c r="F27" s="200"/>
      <c r="G27" s="186" t="s">
        <v>716</v>
      </c>
      <c r="H27" s="187"/>
      <c r="I27" s="187"/>
      <c r="J27" s="187"/>
      <c r="K27" s="187"/>
      <c r="L27" s="187"/>
      <c r="M27" s="187"/>
      <c r="N27" s="187"/>
      <c r="O27" s="188"/>
      <c r="P27" s="97">
        <v>98.3</v>
      </c>
      <c r="Q27" s="98"/>
      <c r="R27" s="98"/>
      <c r="S27" s="98"/>
      <c r="T27" s="98"/>
      <c r="U27" s="98"/>
      <c r="V27" s="99"/>
      <c r="W27" s="97">
        <v>98.3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9.350000000000001" customHeight="1" x14ac:dyDescent="0.15">
      <c r="A28" s="198"/>
      <c r="B28" s="199"/>
      <c r="C28" s="199"/>
      <c r="D28" s="199"/>
      <c r="E28" s="199"/>
      <c r="F28" s="200"/>
      <c r="G28" s="189" t="s">
        <v>475</v>
      </c>
      <c r="H28" s="190"/>
      <c r="I28" s="190"/>
      <c r="J28" s="190"/>
      <c r="K28" s="190"/>
      <c r="L28" s="190"/>
      <c r="M28" s="190"/>
      <c r="N28" s="190"/>
      <c r="O28" s="191"/>
      <c r="P28" s="103">
        <f>P29-SUM(P23:P27)</f>
        <v>0.3000000000001819</v>
      </c>
      <c r="Q28" s="104"/>
      <c r="R28" s="104"/>
      <c r="S28" s="104"/>
      <c r="T28" s="104"/>
      <c r="U28" s="104"/>
      <c r="V28" s="105"/>
      <c r="W28" s="103">
        <f>W29-SUM(W23:W27)</f>
        <v>0.3999999999996362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19.350000000000001" customHeight="1" thickBot="1" x14ac:dyDescent="0.2">
      <c r="A29" s="201"/>
      <c r="B29" s="202"/>
      <c r="C29" s="202"/>
      <c r="D29" s="202"/>
      <c r="E29" s="202"/>
      <c r="F29" s="203"/>
      <c r="G29" s="192" t="s">
        <v>472</v>
      </c>
      <c r="H29" s="193"/>
      <c r="I29" s="193"/>
      <c r="J29" s="193"/>
      <c r="K29" s="193"/>
      <c r="L29" s="193"/>
      <c r="M29" s="193"/>
      <c r="N29" s="193"/>
      <c r="O29" s="194"/>
      <c r="P29" s="225">
        <f>AK13</f>
        <v>2170</v>
      </c>
      <c r="Q29" s="226"/>
      <c r="R29" s="226"/>
      <c r="S29" s="226"/>
      <c r="T29" s="226"/>
      <c r="U29" s="226"/>
      <c r="V29" s="227"/>
      <c r="W29" s="225">
        <f>AR13</f>
        <v>2224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488</v>
      </c>
      <c r="B30" s="513"/>
      <c r="C30" s="513"/>
      <c r="D30" s="513"/>
      <c r="E30" s="513"/>
      <c r="F30" s="514"/>
      <c r="G30" s="654"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469</v>
      </c>
      <c r="AN30" s="387"/>
      <c r="AO30" s="387"/>
      <c r="AP30" s="384"/>
      <c r="AQ30" s="645" t="s">
        <v>355</v>
      </c>
      <c r="AR30" s="646"/>
      <c r="AS30" s="646"/>
      <c r="AT30" s="647"/>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558</v>
      </c>
      <c r="AV31" s="269"/>
      <c r="AW31" s="377" t="s">
        <v>300</v>
      </c>
      <c r="AX31" s="378"/>
    </row>
    <row r="32" spans="1:50" ht="23.25" customHeight="1" x14ac:dyDescent="0.15">
      <c r="A32" s="518"/>
      <c r="B32" s="516"/>
      <c r="C32" s="516"/>
      <c r="D32" s="516"/>
      <c r="E32" s="516"/>
      <c r="F32" s="517"/>
      <c r="G32" s="543" t="s">
        <v>555</v>
      </c>
      <c r="H32" s="544"/>
      <c r="I32" s="544"/>
      <c r="J32" s="544"/>
      <c r="K32" s="544"/>
      <c r="L32" s="544"/>
      <c r="M32" s="544"/>
      <c r="N32" s="544"/>
      <c r="O32" s="545"/>
      <c r="P32" s="157" t="s">
        <v>556</v>
      </c>
      <c r="Q32" s="158"/>
      <c r="R32" s="158"/>
      <c r="S32" s="158"/>
      <c r="T32" s="158"/>
      <c r="U32" s="158"/>
      <c r="V32" s="158"/>
      <c r="W32" s="158"/>
      <c r="X32" s="229"/>
      <c r="Y32" s="336" t="s">
        <v>12</v>
      </c>
      <c r="Z32" s="552"/>
      <c r="AA32" s="553"/>
      <c r="AB32" s="554" t="s">
        <v>557</v>
      </c>
      <c r="AC32" s="554"/>
      <c r="AD32" s="554"/>
      <c r="AE32" s="362">
        <v>20</v>
      </c>
      <c r="AF32" s="363"/>
      <c r="AG32" s="363"/>
      <c r="AH32" s="363"/>
      <c r="AI32" s="362">
        <v>23</v>
      </c>
      <c r="AJ32" s="363"/>
      <c r="AK32" s="363"/>
      <c r="AL32" s="363"/>
      <c r="AM32" s="362">
        <v>25</v>
      </c>
      <c r="AN32" s="363"/>
      <c r="AO32" s="363"/>
      <c r="AP32" s="363"/>
      <c r="AQ32" s="100" t="s">
        <v>552</v>
      </c>
      <c r="AR32" s="101"/>
      <c r="AS32" s="101"/>
      <c r="AT32" s="102"/>
      <c r="AU32" s="363" t="s">
        <v>552</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432"/>
      <c r="Q33" s="231"/>
      <c r="R33" s="231"/>
      <c r="S33" s="231"/>
      <c r="T33" s="231"/>
      <c r="U33" s="231"/>
      <c r="V33" s="231"/>
      <c r="W33" s="231"/>
      <c r="X33" s="232"/>
      <c r="Y33" s="301" t="s">
        <v>54</v>
      </c>
      <c r="Z33" s="296"/>
      <c r="AA33" s="297"/>
      <c r="AB33" s="525" t="s">
        <v>557</v>
      </c>
      <c r="AC33" s="525"/>
      <c r="AD33" s="525"/>
      <c r="AE33" s="362">
        <v>20</v>
      </c>
      <c r="AF33" s="363"/>
      <c r="AG33" s="363"/>
      <c r="AH33" s="363"/>
      <c r="AI33" s="362">
        <v>20</v>
      </c>
      <c r="AJ33" s="363"/>
      <c r="AK33" s="363"/>
      <c r="AL33" s="363"/>
      <c r="AM33" s="362">
        <v>20</v>
      </c>
      <c r="AN33" s="363"/>
      <c r="AO33" s="363"/>
      <c r="AP33" s="363"/>
      <c r="AQ33" s="100">
        <v>20</v>
      </c>
      <c r="AR33" s="101"/>
      <c r="AS33" s="101"/>
      <c r="AT33" s="102"/>
      <c r="AU33" s="363" t="s">
        <v>552</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0"/>
      <c r="Q34" s="161"/>
      <c r="R34" s="161"/>
      <c r="S34" s="161"/>
      <c r="T34" s="161"/>
      <c r="U34" s="161"/>
      <c r="V34" s="161"/>
      <c r="W34" s="161"/>
      <c r="X34" s="234"/>
      <c r="Y34" s="301" t="s">
        <v>13</v>
      </c>
      <c r="Z34" s="296"/>
      <c r="AA34" s="297"/>
      <c r="AB34" s="500" t="s">
        <v>301</v>
      </c>
      <c r="AC34" s="500"/>
      <c r="AD34" s="500"/>
      <c r="AE34" s="362">
        <v>100</v>
      </c>
      <c r="AF34" s="363"/>
      <c r="AG34" s="363"/>
      <c r="AH34" s="363"/>
      <c r="AI34" s="362">
        <v>115</v>
      </c>
      <c r="AJ34" s="363"/>
      <c r="AK34" s="363"/>
      <c r="AL34" s="363"/>
      <c r="AM34" s="362">
        <v>125</v>
      </c>
      <c r="AN34" s="363"/>
      <c r="AO34" s="363"/>
      <c r="AP34" s="363"/>
      <c r="AQ34" s="100" t="s">
        <v>552</v>
      </c>
      <c r="AR34" s="101"/>
      <c r="AS34" s="101"/>
      <c r="AT34" s="102"/>
      <c r="AU34" s="363" t="s">
        <v>552</v>
      </c>
      <c r="AV34" s="363"/>
      <c r="AW34" s="363"/>
      <c r="AX34" s="365"/>
    </row>
    <row r="35" spans="1:50" ht="28.15" customHeight="1" x14ac:dyDescent="0.15">
      <c r="A35" s="909" t="s">
        <v>524</v>
      </c>
      <c r="B35" s="910"/>
      <c r="C35" s="910"/>
      <c r="D35" s="910"/>
      <c r="E35" s="910"/>
      <c r="F35" s="911"/>
      <c r="G35" s="915" t="s">
        <v>692</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8.1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8" t="s">
        <v>488</v>
      </c>
      <c r="B37" s="649"/>
      <c r="C37" s="649"/>
      <c r="D37" s="649"/>
      <c r="E37" s="649"/>
      <c r="F37" s="650"/>
      <c r="G37" s="568" t="s">
        <v>265</v>
      </c>
      <c r="H37" s="379"/>
      <c r="I37" s="379"/>
      <c r="J37" s="379"/>
      <c r="K37" s="379"/>
      <c r="L37" s="379"/>
      <c r="M37" s="379"/>
      <c r="N37" s="379"/>
      <c r="O37" s="569"/>
      <c r="P37" s="638" t="s">
        <v>59</v>
      </c>
      <c r="Q37" s="379"/>
      <c r="R37" s="379"/>
      <c r="S37" s="379"/>
      <c r="T37" s="379"/>
      <c r="U37" s="379"/>
      <c r="V37" s="379"/>
      <c r="W37" s="379"/>
      <c r="X37" s="569"/>
      <c r="Y37" s="639"/>
      <c r="Z37" s="640"/>
      <c r="AA37" s="641"/>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561</v>
      </c>
      <c r="AV38" s="269"/>
      <c r="AW38" s="377" t="s">
        <v>300</v>
      </c>
      <c r="AX38" s="378"/>
    </row>
    <row r="39" spans="1:50" ht="23.25" customHeight="1" x14ac:dyDescent="0.15">
      <c r="A39" s="518"/>
      <c r="B39" s="516"/>
      <c r="C39" s="516"/>
      <c r="D39" s="516"/>
      <c r="E39" s="516"/>
      <c r="F39" s="517"/>
      <c r="G39" s="543" t="s">
        <v>559</v>
      </c>
      <c r="H39" s="544"/>
      <c r="I39" s="544"/>
      <c r="J39" s="544"/>
      <c r="K39" s="544"/>
      <c r="L39" s="544"/>
      <c r="M39" s="544"/>
      <c r="N39" s="544"/>
      <c r="O39" s="545"/>
      <c r="P39" s="158" t="s">
        <v>560</v>
      </c>
      <c r="Q39" s="158"/>
      <c r="R39" s="158"/>
      <c r="S39" s="158"/>
      <c r="T39" s="158"/>
      <c r="U39" s="158"/>
      <c r="V39" s="158"/>
      <c r="W39" s="158"/>
      <c r="X39" s="229"/>
      <c r="Y39" s="336" t="s">
        <v>12</v>
      </c>
      <c r="Z39" s="552"/>
      <c r="AA39" s="553"/>
      <c r="AB39" s="554" t="s">
        <v>515</v>
      </c>
      <c r="AC39" s="554"/>
      <c r="AD39" s="554"/>
      <c r="AE39" s="362">
        <v>87</v>
      </c>
      <c r="AF39" s="363"/>
      <c r="AG39" s="363"/>
      <c r="AH39" s="363"/>
      <c r="AI39" s="362">
        <v>90</v>
      </c>
      <c r="AJ39" s="363"/>
      <c r="AK39" s="363"/>
      <c r="AL39" s="363"/>
      <c r="AM39" s="362">
        <v>92</v>
      </c>
      <c r="AN39" s="363"/>
      <c r="AO39" s="363"/>
      <c r="AP39" s="363"/>
      <c r="AQ39" s="100" t="s">
        <v>552</v>
      </c>
      <c r="AR39" s="101"/>
      <c r="AS39" s="101"/>
      <c r="AT39" s="102"/>
      <c r="AU39" s="363" t="s">
        <v>552</v>
      </c>
      <c r="AV39" s="363"/>
      <c r="AW39" s="363"/>
      <c r="AX39" s="365"/>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515</v>
      </c>
      <c r="AC40" s="525"/>
      <c r="AD40" s="525"/>
      <c r="AE40" s="362">
        <v>80</v>
      </c>
      <c r="AF40" s="363"/>
      <c r="AG40" s="363"/>
      <c r="AH40" s="363"/>
      <c r="AI40" s="362">
        <v>80</v>
      </c>
      <c r="AJ40" s="363"/>
      <c r="AK40" s="363"/>
      <c r="AL40" s="363"/>
      <c r="AM40" s="362">
        <v>80</v>
      </c>
      <c r="AN40" s="363"/>
      <c r="AO40" s="363"/>
      <c r="AP40" s="363"/>
      <c r="AQ40" s="100">
        <v>80</v>
      </c>
      <c r="AR40" s="101"/>
      <c r="AS40" s="101"/>
      <c r="AT40" s="102"/>
      <c r="AU40" s="363" t="s">
        <v>552</v>
      </c>
      <c r="AV40" s="363"/>
      <c r="AW40" s="363"/>
      <c r="AX40" s="365"/>
    </row>
    <row r="41" spans="1:50" ht="23.25" customHeight="1" x14ac:dyDescent="0.15">
      <c r="A41" s="651"/>
      <c r="B41" s="652"/>
      <c r="C41" s="652"/>
      <c r="D41" s="652"/>
      <c r="E41" s="652"/>
      <c r="F41" s="653"/>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v>109</v>
      </c>
      <c r="AF41" s="363"/>
      <c r="AG41" s="363"/>
      <c r="AH41" s="363"/>
      <c r="AI41" s="362">
        <v>113</v>
      </c>
      <c r="AJ41" s="363"/>
      <c r="AK41" s="363"/>
      <c r="AL41" s="363"/>
      <c r="AM41" s="362">
        <v>115</v>
      </c>
      <c r="AN41" s="363"/>
      <c r="AO41" s="363"/>
      <c r="AP41" s="363"/>
      <c r="AQ41" s="100" t="s">
        <v>552</v>
      </c>
      <c r="AR41" s="101"/>
      <c r="AS41" s="101"/>
      <c r="AT41" s="102"/>
      <c r="AU41" s="363" t="s">
        <v>552</v>
      </c>
      <c r="AV41" s="363"/>
      <c r="AW41" s="363"/>
      <c r="AX41" s="365"/>
    </row>
    <row r="42" spans="1:50" ht="26.85" customHeight="1" x14ac:dyDescent="0.15">
      <c r="A42" s="909" t="s">
        <v>524</v>
      </c>
      <c r="B42" s="910"/>
      <c r="C42" s="910"/>
      <c r="D42" s="910"/>
      <c r="E42" s="910"/>
      <c r="F42" s="911"/>
      <c r="G42" s="915" t="s">
        <v>701</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6.8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48" t="s">
        <v>488</v>
      </c>
      <c r="B44" s="649"/>
      <c r="C44" s="649"/>
      <c r="D44" s="649"/>
      <c r="E44" s="649"/>
      <c r="F44" s="650"/>
      <c r="G44" s="568" t="s">
        <v>265</v>
      </c>
      <c r="H44" s="379"/>
      <c r="I44" s="379"/>
      <c r="J44" s="379"/>
      <c r="K44" s="379"/>
      <c r="L44" s="379"/>
      <c r="M44" s="379"/>
      <c r="N44" s="379"/>
      <c r="O44" s="569"/>
      <c r="P44" s="638" t="s">
        <v>59</v>
      </c>
      <c r="Q44" s="379"/>
      <c r="R44" s="379"/>
      <c r="S44" s="379"/>
      <c r="T44" s="379"/>
      <c r="U44" s="379"/>
      <c r="V44" s="379"/>
      <c r="W44" s="379"/>
      <c r="X44" s="569"/>
      <c r="Y44" s="639"/>
      <c r="Z44" s="640"/>
      <c r="AA44" s="641"/>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v>30</v>
      </c>
      <c r="AR45" s="133"/>
      <c r="AS45" s="134" t="s">
        <v>356</v>
      </c>
      <c r="AT45" s="169"/>
      <c r="AU45" s="269" t="s">
        <v>561</v>
      </c>
      <c r="AV45" s="269"/>
      <c r="AW45" s="377" t="s">
        <v>300</v>
      </c>
      <c r="AX45" s="378"/>
    </row>
    <row r="46" spans="1:50" ht="23.25" customHeight="1" x14ac:dyDescent="0.15">
      <c r="A46" s="518"/>
      <c r="B46" s="516"/>
      <c r="C46" s="516"/>
      <c r="D46" s="516"/>
      <c r="E46" s="516"/>
      <c r="F46" s="517"/>
      <c r="G46" s="543" t="s">
        <v>702</v>
      </c>
      <c r="H46" s="544"/>
      <c r="I46" s="544"/>
      <c r="J46" s="544"/>
      <c r="K46" s="544"/>
      <c r="L46" s="544"/>
      <c r="M46" s="544"/>
      <c r="N46" s="544"/>
      <c r="O46" s="545"/>
      <c r="P46" s="158" t="s">
        <v>562</v>
      </c>
      <c r="Q46" s="158"/>
      <c r="R46" s="158"/>
      <c r="S46" s="158"/>
      <c r="T46" s="158"/>
      <c r="U46" s="158"/>
      <c r="V46" s="158"/>
      <c r="W46" s="158"/>
      <c r="X46" s="229"/>
      <c r="Y46" s="336" t="s">
        <v>12</v>
      </c>
      <c r="Z46" s="552"/>
      <c r="AA46" s="553"/>
      <c r="AB46" s="554" t="s">
        <v>557</v>
      </c>
      <c r="AC46" s="554"/>
      <c r="AD46" s="554"/>
      <c r="AE46" s="362">
        <v>51</v>
      </c>
      <c r="AF46" s="363"/>
      <c r="AG46" s="363"/>
      <c r="AH46" s="363"/>
      <c r="AI46" s="362">
        <v>72</v>
      </c>
      <c r="AJ46" s="363"/>
      <c r="AK46" s="363"/>
      <c r="AL46" s="363"/>
      <c r="AM46" s="362">
        <v>96</v>
      </c>
      <c r="AN46" s="363"/>
      <c r="AO46" s="363"/>
      <c r="AP46" s="363"/>
      <c r="AQ46" s="100" t="s">
        <v>552</v>
      </c>
      <c r="AR46" s="101"/>
      <c r="AS46" s="101"/>
      <c r="AT46" s="102"/>
      <c r="AU46" s="363" t="s">
        <v>552</v>
      </c>
      <c r="AV46" s="363"/>
      <c r="AW46" s="363"/>
      <c r="AX46" s="365"/>
    </row>
    <row r="47" spans="1:50" ht="23.25"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557</v>
      </c>
      <c r="AC47" s="525"/>
      <c r="AD47" s="525"/>
      <c r="AE47" s="362" t="s">
        <v>552</v>
      </c>
      <c r="AF47" s="363"/>
      <c r="AG47" s="363"/>
      <c r="AH47" s="363"/>
      <c r="AI47" s="362">
        <v>72</v>
      </c>
      <c r="AJ47" s="363"/>
      <c r="AK47" s="363"/>
      <c r="AL47" s="363"/>
      <c r="AM47" s="362">
        <v>72</v>
      </c>
      <c r="AN47" s="363"/>
      <c r="AO47" s="363"/>
      <c r="AP47" s="363"/>
      <c r="AQ47" s="100">
        <v>72</v>
      </c>
      <c r="AR47" s="101"/>
      <c r="AS47" s="101"/>
      <c r="AT47" s="102"/>
      <c r="AU47" s="363" t="s">
        <v>552</v>
      </c>
      <c r="AV47" s="363"/>
      <c r="AW47" s="363"/>
      <c r="AX47" s="365"/>
    </row>
    <row r="48" spans="1:50" ht="23.25" customHeight="1" x14ac:dyDescent="0.15">
      <c r="A48" s="651"/>
      <c r="B48" s="652"/>
      <c r="C48" s="652"/>
      <c r="D48" s="652"/>
      <c r="E48" s="652"/>
      <c r="F48" s="653"/>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t="s">
        <v>552</v>
      </c>
      <c r="AF48" s="363"/>
      <c r="AG48" s="363"/>
      <c r="AH48" s="363"/>
      <c r="AI48" s="362">
        <v>100</v>
      </c>
      <c r="AJ48" s="363"/>
      <c r="AK48" s="363"/>
      <c r="AL48" s="363"/>
      <c r="AM48" s="362">
        <v>133</v>
      </c>
      <c r="AN48" s="363"/>
      <c r="AO48" s="363"/>
      <c r="AP48" s="363"/>
      <c r="AQ48" s="100" t="s">
        <v>552</v>
      </c>
      <c r="AR48" s="101"/>
      <c r="AS48" s="101"/>
      <c r="AT48" s="102"/>
      <c r="AU48" s="363" t="s">
        <v>552</v>
      </c>
      <c r="AV48" s="363"/>
      <c r="AW48" s="363"/>
      <c r="AX48" s="365"/>
    </row>
    <row r="49" spans="1:50" ht="26.85" customHeight="1" x14ac:dyDescent="0.15">
      <c r="A49" s="909" t="s">
        <v>524</v>
      </c>
      <c r="B49" s="910"/>
      <c r="C49" s="910"/>
      <c r="D49" s="910"/>
      <c r="E49" s="910"/>
      <c r="F49" s="911"/>
      <c r="G49" s="915" t="s">
        <v>693</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6.8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5" t="s">
        <v>488</v>
      </c>
      <c r="B51" s="516"/>
      <c r="C51" s="516"/>
      <c r="D51" s="516"/>
      <c r="E51" s="516"/>
      <c r="F51" s="517"/>
      <c r="G51" s="568" t="s">
        <v>265</v>
      </c>
      <c r="H51" s="379"/>
      <c r="I51" s="379"/>
      <c r="J51" s="379"/>
      <c r="K51" s="379"/>
      <c r="L51" s="379"/>
      <c r="M51" s="379"/>
      <c r="N51" s="379"/>
      <c r="O51" s="569"/>
      <c r="P51" s="638" t="s">
        <v>59</v>
      </c>
      <c r="Q51" s="379"/>
      <c r="R51" s="379"/>
      <c r="S51" s="379"/>
      <c r="T51" s="379"/>
      <c r="U51" s="379"/>
      <c r="V51" s="379"/>
      <c r="W51" s="379"/>
      <c r="X51" s="569"/>
      <c r="Y51" s="639"/>
      <c r="Z51" s="640"/>
      <c r="AA51" s="641"/>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1"/>
      <c r="B55" s="652"/>
      <c r="C55" s="652"/>
      <c r="D55" s="652"/>
      <c r="E55" s="652"/>
      <c r="F55" s="653"/>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5" t="s">
        <v>488</v>
      </c>
      <c r="B58" s="516"/>
      <c r="C58" s="516"/>
      <c r="D58" s="516"/>
      <c r="E58" s="516"/>
      <c r="F58" s="517"/>
      <c r="G58" s="568" t="s">
        <v>265</v>
      </c>
      <c r="H58" s="379"/>
      <c r="I58" s="379"/>
      <c r="J58" s="379"/>
      <c r="K58" s="379"/>
      <c r="L58" s="379"/>
      <c r="M58" s="379"/>
      <c r="N58" s="379"/>
      <c r="O58" s="569"/>
      <c r="P58" s="638" t="s">
        <v>59</v>
      </c>
      <c r="Q58" s="379"/>
      <c r="R58" s="379"/>
      <c r="S58" s="379"/>
      <c r="T58" s="379"/>
      <c r="U58" s="379"/>
      <c r="V58" s="379"/>
      <c r="W58" s="379"/>
      <c r="X58" s="569"/>
      <c r="Y58" s="639"/>
      <c r="Z58" s="640"/>
      <c r="AA58" s="641"/>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8" t="s">
        <v>489</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484</v>
      </c>
      <c r="X65" s="880"/>
      <c r="Y65" s="883"/>
      <c r="Z65" s="883"/>
      <c r="AA65" s="884"/>
      <c r="AB65" s="877" t="s">
        <v>11</v>
      </c>
      <c r="AC65" s="873"/>
      <c r="AD65" s="874"/>
      <c r="AE65" s="366" t="s">
        <v>357</v>
      </c>
      <c r="AF65" s="367"/>
      <c r="AG65" s="367"/>
      <c r="AH65" s="368"/>
      <c r="AI65" s="366" t="s">
        <v>363</v>
      </c>
      <c r="AJ65" s="367"/>
      <c r="AK65" s="367"/>
      <c r="AL65" s="368"/>
      <c r="AM65" s="373" t="s">
        <v>469</v>
      </c>
      <c r="AN65" s="373"/>
      <c r="AO65" s="373"/>
      <c r="AP65" s="366"/>
      <c r="AQ65" s="877" t="s">
        <v>355</v>
      </c>
      <c r="AR65" s="873"/>
      <c r="AS65" s="873"/>
      <c r="AT65" s="874"/>
      <c r="AU65" s="988" t="s">
        <v>253</v>
      </c>
      <c r="AV65" s="988"/>
      <c r="AW65" s="988"/>
      <c r="AX65" s="989"/>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487</v>
      </c>
      <c r="AX66" s="990"/>
    </row>
    <row r="67" spans="1:50" ht="23.25" hidden="1" customHeight="1" x14ac:dyDescent="0.15">
      <c r="A67" s="861"/>
      <c r="B67" s="862"/>
      <c r="C67" s="862"/>
      <c r="D67" s="862"/>
      <c r="E67" s="862"/>
      <c r="F67" s="863"/>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514</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514</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515</v>
      </c>
      <c r="AC69" s="987"/>
      <c r="AD69" s="987"/>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495</v>
      </c>
      <c r="B70" s="862"/>
      <c r="C70" s="862"/>
      <c r="D70" s="862"/>
      <c r="E70" s="862"/>
      <c r="F70" s="863"/>
      <c r="G70" s="951" t="s">
        <v>365</v>
      </c>
      <c r="H70" s="952"/>
      <c r="I70" s="952"/>
      <c r="J70" s="952"/>
      <c r="K70" s="952"/>
      <c r="L70" s="952"/>
      <c r="M70" s="952"/>
      <c r="N70" s="952"/>
      <c r="O70" s="952"/>
      <c r="P70" s="952"/>
      <c r="Q70" s="952"/>
      <c r="R70" s="952"/>
      <c r="S70" s="952"/>
      <c r="T70" s="952"/>
      <c r="U70" s="952"/>
      <c r="V70" s="952"/>
      <c r="W70" s="955" t="s">
        <v>513</v>
      </c>
      <c r="X70" s="956"/>
      <c r="Y70" s="961" t="s">
        <v>12</v>
      </c>
      <c r="Z70" s="961"/>
      <c r="AA70" s="962"/>
      <c r="AB70" s="963" t="s">
        <v>514</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514</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515</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489</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527</v>
      </c>
      <c r="B78" s="924"/>
      <c r="C78" s="924"/>
      <c r="D78" s="924"/>
      <c r="E78" s="921" t="s">
        <v>462</v>
      </c>
      <c r="F78" s="922"/>
      <c r="G78" s="57" t="s">
        <v>365</v>
      </c>
      <c r="H78" s="799"/>
      <c r="I78" s="242"/>
      <c r="J78" s="242"/>
      <c r="K78" s="242"/>
      <c r="L78" s="242"/>
      <c r="M78" s="242"/>
      <c r="N78" s="242"/>
      <c r="O78" s="800"/>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483</v>
      </c>
      <c r="AP79" s="146"/>
      <c r="AQ79" s="146"/>
      <c r="AR79" s="81" t="s">
        <v>481</v>
      </c>
      <c r="AS79" s="145"/>
      <c r="AT79" s="146"/>
      <c r="AU79" s="146"/>
      <c r="AV79" s="146"/>
      <c r="AW79" s="146"/>
      <c r="AX79" s="147"/>
    </row>
    <row r="80" spans="1:50" ht="18.75" hidden="1" customHeight="1" x14ac:dyDescent="0.15">
      <c r="A80" s="522" t="s">
        <v>266</v>
      </c>
      <c r="B80" s="856" t="s">
        <v>480</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9" hidden="1" customHeight="1" x14ac:dyDescent="0.15">
      <c r="A81" s="523"/>
      <c r="B81" s="859"/>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9"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9"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1" t="s">
        <v>11</v>
      </c>
      <c r="AC85" s="462"/>
      <c r="AD85" s="463"/>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2" t="s">
        <v>62</v>
      </c>
      <c r="Z87" s="763"/>
      <c r="AA87" s="764"/>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6" t="s">
        <v>54</v>
      </c>
      <c r="Z88" s="737"/>
      <c r="AA88" s="738"/>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6" t="s">
        <v>13</v>
      </c>
      <c r="Z89" s="737"/>
      <c r="AA89" s="738"/>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1" t="s">
        <v>11</v>
      </c>
      <c r="AC90" s="462"/>
      <c r="AD90" s="463"/>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2" t="s">
        <v>62</v>
      </c>
      <c r="Z92" s="763"/>
      <c r="AA92" s="764"/>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6" t="s">
        <v>54</v>
      </c>
      <c r="Z93" s="737"/>
      <c r="AA93" s="738"/>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6" t="s">
        <v>13</v>
      </c>
      <c r="Z94" s="737"/>
      <c r="AA94" s="738"/>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1" t="s">
        <v>11</v>
      </c>
      <c r="AC95" s="462"/>
      <c r="AD95" s="463"/>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9" customHeight="1" x14ac:dyDescent="0.15">
      <c r="A100" s="842" t="s">
        <v>490</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469</v>
      </c>
      <c r="AN100" s="834"/>
      <c r="AO100" s="834"/>
      <c r="AP100" s="835"/>
      <c r="AQ100" s="940" t="s">
        <v>491</v>
      </c>
      <c r="AR100" s="941"/>
      <c r="AS100" s="941"/>
      <c r="AT100" s="942"/>
      <c r="AU100" s="940" t="s">
        <v>537</v>
      </c>
      <c r="AV100" s="941"/>
      <c r="AW100" s="941"/>
      <c r="AX100" s="943"/>
    </row>
    <row r="101" spans="1:60" ht="23.25" customHeight="1" x14ac:dyDescent="0.15">
      <c r="A101" s="494"/>
      <c r="B101" s="495"/>
      <c r="C101" s="495"/>
      <c r="D101" s="495"/>
      <c r="E101" s="495"/>
      <c r="F101" s="496"/>
      <c r="G101" s="158" t="s">
        <v>563</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4" t="s">
        <v>557</v>
      </c>
      <c r="AC101" s="554"/>
      <c r="AD101" s="554"/>
      <c r="AE101" s="362">
        <v>55</v>
      </c>
      <c r="AF101" s="363"/>
      <c r="AG101" s="363"/>
      <c r="AH101" s="364"/>
      <c r="AI101" s="362">
        <v>60</v>
      </c>
      <c r="AJ101" s="363"/>
      <c r="AK101" s="363"/>
      <c r="AL101" s="364"/>
      <c r="AM101" s="362">
        <v>73</v>
      </c>
      <c r="AN101" s="363"/>
      <c r="AO101" s="363"/>
      <c r="AP101" s="364"/>
      <c r="AQ101" s="362" t="s">
        <v>552</v>
      </c>
      <c r="AR101" s="363"/>
      <c r="AS101" s="363"/>
      <c r="AT101" s="364"/>
      <c r="AU101" s="362" t="s">
        <v>552</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557</v>
      </c>
      <c r="AC102" s="554"/>
      <c r="AD102" s="554"/>
      <c r="AE102" s="356">
        <v>62</v>
      </c>
      <c r="AF102" s="356"/>
      <c r="AG102" s="356"/>
      <c r="AH102" s="356"/>
      <c r="AI102" s="356">
        <v>65</v>
      </c>
      <c r="AJ102" s="356"/>
      <c r="AK102" s="356"/>
      <c r="AL102" s="356"/>
      <c r="AM102" s="356">
        <v>72</v>
      </c>
      <c r="AN102" s="356"/>
      <c r="AO102" s="356"/>
      <c r="AP102" s="356"/>
      <c r="AQ102" s="824">
        <v>72</v>
      </c>
      <c r="AR102" s="825"/>
      <c r="AS102" s="825"/>
      <c r="AT102" s="826"/>
      <c r="AU102" s="824"/>
      <c r="AV102" s="825"/>
      <c r="AW102" s="825"/>
      <c r="AX102" s="826"/>
    </row>
    <row r="103" spans="1:60" ht="31.9" hidden="1" customHeight="1" x14ac:dyDescent="0.15">
      <c r="A103" s="491" t="s">
        <v>490</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565</v>
      </c>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t="s">
        <v>565</v>
      </c>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9" hidden="1" customHeight="1" x14ac:dyDescent="0.15">
      <c r="A106" s="491" t="s">
        <v>490</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9" hidden="1" customHeight="1" x14ac:dyDescent="0.15">
      <c r="A109" s="491" t="s">
        <v>490</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9" hidden="1" customHeight="1" x14ac:dyDescent="0.15">
      <c r="A112" s="491" t="s">
        <v>490</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13</v>
      </c>
      <c r="AF116" s="356"/>
      <c r="AG116" s="356"/>
      <c r="AH116" s="356"/>
      <c r="AI116" s="356">
        <v>13</v>
      </c>
      <c r="AJ116" s="356"/>
      <c r="AK116" s="356"/>
      <c r="AL116" s="356"/>
      <c r="AM116" s="356">
        <v>13</v>
      </c>
      <c r="AN116" s="356"/>
      <c r="AO116" s="356"/>
      <c r="AP116" s="356"/>
      <c r="AQ116" s="362">
        <v>14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566</v>
      </c>
      <c r="AF117" s="304"/>
      <c r="AG117" s="304"/>
      <c r="AH117" s="304"/>
      <c r="AI117" s="304" t="s">
        <v>567</v>
      </c>
      <c r="AJ117" s="304"/>
      <c r="AK117" s="304"/>
      <c r="AL117" s="304"/>
      <c r="AM117" s="304" t="s">
        <v>690</v>
      </c>
      <c r="AN117" s="304"/>
      <c r="AO117" s="304"/>
      <c r="AP117" s="304"/>
      <c r="AQ117" s="304" t="s">
        <v>691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561</v>
      </c>
      <c r="AV133" s="133"/>
      <c r="AW133" s="134" t="s">
        <v>300</v>
      </c>
      <c r="AX133" s="135"/>
    </row>
    <row r="134" spans="1:50" ht="39.75" customHeight="1" x14ac:dyDescent="0.15">
      <c r="A134" s="1006"/>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v>20</v>
      </c>
      <c r="AF134" s="101"/>
      <c r="AG134" s="101"/>
      <c r="AH134" s="101"/>
      <c r="AI134" s="264">
        <v>23</v>
      </c>
      <c r="AJ134" s="101"/>
      <c r="AK134" s="101"/>
      <c r="AL134" s="101"/>
      <c r="AM134" s="264">
        <v>25</v>
      </c>
      <c r="AN134" s="101"/>
      <c r="AO134" s="101"/>
      <c r="AP134" s="101"/>
      <c r="AQ134" s="264" t="s">
        <v>552</v>
      </c>
      <c r="AR134" s="101"/>
      <c r="AS134" s="101"/>
      <c r="AT134" s="101"/>
      <c r="AU134" s="264" t="s">
        <v>552</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v>20</v>
      </c>
      <c r="AF135" s="101"/>
      <c r="AG135" s="101"/>
      <c r="AH135" s="101"/>
      <c r="AI135" s="264">
        <v>20</v>
      </c>
      <c r="AJ135" s="101"/>
      <c r="AK135" s="101"/>
      <c r="AL135" s="101"/>
      <c r="AM135" s="264">
        <v>20</v>
      </c>
      <c r="AN135" s="101"/>
      <c r="AO135" s="101"/>
      <c r="AP135" s="101"/>
      <c r="AQ135" s="264">
        <v>20</v>
      </c>
      <c r="AR135" s="101"/>
      <c r="AS135" s="101"/>
      <c r="AT135" s="101"/>
      <c r="AU135" s="264" t="s">
        <v>552</v>
      </c>
      <c r="AV135" s="101"/>
      <c r="AW135" s="101"/>
      <c r="AX135" s="220"/>
    </row>
    <row r="136" spans="1:50" ht="18.75"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t="s">
        <v>561</v>
      </c>
      <c r="AV137" s="133"/>
      <c r="AW137" s="134" t="s">
        <v>300</v>
      </c>
      <c r="AX137" s="135"/>
    </row>
    <row r="138" spans="1:50" ht="39.75" customHeight="1" x14ac:dyDescent="0.15">
      <c r="A138" s="1006"/>
      <c r="B138" s="250"/>
      <c r="C138" s="249"/>
      <c r="D138" s="250"/>
      <c r="E138" s="249"/>
      <c r="F138" s="312"/>
      <c r="G138" s="228" t="s">
        <v>572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515</v>
      </c>
      <c r="AC138" s="219"/>
      <c r="AD138" s="219"/>
      <c r="AE138" s="264">
        <v>87</v>
      </c>
      <c r="AF138" s="101"/>
      <c r="AG138" s="101"/>
      <c r="AH138" s="101"/>
      <c r="AI138" s="264">
        <v>90</v>
      </c>
      <c r="AJ138" s="101"/>
      <c r="AK138" s="101"/>
      <c r="AL138" s="101"/>
      <c r="AM138" s="264">
        <v>92</v>
      </c>
      <c r="AN138" s="101"/>
      <c r="AO138" s="101"/>
      <c r="AP138" s="101"/>
      <c r="AQ138" s="264" t="s">
        <v>552</v>
      </c>
      <c r="AR138" s="101"/>
      <c r="AS138" s="101"/>
      <c r="AT138" s="101"/>
      <c r="AU138" s="264" t="s">
        <v>552</v>
      </c>
      <c r="AV138" s="101"/>
      <c r="AW138" s="101"/>
      <c r="AX138" s="220"/>
    </row>
    <row r="139" spans="1:50" ht="39.75"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515</v>
      </c>
      <c r="AC139" s="130"/>
      <c r="AD139" s="130"/>
      <c r="AE139" s="264">
        <v>80</v>
      </c>
      <c r="AF139" s="101"/>
      <c r="AG139" s="101"/>
      <c r="AH139" s="101"/>
      <c r="AI139" s="264">
        <v>80</v>
      </c>
      <c r="AJ139" s="101"/>
      <c r="AK139" s="101"/>
      <c r="AL139" s="101"/>
      <c r="AM139" s="264">
        <v>80</v>
      </c>
      <c r="AN139" s="101"/>
      <c r="AO139" s="101"/>
      <c r="AP139" s="101"/>
      <c r="AQ139" s="264">
        <v>80</v>
      </c>
      <c r="AR139" s="101"/>
      <c r="AS139" s="101"/>
      <c r="AT139" s="101"/>
      <c r="AU139" s="264" t="s">
        <v>552</v>
      </c>
      <c r="AV139" s="101"/>
      <c r="AW139" s="101"/>
      <c r="AX139" s="220"/>
    </row>
    <row r="140" spans="1:50" ht="18.75"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30</v>
      </c>
      <c r="AR141" s="269"/>
      <c r="AS141" s="134" t="s">
        <v>356</v>
      </c>
      <c r="AT141" s="169"/>
      <c r="AU141" s="133" t="s">
        <v>561</v>
      </c>
      <c r="AV141" s="133"/>
      <c r="AW141" s="134" t="s">
        <v>300</v>
      </c>
      <c r="AX141" s="135"/>
    </row>
    <row r="142" spans="1:50" ht="39.75" customHeight="1" x14ac:dyDescent="0.15">
      <c r="A142" s="1006"/>
      <c r="B142" s="250"/>
      <c r="C142" s="249"/>
      <c r="D142" s="250"/>
      <c r="E142" s="249"/>
      <c r="F142" s="312"/>
      <c r="G142" s="228" t="s">
        <v>573</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557</v>
      </c>
      <c r="AC142" s="219"/>
      <c r="AD142" s="219"/>
      <c r="AE142" s="264">
        <v>51</v>
      </c>
      <c r="AF142" s="101"/>
      <c r="AG142" s="101"/>
      <c r="AH142" s="101"/>
      <c r="AI142" s="264">
        <v>72</v>
      </c>
      <c r="AJ142" s="101"/>
      <c r="AK142" s="101"/>
      <c r="AL142" s="101"/>
      <c r="AM142" s="264">
        <v>96</v>
      </c>
      <c r="AN142" s="101"/>
      <c r="AO142" s="101"/>
      <c r="AP142" s="101"/>
      <c r="AQ142" s="264" t="s">
        <v>552</v>
      </c>
      <c r="AR142" s="101"/>
      <c r="AS142" s="101"/>
      <c r="AT142" s="101"/>
      <c r="AU142" s="264" t="s">
        <v>552</v>
      </c>
      <c r="AV142" s="101"/>
      <c r="AW142" s="101"/>
      <c r="AX142" s="220"/>
    </row>
    <row r="143" spans="1:50" ht="39.75"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557</v>
      </c>
      <c r="AC143" s="130"/>
      <c r="AD143" s="130"/>
      <c r="AE143" s="264" t="s">
        <v>552</v>
      </c>
      <c r="AF143" s="101"/>
      <c r="AG143" s="101"/>
      <c r="AH143" s="101"/>
      <c r="AI143" s="264">
        <v>72</v>
      </c>
      <c r="AJ143" s="101"/>
      <c r="AK143" s="101"/>
      <c r="AL143" s="101"/>
      <c r="AM143" s="264">
        <v>72</v>
      </c>
      <c r="AN143" s="101"/>
      <c r="AO143" s="101"/>
      <c r="AP143" s="101"/>
      <c r="AQ143" s="264">
        <v>72</v>
      </c>
      <c r="AR143" s="101"/>
      <c r="AS143" s="101"/>
      <c r="AT143" s="101"/>
      <c r="AU143" s="264" t="s">
        <v>552</v>
      </c>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9" customHeight="1" x14ac:dyDescent="0.15">
      <c r="A152" s="1006"/>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9"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9" customHeight="1" x14ac:dyDescent="0.15">
      <c r="A154" s="1006"/>
      <c r="B154" s="250"/>
      <c r="C154" s="249"/>
      <c r="D154" s="250"/>
      <c r="E154" s="249"/>
      <c r="F154" s="312"/>
      <c r="G154" s="228" t="s">
        <v>574</v>
      </c>
      <c r="H154" s="158"/>
      <c r="I154" s="158"/>
      <c r="J154" s="158"/>
      <c r="K154" s="158"/>
      <c r="L154" s="158"/>
      <c r="M154" s="158"/>
      <c r="N154" s="158"/>
      <c r="O154" s="158"/>
      <c r="P154" s="229"/>
      <c r="Q154" s="157" t="s">
        <v>575</v>
      </c>
      <c r="R154" s="158"/>
      <c r="S154" s="158"/>
      <c r="T154" s="158"/>
      <c r="U154" s="158"/>
      <c r="V154" s="158"/>
      <c r="W154" s="158"/>
      <c r="X154" s="158"/>
      <c r="Y154" s="158"/>
      <c r="Z154" s="158"/>
      <c r="AA154" s="935"/>
      <c r="AB154" s="253" t="s">
        <v>576</v>
      </c>
      <c r="AC154" s="254"/>
      <c r="AD154" s="254"/>
      <c r="AE154" s="259" t="s">
        <v>577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9" customHeight="1" x14ac:dyDescent="0.15">
      <c r="A155" s="1006"/>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6"/>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9" customHeight="1" x14ac:dyDescent="0.15">
      <c r="A157" s="1006"/>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6"/>
      <c r="AB157" s="255"/>
      <c r="AC157" s="256"/>
      <c r="AD157" s="256"/>
      <c r="AE157" s="157" t="s">
        <v>578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9"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9"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9"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9" hidden="1" customHeight="1" x14ac:dyDescent="0.15">
      <c r="A162" s="1006"/>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9" hidden="1" customHeight="1" x14ac:dyDescent="0.15">
      <c r="A164" s="1006"/>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9"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9"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9"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9" hidden="1" customHeight="1" x14ac:dyDescent="0.15">
      <c r="A169" s="1006"/>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9" hidden="1" customHeight="1" x14ac:dyDescent="0.15">
      <c r="A171" s="1006"/>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9"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9"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9"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9" hidden="1" customHeight="1" x14ac:dyDescent="0.15">
      <c r="A176" s="1006"/>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9" hidden="1" customHeight="1" x14ac:dyDescent="0.15">
      <c r="A178" s="1006"/>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9"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9"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9"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9" hidden="1" customHeight="1" x14ac:dyDescent="0.15">
      <c r="A183" s="1006"/>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9" hidden="1" customHeight="1" x14ac:dyDescent="0.15">
      <c r="A185" s="1006"/>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9"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4" customHeight="1" x14ac:dyDescent="0.15">
      <c r="A188" s="1006"/>
      <c r="B188" s="250"/>
      <c r="C188" s="249"/>
      <c r="D188" s="250"/>
      <c r="E188" s="157" t="s">
        <v>694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4" customHeight="1" thickBot="1" x14ac:dyDescent="0.2">
      <c r="A189" s="1006"/>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9"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9"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9"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9"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9"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9"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9"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9"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9"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9"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9"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9"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9"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9"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9"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9"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9"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9"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9"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9"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9"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9"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9"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9"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9"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9"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9"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9"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9"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9"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9"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9"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9"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9"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9"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9"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9"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9"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9"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9"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9"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9"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9"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9"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9"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9"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9"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9"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9"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9"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9"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9"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9"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9"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9"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9"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9"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9"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9"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9"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9"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9"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9"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9"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9"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9"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9"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9"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9"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9"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9"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9"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9"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9"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9"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9"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9"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9"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9"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9"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9"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9"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9"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9"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9"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9"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9"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9"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9"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9"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9"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9"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9"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9"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9"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9"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9"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9"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9"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9"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9"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9"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9"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9"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6"/>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4" hidden="1"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4"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4"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4"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4"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4.150000000000006"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7" t="s">
        <v>550</v>
      </c>
      <c r="AE702" s="908"/>
      <c r="AF702" s="908"/>
      <c r="AG702" s="897" t="s">
        <v>695</v>
      </c>
      <c r="AH702" s="898"/>
      <c r="AI702" s="898"/>
      <c r="AJ702" s="898"/>
      <c r="AK702" s="898"/>
      <c r="AL702" s="898"/>
      <c r="AM702" s="898"/>
      <c r="AN702" s="898"/>
      <c r="AO702" s="898"/>
      <c r="AP702" s="898"/>
      <c r="AQ702" s="898"/>
      <c r="AR702" s="898"/>
      <c r="AS702" s="898"/>
      <c r="AT702" s="898"/>
      <c r="AU702" s="898"/>
      <c r="AV702" s="898"/>
      <c r="AW702" s="898"/>
      <c r="AX702" s="899"/>
    </row>
    <row r="703" spans="1:50" ht="52.15"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579</v>
      </c>
      <c r="AH703" s="672"/>
      <c r="AI703" s="672"/>
      <c r="AJ703" s="672"/>
      <c r="AK703" s="672"/>
      <c r="AL703" s="672"/>
      <c r="AM703" s="672"/>
      <c r="AN703" s="672"/>
      <c r="AO703" s="672"/>
      <c r="AP703" s="672"/>
      <c r="AQ703" s="672"/>
      <c r="AR703" s="672"/>
      <c r="AS703" s="672"/>
      <c r="AT703" s="672"/>
      <c r="AU703" s="672"/>
      <c r="AV703" s="672"/>
      <c r="AW703" s="672"/>
      <c r="AX703" s="673"/>
    </row>
    <row r="704" spans="1:50" ht="117.2" customHeight="1" x14ac:dyDescent="0.15">
      <c r="A704" s="536"/>
      <c r="B704" s="537"/>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2" t="s">
        <v>580</v>
      </c>
      <c r="AH704" s="231"/>
      <c r="AI704" s="231"/>
      <c r="AJ704" s="231"/>
      <c r="AK704" s="231"/>
      <c r="AL704" s="231"/>
      <c r="AM704" s="231"/>
      <c r="AN704" s="231"/>
      <c r="AO704" s="231"/>
      <c r="AP704" s="231"/>
      <c r="AQ704" s="231"/>
      <c r="AR704" s="231"/>
      <c r="AS704" s="231"/>
      <c r="AT704" s="231"/>
      <c r="AU704" s="231"/>
      <c r="AV704" s="231"/>
      <c r="AW704" s="231"/>
      <c r="AX704" s="433"/>
    </row>
    <row r="705" spans="1:50" ht="45.2"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550</v>
      </c>
      <c r="AE705" s="740"/>
      <c r="AF705" s="740"/>
      <c r="AG705" s="157" t="s">
        <v>698</v>
      </c>
      <c r="AH705" s="158"/>
      <c r="AI705" s="158"/>
      <c r="AJ705" s="158"/>
      <c r="AK705" s="158"/>
      <c r="AL705" s="158"/>
      <c r="AM705" s="158"/>
      <c r="AN705" s="158"/>
      <c r="AO705" s="158"/>
      <c r="AP705" s="158"/>
      <c r="AQ705" s="158"/>
      <c r="AR705" s="158"/>
      <c r="AS705" s="158"/>
      <c r="AT705" s="158"/>
      <c r="AU705" s="158"/>
      <c r="AV705" s="158"/>
      <c r="AW705" s="158"/>
      <c r="AX705" s="159"/>
    </row>
    <row r="706" spans="1:50" ht="45.2"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581</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45.2"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581</v>
      </c>
      <c r="AE707" s="591"/>
      <c r="AF707" s="591"/>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583</v>
      </c>
      <c r="AE708" s="675"/>
      <c r="AF708" s="675"/>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582</v>
      </c>
      <c r="AH709" s="672"/>
      <c r="AI709" s="672"/>
      <c r="AJ709" s="672"/>
      <c r="AK709" s="672"/>
      <c r="AL709" s="672"/>
      <c r="AM709" s="672"/>
      <c r="AN709" s="672"/>
      <c r="AO709" s="672"/>
      <c r="AP709" s="672"/>
      <c r="AQ709" s="672"/>
      <c r="AR709" s="672"/>
      <c r="AS709" s="672"/>
      <c r="AT709" s="672"/>
      <c r="AU709" s="672"/>
      <c r="AV709" s="672"/>
      <c r="AW709" s="672"/>
      <c r="AX709" s="673"/>
    </row>
    <row r="710" spans="1:50" ht="56.6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550</v>
      </c>
      <c r="AE710" s="152"/>
      <c r="AF710" s="152"/>
      <c r="AG710" s="671" t="s">
        <v>598</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584</v>
      </c>
      <c r="AH711" s="672"/>
      <c r="AI711" s="672"/>
      <c r="AJ711" s="672"/>
      <c r="AK711" s="672"/>
      <c r="AL711" s="672"/>
      <c r="AM711" s="672"/>
      <c r="AN711" s="672"/>
      <c r="AO711" s="672"/>
      <c r="AP711" s="672"/>
      <c r="AQ711" s="672"/>
      <c r="AR711" s="672"/>
      <c r="AS711" s="672"/>
      <c r="AT711" s="672"/>
      <c r="AU711" s="672"/>
      <c r="AV711" s="672"/>
      <c r="AW711" s="672"/>
      <c r="AX711" s="673"/>
    </row>
    <row r="712" spans="1:50" ht="49.9" customHeight="1" x14ac:dyDescent="0.15">
      <c r="A712" s="662"/>
      <c r="B712" s="663"/>
      <c r="C712" s="595" t="s">
        <v>485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550</v>
      </c>
      <c r="AE712" s="593"/>
      <c r="AF712" s="593"/>
      <c r="AG712" s="601" t="s">
        <v>585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71"/>
      <c r="AH713" s="672"/>
      <c r="AI713" s="672"/>
      <c r="AJ713" s="672"/>
      <c r="AK713" s="672"/>
      <c r="AL713" s="672"/>
      <c r="AM713" s="672"/>
      <c r="AN713" s="672"/>
      <c r="AO713" s="672"/>
      <c r="AP713" s="672"/>
      <c r="AQ713" s="672"/>
      <c r="AR713" s="672"/>
      <c r="AS713" s="672"/>
      <c r="AT713" s="672"/>
      <c r="AU713" s="672"/>
      <c r="AV713" s="672"/>
      <c r="AW713" s="672"/>
      <c r="AX713" s="673"/>
    </row>
    <row r="714" spans="1:50" ht="38.65" customHeight="1" x14ac:dyDescent="0.15">
      <c r="A714" s="664"/>
      <c r="B714" s="665"/>
      <c r="C714" s="778" t="s">
        <v>458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550</v>
      </c>
      <c r="AE714" s="599"/>
      <c r="AF714" s="600"/>
      <c r="AG714" s="696" t="s">
        <v>586</v>
      </c>
      <c r="AH714" s="697"/>
      <c r="AI714" s="697"/>
      <c r="AJ714" s="697"/>
      <c r="AK714" s="697"/>
      <c r="AL714" s="697"/>
      <c r="AM714" s="697"/>
      <c r="AN714" s="697"/>
      <c r="AO714" s="697"/>
      <c r="AP714" s="697"/>
      <c r="AQ714" s="697"/>
      <c r="AR714" s="697"/>
      <c r="AS714" s="697"/>
      <c r="AT714" s="697"/>
      <c r="AU714" s="697"/>
      <c r="AV714" s="697"/>
      <c r="AW714" s="697"/>
      <c r="AX714" s="698"/>
    </row>
    <row r="715" spans="1:50" ht="46.15" customHeight="1" x14ac:dyDescent="0.15">
      <c r="A715" s="628" t="s">
        <v>40</v>
      </c>
      <c r="B715" s="661"/>
      <c r="C715" s="666" t="s">
        <v>459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29" t="s">
        <v>587</v>
      </c>
      <c r="AH715" s="530"/>
      <c r="AI715" s="530"/>
      <c r="AJ715" s="530"/>
      <c r="AK715" s="530"/>
      <c r="AL715" s="530"/>
      <c r="AM715" s="530"/>
      <c r="AN715" s="530"/>
      <c r="AO715" s="530"/>
      <c r="AP715" s="530"/>
      <c r="AQ715" s="530"/>
      <c r="AR715" s="530"/>
      <c r="AS715" s="530"/>
      <c r="AT715" s="530"/>
      <c r="AU715" s="530"/>
      <c r="AV715" s="530"/>
      <c r="AW715" s="530"/>
      <c r="AX715" s="531"/>
    </row>
    <row r="716" spans="1:50" ht="55.9"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550</v>
      </c>
      <c r="AE716" s="766"/>
      <c r="AF716" s="766"/>
      <c r="AG716" s="671" t="s">
        <v>588</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589</v>
      </c>
      <c r="AH717" s="672"/>
      <c r="AI717" s="672"/>
      <c r="AJ717" s="672"/>
      <c r="AK717" s="672"/>
      <c r="AL717" s="672"/>
      <c r="AM717" s="672"/>
      <c r="AN717" s="672"/>
      <c r="AO717" s="672"/>
      <c r="AP717" s="672"/>
      <c r="AQ717" s="672"/>
      <c r="AR717" s="672"/>
      <c r="AS717" s="672"/>
      <c r="AT717" s="672"/>
      <c r="AU717" s="672"/>
      <c r="AV717" s="672"/>
      <c r="AW717" s="672"/>
      <c r="AX717" s="673"/>
    </row>
    <row r="718" spans="1:50" ht="36"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583</v>
      </c>
      <c r="AE719" s="675"/>
      <c r="AF719" s="67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7"/>
      <c r="B720" s="658"/>
      <c r="C720" s="947" t="s">
        <v>477</v>
      </c>
      <c r="D720" s="945"/>
      <c r="E720" s="945"/>
      <c r="F720" s="948"/>
      <c r="G720" s="944" t="s">
        <v>478</v>
      </c>
      <c r="H720" s="945"/>
      <c r="I720" s="945"/>
      <c r="J720" s="945"/>
      <c r="K720" s="945"/>
      <c r="L720" s="945"/>
      <c r="M720" s="945"/>
      <c r="N720" s="944" t="s">
        <v>482</v>
      </c>
      <c r="O720" s="945"/>
      <c r="P720" s="945"/>
      <c r="Q720" s="945"/>
      <c r="R720" s="945"/>
      <c r="S720" s="945"/>
      <c r="T720" s="945"/>
      <c r="U720" s="945"/>
      <c r="V720" s="945"/>
      <c r="W720" s="945"/>
      <c r="X720" s="945"/>
      <c r="Y720" s="945"/>
      <c r="Z720" s="945"/>
      <c r="AA720" s="945"/>
      <c r="AB720" s="945"/>
      <c r="AC720" s="945"/>
      <c r="AD720" s="945"/>
      <c r="AE720" s="945"/>
      <c r="AF720" s="946"/>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7"/>
      <c r="B721" s="658"/>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7"/>
      <c r="B722" s="658"/>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7"/>
      <c r="B723" s="658"/>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7"/>
      <c r="B724" s="658"/>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9"/>
      <c r="B725" s="660"/>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900000000000006" customHeight="1" x14ac:dyDescent="0.15">
      <c r="A726" s="628" t="s">
        <v>48</v>
      </c>
      <c r="B726" s="629"/>
      <c r="C726" s="447" t="s">
        <v>53</v>
      </c>
      <c r="D726" s="588"/>
      <c r="E726" s="588"/>
      <c r="F726" s="589"/>
      <c r="G726" s="804" t="s">
        <v>699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900000000000006" customHeight="1" thickBot="1" x14ac:dyDescent="0.2">
      <c r="A727" s="630"/>
      <c r="B727" s="631"/>
      <c r="C727" s="702" t="s">
        <v>57</v>
      </c>
      <c r="D727" s="703"/>
      <c r="E727" s="703"/>
      <c r="F727" s="704"/>
      <c r="G727" s="802" t="s">
        <v>700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900000000000006" customHeight="1" thickBot="1" x14ac:dyDescent="0.2">
      <c r="A729" s="772" t="s">
        <v>591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900000000000006" customHeight="1" thickBot="1" x14ac:dyDescent="0.2">
      <c r="A731" s="625" t="s">
        <v>257</v>
      </c>
      <c r="B731" s="626"/>
      <c r="C731" s="626"/>
      <c r="D731" s="626"/>
      <c r="E731" s="627"/>
      <c r="F731" s="687" t="s">
        <v>709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257</v>
      </c>
      <c r="B733" s="757"/>
      <c r="C733" s="757"/>
      <c r="D733" s="757"/>
      <c r="E733" s="758"/>
      <c r="F733" s="773" t="s">
        <v>710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2.9" customHeight="1" thickBot="1" x14ac:dyDescent="0.2">
      <c r="A735" s="618" t="s">
        <v>592</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703</v>
      </c>
      <c r="F737" s="111"/>
      <c r="G737" s="111"/>
      <c r="H737" s="111"/>
      <c r="I737" s="111"/>
      <c r="J737" s="111"/>
      <c r="K737" s="111"/>
      <c r="L737" s="111"/>
      <c r="M737" s="111"/>
      <c r="N737" s="112" t="s">
        <v>358</v>
      </c>
      <c r="O737" s="112"/>
      <c r="P737" s="112"/>
      <c r="Q737" s="112"/>
      <c r="R737" s="111" t="s">
        <v>704</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479</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481</v>
      </c>
      <c r="J739" s="106"/>
      <c r="K739" s="91" t="str">
        <f>IF(OR(I739="　", I739=""), "", "-")</f>
        <v/>
      </c>
      <c r="L739" s="107">
        <v>311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3" t="s">
        <v>599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650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70"/>
      <c r="C781" s="770"/>
      <c r="D781" s="770"/>
      <c r="E781" s="770"/>
      <c r="F781" s="771"/>
      <c r="G781" s="452" t="s">
        <v>602</v>
      </c>
      <c r="H781" s="453"/>
      <c r="I781" s="453"/>
      <c r="J781" s="453"/>
      <c r="K781" s="454"/>
      <c r="L781" s="455" t="s">
        <v>603</v>
      </c>
      <c r="M781" s="456"/>
      <c r="N781" s="456"/>
      <c r="O781" s="456"/>
      <c r="P781" s="456"/>
      <c r="Q781" s="456"/>
      <c r="R781" s="456"/>
      <c r="S781" s="456"/>
      <c r="T781" s="456"/>
      <c r="U781" s="456"/>
      <c r="V781" s="456"/>
      <c r="W781" s="456"/>
      <c r="X781" s="457"/>
      <c r="Y781" s="458">
        <v>73</v>
      </c>
      <c r="Z781" s="459"/>
      <c r="AA781" s="459"/>
      <c r="AB781" s="560"/>
      <c r="AC781" s="452" t="s">
        <v>664</v>
      </c>
      <c r="AD781" s="453"/>
      <c r="AE781" s="453"/>
      <c r="AF781" s="453"/>
      <c r="AG781" s="454"/>
      <c r="AH781" s="455" t="s">
        <v>670</v>
      </c>
      <c r="AI781" s="456"/>
      <c r="AJ781" s="456"/>
      <c r="AK781" s="456"/>
      <c r="AL781" s="456"/>
      <c r="AM781" s="456"/>
      <c r="AN781" s="456"/>
      <c r="AO781" s="456"/>
      <c r="AP781" s="456"/>
      <c r="AQ781" s="456"/>
      <c r="AR781" s="456"/>
      <c r="AS781" s="456"/>
      <c r="AT781" s="457"/>
      <c r="AU781" s="458">
        <v>12</v>
      </c>
      <c r="AV781" s="459"/>
      <c r="AW781" s="459"/>
      <c r="AX781" s="460"/>
    </row>
    <row r="782" spans="1:50" ht="24.75" customHeight="1" x14ac:dyDescent="0.15">
      <c r="A782" s="559"/>
      <c r="B782" s="770"/>
      <c r="C782" s="770"/>
      <c r="D782" s="770"/>
      <c r="E782" s="770"/>
      <c r="F782" s="771"/>
      <c r="G782" s="346" t="s">
        <v>196</v>
      </c>
      <c r="H782" s="347"/>
      <c r="I782" s="347"/>
      <c r="J782" s="347"/>
      <c r="K782" s="348"/>
      <c r="L782" s="399" t="s">
        <v>604</v>
      </c>
      <c r="M782" s="400"/>
      <c r="N782" s="400"/>
      <c r="O782" s="400"/>
      <c r="P782" s="400"/>
      <c r="Q782" s="400"/>
      <c r="R782" s="400"/>
      <c r="S782" s="400"/>
      <c r="T782" s="400"/>
      <c r="U782" s="400"/>
      <c r="V782" s="400"/>
      <c r="W782" s="400"/>
      <c r="X782" s="401"/>
      <c r="Y782" s="396">
        <v>4</v>
      </c>
      <c r="Z782" s="397"/>
      <c r="AA782" s="397"/>
      <c r="AB782" s="403"/>
      <c r="AC782" s="346" t="s">
        <v>668</v>
      </c>
      <c r="AD782" s="584"/>
      <c r="AE782" s="584"/>
      <c r="AF782" s="584"/>
      <c r="AG782" s="585"/>
      <c r="AH782" s="399"/>
      <c r="AI782" s="400"/>
      <c r="AJ782" s="400"/>
      <c r="AK782" s="400"/>
      <c r="AL782" s="400"/>
      <c r="AM782" s="400"/>
      <c r="AN782" s="400"/>
      <c r="AO782" s="400"/>
      <c r="AP782" s="400"/>
      <c r="AQ782" s="400"/>
      <c r="AR782" s="400"/>
      <c r="AS782" s="400"/>
      <c r="AT782" s="401"/>
      <c r="AU782" s="396">
        <v>8</v>
      </c>
      <c r="AV782" s="397"/>
      <c r="AW782" s="397"/>
      <c r="AX782" s="398"/>
    </row>
    <row r="783" spans="1:50" ht="24.75" customHeight="1" x14ac:dyDescent="0.15">
      <c r="A783" s="559"/>
      <c r="B783" s="770"/>
      <c r="C783" s="770"/>
      <c r="D783" s="770"/>
      <c r="E783" s="770"/>
      <c r="F783" s="77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669</v>
      </c>
      <c r="AD783" s="584"/>
      <c r="AE783" s="584"/>
      <c r="AF783" s="584"/>
      <c r="AG783" s="585"/>
      <c r="AH783" s="399"/>
      <c r="AI783" s="586"/>
      <c r="AJ783" s="586"/>
      <c r="AK783" s="586"/>
      <c r="AL783" s="586"/>
      <c r="AM783" s="586"/>
      <c r="AN783" s="586"/>
      <c r="AO783" s="586"/>
      <c r="AP783" s="586"/>
      <c r="AQ783" s="586"/>
      <c r="AR783" s="586"/>
      <c r="AS783" s="586"/>
      <c r="AT783" s="587"/>
      <c r="AU783" s="396">
        <v>3</v>
      </c>
      <c r="AV783" s="397"/>
      <c r="AW783" s="397"/>
      <c r="AX783" s="398"/>
    </row>
    <row r="784" spans="1:50" ht="24.75" customHeight="1" x14ac:dyDescent="0.15">
      <c r="A784" s="559"/>
      <c r="B784" s="770"/>
      <c r="C784" s="770"/>
      <c r="D784" s="770"/>
      <c r="E784" s="770"/>
      <c r="F784" s="77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196</v>
      </c>
      <c r="AD784" s="584"/>
      <c r="AE784" s="584"/>
      <c r="AF784" s="584"/>
      <c r="AG784" s="585"/>
      <c r="AH784" s="399" t="s">
        <v>708</v>
      </c>
      <c r="AI784" s="586"/>
      <c r="AJ784" s="586"/>
      <c r="AK784" s="586"/>
      <c r="AL784" s="586"/>
      <c r="AM784" s="586"/>
      <c r="AN784" s="586"/>
      <c r="AO784" s="586"/>
      <c r="AP784" s="586"/>
      <c r="AQ784" s="586"/>
      <c r="AR784" s="586"/>
      <c r="AS784" s="586"/>
      <c r="AT784" s="587"/>
      <c r="AU784" s="396">
        <v>3</v>
      </c>
      <c r="AV784" s="397"/>
      <c r="AW784" s="397"/>
      <c r="AX784" s="398"/>
    </row>
    <row r="785" spans="1:50" ht="24.75" customHeight="1" x14ac:dyDescent="0.15">
      <c r="A785" s="559"/>
      <c r="B785" s="770"/>
      <c r="C785" s="770"/>
      <c r="D785" s="770"/>
      <c r="E785" s="770"/>
      <c r="F785" s="77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665</v>
      </c>
      <c r="AD785" s="584"/>
      <c r="AE785" s="584"/>
      <c r="AF785" s="584"/>
      <c r="AG785" s="585"/>
      <c r="AH785" s="399"/>
      <c r="AI785" s="586"/>
      <c r="AJ785" s="586"/>
      <c r="AK785" s="586"/>
      <c r="AL785" s="586"/>
      <c r="AM785" s="586"/>
      <c r="AN785" s="586"/>
      <c r="AO785" s="586"/>
      <c r="AP785" s="586"/>
      <c r="AQ785" s="586"/>
      <c r="AR785" s="586"/>
      <c r="AS785" s="586"/>
      <c r="AT785" s="587"/>
      <c r="AU785" s="396">
        <v>2</v>
      </c>
      <c r="AV785" s="397"/>
      <c r="AW785" s="397"/>
      <c r="AX785" s="398"/>
    </row>
    <row r="786" spans="1:50" ht="24.75" customHeight="1" x14ac:dyDescent="0.15">
      <c r="A786" s="559"/>
      <c r="B786" s="770"/>
      <c r="C786" s="770"/>
      <c r="D786" s="770"/>
      <c r="E786" s="770"/>
      <c r="F786" s="77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666</v>
      </c>
      <c r="AD786" s="584"/>
      <c r="AE786" s="584"/>
      <c r="AF786" s="584"/>
      <c r="AG786" s="585"/>
      <c r="AH786" s="399" t="s">
        <v>671</v>
      </c>
      <c r="AI786" s="586"/>
      <c r="AJ786" s="586"/>
      <c r="AK786" s="586"/>
      <c r="AL786" s="586"/>
      <c r="AM786" s="586"/>
      <c r="AN786" s="586"/>
      <c r="AO786" s="586"/>
      <c r="AP786" s="586"/>
      <c r="AQ786" s="586"/>
      <c r="AR786" s="586"/>
      <c r="AS786" s="586"/>
      <c r="AT786" s="587"/>
      <c r="AU786" s="396">
        <v>2</v>
      </c>
      <c r="AV786" s="397"/>
      <c r="AW786" s="397"/>
      <c r="AX786" s="398"/>
    </row>
    <row r="787" spans="1:50" ht="24.75" customHeight="1" x14ac:dyDescent="0.15">
      <c r="A787" s="559"/>
      <c r="B787" s="770"/>
      <c r="C787" s="770"/>
      <c r="D787" s="770"/>
      <c r="E787" s="770"/>
      <c r="F787" s="77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t="s">
        <v>667</v>
      </c>
      <c r="AD787" s="584"/>
      <c r="AE787" s="584"/>
      <c r="AF787" s="584"/>
      <c r="AG787" s="585"/>
      <c r="AH787" s="399" t="s">
        <v>672</v>
      </c>
      <c r="AI787" s="586"/>
      <c r="AJ787" s="586"/>
      <c r="AK787" s="586"/>
      <c r="AL787" s="586"/>
      <c r="AM787" s="586"/>
      <c r="AN787" s="586"/>
      <c r="AO787" s="586"/>
      <c r="AP787" s="586"/>
      <c r="AQ787" s="586"/>
      <c r="AR787" s="586"/>
      <c r="AS787" s="586"/>
      <c r="AT787" s="587"/>
      <c r="AU787" s="396">
        <v>2</v>
      </c>
      <c r="AV787" s="397"/>
      <c r="AW787" s="397"/>
      <c r="AX787" s="398"/>
    </row>
    <row r="788" spans="1:50" ht="24.75" hidden="1" customHeight="1" x14ac:dyDescent="0.15">
      <c r="A788" s="559"/>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32</v>
      </c>
      <c r="AV791" s="413"/>
      <c r="AW791" s="413"/>
      <c r="AX791" s="415"/>
    </row>
    <row r="792" spans="1:50" ht="24.75" customHeight="1" x14ac:dyDescent="0.15">
      <c r="A792" s="559"/>
      <c r="B792" s="770"/>
      <c r="C792" s="770"/>
      <c r="D792" s="770"/>
      <c r="E792" s="770"/>
      <c r="F792" s="771"/>
      <c r="G792" s="443" t="s">
        <v>643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641</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70"/>
      <c r="C794" s="770"/>
      <c r="D794" s="770"/>
      <c r="E794" s="770"/>
      <c r="F794" s="771"/>
      <c r="G794" s="452" t="s">
        <v>674</v>
      </c>
      <c r="H794" s="453"/>
      <c r="I794" s="453"/>
      <c r="J794" s="453"/>
      <c r="K794" s="454"/>
      <c r="L794" s="455" t="s">
        <v>680</v>
      </c>
      <c r="M794" s="456"/>
      <c r="N794" s="456"/>
      <c r="O794" s="456"/>
      <c r="P794" s="456"/>
      <c r="Q794" s="456"/>
      <c r="R794" s="456"/>
      <c r="S794" s="456"/>
      <c r="T794" s="456"/>
      <c r="U794" s="456"/>
      <c r="V794" s="456"/>
      <c r="W794" s="456"/>
      <c r="X794" s="457"/>
      <c r="Y794" s="458">
        <v>236</v>
      </c>
      <c r="Z794" s="459"/>
      <c r="AA794" s="459"/>
      <c r="AB794" s="560"/>
      <c r="AC794" s="452" t="s">
        <v>674</v>
      </c>
      <c r="AD794" s="453"/>
      <c r="AE794" s="453"/>
      <c r="AF794" s="453"/>
      <c r="AG794" s="454"/>
      <c r="AH794" s="455" t="s">
        <v>687</v>
      </c>
      <c r="AI794" s="456"/>
      <c r="AJ794" s="456"/>
      <c r="AK794" s="456"/>
      <c r="AL794" s="456"/>
      <c r="AM794" s="456"/>
      <c r="AN794" s="456"/>
      <c r="AO794" s="456"/>
      <c r="AP794" s="456"/>
      <c r="AQ794" s="456"/>
      <c r="AR794" s="456"/>
      <c r="AS794" s="456"/>
      <c r="AT794" s="457"/>
      <c r="AU794" s="458">
        <v>17</v>
      </c>
      <c r="AV794" s="459"/>
      <c r="AW794" s="459"/>
      <c r="AX794" s="460"/>
    </row>
    <row r="795" spans="1:50" ht="24.75" customHeight="1" x14ac:dyDescent="0.15">
      <c r="A795" s="559"/>
      <c r="B795" s="770"/>
      <c r="C795" s="770"/>
      <c r="D795" s="770"/>
      <c r="E795" s="770"/>
      <c r="F795" s="771"/>
      <c r="G795" s="346" t="s">
        <v>673</v>
      </c>
      <c r="H795" s="347"/>
      <c r="I795" s="347"/>
      <c r="J795" s="347"/>
      <c r="K795" s="348"/>
      <c r="L795" s="399"/>
      <c r="M795" s="400"/>
      <c r="N795" s="400"/>
      <c r="O795" s="400"/>
      <c r="P795" s="400"/>
      <c r="Q795" s="400"/>
      <c r="R795" s="400"/>
      <c r="S795" s="400"/>
      <c r="T795" s="400"/>
      <c r="U795" s="400"/>
      <c r="V795" s="400"/>
      <c r="W795" s="400"/>
      <c r="X795" s="401"/>
      <c r="Y795" s="396">
        <v>39</v>
      </c>
      <c r="Z795" s="397"/>
      <c r="AA795" s="397"/>
      <c r="AB795" s="403"/>
      <c r="AC795" s="346" t="s">
        <v>676</v>
      </c>
      <c r="AD795" s="347"/>
      <c r="AE795" s="347"/>
      <c r="AF795" s="347"/>
      <c r="AG795" s="348"/>
      <c r="AH795" s="399" t="s">
        <v>697</v>
      </c>
      <c r="AI795" s="400"/>
      <c r="AJ795" s="400"/>
      <c r="AK795" s="400"/>
      <c r="AL795" s="400"/>
      <c r="AM795" s="400"/>
      <c r="AN795" s="400"/>
      <c r="AO795" s="400"/>
      <c r="AP795" s="400"/>
      <c r="AQ795" s="400"/>
      <c r="AR795" s="400"/>
      <c r="AS795" s="400"/>
      <c r="AT795" s="401"/>
      <c r="AU795" s="396">
        <v>7</v>
      </c>
      <c r="AV795" s="397"/>
      <c r="AW795" s="397"/>
      <c r="AX795" s="398"/>
    </row>
    <row r="796" spans="1:50" ht="24.75" customHeight="1" x14ac:dyDescent="0.15">
      <c r="A796" s="559"/>
      <c r="B796" s="770"/>
      <c r="C796" s="770"/>
      <c r="D796" s="770"/>
      <c r="E796" s="770"/>
      <c r="F796" s="771"/>
      <c r="G796" s="346" t="s">
        <v>196</v>
      </c>
      <c r="H796" s="347"/>
      <c r="I796" s="347"/>
      <c r="J796" s="347"/>
      <c r="K796" s="348"/>
      <c r="L796" s="399" t="s">
        <v>679</v>
      </c>
      <c r="M796" s="400"/>
      <c r="N796" s="400"/>
      <c r="O796" s="400"/>
      <c r="P796" s="400"/>
      <c r="Q796" s="400"/>
      <c r="R796" s="400"/>
      <c r="S796" s="400"/>
      <c r="T796" s="400"/>
      <c r="U796" s="400"/>
      <c r="V796" s="400"/>
      <c r="W796" s="400"/>
      <c r="X796" s="401"/>
      <c r="Y796" s="396">
        <v>27</v>
      </c>
      <c r="Z796" s="397"/>
      <c r="AA796" s="397"/>
      <c r="AB796" s="403"/>
      <c r="AC796" s="346" t="s">
        <v>675</v>
      </c>
      <c r="AD796" s="347"/>
      <c r="AE796" s="347"/>
      <c r="AF796" s="347"/>
      <c r="AG796" s="348"/>
      <c r="AH796" s="399"/>
      <c r="AI796" s="400"/>
      <c r="AJ796" s="400"/>
      <c r="AK796" s="400"/>
      <c r="AL796" s="400"/>
      <c r="AM796" s="400"/>
      <c r="AN796" s="400"/>
      <c r="AO796" s="400"/>
      <c r="AP796" s="400"/>
      <c r="AQ796" s="400"/>
      <c r="AR796" s="400"/>
      <c r="AS796" s="400"/>
      <c r="AT796" s="401"/>
      <c r="AU796" s="396">
        <v>6</v>
      </c>
      <c r="AV796" s="397"/>
      <c r="AW796" s="397"/>
      <c r="AX796" s="398"/>
    </row>
    <row r="797" spans="1:50" ht="24.75" customHeight="1" x14ac:dyDescent="0.15">
      <c r="A797" s="559"/>
      <c r="B797" s="770"/>
      <c r="C797" s="770"/>
      <c r="D797" s="770"/>
      <c r="E797" s="770"/>
      <c r="F797" s="771"/>
      <c r="G797" s="346" t="s">
        <v>669</v>
      </c>
      <c r="H797" s="347"/>
      <c r="I797" s="347"/>
      <c r="J797" s="347"/>
      <c r="K797" s="348"/>
      <c r="L797" s="399"/>
      <c r="M797" s="400"/>
      <c r="N797" s="400"/>
      <c r="O797" s="400"/>
      <c r="P797" s="400"/>
      <c r="Q797" s="400"/>
      <c r="R797" s="400"/>
      <c r="S797" s="400"/>
      <c r="T797" s="400"/>
      <c r="U797" s="400"/>
      <c r="V797" s="400"/>
      <c r="W797" s="400"/>
      <c r="X797" s="401"/>
      <c r="Y797" s="396">
        <v>7</v>
      </c>
      <c r="Z797" s="397"/>
      <c r="AA797" s="397"/>
      <c r="AB797" s="403"/>
      <c r="AC797" s="346" t="s">
        <v>684</v>
      </c>
      <c r="AD797" s="347"/>
      <c r="AE797" s="347"/>
      <c r="AF797" s="347"/>
      <c r="AG797" s="348"/>
      <c r="AH797" s="399" t="s">
        <v>688</v>
      </c>
      <c r="AI797" s="400"/>
      <c r="AJ797" s="400"/>
      <c r="AK797" s="400"/>
      <c r="AL797" s="400"/>
      <c r="AM797" s="400"/>
      <c r="AN797" s="400"/>
      <c r="AO797" s="400"/>
      <c r="AP797" s="400"/>
      <c r="AQ797" s="400"/>
      <c r="AR797" s="400"/>
      <c r="AS797" s="400"/>
      <c r="AT797" s="401"/>
      <c r="AU797" s="396">
        <v>4</v>
      </c>
      <c r="AV797" s="397"/>
      <c r="AW797" s="397"/>
      <c r="AX797" s="398"/>
    </row>
    <row r="798" spans="1:50" ht="24.75" customHeight="1" x14ac:dyDescent="0.15">
      <c r="A798" s="559"/>
      <c r="B798" s="770"/>
      <c r="C798" s="770"/>
      <c r="D798" s="770"/>
      <c r="E798" s="770"/>
      <c r="F798" s="771"/>
      <c r="G798" s="346" t="s">
        <v>676</v>
      </c>
      <c r="H798" s="347"/>
      <c r="I798" s="347"/>
      <c r="J798" s="347"/>
      <c r="K798" s="348"/>
      <c r="L798" s="399" t="s">
        <v>681</v>
      </c>
      <c r="M798" s="400"/>
      <c r="N798" s="400"/>
      <c r="O798" s="400"/>
      <c r="P798" s="400"/>
      <c r="Q798" s="400"/>
      <c r="R798" s="400"/>
      <c r="S798" s="400"/>
      <c r="T798" s="400"/>
      <c r="U798" s="400"/>
      <c r="V798" s="400"/>
      <c r="W798" s="400"/>
      <c r="X798" s="401"/>
      <c r="Y798" s="396">
        <v>3</v>
      </c>
      <c r="Z798" s="397"/>
      <c r="AA798" s="397"/>
      <c r="AB798" s="403"/>
      <c r="AC798" s="346" t="s">
        <v>673</v>
      </c>
      <c r="AD798" s="347"/>
      <c r="AE798" s="347"/>
      <c r="AF798" s="347"/>
      <c r="AG798" s="348"/>
      <c r="AH798" s="399"/>
      <c r="AI798" s="400"/>
      <c r="AJ798" s="400"/>
      <c r="AK798" s="400"/>
      <c r="AL798" s="400"/>
      <c r="AM798" s="400"/>
      <c r="AN798" s="400"/>
      <c r="AO798" s="400"/>
      <c r="AP798" s="400"/>
      <c r="AQ798" s="400"/>
      <c r="AR798" s="400"/>
      <c r="AS798" s="400"/>
      <c r="AT798" s="401"/>
      <c r="AU798" s="396">
        <v>3</v>
      </c>
      <c r="AV798" s="397"/>
      <c r="AW798" s="397"/>
      <c r="AX798" s="398"/>
    </row>
    <row r="799" spans="1:50" ht="24.75" customHeight="1" x14ac:dyDescent="0.15">
      <c r="A799" s="559"/>
      <c r="B799" s="770"/>
      <c r="C799" s="770"/>
      <c r="D799" s="770"/>
      <c r="E799" s="770"/>
      <c r="F799" s="771"/>
      <c r="G799" s="346" t="s">
        <v>677</v>
      </c>
      <c r="H799" s="347"/>
      <c r="I799" s="347"/>
      <c r="J799" s="347"/>
      <c r="K799" s="348"/>
      <c r="L799" s="399" t="s">
        <v>696</v>
      </c>
      <c r="M799" s="400"/>
      <c r="N799" s="400"/>
      <c r="O799" s="400"/>
      <c r="P799" s="400"/>
      <c r="Q799" s="400"/>
      <c r="R799" s="400"/>
      <c r="S799" s="400"/>
      <c r="T799" s="400"/>
      <c r="U799" s="400"/>
      <c r="V799" s="400"/>
      <c r="W799" s="400"/>
      <c r="X799" s="401"/>
      <c r="Y799" s="396">
        <v>3</v>
      </c>
      <c r="Z799" s="397"/>
      <c r="AA799" s="397"/>
      <c r="AB799" s="403"/>
      <c r="AC799" s="346" t="s">
        <v>685</v>
      </c>
      <c r="AD799" s="347"/>
      <c r="AE799" s="347"/>
      <c r="AF799" s="347"/>
      <c r="AG799" s="348"/>
      <c r="AH799" s="399"/>
      <c r="AI799" s="400"/>
      <c r="AJ799" s="400"/>
      <c r="AK799" s="400"/>
      <c r="AL799" s="400"/>
      <c r="AM799" s="400"/>
      <c r="AN799" s="400"/>
      <c r="AO799" s="400"/>
      <c r="AP799" s="400"/>
      <c r="AQ799" s="400"/>
      <c r="AR799" s="400"/>
      <c r="AS799" s="400"/>
      <c r="AT799" s="401"/>
      <c r="AU799" s="396">
        <v>3</v>
      </c>
      <c r="AV799" s="397"/>
      <c r="AW799" s="397"/>
      <c r="AX799" s="398"/>
    </row>
    <row r="800" spans="1:50" ht="24.75" hidden="1" customHeight="1" x14ac:dyDescent="0.15">
      <c r="A800" s="559"/>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9"/>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t="s">
        <v>678</v>
      </c>
      <c r="AD802" s="347"/>
      <c r="AE802" s="347"/>
      <c r="AF802" s="347"/>
      <c r="AG802" s="348"/>
      <c r="AH802" s="399" t="s">
        <v>686</v>
      </c>
      <c r="AI802" s="400"/>
      <c r="AJ802" s="400"/>
      <c r="AK802" s="400"/>
      <c r="AL802" s="400"/>
      <c r="AM802" s="400"/>
      <c r="AN802" s="400"/>
      <c r="AO802" s="400"/>
      <c r="AP802" s="400"/>
      <c r="AQ802" s="400"/>
      <c r="AR802" s="400"/>
      <c r="AS802" s="400"/>
      <c r="AT802" s="401"/>
      <c r="AU802" s="396">
        <v>1</v>
      </c>
      <c r="AV802" s="397"/>
      <c r="AW802" s="397"/>
      <c r="AX802" s="398"/>
    </row>
    <row r="803" spans="1:50" ht="24.75" customHeight="1" x14ac:dyDescent="0.15">
      <c r="A803" s="559"/>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9"/>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315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41</v>
      </c>
      <c r="AV804" s="413"/>
      <c r="AW804" s="413"/>
      <c r="AX804" s="415"/>
    </row>
    <row r="805" spans="1:50" ht="24.75" customHeight="1" x14ac:dyDescent="0.15">
      <c r="A805" s="559"/>
      <c r="B805" s="770"/>
      <c r="C805" s="770"/>
      <c r="D805" s="770"/>
      <c r="E805" s="770"/>
      <c r="F805" s="771"/>
      <c r="G805" s="443" t="s">
        <v>600</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454</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70"/>
      <c r="C807" s="770"/>
      <c r="D807" s="770"/>
      <c r="E807" s="770"/>
      <c r="F807" s="771"/>
      <c r="G807" s="452" t="s">
        <v>682</v>
      </c>
      <c r="H807" s="453"/>
      <c r="I807" s="453"/>
      <c r="J807" s="453"/>
      <c r="K807" s="454"/>
      <c r="L807" s="455" t="s">
        <v>683</v>
      </c>
      <c r="M807" s="456"/>
      <c r="N807" s="456"/>
      <c r="O807" s="456"/>
      <c r="P807" s="456"/>
      <c r="Q807" s="456"/>
      <c r="R807" s="456"/>
      <c r="S807" s="456"/>
      <c r="T807" s="456"/>
      <c r="U807" s="456"/>
      <c r="V807" s="456"/>
      <c r="W807" s="456"/>
      <c r="X807" s="457"/>
      <c r="Y807" s="458">
        <v>0.1</v>
      </c>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59"/>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9"/>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9"/>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9"/>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9"/>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9"/>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9"/>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9"/>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7" t="s">
        <v>483</v>
      </c>
      <c r="AM831" s="968"/>
      <c r="AN831" s="96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x14ac:dyDescent="0.15">
      <c r="A837" s="402">
        <v>1</v>
      </c>
      <c r="B837" s="402">
        <v>1</v>
      </c>
      <c r="C837" s="425" t="s">
        <v>601</v>
      </c>
      <c r="D837" s="416"/>
      <c r="E837" s="416"/>
      <c r="F837" s="416"/>
      <c r="G837" s="416"/>
      <c r="H837" s="416"/>
      <c r="I837" s="416"/>
      <c r="J837" s="417">
        <v>7000020070009</v>
      </c>
      <c r="K837" s="418"/>
      <c r="L837" s="418"/>
      <c r="M837" s="418"/>
      <c r="N837" s="418"/>
      <c r="O837" s="418"/>
      <c r="P837" s="426" t="s">
        <v>638</v>
      </c>
      <c r="Q837" s="315"/>
      <c r="R837" s="315"/>
      <c r="S837" s="315"/>
      <c r="T837" s="315"/>
      <c r="U837" s="315"/>
      <c r="V837" s="315"/>
      <c r="W837" s="315"/>
      <c r="X837" s="315"/>
      <c r="Y837" s="316">
        <v>35</v>
      </c>
      <c r="Z837" s="317"/>
      <c r="AA837" s="317"/>
      <c r="AB837" s="318"/>
      <c r="AC837" s="326" t="s">
        <v>605</v>
      </c>
      <c r="AD837" s="424"/>
      <c r="AE837" s="424"/>
      <c r="AF837" s="424"/>
      <c r="AG837" s="424"/>
      <c r="AH837" s="321" t="s">
        <v>636</v>
      </c>
      <c r="AI837" s="322"/>
      <c r="AJ837" s="322"/>
      <c r="AK837" s="322"/>
      <c r="AL837" s="323" t="s">
        <v>637</v>
      </c>
      <c r="AM837" s="324"/>
      <c r="AN837" s="324"/>
      <c r="AO837" s="325"/>
      <c r="AP837" s="319" t="s">
        <v>705</v>
      </c>
      <c r="AQ837" s="319"/>
      <c r="AR837" s="319"/>
      <c r="AS837" s="319"/>
      <c r="AT837" s="319"/>
      <c r="AU837" s="319"/>
      <c r="AV837" s="319"/>
      <c r="AW837" s="319"/>
      <c r="AX837" s="319"/>
    </row>
    <row r="838" spans="1:50" ht="30" customHeight="1" x14ac:dyDescent="0.15">
      <c r="A838" s="402">
        <v>2</v>
      </c>
      <c r="B838" s="402">
        <v>1</v>
      </c>
      <c r="C838" s="425" t="s">
        <v>601</v>
      </c>
      <c r="D838" s="416"/>
      <c r="E838" s="416"/>
      <c r="F838" s="416"/>
      <c r="G838" s="416"/>
      <c r="H838" s="416"/>
      <c r="I838" s="416"/>
      <c r="J838" s="417">
        <v>7000020070009</v>
      </c>
      <c r="K838" s="418"/>
      <c r="L838" s="418"/>
      <c r="M838" s="418"/>
      <c r="N838" s="418"/>
      <c r="O838" s="418"/>
      <c r="P838" s="426" t="s">
        <v>639</v>
      </c>
      <c r="Q838" s="315"/>
      <c r="R838" s="315"/>
      <c r="S838" s="315"/>
      <c r="T838" s="315"/>
      <c r="U838" s="315"/>
      <c r="V838" s="315"/>
      <c r="W838" s="315"/>
      <c r="X838" s="315"/>
      <c r="Y838" s="316">
        <v>27</v>
      </c>
      <c r="Z838" s="317"/>
      <c r="AA838" s="317"/>
      <c r="AB838" s="318"/>
      <c r="AC838" s="326" t="s">
        <v>605</v>
      </c>
      <c r="AD838" s="326"/>
      <c r="AE838" s="326"/>
      <c r="AF838" s="326"/>
      <c r="AG838" s="326"/>
      <c r="AH838" s="321" t="s">
        <v>636</v>
      </c>
      <c r="AI838" s="322"/>
      <c r="AJ838" s="322"/>
      <c r="AK838" s="322"/>
      <c r="AL838" s="323" t="s">
        <v>637</v>
      </c>
      <c r="AM838" s="324"/>
      <c r="AN838" s="324"/>
      <c r="AO838" s="325"/>
      <c r="AP838" s="319" t="s">
        <v>706</v>
      </c>
      <c r="AQ838" s="319"/>
      <c r="AR838" s="319"/>
      <c r="AS838" s="319"/>
      <c r="AT838" s="319"/>
      <c r="AU838" s="319"/>
      <c r="AV838" s="319"/>
      <c r="AW838" s="319"/>
      <c r="AX838" s="319"/>
    </row>
    <row r="839" spans="1:50" ht="30" customHeight="1" x14ac:dyDescent="0.15">
      <c r="A839" s="402">
        <v>3</v>
      </c>
      <c r="B839" s="402">
        <v>1</v>
      </c>
      <c r="C839" s="425" t="s">
        <v>601</v>
      </c>
      <c r="D839" s="416"/>
      <c r="E839" s="416"/>
      <c r="F839" s="416"/>
      <c r="G839" s="416"/>
      <c r="H839" s="416"/>
      <c r="I839" s="416"/>
      <c r="J839" s="417">
        <v>7000020070009</v>
      </c>
      <c r="K839" s="418"/>
      <c r="L839" s="418"/>
      <c r="M839" s="418"/>
      <c r="N839" s="418"/>
      <c r="O839" s="418"/>
      <c r="P839" s="426" t="s">
        <v>660</v>
      </c>
      <c r="Q839" s="315"/>
      <c r="R839" s="315"/>
      <c r="S839" s="315"/>
      <c r="T839" s="315"/>
      <c r="U839" s="315"/>
      <c r="V839" s="315"/>
      <c r="W839" s="315"/>
      <c r="X839" s="315"/>
      <c r="Y839" s="316">
        <v>10</v>
      </c>
      <c r="Z839" s="317"/>
      <c r="AA839" s="317"/>
      <c r="AB839" s="318"/>
      <c r="AC839" s="326" t="s">
        <v>605</v>
      </c>
      <c r="AD839" s="326"/>
      <c r="AE839" s="326"/>
      <c r="AF839" s="326"/>
      <c r="AG839" s="326"/>
      <c r="AH839" s="321" t="s">
        <v>636</v>
      </c>
      <c r="AI839" s="322"/>
      <c r="AJ839" s="322"/>
      <c r="AK839" s="322"/>
      <c r="AL839" s="323" t="s">
        <v>637</v>
      </c>
      <c r="AM839" s="324"/>
      <c r="AN839" s="324"/>
      <c r="AO839" s="325"/>
      <c r="AP839" s="319" t="s">
        <v>707</v>
      </c>
      <c r="AQ839" s="319"/>
      <c r="AR839" s="319"/>
      <c r="AS839" s="319"/>
      <c r="AT839" s="319"/>
      <c r="AU839" s="319"/>
      <c r="AV839" s="319"/>
      <c r="AW839" s="319"/>
      <c r="AX839" s="319"/>
    </row>
    <row r="840" spans="1:50" ht="30" customHeight="1" x14ac:dyDescent="0.15">
      <c r="A840" s="402">
        <v>4</v>
      </c>
      <c r="B840" s="402">
        <v>1</v>
      </c>
      <c r="C840" s="425" t="s">
        <v>601</v>
      </c>
      <c r="D840" s="416"/>
      <c r="E840" s="416"/>
      <c r="F840" s="416"/>
      <c r="G840" s="416"/>
      <c r="H840" s="416"/>
      <c r="I840" s="416"/>
      <c r="J840" s="417">
        <v>7000020070009</v>
      </c>
      <c r="K840" s="418"/>
      <c r="L840" s="418"/>
      <c r="M840" s="418"/>
      <c r="N840" s="418"/>
      <c r="O840" s="418"/>
      <c r="P840" s="426" t="s">
        <v>661</v>
      </c>
      <c r="Q840" s="315"/>
      <c r="R840" s="315"/>
      <c r="S840" s="315"/>
      <c r="T840" s="315"/>
      <c r="U840" s="315"/>
      <c r="V840" s="315"/>
      <c r="W840" s="315"/>
      <c r="X840" s="315"/>
      <c r="Y840" s="316">
        <v>4.4000000000000004</v>
      </c>
      <c r="Z840" s="317"/>
      <c r="AA840" s="317"/>
      <c r="AB840" s="318"/>
      <c r="AC840" s="326" t="s">
        <v>605</v>
      </c>
      <c r="AD840" s="326"/>
      <c r="AE840" s="326"/>
      <c r="AF840" s="326"/>
      <c r="AG840" s="326"/>
      <c r="AH840" s="321" t="s">
        <v>636</v>
      </c>
      <c r="AI840" s="322"/>
      <c r="AJ840" s="322"/>
      <c r="AK840" s="322"/>
      <c r="AL840" s="323" t="s">
        <v>637</v>
      </c>
      <c r="AM840" s="324"/>
      <c r="AN840" s="324"/>
      <c r="AO840" s="325"/>
      <c r="AP840" s="319" t="s">
        <v>705</v>
      </c>
      <c r="AQ840" s="319"/>
      <c r="AR840" s="319"/>
      <c r="AS840" s="319"/>
      <c r="AT840" s="319"/>
      <c r="AU840" s="319"/>
      <c r="AV840" s="319"/>
      <c r="AW840" s="319"/>
      <c r="AX840" s="319"/>
    </row>
    <row r="841" spans="1:50" ht="30" customHeight="1" x14ac:dyDescent="0.15">
      <c r="A841" s="402">
        <v>5</v>
      </c>
      <c r="B841" s="402">
        <v>1</v>
      </c>
      <c r="C841" s="425" t="s">
        <v>601</v>
      </c>
      <c r="D841" s="416"/>
      <c r="E841" s="416"/>
      <c r="F841" s="416"/>
      <c r="G841" s="416"/>
      <c r="H841" s="416"/>
      <c r="I841" s="416"/>
      <c r="J841" s="417">
        <v>7000020070009</v>
      </c>
      <c r="K841" s="418"/>
      <c r="L841" s="418"/>
      <c r="M841" s="418"/>
      <c r="N841" s="418"/>
      <c r="O841" s="418"/>
      <c r="P841" s="426" t="s">
        <v>640</v>
      </c>
      <c r="Q841" s="315"/>
      <c r="R841" s="315"/>
      <c r="S841" s="315"/>
      <c r="T841" s="315"/>
      <c r="U841" s="315"/>
      <c r="V841" s="315"/>
      <c r="W841" s="315"/>
      <c r="X841" s="315"/>
      <c r="Y841" s="316">
        <v>0.1</v>
      </c>
      <c r="Z841" s="317"/>
      <c r="AA841" s="317"/>
      <c r="AB841" s="318"/>
      <c r="AC841" s="326" t="s">
        <v>605</v>
      </c>
      <c r="AD841" s="326"/>
      <c r="AE841" s="326"/>
      <c r="AF841" s="326"/>
      <c r="AG841" s="326"/>
      <c r="AH841" s="321" t="s">
        <v>636</v>
      </c>
      <c r="AI841" s="322"/>
      <c r="AJ841" s="322"/>
      <c r="AK841" s="322"/>
      <c r="AL841" s="323" t="s">
        <v>637</v>
      </c>
      <c r="AM841" s="324"/>
      <c r="AN841" s="324"/>
      <c r="AO841" s="325"/>
      <c r="AP841" s="319" t="s">
        <v>705</v>
      </c>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t="s">
        <v>636</v>
      </c>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t="s">
        <v>636</v>
      </c>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t="s">
        <v>636</v>
      </c>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t="s">
        <v>636</v>
      </c>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t="s">
        <v>636</v>
      </c>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t="s">
        <v>636</v>
      </c>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t="s">
        <v>636</v>
      </c>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t="s">
        <v>636</v>
      </c>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t="s">
        <v>636</v>
      </c>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t="s">
        <v>636</v>
      </c>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t="s">
        <v>636</v>
      </c>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t="s">
        <v>636</v>
      </c>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t="s">
        <v>636</v>
      </c>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t="s">
        <v>636</v>
      </c>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t="s">
        <v>636</v>
      </c>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t="s">
        <v>636</v>
      </c>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t="s">
        <v>636</v>
      </c>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t="s">
        <v>636</v>
      </c>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t="s">
        <v>636</v>
      </c>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t="s">
        <v>636</v>
      </c>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t="s">
        <v>636</v>
      </c>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t="s">
        <v>636</v>
      </c>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t="s">
        <v>636</v>
      </c>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t="s">
        <v>636</v>
      </c>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t="s">
        <v>636</v>
      </c>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47.85" customHeight="1" x14ac:dyDescent="0.15">
      <c r="A870" s="402">
        <v>1</v>
      </c>
      <c r="B870" s="402">
        <v>1</v>
      </c>
      <c r="C870" s="425" t="s">
        <v>651</v>
      </c>
      <c r="D870" s="416"/>
      <c r="E870" s="416"/>
      <c r="F870" s="416"/>
      <c r="G870" s="416"/>
      <c r="H870" s="416"/>
      <c r="I870" s="416"/>
      <c r="J870" s="417">
        <v>5380005000052</v>
      </c>
      <c r="K870" s="418"/>
      <c r="L870" s="418"/>
      <c r="M870" s="418"/>
      <c r="N870" s="418"/>
      <c r="O870" s="418"/>
      <c r="P870" s="426" t="s">
        <v>657</v>
      </c>
      <c r="Q870" s="315"/>
      <c r="R870" s="315"/>
      <c r="S870" s="315"/>
      <c r="T870" s="315"/>
      <c r="U870" s="315"/>
      <c r="V870" s="315"/>
      <c r="W870" s="315"/>
      <c r="X870" s="315"/>
      <c r="Y870" s="316">
        <v>32</v>
      </c>
      <c r="Z870" s="317"/>
      <c r="AA870" s="317"/>
      <c r="AB870" s="318"/>
      <c r="AC870" s="326" t="s">
        <v>523</v>
      </c>
      <c r="AD870" s="424"/>
      <c r="AE870" s="424"/>
      <c r="AF870" s="424"/>
      <c r="AG870" s="424"/>
      <c r="AH870" s="321" t="s">
        <v>636</v>
      </c>
      <c r="AI870" s="322"/>
      <c r="AJ870" s="322"/>
      <c r="AK870" s="322"/>
      <c r="AL870" s="323" t="s">
        <v>637</v>
      </c>
      <c r="AM870" s="324"/>
      <c r="AN870" s="324"/>
      <c r="AO870" s="325"/>
      <c r="AP870" s="319" t="s">
        <v>705</v>
      </c>
      <c r="AQ870" s="319"/>
      <c r="AR870" s="319"/>
      <c r="AS870" s="319"/>
      <c r="AT870" s="319"/>
      <c r="AU870" s="319"/>
      <c r="AV870" s="319"/>
      <c r="AW870" s="319"/>
      <c r="AX870" s="319"/>
    </row>
    <row r="871" spans="1:50" ht="30" customHeight="1" x14ac:dyDescent="0.15">
      <c r="A871" s="402">
        <v>2</v>
      </c>
      <c r="B871" s="402">
        <v>1</v>
      </c>
      <c r="C871" s="425" t="s">
        <v>654</v>
      </c>
      <c r="D871" s="416"/>
      <c r="E871" s="416"/>
      <c r="F871" s="416"/>
      <c r="G871" s="416"/>
      <c r="H871" s="416"/>
      <c r="I871" s="416"/>
      <c r="J871" s="417">
        <v>7380005010347</v>
      </c>
      <c r="K871" s="418"/>
      <c r="L871" s="418"/>
      <c r="M871" s="418"/>
      <c r="N871" s="418"/>
      <c r="O871" s="418"/>
      <c r="P871" s="426" t="s">
        <v>658</v>
      </c>
      <c r="Q871" s="315"/>
      <c r="R871" s="315"/>
      <c r="S871" s="315"/>
      <c r="T871" s="315"/>
      <c r="U871" s="315"/>
      <c r="V871" s="315"/>
      <c r="W871" s="315"/>
      <c r="X871" s="315"/>
      <c r="Y871" s="316">
        <v>27</v>
      </c>
      <c r="Z871" s="317"/>
      <c r="AA871" s="317"/>
      <c r="AB871" s="318"/>
      <c r="AC871" s="326" t="s">
        <v>523</v>
      </c>
      <c r="AD871" s="326"/>
      <c r="AE871" s="326"/>
      <c r="AF871" s="326"/>
      <c r="AG871" s="326"/>
      <c r="AH871" s="321" t="s">
        <v>636</v>
      </c>
      <c r="AI871" s="322"/>
      <c r="AJ871" s="322"/>
      <c r="AK871" s="322"/>
      <c r="AL871" s="323" t="s">
        <v>637</v>
      </c>
      <c r="AM871" s="324"/>
      <c r="AN871" s="324"/>
      <c r="AO871" s="325"/>
      <c r="AP871" s="319" t="s">
        <v>705</v>
      </c>
      <c r="AQ871" s="319"/>
      <c r="AR871" s="319"/>
      <c r="AS871" s="319"/>
      <c r="AT871" s="319"/>
      <c r="AU871" s="319"/>
      <c r="AV871" s="319"/>
      <c r="AW871" s="319"/>
      <c r="AX871" s="319"/>
    </row>
    <row r="872" spans="1:50" ht="30" customHeight="1" x14ac:dyDescent="0.15">
      <c r="A872" s="402">
        <v>3</v>
      </c>
      <c r="B872" s="402">
        <v>1</v>
      </c>
      <c r="C872" s="425" t="s">
        <v>653</v>
      </c>
      <c r="D872" s="416"/>
      <c r="E872" s="416"/>
      <c r="F872" s="416"/>
      <c r="G872" s="416"/>
      <c r="H872" s="416"/>
      <c r="I872" s="416"/>
      <c r="J872" s="417">
        <v>3010001025868</v>
      </c>
      <c r="K872" s="418"/>
      <c r="L872" s="418"/>
      <c r="M872" s="418"/>
      <c r="N872" s="418"/>
      <c r="O872" s="418"/>
      <c r="P872" s="426" t="s">
        <v>659</v>
      </c>
      <c r="Q872" s="315"/>
      <c r="R872" s="315"/>
      <c r="S872" s="315"/>
      <c r="T872" s="315"/>
      <c r="U872" s="315"/>
      <c r="V872" s="315"/>
      <c r="W872" s="315"/>
      <c r="X872" s="315"/>
      <c r="Y872" s="316">
        <v>6.2</v>
      </c>
      <c r="Z872" s="317"/>
      <c r="AA872" s="317"/>
      <c r="AB872" s="318"/>
      <c r="AC872" s="326" t="s">
        <v>516</v>
      </c>
      <c r="AD872" s="326"/>
      <c r="AE872" s="326"/>
      <c r="AF872" s="326"/>
      <c r="AG872" s="326"/>
      <c r="AH872" s="419">
        <v>1</v>
      </c>
      <c r="AI872" s="420"/>
      <c r="AJ872" s="420"/>
      <c r="AK872" s="420"/>
      <c r="AL872" s="323">
        <v>100</v>
      </c>
      <c r="AM872" s="324"/>
      <c r="AN872" s="324"/>
      <c r="AO872" s="325"/>
      <c r="AP872" s="319" t="s">
        <v>705</v>
      </c>
      <c r="AQ872" s="319"/>
      <c r="AR872" s="319"/>
      <c r="AS872" s="319"/>
      <c r="AT872" s="319"/>
      <c r="AU872" s="319"/>
      <c r="AV872" s="319"/>
      <c r="AW872" s="319"/>
      <c r="AX872" s="319"/>
    </row>
    <row r="873" spans="1:50" ht="43.5" customHeight="1" x14ac:dyDescent="0.15">
      <c r="A873" s="402">
        <v>4</v>
      </c>
      <c r="B873" s="402">
        <v>1</v>
      </c>
      <c r="C873" s="425" t="s">
        <v>652</v>
      </c>
      <c r="D873" s="416"/>
      <c r="E873" s="416"/>
      <c r="F873" s="416"/>
      <c r="G873" s="416"/>
      <c r="H873" s="416"/>
      <c r="I873" s="416"/>
      <c r="J873" s="417">
        <v>8040005001619</v>
      </c>
      <c r="K873" s="418"/>
      <c r="L873" s="418"/>
      <c r="M873" s="418"/>
      <c r="N873" s="418"/>
      <c r="O873" s="418"/>
      <c r="P873" s="426" t="s">
        <v>606</v>
      </c>
      <c r="Q873" s="315"/>
      <c r="R873" s="315"/>
      <c r="S873" s="315"/>
      <c r="T873" s="315"/>
      <c r="U873" s="315"/>
      <c r="V873" s="315"/>
      <c r="W873" s="315"/>
      <c r="X873" s="315"/>
      <c r="Y873" s="316">
        <v>4.4000000000000004</v>
      </c>
      <c r="Z873" s="317"/>
      <c r="AA873" s="317"/>
      <c r="AB873" s="318"/>
      <c r="AC873" s="326" t="s">
        <v>523</v>
      </c>
      <c r="AD873" s="326"/>
      <c r="AE873" s="326"/>
      <c r="AF873" s="326"/>
      <c r="AG873" s="326"/>
      <c r="AH873" s="321" t="s">
        <v>636</v>
      </c>
      <c r="AI873" s="322"/>
      <c r="AJ873" s="322"/>
      <c r="AK873" s="322"/>
      <c r="AL873" s="323" t="s">
        <v>637</v>
      </c>
      <c r="AM873" s="324"/>
      <c r="AN873" s="324"/>
      <c r="AO873" s="325"/>
      <c r="AP873" s="319" t="s">
        <v>705</v>
      </c>
      <c r="AQ873" s="319"/>
      <c r="AR873" s="319"/>
      <c r="AS873" s="319"/>
      <c r="AT873" s="319"/>
      <c r="AU873" s="319"/>
      <c r="AV873" s="319"/>
      <c r="AW873" s="319"/>
      <c r="AX873" s="319"/>
    </row>
    <row r="874" spans="1:50" ht="40.15" customHeight="1" x14ac:dyDescent="0.15">
      <c r="A874" s="402">
        <v>5</v>
      </c>
      <c r="B874" s="402">
        <v>1</v>
      </c>
      <c r="C874" s="425" t="s">
        <v>656</v>
      </c>
      <c r="D874" s="416"/>
      <c r="E874" s="416"/>
      <c r="F874" s="416"/>
      <c r="G874" s="416"/>
      <c r="H874" s="416"/>
      <c r="I874" s="416"/>
      <c r="J874" s="417">
        <v>9380005000131</v>
      </c>
      <c r="K874" s="418"/>
      <c r="L874" s="418"/>
      <c r="M874" s="418"/>
      <c r="N874" s="418"/>
      <c r="O874" s="418"/>
      <c r="P874" s="426" t="s">
        <v>657</v>
      </c>
      <c r="Q874" s="315"/>
      <c r="R874" s="315"/>
      <c r="S874" s="315"/>
      <c r="T874" s="315"/>
      <c r="U874" s="315"/>
      <c r="V874" s="315"/>
      <c r="W874" s="315"/>
      <c r="X874" s="315"/>
      <c r="Y874" s="316">
        <v>3</v>
      </c>
      <c r="Z874" s="317"/>
      <c r="AA874" s="317"/>
      <c r="AB874" s="318"/>
      <c r="AC874" s="320" t="s">
        <v>523</v>
      </c>
      <c r="AD874" s="320"/>
      <c r="AE874" s="320"/>
      <c r="AF874" s="320"/>
      <c r="AG874" s="320"/>
      <c r="AH874" s="321" t="s">
        <v>636</v>
      </c>
      <c r="AI874" s="322"/>
      <c r="AJ874" s="322"/>
      <c r="AK874" s="322"/>
      <c r="AL874" s="323" t="s">
        <v>637</v>
      </c>
      <c r="AM874" s="324"/>
      <c r="AN874" s="324"/>
      <c r="AO874" s="325"/>
      <c r="AP874" s="319" t="s">
        <v>705</v>
      </c>
      <c r="AQ874" s="319"/>
      <c r="AR874" s="319"/>
      <c r="AS874" s="319"/>
      <c r="AT874" s="319"/>
      <c r="AU874" s="319"/>
      <c r="AV874" s="319"/>
      <c r="AW874" s="319"/>
      <c r="AX874" s="319"/>
    </row>
    <row r="875" spans="1:50" ht="30" customHeight="1" x14ac:dyDescent="0.15">
      <c r="A875" s="402">
        <v>6</v>
      </c>
      <c r="B875" s="402">
        <v>1</v>
      </c>
      <c r="C875" s="425" t="s">
        <v>689</v>
      </c>
      <c r="D875" s="416"/>
      <c r="E875" s="416"/>
      <c r="F875" s="416"/>
      <c r="G875" s="416"/>
      <c r="H875" s="416"/>
      <c r="I875" s="416"/>
      <c r="J875" s="417">
        <v>3010905002467</v>
      </c>
      <c r="K875" s="418"/>
      <c r="L875" s="418"/>
      <c r="M875" s="418"/>
      <c r="N875" s="418"/>
      <c r="O875" s="418"/>
      <c r="P875" s="426" t="s">
        <v>663</v>
      </c>
      <c r="Q875" s="315"/>
      <c r="R875" s="315"/>
      <c r="S875" s="315"/>
      <c r="T875" s="315"/>
      <c r="U875" s="315"/>
      <c r="V875" s="315"/>
      <c r="W875" s="315"/>
      <c r="X875" s="315"/>
      <c r="Y875" s="316">
        <v>0.1</v>
      </c>
      <c r="Z875" s="317"/>
      <c r="AA875" s="317"/>
      <c r="AB875" s="318"/>
      <c r="AC875" s="320" t="s">
        <v>523</v>
      </c>
      <c r="AD875" s="320"/>
      <c r="AE875" s="320"/>
      <c r="AF875" s="320"/>
      <c r="AG875" s="320"/>
      <c r="AH875" s="321" t="s">
        <v>636</v>
      </c>
      <c r="AI875" s="322"/>
      <c r="AJ875" s="322"/>
      <c r="AK875" s="322"/>
      <c r="AL875" s="323" t="s">
        <v>637</v>
      </c>
      <c r="AM875" s="324"/>
      <c r="AN875" s="324"/>
      <c r="AO875" s="325"/>
      <c r="AP875" s="319" t="s">
        <v>705</v>
      </c>
      <c r="AQ875" s="319"/>
      <c r="AR875" s="319"/>
      <c r="AS875" s="319"/>
      <c r="AT875" s="319"/>
      <c r="AU875" s="319"/>
      <c r="AV875" s="319"/>
      <c r="AW875" s="319"/>
      <c r="AX875" s="319"/>
    </row>
    <row r="876" spans="1:50" ht="30" customHeight="1" x14ac:dyDescent="0.15">
      <c r="A876" s="402">
        <v>7</v>
      </c>
      <c r="B876" s="402">
        <v>1</v>
      </c>
      <c r="C876" s="429" t="s">
        <v>655</v>
      </c>
      <c r="D876" s="893"/>
      <c r="E876" s="893"/>
      <c r="F876" s="893"/>
      <c r="G876" s="893"/>
      <c r="H876" s="893"/>
      <c r="I876" s="894"/>
      <c r="J876" s="417">
        <v>4380005002314</v>
      </c>
      <c r="K876" s="418"/>
      <c r="L876" s="418"/>
      <c r="M876" s="418"/>
      <c r="N876" s="418"/>
      <c r="O876" s="418"/>
      <c r="P876" s="426" t="s">
        <v>662</v>
      </c>
      <c r="Q876" s="315"/>
      <c r="R876" s="315"/>
      <c r="S876" s="315"/>
      <c r="T876" s="315"/>
      <c r="U876" s="315"/>
      <c r="V876" s="315"/>
      <c r="W876" s="315"/>
      <c r="X876" s="315"/>
      <c r="Y876" s="316">
        <v>0.1</v>
      </c>
      <c r="Z876" s="317"/>
      <c r="AA876" s="317"/>
      <c r="AB876" s="318"/>
      <c r="AC876" s="320" t="s">
        <v>523</v>
      </c>
      <c r="AD876" s="320"/>
      <c r="AE876" s="320"/>
      <c r="AF876" s="320"/>
      <c r="AG876" s="320"/>
      <c r="AH876" s="321" t="s">
        <v>636</v>
      </c>
      <c r="AI876" s="322"/>
      <c r="AJ876" s="322"/>
      <c r="AK876" s="322"/>
      <c r="AL876" s="323" t="s">
        <v>637</v>
      </c>
      <c r="AM876" s="324"/>
      <c r="AN876" s="324"/>
      <c r="AO876" s="325"/>
      <c r="AP876" s="319" t="s">
        <v>705</v>
      </c>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419"/>
      <c r="AI877" s="420"/>
      <c r="AJ877" s="420"/>
      <c r="AK877" s="420"/>
      <c r="AL877" s="323"/>
      <c r="AM877" s="324"/>
      <c r="AN877" s="324"/>
      <c r="AO877" s="325"/>
      <c r="AP877" s="319" t="s">
        <v>705</v>
      </c>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419"/>
      <c r="AI878" s="420"/>
      <c r="AJ878" s="420"/>
      <c r="AK878" s="420"/>
      <c r="AL878" s="323"/>
      <c r="AM878" s="324"/>
      <c r="AN878" s="324"/>
      <c r="AO878" s="325"/>
      <c r="AP878" s="319" t="s">
        <v>705</v>
      </c>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419"/>
      <c r="AI879" s="420"/>
      <c r="AJ879" s="420"/>
      <c r="AK879" s="420"/>
      <c r="AL879" s="323"/>
      <c r="AM879" s="324"/>
      <c r="AN879" s="324"/>
      <c r="AO879" s="325"/>
      <c r="AP879" s="319" t="s">
        <v>705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419"/>
      <c r="AI880" s="420"/>
      <c r="AJ880" s="420"/>
      <c r="AK880" s="420"/>
      <c r="AL880" s="323"/>
      <c r="AM880" s="324"/>
      <c r="AN880" s="324"/>
      <c r="AO880" s="325"/>
      <c r="AP880" s="319" t="s">
        <v>705</v>
      </c>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419"/>
      <c r="AI881" s="420"/>
      <c r="AJ881" s="420"/>
      <c r="AK881" s="420"/>
      <c r="AL881" s="323"/>
      <c r="AM881" s="324"/>
      <c r="AN881" s="324"/>
      <c r="AO881" s="325"/>
      <c r="AP881" s="319" t="s">
        <v>705</v>
      </c>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419"/>
      <c r="AI882" s="420"/>
      <c r="AJ882" s="420"/>
      <c r="AK882" s="420"/>
      <c r="AL882" s="323"/>
      <c r="AM882" s="324"/>
      <c r="AN882" s="324"/>
      <c r="AO882" s="325"/>
      <c r="AP882" s="319" t="s">
        <v>705</v>
      </c>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419"/>
      <c r="AI883" s="420"/>
      <c r="AJ883" s="420"/>
      <c r="AK883" s="420"/>
      <c r="AL883" s="323"/>
      <c r="AM883" s="324"/>
      <c r="AN883" s="324"/>
      <c r="AO883" s="325"/>
      <c r="AP883" s="319" t="s">
        <v>705</v>
      </c>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419"/>
      <c r="AI884" s="420"/>
      <c r="AJ884" s="420"/>
      <c r="AK884" s="420"/>
      <c r="AL884" s="323"/>
      <c r="AM884" s="324"/>
      <c r="AN884" s="324"/>
      <c r="AO884" s="325"/>
      <c r="AP884" s="319" t="s">
        <v>705</v>
      </c>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419"/>
      <c r="AI885" s="420"/>
      <c r="AJ885" s="420"/>
      <c r="AK885" s="420"/>
      <c r="AL885" s="323"/>
      <c r="AM885" s="324"/>
      <c r="AN885" s="324"/>
      <c r="AO885" s="325"/>
      <c r="AP885" s="319" t="s">
        <v>705</v>
      </c>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419"/>
      <c r="AI886" s="420"/>
      <c r="AJ886" s="420"/>
      <c r="AK886" s="420"/>
      <c r="AL886" s="323"/>
      <c r="AM886" s="324"/>
      <c r="AN886" s="324"/>
      <c r="AO886" s="325"/>
      <c r="AP886" s="319" t="s">
        <v>705</v>
      </c>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419"/>
      <c r="AI887" s="420"/>
      <c r="AJ887" s="420"/>
      <c r="AK887" s="420"/>
      <c r="AL887" s="323"/>
      <c r="AM887" s="324"/>
      <c r="AN887" s="324"/>
      <c r="AO887" s="325"/>
      <c r="AP887" s="319" t="s">
        <v>705</v>
      </c>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419"/>
      <c r="AI888" s="420"/>
      <c r="AJ888" s="420"/>
      <c r="AK888" s="420"/>
      <c r="AL888" s="323"/>
      <c r="AM888" s="324"/>
      <c r="AN888" s="324"/>
      <c r="AO888" s="325"/>
      <c r="AP888" s="319" t="s">
        <v>705</v>
      </c>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419"/>
      <c r="AI889" s="420"/>
      <c r="AJ889" s="420"/>
      <c r="AK889" s="420"/>
      <c r="AL889" s="323"/>
      <c r="AM889" s="324"/>
      <c r="AN889" s="324"/>
      <c r="AO889" s="325"/>
      <c r="AP889" s="319" t="s">
        <v>705</v>
      </c>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419"/>
      <c r="AI890" s="420"/>
      <c r="AJ890" s="420"/>
      <c r="AK890" s="420"/>
      <c r="AL890" s="323"/>
      <c r="AM890" s="324"/>
      <c r="AN890" s="324"/>
      <c r="AO890" s="325"/>
      <c r="AP890" s="319" t="s">
        <v>705</v>
      </c>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419"/>
      <c r="AI891" s="420"/>
      <c r="AJ891" s="420"/>
      <c r="AK891" s="420"/>
      <c r="AL891" s="323"/>
      <c r="AM891" s="324"/>
      <c r="AN891" s="324"/>
      <c r="AO891" s="325"/>
      <c r="AP891" s="319" t="s">
        <v>705</v>
      </c>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419"/>
      <c r="AI892" s="420"/>
      <c r="AJ892" s="420"/>
      <c r="AK892" s="420"/>
      <c r="AL892" s="323"/>
      <c r="AM892" s="324"/>
      <c r="AN892" s="324"/>
      <c r="AO892" s="325"/>
      <c r="AP892" s="319" t="s">
        <v>705</v>
      </c>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419"/>
      <c r="AI893" s="420"/>
      <c r="AJ893" s="420"/>
      <c r="AK893" s="420"/>
      <c r="AL893" s="323"/>
      <c r="AM893" s="324"/>
      <c r="AN893" s="324"/>
      <c r="AO893" s="325"/>
      <c r="AP893" s="319" t="s">
        <v>705</v>
      </c>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419"/>
      <c r="AI894" s="420"/>
      <c r="AJ894" s="420"/>
      <c r="AK894" s="420"/>
      <c r="AL894" s="323"/>
      <c r="AM894" s="324"/>
      <c r="AN894" s="324"/>
      <c r="AO894" s="325"/>
      <c r="AP894" s="319" t="s">
        <v>705</v>
      </c>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419"/>
      <c r="AI895" s="420"/>
      <c r="AJ895" s="420"/>
      <c r="AK895" s="420"/>
      <c r="AL895" s="323"/>
      <c r="AM895" s="324"/>
      <c r="AN895" s="324"/>
      <c r="AO895" s="325"/>
      <c r="AP895" s="319" t="s">
        <v>705</v>
      </c>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419"/>
      <c r="AI896" s="420"/>
      <c r="AJ896" s="420"/>
      <c r="AK896" s="420"/>
      <c r="AL896" s="323"/>
      <c r="AM896" s="324"/>
      <c r="AN896" s="324"/>
      <c r="AO896" s="325"/>
      <c r="AP896" s="319" t="s">
        <v>705</v>
      </c>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419"/>
      <c r="AI897" s="420"/>
      <c r="AJ897" s="420"/>
      <c r="AK897" s="420"/>
      <c r="AL897" s="323"/>
      <c r="AM897" s="324"/>
      <c r="AN897" s="324"/>
      <c r="AO897" s="325"/>
      <c r="AP897" s="319" t="s">
        <v>705</v>
      </c>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419"/>
      <c r="AI898" s="420"/>
      <c r="AJ898" s="420"/>
      <c r="AK898" s="420"/>
      <c r="AL898" s="323"/>
      <c r="AM898" s="324"/>
      <c r="AN898" s="324"/>
      <c r="AO898" s="325"/>
      <c r="AP898" s="319" t="s">
        <v>705</v>
      </c>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419"/>
      <c r="AI899" s="420"/>
      <c r="AJ899" s="420"/>
      <c r="AK899" s="420"/>
      <c r="AL899" s="323"/>
      <c r="AM899" s="324"/>
      <c r="AN899" s="324"/>
      <c r="AO899" s="325"/>
      <c r="AP899" s="319" t="s">
        <v>705</v>
      </c>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43.15" customHeight="1" x14ac:dyDescent="0.15">
      <c r="A903" s="402">
        <v>1</v>
      </c>
      <c r="B903" s="402">
        <v>1</v>
      </c>
      <c r="C903" s="425" t="s">
        <v>642</v>
      </c>
      <c r="D903" s="416"/>
      <c r="E903" s="416"/>
      <c r="F903" s="416"/>
      <c r="G903" s="416"/>
      <c r="H903" s="416"/>
      <c r="I903" s="416"/>
      <c r="J903" s="417">
        <v>7010001012532</v>
      </c>
      <c r="K903" s="418"/>
      <c r="L903" s="418"/>
      <c r="M903" s="418"/>
      <c r="N903" s="418"/>
      <c r="O903" s="418"/>
      <c r="P903" s="426" t="s">
        <v>629</v>
      </c>
      <c r="Q903" s="315"/>
      <c r="R903" s="315"/>
      <c r="S903" s="315"/>
      <c r="T903" s="315"/>
      <c r="U903" s="315"/>
      <c r="V903" s="315"/>
      <c r="W903" s="315"/>
      <c r="X903" s="315"/>
      <c r="Y903" s="316">
        <v>315</v>
      </c>
      <c r="Z903" s="317"/>
      <c r="AA903" s="317"/>
      <c r="AB903" s="318"/>
      <c r="AC903" s="326" t="s">
        <v>517</v>
      </c>
      <c r="AD903" s="424"/>
      <c r="AE903" s="424"/>
      <c r="AF903" s="424"/>
      <c r="AG903" s="424"/>
      <c r="AH903" s="321">
        <v>3</v>
      </c>
      <c r="AI903" s="322"/>
      <c r="AJ903" s="322"/>
      <c r="AK903" s="322"/>
      <c r="AL903" s="323">
        <v>97.7</v>
      </c>
      <c r="AM903" s="324"/>
      <c r="AN903" s="324"/>
      <c r="AO903" s="325"/>
      <c r="AP903" s="319" t="s">
        <v>705</v>
      </c>
      <c r="AQ903" s="319"/>
      <c r="AR903" s="319"/>
      <c r="AS903" s="319"/>
      <c r="AT903" s="319"/>
      <c r="AU903" s="319"/>
      <c r="AV903" s="319"/>
      <c r="AW903" s="319"/>
      <c r="AX903" s="319"/>
    </row>
    <row r="904" spans="1:50" ht="30" customHeight="1" x14ac:dyDescent="0.15">
      <c r="A904" s="402">
        <v>2</v>
      </c>
      <c r="B904" s="402">
        <v>1</v>
      </c>
      <c r="C904" s="425" t="s">
        <v>627</v>
      </c>
      <c r="D904" s="416"/>
      <c r="E904" s="416"/>
      <c r="F904" s="416"/>
      <c r="G904" s="416"/>
      <c r="H904" s="416"/>
      <c r="I904" s="416"/>
      <c r="J904" s="417">
        <v>1010405009411</v>
      </c>
      <c r="K904" s="418"/>
      <c r="L904" s="418"/>
      <c r="M904" s="418"/>
      <c r="N904" s="418"/>
      <c r="O904" s="418"/>
      <c r="P904" s="426" t="s">
        <v>630</v>
      </c>
      <c r="Q904" s="315"/>
      <c r="R904" s="315"/>
      <c r="S904" s="315"/>
      <c r="T904" s="315"/>
      <c r="U904" s="315"/>
      <c r="V904" s="315"/>
      <c r="W904" s="315"/>
      <c r="X904" s="315"/>
      <c r="Y904" s="316">
        <v>244</v>
      </c>
      <c r="Z904" s="317"/>
      <c r="AA904" s="317"/>
      <c r="AB904" s="318"/>
      <c r="AC904" s="326" t="s">
        <v>517</v>
      </c>
      <c r="AD904" s="424"/>
      <c r="AE904" s="424"/>
      <c r="AF904" s="424"/>
      <c r="AG904" s="424"/>
      <c r="AH904" s="321">
        <v>1</v>
      </c>
      <c r="AI904" s="322"/>
      <c r="AJ904" s="322"/>
      <c r="AK904" s="322"/>
      <c r="AL904" s="323">
        <v>98.7</v>
      </c>
      <c r="AM904" s="324"/>
      <c r="AN904" s="324"/>
      <c r="AO904" s="325"/>
      <c r="AP904" s="319" t="s">
        <v>705</v>
      </c>
      <c r="AQ904" s="319"/>
      <c r="AR904" s="319"/>
      <c r="AS904" s="319"/>
      <c r="AT904" s="319"/>
      <c r="AU904" s="319"/>
      <c r="AV904" s="319"/>
      <c r="AW904" s="319"/>
      <c r="AX904" s="319"/>
    </row>
    <row r="905" spans="1:50" ht="54.75" customHeight="1" x14ac:dyDescent="0.15">
      <c r="A905" s="402">
        <v>3</v>
      </c>
      <c r="B905" s="402">
        <v>1</v>
      </c>
      <c r="C905" s="425" t="s">
        <v>628</v>
      </c>
      <c r="D905" s="416"/>
      <c r="E905" s="416"/>
      <c r="F905" s="416"/>
      <c r="G905" s="416"/>
      <c r="H905" s="416"/>
      <c r="I905" s="416"/>
      <c r="J905" s="417">
        <v>1010405009411</v>
      </c>
      <c r="K905" s="418"/>
      <c r="L905" s="418"/>
      <c r="M905" s="418"/>
      <c r="N905" s="418"/>
      <c r="O905" s="418"/>
      <c r="P905" s="426" t="s">
        <v>631</v>
      </c>
      <c r="Q905" s="315"/>
      <c r="R905" s="315"/>
      <c r="S905" s="315"/>
      <c r="T905" s="315"/>
      <c r="U905" s="315"/>
      <c r="V905" s="315"/>
      <c r="W905" s="315"/>
      <c r="X905" s="315"/>
      <c r="Y905" s="316">
        <v>159</v>
      </c>
      <c r="Z905" s="317"/>
      <c r="AA905" s="317"/>
      <c r="AB905" s="318"/>
      <c r="AC905" s="326" t="s">
        <v>517</v>
      </c>
      <c r="AD905" s="424"/>
      <c r="AE905" s="424"/>
      <c r="AF905" s="424"/>
      <c r="AG905" s="424"/>
      <c r="AH905" s="419">
        <v>2</v>
      </c>
      <c r="AI905" s="420"/>
      <c r="AJ905" s="420"/>
      <c r="AK905" s="420"/>
      <c r="AL905" s="323">
        <v>80</v>
      </c>
      <c r="AM905" s="324"/>
      <c r="AN905" s="324"/>
      <c r="AO905" s="325"/>
      <c r="AP905" s="319" t="s">
        <v>705</v>
      </c>
      <c r="AQ905" s="319"/>
      <c r="AR905" s="319"/>
      <c r="AS905" s="319"/>
      <c r="AT905" s="319"/>
      <c r="AU905" s="319"/>
      <c r="AV905" s="319"/>
      <c r="AW905" s="319"/>
      <c r="AX905" s="319"/>
    </row>
    <row r="906" spans="1:50" ht="53.25" customHeight="1" x14ac:dyDescent="0.15">
      <c r="A906" s="402">
        <v>4</v>
      </c>
      <c r="B906" s="402">
        <v>1</v>
      </c>
      <c r="C906" s="425" t="s">
        <v>628</v>
      </c>
      <c r="D906" s="416"/>
      <c r="E906" s="416"/>
      <c r="F906" s="416"/>
      <c r="G906" s="416"/>
      <c r="H906" s="416"/>
      <c r="I906" s="416"/>
      <c r="J906" s="417">
        <v>1010405009411</v>
      </c>
      <c r="K906" s="418"/>
      <c r="L906" s="418"/>
      <c r="M906" s="418"/>
      <c r="N906" s="418"/>
      <c r="O906" s="418"/>
      <c r="P906" s="426" t="s">
        <v>646</v>
      </c>
      <c r="Q906" s="315"/>
      <c r="R906" s="315"/>
      <c r="S906" s="315"/>
      <c r="T906" s="315"/>
      <c r="U906" s="315"/>
      <c r="V906" s="315"/>
      <c r="W906" s="315"/>
      <c r="X906" s="315"/>
      <c r="Y906" s="316">
        <v>107</v>
      </c>
      <c r="Z906" s="317"/>
      <c r="AA906" s="317"/>
      <c r="AB906" s="318"/>
      <c r="AC906" s="326" t="s">
        <v>517</v>
      </c>
      <c r="AD906" s="424"/>
      <c r="AE906" s="424"/>
      <c r="AF906" s="424"/>
      <c r="AG906" s="424"/>
      <c r="AH906" s="419">
        <v>1</v>
      </c>
      <c r="AI906" s="420"/>
      <c r="AJ906" s="420"/>
      <c r="AK906" s="420"/>
      <c r="AL906" s="323">
        <v>71.2</v>
      </c>
      <c r="AM906" s="324"/>
      <c r="AN906" s="324"/>
      <c r="AO906" s="325"/>
      <c r="AP906" s="319" t="s">
        <v>705</v>
      </c>
      <c r="AQ906" s="319"/>
      <c r="AR906" s="319"/>
      <c r="AS906" s="319"/>
      <c r="AT906" s="319"/>
      <c r="AU906" s="319"/>
      <c r="AV906" s="319"/>
      <c r="AW906" s="319"/>
      <c r="AX906" s="319"/>
    </row>
    <row r="907" spans="1:50" ht="45.2" customHeight="1" x14ac:dyDescent="0.15">
      <c r="A907" s="402">
        <v>5</v>
      </c>
      <c r="B907" s="402">
        <v>1</v>
      </c>
      <c r="C907" s="425" t="s">
        <v>628</v>
      </c>
      <c r="D907" s="416"/>
      <c r="E907" s="416"/>
      <c r="F907" s="416"/>
      <c r="G907" s="416"/>
      <c r="H907" s="416"/>
      <c r="I907" s="416"/>
      <c r="J907" s="417">
        <v>1010405009411</v>
      </c>
      <c r="K907" s="418"/>
      <c r="L907" s="418"/>
      <c r="M907" s="418"/>
      <c r="N907" s="418"/>
      <c r="O907" s="418"/>
      <c r="P907" s="426" t="s">
        <v>632</v>
      </c>
      <c r="Q907" s="315"/>
      <c r="R907" s="315"/>
      <c r="S907" s="315"/>
      <c r="T907" s="315"/>
      <c r="U907" s="315"/>
      <c r="V907" s="315"/>
      <c r="W907" s="315"/>
      <c r="X907" s="315"/>
      <c r="Y907" s="316">
        <v>106</v>
      </c>
      <c r="Z907" s="317"/>
      <c r="AA907" s="317"/>
      <c r="AB907" s="318"/>
      <c r="AC907" s="326" t="s">
        <v>517</v>
      </c>
      <c r="AD907" s="424"/>
      <c r="AE907" s="424"/>
      <c r="AF907" s="424"/>
      <c r="AG907" s="424"/>
      <c r="AH907" s="419">
        <v>1</v>
      </c>
      <c r="AI907" s="420"/>
      <c r="AJ907" s="420"/>
      <c r="AK907" s="420"/>
      <c r="AL907" s="323">
        <v>86.4</v>
      </c>
      <c r="AM907" s="324"/>
      <c r="AN907" s="324"/>
      <c r="AO907" s="325"/>
      <c r="AP907" s="319" t="s">
        <v>705</v>
      </c>
      <c r="AQ907" s="319"/>
      <c r="AR907" s="319"/>
      <c r="AS907" s="319"/>
      <c r="AT907" s="319"/>
      <c r="AU907" s="319"/>
      <c r="AV907" s="319"/>
      <c r="AW907" s="319"/>
      <c r="AX907" s="319"/>
    </row>
    <row r="908" spans="1:50" ht="44.1" customHeight="1" x14ac:dyDescent="0.15">
      <c r="A908" s="402">
        <v>6</v>
      </c>
      <c r="B908" s="402">
        <v>1</v>
      </c>
      <c r="C908" s="425" t="s">
        <v>628</v>
      </c>
      <c r="D908" s="416"/>
      <c r="E908" s="416"/>
      <c r="F908" s="416"/>
      <c r="G908" s="416"/>
      <c r="H908" s="416"/>
      <c r="I908" s="416"/>
      <c r="J908" s="417">
        <v>1010405009411</v>
      </c>
      <c r="K908" s="418"/>
      <c r="L908" s="418"/>
      <c r="M908" s="418"/>
      <c r="N908" s="418"/>
      <c r="O908" s="418"/>
      <c r="P908" s="426" t="s">
        <v>645</v>
      </c>
      <c r="Q908" s="315"/>
      <c r="R908" s="315"/>
      <c r="S908" s="315"/>
      <c r="T908" s="315"/>
      <c r="U908" s="315"/>
      <c r="V908" s="315"/>
      <c r="W908" s="315"/>
      <c r="X908" s="315"/>
      <c r="Y908" s="316">
        <v>75</v>
      </c>
      <c r="Z908" s="317"/>
      <c r="AA908" s="317"/>
      <c r="AB908" s="318"/>
      <c r="AC908" s="326" t="s">
        <v>517</v>
      </c>
      <c r="AD908" s="424"/>
      <c r="AE908" s="424"/>
      <c r="AF908" s="424"/>
      <c r="AG908" s="424"/>
      <c r="AH908" s="419">
        <v>2</v>
      </c>
      <c r="AI908" s="420"/>
      <c r="AJ908" s="420"/>
      <c r="AK908" s="420"/>
      <c r="AL908" s="323">
        <v>68.599999999999994</v>
      </c>
      <c r="AM908" s="324"/>
      <c r="AN908" s="324"/>
      <c r="AO908" s="325"/>
      <c r="AP908" s="319" t="s">
        <v>705</v>
      </c>
      <c r="AQ908" s="319"/>
      <c r="AR908" s="319"/>
      <c r="AS908" s="319"/>
      <c r="AT908" s="319"/>
      <c r="AU908" s="319"/>
      <c r="AV908" s="319"/>
      <c r="AW908" s="319"/>
      <c r="AX908" s="319"/>
    </row>
    <row r="909" spans="1:50" ht="60.4" customHeight="1" x14ac:dyDescent="0.15">
      <c r="A909" s="402">
        <v>7</v>
      </c>
      <c r="B909" s="402">
        <v>1</v>
      </c>
      <c r="C909" s="425" t="s">
        <v>628</v>
      </c>
      <c r="D909" s="416"/>
      <c r="E909" s="416"/>
      <c r="F909" s="416"/>
      <c r="G909" s="416"/>
      <c r="H909" s="416"/>
      <c r="I909" s="416"/>
      <c r="J909" s="417">
        <v>1010405009411</v>
      </c>
      <c r="K909" s="418"/>
      <c r="L909" s="418"/>
      <c r="M909" s="418"/>
      <c r="N909" s="418"/>
      <c r="O909" s="418"/>
      <c r="P909" s="426" t="s">
        <v>647</v>
      </c>
      <c r="Q909" s="315"/>
      <c r="R909" s="315"/>
      <c r="S909" s="315"/>
      <c r="T909" s="315"/>
      <c r="U909" s="315"/>
      <c r="V909" s="315"/>
      <c r="W909" s="315"/>
      <c r="X909" s="315"/>
      <c r="Y909" s="316">
        <v>75</v>
      </c>
      <c r="Z909" s="317"/>
      <c r="AA909" s="317"/>
      <c r="AB909" s="318"/>
      <c r="AC909" s="326" t="s">
        <v>517</v>
      </c>
      <c r="AD909" s="424"/>
      <c r="AE909" s="424"/>
      <c r="AF909" s="424"/>
      <c r="AG909" s="424"/>
      <c r="AH909" s="419">
        <v>1</v>
      </c>
      <c r="AI909" s="420"/>
      <c r="AJ909" s="420"/>
      <c r="AK909" s="420"/>
      <c r="AL909" s="323">
        <v>98.4</v>
      </c>
      <c r="AM909" s="324"/>
      <c r="AN909" s="324"/>
      <c r="AO909" s="325"/>
      <c r="AP909" s="319" t="s">
        <v>705</v>
      </c>
      <c r="AQ909" s="319"/>
      <c r="AR909" s="319"/>
      <c r="AS909" s="319"/>
      <c r="AT909" s="319"/>
      <c r="AU909" s="319"/>
      <c r="AV909" s="319"/>
      <c r="AW909" s="319"/>
      <c r="AX909" s="319"/>
    </row>
    <row r="910" spans="1:50" ht="64.900000000000006" customHeight="1" x14ac:dyDescent="0.15">
      <c r="A910" s="402">
        <v>8</v>
      </c>
      <c r="B910" s="402">
        <v>1</v>
      </c>
      <c r="C910" s="425" t="s">
        <v>628</v>
      </c>
      <c r="D910" s="416"/>
      <c r="E910" s="416"/>
      <c r="F910" s="416"/>
      <c r="G910" s="416"/>
      <c r="H910" s="416"/>
      <c r="I910" s="416"/>
      <c r="J910" s="417">
        <v>1010405009411</v>
      </c>
      <c r="K910" s="418"/>
      <c r="L910" s="418"/>
      <c r="M910" s="418"/>
      <c r="N910" s="418"/>
      <c r="O910" s="418"/>
      <c r="P910" s="426" t="s">
        <v>633</v>
      </c>
      <c r="Q910" s="315"/>
      <c r="R910" s="315"/>
      <c r="S910" s="315"/>
      <c r="T910" s="315"/>
      <c r="U910" s="315"/>
      <c r="V910" s="315"/>
      <c r="W910" s="315"/>
      <c r="X910" s="315"/>
      <c r="Y910" s="316">
        <v>59</v>
      </c>
      <c r="Z910" s="317"/>
      <c r="AA910" s="317"/>
      <c r="AB910" s="318"/>
      <c r="AC910" s="326" t="s">
        <v>517</v>
      </c>
      <c r="AD910" s="424"/>
      <c r="AE910" s="424"/>
      <c r="AF910" s="424"/>
      <c r="AG910" s="424"/>
      <c r="AH910" s="419">
        <v>1</v>
      </c>
      <c r="AI910" s="420"/>
      <c r="AJ910" s="420"/>
      <c r="AK910" s="420"/>
      <c r="AL910" s="323">
        <v>99.6</v>
      </c>
      <c r="AM910" s="324"/>
      <c r="AN910" s="324"/>
      <c r="AO910" s="325"/>
      <c r="AP910" s="319" t="s">
        <v>705</v>
      </c>
      <c r="AQ910" s="319"/>
      <c r="AR910" s="319"/>
      <c r="AS910" s="319"/>
      <c r="AT910" s="319"/>
      <c r="AU910" s="319"/>
      <c r="AV910" s="319"/>
      <c r="AW910" s="319"/>
      <c r="AX910" s="319"/>
    </row>
    <row r="911" spans="1:50" ht="50.65" customHeight="1" x14ac:dyDescent="0.15">
      <c r="A911" s="402">
        <v>9</v>
      </c>
      <c r="B911" s="402">
        <v>1</v>
      </c>
      <c r="C911" s="425" t="s">
        <v>628</v>
      </c>
      <c r="D911" s="416"/>
      <c r="E911" s="416"/>
      <c r="F911" s="416"/>
      <c r="G911" s="416"/>
      <c r="H911" s="416"/>
      <c r="I911" s="416"/>
      <c r="J911" s="417">
        <v>1010405009411</v>
      </c>
      <c r="K911" s="418"/>
      <c r="L911" s="418"/>
      <c r="M911" s="418"/>
      <c r="N911" s="418"/>
      <c r="O911" s="418"/>
      <c r="P911" s="426" t="s">
        <v>634</v>
      </c>
      <c r="Q911" s="315"/>
      <c r="R911" s="315"/>
      <c r="S911" s="315"/>
      <c r="T911" s="315"/>
      <c r="U911" s="315"/>
      <c r="V911" s="315"/>
      <c r="W911" s="315"/>
      <c r="X911" s="315"/>
      <c r="Y911" s="316">
        <v>51</v>
      </c>
      <c r="Z911" s="317"/>
      <c r="AA911" s="317"/>
      <c r="AB911" s="318"/>
      <c r="AC911" s="326" t="s">
        <v>517</v>
      </c>
      <c r="AD911" s="424"/>
      <c r="AE911" s="424"/>
      <c r="AF911" s="424"/>
      <c r="AG911" s="424"/>
      <c r="AH911" s="419">
        <v>1</v>
      </c>
      <c r="AI911" s="420"/>
      <c r="AJ911" s="420"/>
      <c r="AK911" s="420"/>
      <c r="AL911" s="323">
        <v>97.8</v>
      </c>
      <c r="AM911" s="324"/>
      <c r="AN911" s="324"/>
      <c r="AO911" s="325"/>
      <c r="AP911" s="319" t="s">
        <v>705</v>
      </c>
      <c r="AQ911" s="319"/>
      <c r="AR911" s="319"/>
      <c r="AS911" s="319"/>
      <c r="AT911" s="319"/>
      <c r="AU911" s="319"/>
      <c r="AV911" s="319"/>
      <c r="AW911" s="319"/>
      <c r="AX911" s="319"/>
    </row>
    <row r="912" spans="1:50" ht="58.9" customHeight="1" x14ac:dyDescent="0.15">
      <c r="A912" s="402">
        <v>10</v>
      </c>
      <c r="B912" s="402">
        <v>1</v>
      </c>
      <c r="C912" s="425" t="s">
        <v>626</v>
      </c>
      <c r="D912" s="416"/>
      <c r="E912" s="416"/>
      <c r="F912" s="416"/>
      <c r="G912" s="416"/>
      <c r="H912" s="416"/>
      <c r="I912" s="416"/>
      <c r="J912" s="417">
        <v>7010001012532</v>
      </c>
      <c r="K912" s="418"/>
      <c r="L912" s="418"/>
      <c r="M912" s="418"/>
      <c r="N912" s="418"/>
      <c r="O912" s="418"/>
      <c r="P912" s="426" t="s">
        <v>635</v>
      </c>
      <c r="Q912" s="315"/>
      <c r="R912" s="315"/>
      <c r="S912" s="315"/>
      <c r="T912" s="315"/>
      <c r="U912" s="315"/>
      <c r="V912" s="315"/>
      <c r="W912" s="315"/>
      <c r="X912" s="315"/>
      <c r="Y912" s="316">
        <v>48</v>
      </c>
      <c r="Z912" s="317"/>
      <c r="AA912" s="317"/>
      <c r="AB912" s="318"/>
      <c r="AC912" s="326" t="s">
        <v>517</v>
      </c>
      <c r="AD912" s="424"/>
      <c r="AE912" s="424"/>
      <c r="AF912" s="424"/>
      <c r="AG912" s="424"/>
      <c r="AH912" s="419">
        <v>2</v>
      </c>
      <c r="AI912" s="420"/>
      <c r="AJ912" s="420"/>
      <c r="AK912" s="420"/>
      <c r="AL912" s="323">
        <v>57.4</v>
      </c>
      <c r="AM912" s="324"/>
      <c r="AN912" s="324"/>
      <c r="AO912" s="325"/>
      <c r="AP912" s="319" t="s">
        <v>705</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419"/>
      <c r="AI913" s="420"/>
      <c r="AJ913" s="420"/>
      <c r="AK913" s="420"/>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419"/>
      <c r="AI914" s="420"/>
      <c r="AJ914" s="420"/>
      <c r="AK914" s="420"/>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419"/>
      <c r="AI915" s="420"/>
      <c r="AJ915" s="420"/>
      <c r="AK915" s="420"/>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419"/>
      <c r="AI916" s="420"/>
      <c r="AJ916" s="420"/>
      <c r="AK916" s="420"/>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419"/>
      <c r="AI917" s="420"/>
      <c r="AJ917" s="420"/>
      <c r="AK917" s="420"/>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419"/>
      <c r="AI918" s="420"/>
      <c r="AJ918" s="420"/>
      <c r="AK918" s="420"/>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419"/>
      <c r="AI919" s="420"/>
      <c r="AJ919" s="420"/>
      <c r="AK919" s="420"/>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419"/>
      <c r="AI920" s="420"/>
      <c r="AJ920" s="420"/>
      <c r="AK920" s="420"/>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419"/>
      <c r="AI921" s="420"/>
      <c r="AJ921" s="420"/>
      <c r="AK921" s="420"/>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419"/>
      <c r="AI922" s="420"/>
      <c r="AJ922" s="420"/>
      <c r="AK922" s="420"/>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419"/>
      <c r="AI923" s="420"/>
      <c r="AJ923" s="420"/>
      <c r="AK923" s="420"/>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419"/>
      <c r="AI924" s="420"/>
      <c r="AJ924" s="420"/>
      <c r="AK924" s="420"/>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419"/>
      <c r="AI925" s="420"/>
      <c r="AJ925" s="420"/>
      <c r="AK925" s="420"/>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419"/>
      <c r="AI926" s="420"/>
      <c r="AJ926" s="420"/>
      <c r="AK926" s="420"/>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419"/>
      <c r="AI927" s="420"/>
      <c r="AJ927" s="420"/>
      <c r="AK927" s="420"/>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419"/>
      <c r="AI928" s="420"/>
      <c r="AJ928" s="420"/>
      <c r="AK928" s="420"/>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419"/>
      <c r="AI929" s="420"/>
      <c r="AJ929" s="420"/>
      <c r="AK929" s="420"/>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419"/>
      <c r="AI930" s="420"/>
      <c r="AJ930" s="420"/>
      <c r="AK930" s="420"/>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419"/>
      <c r="AI931" s="420"/>
      <c r="AJ931" s="420"/>
      <c r="AK931" s="420"/>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419"/>
      <c r="AI932" s="420"/>
      <c r="AJ932" s="420"/>
      <c r="AK932" s="420"/>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9" t="s">
        <v>607</v>
      </c>
      <c r="D936" s="430"/>
      <c r="E936" s="430"/>
      <c r="F936" s="430"/>
      <c r="G936" s="430"/>
      <c r="H936" s="430"/>
      <c r="I936" s="431"/>
      <c r="J936" s="417" t="s">
        <v>649</v>
      </c>
      <c r="K936" s="418"/>
      <c r="L936" s="418"/>
      <c r="M936" s="418"/>
      <c r="N936" s="418"/>
      <c r="O936" s="418"/>
      <c r="P936" s="315" t="s">
        <v>614</v>
      </c>
      <c r="Q936" s="315"/>
      <c r="R936" s="315"/>
      <c r="S936" s="315"/>
      <c r="T936" s="315"/>
      <c r="U936" s="315"/>
      <c r="V936" s="315"/>
      <c r="W936" s="315"/>
      <c r="X936" s="315"/>
      <c r="Y936" s="316">
        <v>41</v>
      </c>
      <c r="Z936" s="317"/>
      <c r="AA936" s="317"/>
      <c r="AB936" s="318"/>
      <c r="AC936" s="326" t="s">
        <v>523</v>
      </c>
      <c r="AD936" s="424"/>
      <c r="AE936" s="424"/>
      <c r="AF936" s="424"/>
      <c r="AG936" s="424"/>
      <c r="AH936" s="321" t="s">
        <v>636</v>
      </c>
      <c r="AI936" s="322"/>
      <c r="AJ936" s="322"/>
      <c r="AK936" s="322"/>
      <c r="AL936" s="323" t="s">
        <v>637</v>
      </c>
      <c r="AM936" s="324"/>
      <c r="AN936" s="324"/>
      <c r="AO936" s="325"/>
      <c r="AP936" s="319" t="s">
        <v>705</v>
      </c>
      <c r="AQ936" s="319"/>
      <c r="AR936" s="319"/>
      <c r="AS936" s="319"/>
      <c r="AT936" s="319"/>
      <c r="AU936" s="319"/>
      <c r="AV936" s="319"/>
      <c r="AW936" s="319"/>
      <c r="AX936" s="319"/>
    </row>
    <row r="937" spans="1:50" ht="59.65" customHeight="1" x14ac:dyDescent="0.15">
      <c r="A937" s="402">
        <v>2</v>
      </c>
      <c r="B937" s="402">
        <v>1</v>
      </c>
      <c r="C937" s="429" t="s">
        <v>644</v>
      </c>
      <c r="D937" s="430"/>
      <c r="E937" s="430"/>
      <c r="F937" s="430"/>
      <c r="G937" s="430"/>
      <c r="H937" s="430"/>
      <c r="I937" s="431"/>
      <c r="J937" s="417" t="s">
        <v>649</v>
      </c>
      <c r="K937" s="418"/>
      <c r="L937" s="418"/>
      <c r="M937" s="418"/>
      <c r="N937" s="418"/>
      <c r="O937" s="418"/>
      <c r="P937" s="426" t="s">
        <v>648</v>
      </c>
      <c r="Q937" s="315"/>
      <c r="R937" s="315"/>
      <c r="S937" s="315"/>
      <c r="T937" s="315"/>
      <c r="U937" s="315"/>
      <c r="V937" s="315"/>
      <c r="W937" s="315"/>
      <c r="X937" s="315"/>
      <c r="Y937" s="316">
        <v>37</v>
      </c>
      <c r="Z937" s="317"/>
      <c r="AA937" s="317"/>
      <c r="AB937" s="318"/>
      <c r="AC937" s="326" t="s">
        <v>523</v>
      </c>
      <c r="AD937" s="424"/>
      <c r="AE937" s="424"/>
      <c r="AF937" s="424"/>
      <c r="AG937" s="424"/>
      <c r="AH937" s="321" t="s">
        <v>636</v>
      </c>
      <c r="AI937" s="322"/>
      <c r="AJ937" s="322"/>
      <c r="AK937" s="322"/>
      <c r="AL937" s="323" t="s">
        <v>637</v>
      </c>
      <c r="AM937" s="324"/>
      <c r="AN937" s="324"/>
      <c r="AO937" s="325"/>
      <c r="AP937" s="319" t="s">
        <v>705</v>
      </c>
      <c r="AQ937" s="319"/>
      <c r="AR937" s="319"/>
      <c r="AS937" s="319"/>
      <c r="AT937" s="319"/>
      <c r="AU937" s="319"/>
      <c r="AV937" s="319"/>
      <c r="AW937" s="319"/>
      <c r="AX937" s="319"/>
    </row>
    <row r="938" spans="1:50" ht="30" customHeight="1" x14ac:dyDescent="0.15">
      <c r="A938" s="402">
        <v>3</v>
      </c>
      <c r="B938" s="402">
        <v>1</v>
      </c>
      <c r="C938" s="429" t="s">
        <v>623</v>
      </c>
      <c r="D938" s="893"/>
      <c r="E938" s="893"/>
      <c r="F938" s="893"/>
      <c r="G938" s="893"/>
      <c r="H938" s="893"/>
      <c r="I938" s="894"/>
      <c r="J938" s="417">
        <v>4420005005394</v>
      </c>
      <c r="K938" s="418"/>
      <c r="L938" s="418"/>
      <c r="M938" s="418"/>
      <c r="N938" s="418"/>
      <c r="O938" s="418"/>
      <c r="P938" s="426" t="s">
        <v>622</v>
      </c>
      <c r="Q938" s="315"/>
      <c r="R938" s="315"/>
      <c r="S938" s="315"/>
      <c r="T938" s="315"/>
      <c r="U938" s="315"/>
      <c r="V938" s="315"/>
      <c r="W938" s="315"/>
      <c r="X938" s="315"/>
      <c r="Y938" s="316">
        <v>24</v>
      </c>
      <c r="Z938" s="317"/>
      <c r="AA938" s="317"/>
      <c r="AB938" s="318"/>
      <c r="AC938" s="326" t="s">
        <v>523</v>
      </c>
      <c r="AD938" s="424"/>
      <c r="AE938" s="424"/>
      <c r="AF938" s="424"/>
      <c r="AG938" s="424"/>
      <c r="AH938" s="321" t="s">
        <v>636</v>
      </c>
      <c r="AI938" s="322"/>
      <c r="AJ938" s="322"/>
      <c r="AK938" s="322"/>
      <c r="AL938" s="323" t="s">
        <v>637</v>
      </c>
      <c r="AM938" s="324"/>
      <c r="AN938" s="324"/>
      <c r="AO938" s="325"/>
      <c r="AP938" s="319" t="s">
        <v>705</v>
      </c>
      <c r="AQ938" s="319"/>
      <c r="AR938" s="319"/>
      <c r="AS938" s="319"/>
      <c r="AT938" s="319"/>
      <c r="AU938" s="319"/>
      <c r="AV938" s="319"/>
      <c r="AW938" s="319"/>
      <c r="AX938" s="319"/>
    </row>
    <row r="939" spans="1:50" ht="30" customHeight="1" x14ac:dyDescent="0.15">
      <c r="A939" s="402">
        <v>4</v>
      </c>
      <c r="B939" s="402">
        <v>1</v>
      </c>
      <c r="C939" s="429" t="s">
        <v>621</v>
      </c>
      <c r="D939" s="893"/>
      <c r="E939" s="893"/>
      <c r="F939" s="893"/>
      <c r="G939" s="893"/>
      <c r="H939" s="893"/>
      <c r="I939" s="894"/>
      <c r="J939" s="417">
        <v>3310005001777</v>
      </c>
      <c r="K939" s="418"/>
      <c r="L939" s="418"/>
      <c r="M939" s="418"/>
      <c r="N939" s="418"/>
      <c r="O939" s="418"/>
      <c r="P939" s="426" t="s">
        <v>622</v>
      </c>
      <c r="Q939" s="315"/>
      <c r="R939" s="315"/>
      <c r="S939" s="315"/>
      <c r="T939" s="315"/>
      <c r="U939" s="315"/>
      <c r="V939" s="315"/>
      <c r="W939" s="315"/>
      <c r="X939" s="315"/>
      <c r="Y939" s="316">
        <v>20</v>
      </c>
      <c r="Z939" s="317"/>
      <c r="AA939" s="317"/>
      <c r="AB939" s="318"/>
      <c r="AC939" s="326" t="s">
        <v>523</v>
      </c>
      <c r="AD939" s="424"/>
      <c r="AE939" s="424"/>
      <c r="AF939" s="424"/>
      <c r="AG939" s="424"/>
      <c r="AH939" s="321" t="s">
        <v>636</v>
      </c>
      <c r="AI939" s="322"/>
      <c r="AJ939" s="322"/>
      <c r="AK939" s="322"/>
      <c r="AL939" s="323" t="s">
        <v>637</v>
      </c>
      <c r="AM939" s="324"/>
      <c r="AN939" s="324"/>
      <c r="AO939" s="325"/>
      <c r="AP939" s="319" t="s">
        <v>705</v>
      </c>
      <c r="AQ939" s="319"/>
      <c r="AR939" s="319"/>
      <c r="AS939" s="319"/>
      <c r="AT939" s="319"/>
      <c r="AU939" s="319"/>
      <c r="AV939" s="319"/>
      <c r="AW939" s="319"/>
      <c r="AX939" s="319"/>
    </row>
    <row r="940" spans="1:50" ht="30" customHeight="1" x14ac:dyDescent="0.15">
      <c r="A940" s="402">
        <v>5</v>
      </c>
      <c r="B940" s="402">
        <v>1</v>
      </c>
      <c r="C940" s="429" t="s">
        <v>608</v>
      </c>
      <c r="D940" s="430"/>
      <c r="E940" s="430"/>
      <c r="F940" s="430"/>
      <c r="G940" s="430"/>
      <c r="H940" s="430"/>
      <c r="I940" s="431"/>
      <c r="J940" s="417" t="s">
        <v>552</v>
      </c>
      <c r="K940" s="418"/>
      <c r="L940" s="418"/>
      <c r="M940" s="418"/>
      <c r="N940" s="418"/>
      <c r="O940" s="418"/>
      <c r="P940" s="426" t="s">
        <v>615</v>
      </c>
      <c r="Q940" s="315"/>
      <c r="R940" s="315"/>
      <c r="S940" s="315"/>
      <c r="T940" s="315"/>
      <c r="U940" s="315"/>
      <c r="V940" s="315"/>
      <c r="W940" s="315"/>
      <c r="X940" s="315"/>
      <c r="Y940" s="316">
        <v>18</v>
      </c>
      <c r="Z940" s="317"/>
      <c r="AA940" s="317"/>
      <c r="AB940" s="318"/>
      <c r="AC940" s="326" t="s">
        <v>523</v>
      </c>
      <c r="AD940" s="424"/>
      <c r="AE940" s="424"/>
      <c r="AF940" s="424"/>
      <c r="AG940" s="424"/>
      <c r="AH940" s="321" t="s">
        <v>636</v>
      </c>
      <c r="AI940" s="322"/>
      <c r="AJ940" s="322"/>
      <c r="AK940" s="322"/>
      <c r="AL940" s="323" t="s">
        <v>637</v>
      </c>
      <c r="AM940" s="324"/>
      <c r="AN940" s="324"/>
      <c r="AO940" s="325"/>
      <c r="AP940" s="319" t="s">
        <v>705</v>
      </c>
      <c r="AQ940" s="319"/>
      <c r="AR940" s="319"/>
      <c r="AS940" s="319"/>
      <c r="AT940" s="319"/>
      <c r="AU940" s="319"/>
      <c r="AV940" s="319"/>
      <c r="AW940" s="319"/>
      <c r="AX940" s="319"/>
    </row>
    <row r="941" spans="1:50" ht="30" customHeight="1" x14ac:dyDescent="0.15">
      <c r="A941" s="402">
        <v>6</v>
      </c>
      <c r="B941" s="402">
        <v>1</v>
      </c>
      <c r="C941" s="429" t="s">
        <v>609</v>
      </c>
      <c r="D941" s="430"/>
      <c r="E941" s="430"/>
      <c r="F941" s="430"/>
      <c r="G941" s="430"/>
      <c r="H941" s="430"/>
      <c r="I941" s="431"/>
      <c r="J941" s="417" t="s">
        <v>552</v>
      </c>
      <c r="K941" s="418"/>
      <c r="L941" s="418"/>
      <c r="M941" s="418"/>
      <c r="N941" s="418"/>
      <c r="O941" s="418"/>
      <c r="P941" s="426" t="s">
        <v>616</v>
      </c>
      <c r="Q941" s="315"/>
      <c r="R941" s="315"/>
      <c r="S941" s="315"/>
      <c r="T941" s="315"/>
      <c r="U941" s="315"/>
      <c r="V941" s="315"/>
      <c r="W941" s="315"/>
      <c r="X941" s="315"/>
      <c r="Y941" s="316">
        <v>16</v>
      </c>
      <c r="Z941" s="317"/>
      <c r="AA941" s="317"/>
      <c r="AB941" s="318"/>
      <c r="AC941" s="326" t="s">
        <v>523</v>
      </c>
      <c r="AD941" s="424"/>
      <c r="AE941" s="424"/>
      <c r="AF941" s="424"/>
      <c r="AG941" s="424"/>
      <c r="AH941" s="321" t="s">
        <v>636</v>
      </c>
      <c r="AI941" s="322"/>
      <c r="AJ941" s="322"/>
      <c r="AK941" s="322"/>
      <c r="AL941" s="323" t="s">
        <v>637</v>
      </c>
      <c r="AM941" s="324"/>
      <c r="AN941" s="324"/>
      <c r="AO941" s="325"/>
      <c r="AP941" s="319" t="s">
        <v>705</v>
      </c>
      <c r="AQ941" s="319"/>
      <c r="AR941" s="319"/>
      <c r="AS941" s="319"/>
      <c r="AT941" s="319"/>
      <c r="AU941" s="319"/>
      <c r="AV941" s="319"/>
      <c r="AW941" s="319"/>
      <c r="AX941" s="319"/>
    </row>
    <row r="942" spans="1:50" ht="30" customHeight="1" x14ac:dyDescent="0.15">
      <c r="A942" s="402">
        <v>7</v>
      </c>
      <c r="B942" s="402">
        <v>1</v>
      </c>
      <c r="C942" s="429" t="s">
        <v>610</v>
      </c>
      <c r="D942" s="430"/>
      <c r="E942" s="430"/>
      <c r="F942" s="430"/>
      <c r="G942" s="430"/>
      <c r="H942" s="430"/>
      <c r="I942" s="431"/>
      <c r="J942" s="417" t="s">
        <v>552</v>
      </c>
      <c r="K942" s="418"/>
      <c r="L942" s="418"/>
      <c r="M942" s="418"/>
      <c r="N942" s="418"/>
      <c r="O942" s="418"/>
      <c r="P942" s="426" t="s">
        <v>617</v>
      </c>
      <c r="Q942" s="315"/>
      <c r="R942" s="315"/>
      <c r="S942" s="315"/>
      <c r="T942" s="315"/>
      <c r="U942" s="315"/>
      <c r="V942" s="315"/>
      <c r="W942" s="315"/>
      <c r="X942" s="315"/>
      <c r="Y942" s="316">
        <v>16</v>
      </c>
      <c r="Z942" s="317"/>
      <c r="AA942" s="317"/>
      <c r="AB942" s="318"/>
      <c r="AC942" s="326" t="s">
        <v>523</v>
      </c>
      <c r="AD942" s="424"/>
      <c r="AE942" s="424"/>
      <c r="AF942" s="424"/>
      <c r="AG942" s="424"/>
      <c r="AH942" s="321" t="s">
        <v>636</v>
      </c>
      <c r="AI942" s="322"/>
      <c r="AJ942" s="322"/>
      <c r="AK942" s="322"/>
      <c r="AL942" s="323" t="s">
        <v>637</v>
      </c>
      <c r="AM942" s="324"/>
      <c r="AN942" s="324"/>
      <c r="AO942" s="325"/>
      <c r="AP942" s="319" t="s">
        <v>705</v>
      </c>
      <c r="AQ942" s="319"/>
      <c r="AR942" s="319"/>
      <c r="AS942" s="319"/>
      <c r="AT942" s="319"/>
      <c r="AU942" s="319"/>
      <c r="AV942" s="319"/>
      <c r="AW942" s="319"/>
      <c r="AX942" s="319"/>
    </row>
    <row r="943" spans="1:50" ht="30" customHeight="1" x14ac:dyDescent="0.15">
      <c r="A943" s="402">
        <v>8</v>
      </c>
      <c r="B943" s="402">
        <v>1</v>
      </c>
      <c r="C943" s="429" t="s">
        <v>611</v>
      </c>
      <c r="D943" s="430"/>
      <c r="E943" s="430"/>
      <c r="F943" s="430"/>
      <c r="G943" s="430"/>
      <c r="H943" s="430"/>
      <c r="I943" s="431"/>
      <c r="J943" s="417" t="s">
        <v>552</v>
      </c>
      <c r="K943" s="418"/>
      <c r="L943" s="418"/>
      <c r="M943" s="418"/>
      <c r="N943" s="418"/>
      <c r="O943" s="418"/>
      <c r="P943" s="426" t="s">
        <v>618</v>
      </c>
      <c r="Q943" s="315"/>
      <c r="R943" s="315"/>
      <c r="S943" s="315"/>
      <c r="T943" s="315"/>
      <c r="U943" s="315"/>
      <c r="V943" s="315"/>
      <c r="W943" s="315"/>
      <c r="X943" s="315"/>
      <c r="Y943" s="316">
        <v>13</v>
      </c>
      <c r="Z943" s="317"/>
      <c r="AA943" s="317"/>
      <c r="AB943" s="318"/>
      <c r="AC943" s="326" t="s">
        <v>523</v>
      </c>
      <c r="AD943" s="424"/>
      <c r="AE943" s="424"/>
      <c r="AF943" s="424"/>
      <c r="AG943" s="424"/>
      <c r="AH943" s="321" t="s">
        <v>636</v>
      </c>
      <c r="AI943" s="322"/>
      <c r="AJ943" s="322"/>
      <c r="AK943" s="322"/>
      <c r="AL943" s="323" t="s">
        <v>637</v>
      </c>
      <c r="AM943" s="324"/>
      <c r="AN943" s="324"/>
      <c r="AO943" s="325"/>
      <c r="AP943" s="319" t="s">
        <v>705</v>
      </c>
      <c r="AQ943" s="319"/>
      <c r="AR943" s="319"/>
      <c r="AS943" s="319"/>
      <c r="AT943" s="319"/>
      <c r="AU943" s="319"/>
      <c r="AV943" s="319"/>
      <c r="AW943" s="319"/>
      <c r="AX943" s="319"/>
    </row>
    <row r="944" spans="1:50" ht="30" customHeight="1" x14ac:dyDescent="0.15">
      <c r="A944" s="402">
        <v>9</v>
      </c>
      <c r="B944" s="402">
        <v>1</v>
      </c>
      <c r="C944" s="429" t="s">
        <v>612</v>
      </c>
      <c r="D944" s="430"/>
      <c r="E944" s="430"/>
      <c r="F944" s="430"/>
      <c r="G944" s="430"/>
      <c r="H944" s="430"/>
      <c r="I944" s="431"/>
      <c r="J944" s="417" t="s">
        <v>552</v>
      </c>
      <c r="K944" s="418"/>
      <c r="L944" s="418"/>
      <c r="M944" s="418"/>
      <c r="N944" s="418"/>
      <c r="O944" s="418"/>
      <c r="P944" s="426" t="s">
        <v>619</v>
      </c>
      <c r="Q944" s="315"/>
      <c r="R944" s="315"/>
      <c r="S944" s="315"/>
      <c r="T944" s="315"/>
      <c r="U944" s="315"/>
      <c r="V944" s="315"/>
      <c r="W944" s="315"/>
      <c r="X944" s="315"/>
      <c r="Y944" s="316">
        <v>13</v>
      </c>
      <c r="Z944" s="317"/>
      <c r="AA944" s="317"/>
      <c r="AB944" s="318"/>
      <c r="AC944" s="326" t="s">
        <v>523</v>
      </c>
      <c r="AD944" s="424"/>
      <c r="AE944" s="424"/>
      <c r="AF944" s="424"/>
      <c r="AG944" s="424"/>
      <c r="AH944" s="321" t="s">
        <v>636</v>
      </c>
      <c r="AI944" s="322"/>
      <c r="AJ944" s="322"/>
      <c r="AK944" s="322"/>
      <c r="AL944" s="323" t="s">
        <v>637</v>
      </c>
      <c r="AM944" s="324"/>
      <c r="AN944" s="324"/>
      <c r="AO944" s="325"/>
      <c r="AP944" s="319" t="s">
        <v>705</v>
      </c>
      <c r="AQ944" s="319"/>
      <c r="AR944" s="319"/>
      <c r="AS944" s="319"/>
      <c r="AT944" s="319"/>
      <c r="AU944" s="319"/>
      <c r="AV944" s="319"/>
      <c r="AW944" s="319"/>
      <c r="AX944" s="319"/>
    </row>
    <row r="945" spans="1:50" ht="30" customHeight="1" x14ac:dyDescent="0.15">
      <c r="A945" s="402">
        <v>10</v>
      </c>
      <c r="B945" s="402">
        <v>1</v>
      </c>
      <c r="C945" s="429" t="s">
        <v>613</v>
      </c>
      <c r="D945" s="430"/>
      <c r="E945" s="430"/>
      <c r="F945" s="430"/>
      <c r="G945" s="430"/>
      <c r="H945" s="430"/>
      <c r="I945" s="431"/>
      <c r="J945" s="417" t="s">
        <v>552</v>
      </c>
      <c r="K945" s="418"/>
      <c r="L945" s="418"/>
      <c r="M945" s="418"/>
      <c r="N945" s="418"/>
      <c r="O945" s="418"/>
      <c r="P945" s="426" t="s">
        <v>620</v>
      </c>
      <c r="Q945" s="315"/>
      <c r="R945" s="315"/>
      <c r="S945" s="315"/>
      <c r="T945" s="315"/>
      <c r="U945" s="315"/>
      <c r="V945" s="315"/>
      <c r="W945" s="315"/>
      <c r="X945" s="315"/>
      <c r="Y945" s="316">
        <v>12</v>
      </c>
      <c r="Z945" s="317"/>
      <c r="AA945" s="317"/>
      <c r="AB945" s="318"/>
      <c r="AC945" s="326" t="s">
        <v>523</v>
      </c>
      <c r="AD945" s="424"/>
      <c r="AE945" s="424"/>
      <c r="AF945" s="424"/>
      <c r="AG945" s="424"/>
      <c r="AH945" s="321" t="s">
        <v>636</v>
      </c>
      <c r="AI945" s="322"/>
      <c r="AJ945" s="322"/>
      <c r="AK945" s="322"/>
      <c r="AL945" s="323" t="s">
        <v>637</v>
      </c>
      <c r="AM945" s="324"/>
      <c r="AN945" s="324"/>
      <c r="AO945" s="325"/>
      <c r="AP945" s="319" t="s">
        <v>705</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419"/>
      <c r="AI946" s="420"/>
      <c r="AJ946" s="420"/>
      <c r="AK946" s="420"/>
      <c r="AL946" s="323" t="s">
        <v>637</v>
      </c>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419"/>
      <c r="AI947" s="420"/>
      <c r="AJ947" s="420"/>
      <c r="AK947" s="420"/>
      <c r="AL947" s="323" t="s">
        <v>637</v>
      </c>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419"/>
      <c r="AI948" s="420"/>
      <c r="AJ948" s="420"/>
      <c r="AK948" s="420"/>
      <c r="AL948" s="323" t="s">
        <v>637</v>
      </c>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419"/>
      <c r="AI949" s="420"/>
      <c r="AJ949" s="420"/>
      <c r="AK949" s="420"/>
      <c r="AL949" s="323" t="s">
        <v>637</v>
      </c>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419"/>
      <c r="AI950" s="420"/>
      <c r="AJ950" s="420"/>
      <c r="AK950" s="420"/>
      <c r="AL950" s="323" t="s">
        <v>637</v>
      </c>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419"/>
      <c r="AI951" s="420"/>
      <c r="AJ951" s="420"/>
      <c r="AK951" s="420"/>
      <c r="AL951" s="323" t="s">
        <v>637</v>
      </c>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419"/>
      <c r="AI952" s="420"/>
      <c r="AJ952" s="420"/>
      <c r="AK952" s="420"/>
      <c r="AL952" s="323" t="s">
        <v>637</v>
      </c>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419"/>
      <c r="AI953" s="420"/>
      <c r="AJ953" s="420"/>
      <c r="AK953" s="420"/>
      <c r="AL953" s="323" t="s">
        <v>637</v>
      </c>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419"/>
      <c r="AI954" s="420"/>
      <c r="AJ954" s="420"/>
      <c r="AK954" s="420"/>
      <c r="AL954" s="323" t="s">
        <v>637</v>
      </c>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419"/>
      <c r="AI955" s="420"/>
      <c r="AJ955" s="420"/>
      <c r="AK955" s="420"/>
      <c r="AL955" s="323" t="s">
        <v>637</v>
      </c>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419"/>
      <c r="AI956" s="420"/>
      <c r="AJ956" s="420"/>
      <c r="AK956" s="420"/>
      <c r="AL956" s="323" t="s">
        <v>637</v>
      </c>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419"/>
      <c r="AI957" s="420"/>
      <c r="AJ957" s="420"/>
      <c r="AK957" s="420"/>
      <c r="AL957" s="323" t="s">
        <v>637</v>
      </c>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419"/>
      <c r="AI958" s="420"/>
      <c r="AJ958" s="420"/>
      <c r="AK958" s="420"/>
      <c r="AL958" s="323" t="s">
        <v>637</v>
      </c>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419"/>
      <c r="AI959" s="420"/>
      <c r="AJ959" s="420"/>
      <c r="AK959" s="420"/>
      <c r="AL959" s="323" t="s">
        <v>637</v>
      </c>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419"/>
      <c r="AI960" s="420"/>
      <c r="AJ960" s="420"/>
      <c r="AK960" s="420"/>
      <c r="AL960" s="323" t="s">
        <v>637</v>
      </c>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419"/>
      <c r="AI961" s="420"/>
      <c r="AJ961" s="420"/>
      <c r="AK961" s="420"/>
      <c r="AL961" s="323" t="s">
        <v>637</v>
      </c>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419"/>
      <c r="AI962" s="420"/>
      <c r="AJ962" s="420"/>
      <c r="AK962" s="420"/>
      <c r="AL962" s="323" t="s">
        <v>637</v>
      </c>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419"/>
      <c r="AI963" s="420"/>
      <c r="AJ963" s="420"/>
      <c r="AK963" s="420"/>
      <c r="AL963" s="323" t="s">
        <v>637</v>
      </c>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419"/>
      <c r="AI964" s="420"/>
      <c r="AJ964" s="420"/>
      <c r="AK964" s="420"/>
      <c r="AL964" s="323" t="s">
        <v>637</v>
      </c>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419"/>
      <c r="AI965" s="420"/>
      <c r="AJ965" s="420"/>
      <c r="AK965" s="420"/>
      <c r="AL965" s="323" t="s">
        <v>637</v>
      </c>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624</v>
      </c>
      <c r="D969" s="416"/>
      <c r="E969" s="416"/>
      <c r="F969" s="416"/>
      <c r="G969" s="416"/>
      <c r="H969" s="416"/>
      <c r="I969" s="416"/>
      <c r="J969" s="417">
        <v>2000020080004</v>
      </c>
      <c r="K969" s="418"/>
      <c r="L969" s="418"/>
      <c r="M969" s="418"/>
      <c r="N969" s="418"/>
      <c r="O969" s="418"/>
      <c r="P969" s="315" t="s">
        <v>625</v>
      </c>
      <c r="Q969" s="315"/>
      <c r="R969" s="315"/>
      <c r="S969" s="315"/>
      <c r="T969" s="315"/>
      <c r="U969" s="315"/>
      <c r="V969" s="315"/>
      <c r="W969" s="315"/>
      <c r="X969" s="315"/>
      <c r="Y969" s="316">
        <v>0.1</v>
      </c>
      <c r="Z969" s="317"/>
      <c r="AA969" s="317"/>
      <c r="AB969" s="318"/>
      <c r="AC969" s="326" t="s">
        <v>523</v>
      </c>
      <c r="AD969" s="424"/>
      <c r="AE969" s="424"/>
      <c r="AF969" s="424"/>
      <c r="AG969" s="424"/>
      <c r="AH969" s="321" t="s">
        <v>636</v>
      </c>
      <c r="AI969" s="322"/>
      <c r="AJ969" s="322"/>
      <c r="AK969" s="322"/>
      <c r="AL969" s="323" t="s">
        <v>637</v>
      </c>
      <c r="AM969" s="324"/>
      <c r="AN969" s="324"/>
      <c r="AO969" s="325"/>
      <c r="AP969" s="319" t="s">
        <v>552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321"/>
      <c r="AI970" s="322"/>
      <c r="AJ970" s="322"/>
      <c r="AK970" s="322"/>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419"/>
      <c r="AI971" s="420"/>
      <c r="AJ971" s="420"/>
      <c r="AK971" s="420"/>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419"/>
      <c r="AI972" s="420"/>
      <c r="AJ972" s="420"/>
      <c r="AK972" s="420"/>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419"/>
      <c r="AI973" s="420"/>
      <c r="AJ973" s="420"/>
      <c r="AK973" s="420"/>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419"/>
      <c r="AI974" s="420"/>
      <c r="AJ974" s="420"/>
      <c r="AK974" s="420"/>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419"/>
      <c r="AI975" s="420"/>
      <c r="AJ975" s="420"/>
      <c r="AK975" s="420"/>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419"/>
      <c r="AI976" s="420"/>
      <c r="AJ976" s="420"/>
      <c r="AK976" s="420"/>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419"/>
      <c r="AI977" s="420"/>
      <c r="AJ977" s="420"/>
      <c r="AK977" s="420"/>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419"/>
      <c r="AI978" s="420"/>
      <c r="AJ978" s="420"/>
      <c r="AK978" s="420"/>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419"/>
      <c r="AI979" s="420"/>
      <c r="AJ979" s="420"/>
      <c r="AK979" s="420"/>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419"/>
      <c r="AI980" s="420"/>
      <c r="AJ980" s="420"/>
      <c r="AK980" s="420"/>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419"/>
      <c r="AI981" s="420"/>
      <c r="AJ981" s="420"/>
      <c r="AK981" s="420"/>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419"/>
      <c r="AI982" s="420"/>
      <c r="AJ982" s="420"/>
      <c r="AK982" s="420"/>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419"/>
      <c r="AI983" s="420"/>
      <c r="AJ983" s="420"/>
      <c r="AK983" s="420"/>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419"/>
      <c r="AI984" s="420"/>
      <c r="AJ984" s="420"/>
      <c r="AK984" s="420"/>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419"/>
      <c r="AI985" s="420"/>
      <c r="AJ985" s="420"/>
      <c r="AK985" s="420"/>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419"/>
      <c r="AI986" s="420"/>
      <c r="AJ986" s="420"/>
      <c r="AK986" s="420"/>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419"/>
      <c r="AI987" s="420"/>
      <c r="AJ987" s="420"/>
      <c r="AK987" s="420"/>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419"/>
      <c r="AI988" s="420"/>
      <c r="AJ988" s="420"/>
      <c r="AK988" s="420"/>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419"/>
      <c r="AI989" s="420"/>
      <c r="AJ989" s="420"/>
      <c r="AK989" s="420"/>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419"/>
      <c r="AI990" s="420"/>
      <c r="AJ990" s="420"/>
      <c r="AK990" s="420"/>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419"/>
      <c r="AI991" s="420"/>
      <c r="AJ991" s="420"/>
      <c r="AK991" s="420"/>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419"/>
      <c r="AI992" s="420"/>
      <c r="AJ992" s="420"/>
      <c r="AK992" s="420"/>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419"/>
      <c r="AI993" s="420"/>
      <c r="AJ993" s="420"/>
      <c r="AK993" s="420"/>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419"/>
      <c r="AI994" s="420"/>
      <c r="AJ994" s="420"/>
      <c r="AK994" s="420"/>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419"/>
      <c r="AI995" s="420"/>
      <c r="AJ995" s="420"/>
      <c r="AK995" s="420"/>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419"/>
      <c r="AI996" s="420"/>
      <c r="AJ996" s="420"/>
      <c r="AK996" s="420"/>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419"/>
      <c r="AI997" s="420"/>
      <c r="AJ997" s="420"/>
      <c r="AK997" s="420"/>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419"/>
      <c r="AI998" s="420"/>
      <c r="AJ998" s="420"/>
      <c r="AK998" s="420"/>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321"/>
      <c r="AI1003" s="322"/>
      <c r="AJ1003" s="322"/>
      <c r="AK1003" s="322"/>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419"/>
      <c r="AI1004" s="420"/>
      <c r="AJ1004" s="420"/>
      <c r="AK1004" s="420"/>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419"/>
      <c r="AI1005" s="420"/>
      <c r="AJ1005" s="420"/>
      <c r="AK1005" s="420"/>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419"/>
      <c r="AI1006" s="420"/>
      <c r="AJ1006" s="420"/>
      <c r="AK1006" s="420"/>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419"/>
      <c r="AI1007" s="420"/>
      <c r="AJ1007" s="420"/>
      <c r="AK1007" s="420"/>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419"/>
      <c r="AI1008" s="420"/>
      <c r="AJ1008" s="420"/>
      <c r="AK1008" s="420"/>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419"/>
      <c r="AI1009" s="420"/>
      <c r="AJ1009" s="420"/>
      <c r="AK1009" s="420"/>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419"/>
      <c r="AI1010" s="420"/>
      <c r="AJ1010" s="420"/>
      <c r="AK1010" s="420"/>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419"/>
      <c r="AI1011" s="420"/>
      <c r="AJ1011" s="420"/>
      <c r="AK1011" s="420"/>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419"/>
      <c r="AI1012" s="420"/>
      <c r="AJ1012" s="420"/>
      <c r="AK1012" s="420"/>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419"/>
      <c r="AI1013" s="420"/>
      <c r="AJ1013" s="420"/>
      <c r="AK1013" s="420"/>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419"/>
      <c r="AI1014" s="420"/>
      <c r="AJ1014" s="420"/>
      <c r="AK1014" s="420"/>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419"/>
      <c r="AI1015" s="420"/>
      <c r="AJ1015" s="420"/>
      <c r="AK1015" s="420"/>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419"/>
      <c r="AI1016" s="420"/>
      <c r="AJ1016" s="420"/>
      <c r="AK1016" s="420"/>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419"/>
      <c r="AI1017" s="420"/>
      <c r="AJ1017" s="420"/>
      <c r="AK1017" s="420"/>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419"/>
      <c r="AI1018" s="420"/>
      <c r="AJ1018" s="420"/>
      <c r="AK1018" s="420"/>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419"/>
      <c r="AI1019" s="420"/>
      <c r="AJ1019" s="420"/>
      <c r="AK1019" s="420"/>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419"/>
      <c r="AI1020" s="420"/>
      <c r="AJ1020" s="420"/>
      <c r="AK1020" s="420"/>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419"/>
      <c r="AI1021" s="420"/>
      <c r="AJ1021" s="420"/>
      <c r="AK1021" s="420"/>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419"/>
      <c r="AI1022" s="420"/>
      <c r="AJ1022" s="420"/>
      <c r="AK1022" s="420"/>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419"/>
      <c r="AI1023" s="420"/>
      <c r="AJ1023" s="420"/>
      <c r="AK1023" s="420"/>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419"/>
      <c r="AI1024" s="420"/>
      <c r="AJ1024" s="420"/>
      <c r="AK1024" s="420"/>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419"/>
      <c r="AI1025" s="420"/>
      <c r="AJ1025" s="420"/>
      <c r="AK1025" s="420"/>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419"/>
      <c r="AI1026" s="420"/>
      <c r="AJ1026" s="420"/>
      <c r="AK1026" s="420"/>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419"/>
      <c r="AI1027" s="420"/>
      <c r="AJ1027" s="420"/>
      <c r="AK1027" s="420"/>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419"/>
      <c r="AI1028" s="420"/>
      <c r="AJ1028" s="420"/>
      <c r="AK1028" s="420"/>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419"/>
      <c r="AI1029" s="420"/>
      <c r="AJ1029" s="420"/>
      <c r="AK1029" s="420"/>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419"/>
      <c r="AI1030" s="420"/>
      <c r="AJ1030" s="420"/>
      <c r="AK1030" s="420"/>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419"/>
      <c r="AI1031" s="420"/>
      <c r="AJ1031" s="420"/>
      <c r="AK1031" s="420"/>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321"/>
      <c r="AI1036" s="322"/>
      <c r="AJ1036" s="322"/>
      <c r="AK1036" s="322"/>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419"/>
      <c r="AI1037" s="420"/>
      <c r="AJ1037" s="420"/>
      <c r="AK1037" s="420"/>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419"/>
      <c r="AI1038" s="420"/>
      <c r="AJ1038" s="420"/>
      <c r="AK1038" s="420"/>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419"/>
      <c r="AI1039" s="420"/>
      <c r="AJ1039" s="420"/>
      <c r="AK1039" s="420"/>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419"/>
      <c r="AI1040" s="420"/>
      <c r="AJ1040" s="420"/>
      <c r="AK1040" s="420"/>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419"/>
      <c r="AI1041" s="420"/>
      <c r="AJ1041" s="420"/>
      <c r="AK1041" s="420"/>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419"/>
      <c r="AI1042" s="420"/>
      <c r="AJ1042" s="420"/>
      <c r="AK1042" s="420"/>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419"/>
      <c r="AI1043" s="420"/>
      <c r="AJ1043" s="420"/>
      <c r="AK1043" s="420"/>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419"/>
      <c r="AI1044" s="420"/>
      <c r="AJ1044" s="420"/>
      <c r="AK1044" s="420"/>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419"/>
      <c r="AI1045" s="420"/>
      <c r="AJ1045" s="420"/>
      <c r="AK1045" s="420"/>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419"/>
      <c r="AI1046" s="420"/>
      <c r="AJ1046" s="420"/>
      <c r="AK1046" s="420"/>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419"/>
      <c r="AI1047" s="420"/>
      <c r="AJ1047" s="420"/>
      <c r="AK1047" s="420"/>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419"/>
      <c r="AI1048" s="420"/>
      <c r="AJ1048" s="420"/>
      <c r="AK1048" s="420"/>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419"/>
      <c r="AI1049" s="420"/>
      <c r="AJ1049" s="420"/>
      <c r="AK1049" s="420"/>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419"/>
      <c r="AI1050" s="420"/>
      <c r="AJ1050" s="420"/>
      <c r="AK1050" s="420"/>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419"/>
      <c r="AI1051" s="420"/>
      <c r="AJ1051" s="420"/>
      <c r="AK1051" s="420"/>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419"/>
      <c r="AI1052" s="420"/>
      <c r="AJ1052" s="420"/>
      <c r="AK1052" s="420"/>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419"/>
      <c r="AI1053" s="420"/>
      <c r="AJ1053" s="420"/>
      <c r="AK1053" s="420"/>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419"/>
      <c r="AI1054" s="420"/>
      <c r="AJ1054" s="420"/>
      <c r="AK1054" s="420"/>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419"/>
      <c r="AI1055" s="420"/>
      <c r="AJ1055" s="420"/>
      <c r="AK1055" s="420"/>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419"/>
      <c r="AI1056" s="420"/>
      <c r="AJ1056" s="420"/>
      <c r="AK1056" s="420"/>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419"/>
      <c r="AI1057" s="420"/>
      <c r="AJ1057" s="420"/>
      <c r="AK1057" s="420"/>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419"/>
      <c r="AI1058" s="420"/>
      <c r="AJ1058" s="420"/>
      <c r="AK1058" s="420"/>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419"/>
      <c r="AI1059" s="420"/>
      <c r="AJ1059" s="420"/>
      <c r="AK1059" s="420"/>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419"/>
      <c r="AI1060" s="420"/>
      <c r="AJ1060" s="420"/>
      <c r="AK1060" s="420"/>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419"/>
      <c r="AI1061" s="420"/>
      <c r="AJ1061" s="420"/>
      <c r="AK1061" s="420"/>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419"/>
      <c r="AI1062" s="420"/>
      <c r="AJ1062" s="420"/>
      <c r="AK1062" s="420"/>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419"/>
      <c r="AI1063" s="420"/>
      <c r="AJ1063" s="420"/>
      <c r="AK1063" s="420"/>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419"/>
      <c r="AI1064" s="420"/>
      <c r="AJ1064" s="420"/>
      <c r="AK1064" s="420"/>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321"/>
      <c r="AI1069" s="322"/>
      <c r="AJ1069" s="322"/>
      <c r="AK1069" s="322"/>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419"/>
      <c r="AI1070" s="420"/>
      <c r="AJ1070" s="420"/>
      <c r="AK1070" s="420"/>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419"/>
      <c r="AI1071" s="420"/>
      <c r="AJ1071" s="420"/>
      <c r="AK1071" s="420"/>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419"/>
      <c r="AI1072" s="420"/>
      <c r="AJ1072" s="420"/>
      <c r="AK1072" s="420"/>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419"/>
      <c r="AI1073" s="420"/>
      <c r="AJ1073" s="420"/>
      <c r="AK1073" s="420"/>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419"/>
      <c r="AI1074" s="420"/>
      <c r="AJ1074" s="420"/>
      <c r="AK1074" s="420"/>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419"/>
      <c r="AI1075" s="420"/>
      <c r="AJ1075" s="420"/>
      <c r="AK1075" s="420"/>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419"/>
      <c r="AI1076" s="420"/>
      <c r="AJ1076" s="420"/>
      <c r="AK1076" s="420"/>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419"/>
      <c r="AI1077" s="420"/>
      <c r="AJ1077" s="420"/>
      <c r="AK1077" s="420"/>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419"/>
      <c r="AI1078" s="420"/>
      <c r="AJ1078" s="420"/>
      <c r="AK1078" s="420"/>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419"/>
      <c r="AI1079" s="420"/>
      <c r="AJ1079" s="420"/>
      <c r="AK1079" s="420"/>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419"/>
      <c r="AI1080" s="420"/>
      <c r="AJ1080" s="420"/>
      <c r="AK1080" s="420"/>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419"/>
      <c r="AI1081" s="420"/>
      <c r="AJ1081" s="420"/>
      <c r="AK1081" s="420"/>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419"/>
      <c r="AI1082" s="420"/>
      <c r="AJ1082" s="420"/>
      <c r="AK1082" s="420"/>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419"/>
      <c r="AI1083" s="420"/>
      <c r="AJ1083" s="420"/>
      <c r="AK1083" s="420"/>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419"/>
      <c r="AI1084" s="420"/>
      <c r="AJ1084" s="420"/>
      <c r="AK1084" s="420"/>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419"/>
      <c r="AI1085" s="420"/>
      <c r="AJ1085" s="420"/>
      <c r="AK1085" s="420"/>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419"/>
      <c r="AI1086" s="420"/>
      <c r="AJ1086" s="420"/>
      <c r="AK1086" s="420"/>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419"/>
      <c r="AI1087" s="420"/>
      <c r="AJ1087" s="420"/>
      <c r="AK1087" s="420"/>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419"/>
      <c r="AI1088" s="420"/>
      <c r="AJ1088" s="420"/>
      <c r="AK1088" s="420"/>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419"/>
      <c r="AI1089" s="420"/>
      <c r="AJ1089" s="420"/>
      <c r="AK1089" s="420"/>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419"/>
      <c r="AI1090" s="420"/>
      <c r="AJ1090" s="420"/>
      <c r="AK1090" s="420"/>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419"/>
      <c r="AI1091" s="420"/>
      <c r="AJ1091" s="420"/>
      <c r="AK1091" s="420"/>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419"/>
      <c r="AI1092" s="420"/>
      <c r="AJ1092" s="420"/>
      <c r="AK1092" s="420"/>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419"/>
      <c r="AI1093" s="420"/>
      <c r="AJ1093" s="420"/>
      <c r="AK1093" s="420"/>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419"/>
      <c r="AI1094" s="420"/>
      <c r="AJ1094" s="420"/>
      <c r="AK1094" s="420"/>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419"/>
      <c r="AI1095" s="420"/>
      <c r="AJ1095" s="420"/>
      <c r="AK1095" s="420"/>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419"/>
      <c r="AI1096" s="420"/>
      <c r="AJ1096" s="420"/>
      <c r="AK1096" s="420"/>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419"/>
      <c r="AI1097" s="420"/>
      <c r="AJ1097" s="420"/>
      <c r="AK1097" s="420"/>
      <c r="AL1097" s="323"/>
      <c r="AM1097" s="324"/>
      <c r="AN1097" s="324"/>
      <c r="AO1097" s="325"/>
      <c r="AP1097" s="319"/>
      <c r="AQ1097" s="319"/>
      <c r="AR1097" s="319"/>
      <c r="AS1097" s="319"/>
      <c r="AT1097" s="319"/>
      <c r="AU1097" s="319"/>
      <c r="AV1097" s="319"/>
      <c r="AW1097" s="319"/>
      <c r="AX1097" s="319"/>
    </row>
    <row r="1098" spans="1:50" ht="24.75" hidden="1" customHeight="1" x14ac:dyDescent="0.15">
      <c r="A1098" s="900" t="s">
        <v>464</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483</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hidden="1" customHeight="1" x14ac:dyDescent="0.15">
      <c r="A1101" s="402"/>
      <c r="B1101" s="402"/>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8" t="s">
        <v>465</v>
      </c>
      <c r="AQ1101" s="428"/>
      <c r="AR1101" s="428"/>
      <c r="AS1101" s="428"/>
      <c r="AT1101" s="428"/>
      <c r="AU1101" s="428"/>
      <c r="AV1101" s="428"/>
      <c r="AW1101" s="428"/>
      <c r="AX1101" s="428"/>
    </row>
    <row r="1102" spans="1:50" ht="30" hidden="1" customHeight="1" x14ac:dyDescent="0.15">
      <c r="A1102" s="402">
        <v>1</v>
      </c>
      <c r="B1102" s="402">
        <v>1</v>
      </c>
      <c r="C1102" s="905"/>
      <c r="D1102" s="905"/>
      <c r="E1102" s="904"/>
      <c r="F1102" s="904"/>
      <c r="G1102" s="904"/>
      <c r="H1102" s="904"/>
      <c r="I1102" s="90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419"/>
      <c r="AI1102" s="420"/>
      <c r="AJ1102" s="420"/>
      <c r="AK1102" s="420"/>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5"/>
      <c r="D1103" s="905"/>
      <c r="E1103" s="904"/>
      <c r="F1103" s="904"/>
      <c r="G1103" s="904"/>
      <c r="H1103" s="904"/>
      <c r="I1103" s="90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419"/>
      <c r="AI1103" s="420"/>
      <c r="AJ1103" s="420"/>
      <c r="AK1103" s="420"/>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5"/>
      <c r="D1104" s="905"/>
      <c r="E1104" s="904"/>
      <c r="F1104" s="904"/>
      <c r="G1104" s="904"/>
      <c r="H1104" s="904"/>
      <c r="I1104" s="90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419"/>
      <c r="AI1104" s="420"/>
      <c r="AJ1104" s="420"/>
      <c r="AK1104" s="420"/>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5"/>
      <c r="D1105" s="905"/>
      <c r="E1105" s="904"/>
      <c r="F1105" s="904"/>
      <c r="G1105" s="904"/>
      <c r="H1105" s="904"/>
      <c r="I1105" s="90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419"/>
      <c r="AI1105" s="420"/>
      <c r="AJ1105" s="420"/>
      <c r="AK1105" s="420"/>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5"/>
      <c r="D1106" s="905"/>
      <c r="E1106" s="904"/>
      <c r="F1106" s="904"/>
      <c r="G1106" s="904"/>
      <c r="H1106" s="904"/>
      <c r="I1106" s="90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419"/>
      <c r="AI1106" s="420"/>
      <c r="AJ1106" s="420"/>
      <c r="AK1106" s="420"/>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5"/>
      <c r="D1107" s="905"/>
      <c r="E1107" s="904"/>
      <c r="F1107" s="904"/>
      <c r="G1107" s="904"/>
      <c r="H1107" s="904"/>
      <c r="I1107" s="90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419"/>
      <c r="AI1107" s="420"/>
      <c r="AJ1107" s="420"/>
      <c r="AK1107" s="420"/>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5"/>
      <c r="D1108" s="905"/>
      <c r="E1108" s="904"/>
      <c r="F1108" s="904"/>
      <c r="G1108" s="904"/>
      <c r="H1108" s="904"/>
      <c r="I1108" s="90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419"/>
      <c r="AI1108" s="420"/>
      <c r="AJ1108" s="420"/>
      <c r="AK1108" s="420"/>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5"/>
      <c r="D1109" s="905"/>
      <c r="E1109" s="904"/>
      <c r="F1109" s="904"/>
      <c r="G1109" s="904"/>
      <c r="H1109" s="904"/>
      <c r="I1109" s="90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419"/>
      <c r="AI1109" s="420"/>
      <c r="AJ1109" s="420"/>
      <c r="AK1109" s="420"/>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5"/>
      <c r="D1110" s="905"/>
      <c r="E1110" s="904"/>
      <c r="F1110" s="904"/>
      <c r="G1110" s="904"/>
      <c r="H1110" s="904"/>
      <c r="I1110" s="90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419"/>
      <c r="AI1110" s="420"/>
      <c r="AJ1110" s="420"/>
      <c r="AK1110" s="420"/>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5"/>
      <c r="D1111" s="905"/>
      <c r="E1111" s="904"/>
      <c r="F1111" s="904"/>
      <c r="G1111" s="904"/>
      <c r="H1111" s="904"/>
      <c r="I1111" s="90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419"/>
      <c r="AI1111" s="420"/>
      <c r="AJ1111" s="420"/>
      <c r="AK1111" s="420"/>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5"/>
      <c r="D1112" s="905"/>
      <c r="E1112" s="904"/>
      <c r="F1112" s="904"/>
      <c r="G1112" s="904"/>
      <c r="H1112" s="904"/>
      <c r="I1112" s="90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419"/>
      <c r="AI1112" s="420"/>
      <c r="AJ1112" s="420"/>
      <c r="AK1112" s="420"/>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5"/>
      <c r="D1113" s="905"/>
      <c r="E1113" s="904"/>
      <c r="F1113" s="904"/>
      <c r="G1113" s="904"/>
      <c r="H1113" s="904"/>
      <c r="I1113" s="90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419"/>
      <c r="AI1113" s="420"/>
      <c r="AJ1113" s="420"/>
      <c r="AK1113" s="420"/>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5"/>
      <c r="D1114" s="905"/>
      <c r="E1114" s="904"/>
      <c r="F1114" s="904"/>
      <c r="G1114" s="904"/>
      <c r="H1114" s="904"/>
      <c r="I1114" s="90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419"/>
      <c r="AI1114" s="420"/>
      <c r="AJ1114" s="420"/>
      <c r="AK1114" s="420"/>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5"/>
      <c r="D1115" s="905"/>
      <c r="E1115" s="904"/>
      <c r="F1115" s="904"/>
      <c r="G1115" s="904"/>
      <c r="H1115" s="904"/>
      <c r="I1115" s="90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419"/>
      <c r="AI1115" s="420"/>
      <c r="AJ1115" s="420"/>
      <c r="AK1115" s="420"/>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5"/>
      <c r="D1116" s="905"/>
      <c r="E1116" s="904"/>
      <c r="F1116" s="904"/>
      <c r="G1116" s="904"/>
      <c r="H1116" s="904"/>
      <c r="I1116" s="90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419"/>
      <c r="AI1116" s="420"/>
      <c r="AJ1116" s="420"/>
      <c r="AK1116" s="420"/>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5"/>
      <c r="D1117" s="905"/>
      <c r="E1117" s="904"/>
      <c r="F1117" s="904"/>
      <c r="G1117" s="904"/>
      <c r="H1117" s="904"/>
      <c r="I1117" s="90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419"/>
      <c r="AI1117" s="420"/>
      <c r="AJ1117" s="420"/>
      <c r="AK1117" s="420"/>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5"/>
      <c r="D1118" s="905"/>
      <c r="E1118" s="904"/>
      <c r="F1118" s="904"/>
      <c r="G1118" s="904"/>
      <c r="H1118" s="904"/>
      <c r="I1118" s="90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419"/>
      <c r="AI1118" s="420"/>
      <c r="AJ1118" s="420"/>
      <c r="AK1118" s="420"/>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5"/>
      <c r="D1119" s="905"/>
      <c r="E1119" s="259"/>
      <c r="F1119" s="904"/>
      <c r="G1119" s="904"/>
      <c r="H1119" s="904"/>
      <c r="I1119" s="90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419"/>
      <c r="AI1119" s="420"/>
      <c r="AJ1119" s="420"/>
      <c r="AK1119" s="420"/>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5"/>
      <c r="D1120" s="905"/>
      <c r="E1120" s="904"/>
      <c r="F1120" s="904"/>
      <c r="G1120" s="904"/>
      <c r="H1120" s="904"/>
      <c r="I1120" s="90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419"/>
      <c r="AI1120" s="420"/>
      <c r="AJ1120" s="420"/>
      <c r="AK1120" s="420"/>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5"/>
      <c r="D1121" s="905"/>
      <c r="E1121" s="904"/>
      <c r="F1121" s="904"/>
      <c r="G1121" s="904"/>
      <c r="H1121" s="904"/>
      <c r="I1121" s="90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419"/>
      <c r="AI1121" s="420"/>
      <c r="AJ1121" s="420"/>
      <c r="AK1121" s="420"/>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5"/>
      <c r="D1122" s="905"/>
      <c r="E1122" s="904"/>
      <c r="F1122" s="904"/>
      <c r="G1122" s="904"/>
      <c r="H1122" s="904"/>
      <c r="I1122" s="90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419"/>
      <c r="AI1122" s="420"/>
      <c r="AJ1122" s="420"/>
      <c r="AK1122" s="420"/>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5"/>
      <c r="D1123" s="905"/>
      <c r="E1123" s="904"/>
      <c r="F1123" s="904"/>
      <c r="G1123" s="904"/>
      <c r="H1123" s="904"/>
      <c r="I1123" s="90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419"/>
      <c r="AI1123" s="420"/>
      <c r="AJ1123" s="420"/>
      <c r="AK1123" s="420"/>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5"/>
      <c r="D1124" s="905"/>
      <c r="E1124" s="904"/>
      <c r="F1124" s="904"/>
      <c r="G1124" s="904"/>
      <c r="H1124" s="904"/>
      <c r="I1124" s="90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419"/>
      <c r="AI1124" s="420"/>
      <c r="AJ1124" s="420"/>
      <c r="AK1124" s="420"/>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5"/>
      <c r="D1125" s="905"/>
      <c r="E1125" s="904"/>
      <c r="F1125" s="904"/>
      <c r="G1125" s="904"/>
      <c r="H1125" s="904"/>
      <c r="I1125" s="90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419"/>
      <c r="AI1125" s="420"/>
      <c r="AJ1125" s="420"/>
      <c r="AK1125" s="420"/>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5"/>
      <c r="D1126" s="905"/>
      <c r="E1126" s="904"/>
      <c r="F1126" s="904"/>
      <c r="G1126" s="904"/>
      <c r="H1126" s="904"/>
      <c r="I1126" s="90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419"/>
      <c r="AI1126" s="420"/>
      <c r="AJ1126" s="420"/>
      <c r="AK1126" s="420"/>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5"/>
      <c r="D1127" s="905"/>
      <c r="E1127" s="904"/>
      <c r="F1127" s="904"/>
      <c r="G1127" s="904"/>
      <c r="H1127" s="904"/>
      <c r="I1127" s="90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419"/>
      <c r="AI1127" s="420"/>
      <c r="AJ1127" s="420"/>
      <c r="AK1127" s="420"/>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5"/>
      <c r="D1128" s="905"/>
      <c r="E1128" s="904"/>
      <c r="F1128" s="904"/>
      <c r="G1128" s="904"/>
      <c r="H1128" s="904"/>
      <c r="I1128" s="90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419"/>
      <c r="AI1128" s="420"/>
      <c r="AJ1128" s="420"/>
      <c r="AK1128" s="420"/>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5"/>
      <c r="D1129" s="905"/>
      <c r="E1129" s="904"/>
      <c r="F1129" s="904"/>
      <c r="G1129" s="904"/>
      <c r="H1129" s="904"/>
      <c r="I1129" s="90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419"/>
      <c r="AI1129" s="420"/>
      <c r="AJ1129" s="420"/>
      <c r="AK1129" s="420"/>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5"/>
      <c r="D1130" s="905"/>
      <c r="E1130" s="904"/>
      <c r="F1130" s="904"/>
      <c r="G1130" s="904"/>
      <c r="H1130" s="904"/>
      <c r="I1130" s="90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419"/>
      <c r="AI1130" s="420"/>
      <c r="AJ1130" s="420"/>
      <c r="AK1130" s="420"/>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5"/>
      <c r="D1131" s="905"/>
      <c r="E1131" s="904"/>
      <c r="F1131" s="904"/>
      <c r="G1131" s="904"/>
      <c r="H1131" s="904"/>
      <c r="I1131" s="90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419"/>
      <c r="AI1131" s="420"/>
      <c r="AJ1131" s="420"/>
      <c r="AK1131" s="420"/>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055">
      <formula>IF(RIGHT(TEXT(P14,"0.#"),1)=".",FALSE,TRUE)</formula>
    </cfRule>
    <cfRule type="expression" dxfId="2834" priority="14056">
      <formula>IF(RIGHT(TEXT(P14,"0.#"),1)=".",TRUE,FALSE)</formula>
    </cfRule>
  </conditionalFormatting>
  <conditionalFormatting sqref="AE32">
    <cfRule type="expression" dxfId="2833" priority="14045">
      <formula>IF(RIGHT(TEXT(AE32,"0.#"),1)=".",FALSE,TRUE)</formula>
    </cfRule>
    <cfRule type="expression" dxfId="2832" priority="14046">
      <formula>IF(RIGHT(TEXT(AE32,"0.#"),1)=".",TRUE,FALSE)</formula>
    </cfRule>
  </conditionalFormatting>
  <conditionalFormatting sqref="P18:AX18">
    <cfRule type="expression" dxfId="2831" priority="13931">
      <formula>IF(RIGHT(TEXT(P18,"0.#"),1)=".",FALSE,TRUE)</formula>
    </cfRule>
    <cfRule type="expression" dxfId="2830" priority="13932">
      <formula>IF(RIGHT(TEXT(P18,"0.#"),1)=".",TRUE,FALSE)</formula>
    </cfRule>
  </conditionalFormatting>
  <conditionalFormatting sqref="Y782">
    <cfRule type="expression" dxfId="2829" priority="13927">
      <formula>IF(RIGHT(TEXT(Y782,"0.#"),1)=".",FALSE,TRUE)</formula>
    </cfRule>
    <cfRule type="expression" dxfId="2828" priority="13928">
      <formula>IF(RIGHT(TEXT(Y782,"0.#"),1)=".",TRUE,FALSE)</formula>
    </cfRule>
  </conditionalFormatting>
  <conditionalFormatting sqref="Y791">
    <cfRule type="expression" dxfId="2827" priority="13923">
      <formula>IF(RIGHT(TEXT(Y791,"0.#"),1)=".",FALSE,TRUE)</formula>
    </cfRule>
    <cfRule type="expression" dxfId="2826" priority="13924">
      <formula>IF(RIGHT(TEXT(Y791,"0.#"),1)=".",TRUE,FALSE)</formula>
    </cfRule>
  </conditionalFormatting>
  <conditionalFormatting sqref="Y822:Y829 Y820 Y809:Y816 Y807 Y794 Y803 Y800:Y801">
    <cfRule type="expression" dxfId="2825" priority="13705">
      <formula>IF(RIGHT(TEXT(Y794,"0.#"),1)=".",FALSE,TRUE)</formula>
    </cfRule>
    <cfRule type="expression" dxfId="2824" priority="13706">
      <formula>IF(RIGHT(TEXT(Y794,"0.#"),1)=".",TRUE,FALSE)</formula>
    </cfRule>
  </conditionalFormatting>
  <conditionalFormatting sqref="P16:AQ17 P15:AX15 P13:AX13">
    <cfRule type="expression" dxfId="2823" priority="13753">
      <formula>IF(RIGHT(TEXT(P13,"0.#"),1)=".",FALSE,TRUE)</formula>
    </cfRule>
    <cfRule type="expression" dxfId="2822" priority="13754">
      <formula>IF(RIGHT(TEXT(P13,"0.#"),1)=".",TRUE,FALSE)</formula>
    </cfRule>
  </conditionalFormatting>
  <conditionalFormatting sqref="P19:AJ19">
    <cfRule type="expression" dxfId="2821" priority="13751">
      <formula>IF(RIGHT(TEXT(P19,"0.#"),1)=".",FALSE,TRUE)</formula>
    </cfRule>
    <cfRule type="expression" dxfId="2820" priority="13752">
      <formula>IF(RIGHT(TEXT(P19,"0.#"),1)=".",TRUE,FALSE)</formula>
    </cfRule>
  </conditionalFormatting>
  <conditionalFormatting sqref="AE101 AQ101 AU101">
    <cfRule type="expression" dxfId="2819" priority="13743">
      <formula>IF(RIGHT(TEXT(AE101,"0.#"),1)=".",FALSE,TRUE)</formula>
    </cfRule>
    <cfRule type="expression" dxfId="2818" priority="13744">
      <formula>IF(RIGHT(TEXT(AE101,"0.#"),1)=".",TRUE,FALSE)</formula>
    </cfRule>
  </conditionalFormatting>
  <conditionalFormatting sqref="Y783:Y790 Y781">
    <cfRule type="expression" dxfId="2817" priority="13729">
      <formula>IF(RIGHT(TEXT(Y781,"0.#"),1)=".",FALSE,TRUE)</formula>
    </cfRule>
    <cfRule type="expression" dxfId="2816" priority="13730">
      <formula>IF(RIGHT(TEXT(Y781,"0.#"),1)=".",TRUE,FALSE)</formula>
    </cfRule>
  </conditionalFormatting>
  <conditionalFormatting sqref="AU782">
    <cfRule type="expression" dxfId="2815" priority="13727">
      <formula>IF(RIGHT(TEXT(AU782,"0.#"),1)=".",FALSE,TRUE)</formula>
    </cfRule>
    <cfRule type="expression" dxfId="2814" priority="13728">
      <formula>IF(RIGHT(TEXT(AU782,"0.#"),1)=".",TRUE,FALSE)</formula>
    </cfRule>
  </conditionalFormatting>
  <conditionalFormatting sqref="AU791">
    <cfRule type="expression" dxfId="2813" priority="13725">
      <formula>IF(RIGHT(TEXT(AU791,"0.#"),1)=".",FALSE,TRUE)</formula>
    </cfRule>
    <cfRule type="expression" dxfId="2812" priority="13726">
      <formula>IF(RIGHT(TEXT(AU791,"0.#"),1)=".",TRUE,FALSE)</formula>
    </cfRule>
  </conditionalFormatting>
  <conditionalFormatting sqref="AU781 AU783:AU784 AU788:AU790">
    <cfRule type="expression" dxfId="2811" priority="13723">
      <formula>IF(RIGHT(TEXT(AU781,"0.#"),1)=".",FALSE,TRUE)</formula>
    </cfRule>
    <cfRule type="expression" dxfId="2810" priority="13724">
      <formula>IF(RIGHT(TEXT(AU781,"0.#"),1)=".",TRUE,FALSE)</formula>
    </cfRule>
  </conditionalFormatting>
  <conditionalFormatting sqref="Y821 Y808 Y795">
    <cfRule type="expression" dxfId="2809" priority="13709">
      <formula>IF(RIGHT(TEXT(Y795,"0.#"),1)=".",FALSE,TRUE)</formula>
    </cfRule>
    <cfRule type="expression" dxfId="2808" priority="13710">
      <formula>IF(RIGHT(TEXT(Y795,"0.#"),1)=".",TRUE,FALSE)</formula>
    </cfRule>
  </conditionalFormatting>
  <conditionalFormatting sqref="Y830 Y817 Y804">
    <cfRule type="expression" dxfId="2807" priority="13707">
      <formula>IF(RIGHT(TEXT(Y804,"0.#"),1)=".",FALSE,TRUE)</formula>
    </cfRule>
    <cfRule type="expression" dxfId="2806" priority="13708">
      <formula>IF(RIGHT(TEXT(Y804,"0.#"),1)=".",TRUE,FALSE)</formula>
    </cfRule>
  </conditionalFormatting>
  <conditionalFormatting sqref="AU821 AU808 AU795">
    <cfRule type="expression" dxfId="2805" priority="13703">
      <formula>IF(RIGHT(TEXT(AU795,"0.#"),1)=".",FALSE,TRUE)</formula>
    </cfRule>
    <cfRule type="expression" dxfId="2804" priority="13704">
      <formula>IF(RIGHT(TEXT(AU795,"0.#"),1)=".",TRUE,FALSE)</formula>
    </cfRule>
  </conditionalFormatting>
  <conditionalFormatting sqref="AU830 AU817 AU804">
    <cfRule type="expression" dxfId="2803" priority="13701">
      <formula>IF(RIGHT(TEXT(AU804,"0.#"),1)=".",FALSE,TRUE)</formula>
    </cfRule>
    <cfRule type="expression" dxfId="2802" priority="13702">
      <formula>IF(RIGHT(TEXT(AU804,"0.#"),1)=".",TRUE,FALSE)</formula>
    </cfRule>
  </conditionalFormatting>
  <conditionalFormatting sqref="AU822:AU829 AU820 AU809:AU816 AU807 AU796 AU794 AU800:AU803">
    <cfRule type="expression" dxfId="2801" priority="13699">
      <formula>IF(RIGHT(TEXT(AU794,"0.#"),1)=".",FALSE,TRUE)</formula>
    </cfRule>
    <cfRule type="expression" dxfId="2800" priority="13700">
      <formula>IF(RIGHT(TEXT(AU794,"0.#"),1)=".",TRUE,FALSE)</formula>
    </cfRule>
  </conditionalFormatting>
  <conditionalFormatting sqref="AM87">
    <cfRule type="expression" dxfId="2799" priority="13353">
      <formula>IF(RIGHT(TEXT(AM87,"0.#"),1)=".",FALSE,TRUE)</formula>
    </cfRule>
    <cfRule type="expression" dxfId="2798" priority="13354">
      <formula>IF(RIGHT(TEXT(AM87,"0.#"),1)=".",TRUE,FALSE)</formula>
    </cfRule>
  </conditionalFormatting>
  <conditionalFormatting sqref="AE55">
    <cfRule type="expression" dxfId="2797" priority="13421">
      <formula>IF(RIGHT(TEXT(AE55,"0.#"),1)=".",FALSE,TRUE)</formula>
    </cfRule>
    <cfRule type="expression" dxfId="2796" priority="13422">
      <formula>IF(RIGHT(TEXT(AE55,"0.#"),1)=".",TRUE,FALSE)</formula>
    </cfRule>
  </conditionalFormatting>
  <conditionalFormatting sqref="AI55">
    <cfRule type="expression" dxfId="2795" priority="13419">
      <formula>IF(RIGHT(TEXT(AI55,"0.#"),1)=".",FALSE,TRUE)</formula>
    </cfRule>
    <cfRule type="expression" dxfId="2794" priority="13420">
      <formula>IF(RIGHT(TEXT(AI55,"0.#"),1)=".",TRUE,FALSE)</formula>
    </cfRule>
  </conditionalFormatting>
  <conditionalFormatting sqref="AM34">
    <cfRule type="expression" dxfId="2793" priority="13499">
      <formula>IF(RIGHT(TEXT(AM34,"0.#"),1)=".",FALSE,TRUE)</formula>
    </cfRule>
    <cfRule type="expression" dxfId="2792" priority="13500">
      <formula>IF(RIGHT(TEXT(AM34,"0.#"),1)=".",TRUE,FALSE)</formula>
    </cfRule>
  </conditionalFormatting>
  <conditionalFormatting sqref="AE33">
    <cfRule type="expression" dxfId="2791" priority="13513">
      <formula>IF(RIGHT(TEXT(AE33,"0.#"),1)=".",FALSE,TRUE)</formula>
    </cfRule>
    <cfRule type="expression" dxfId="2790" priority="13514">
      <formula>IF(RIGHT(TEXT(AE33,"0.#"),1)=".",TRUE,FALSE)</formula>
    </cfRule>
  </conditionalFormatting>
  <conditionalFormatting sqref="AE34">
    <cfRule type="expression" dxfId="2789" priority="13511">
      <formula>IF(RIGHT(TEXT(AE34,"0.#"),1)=".",FALSE,TRUE)</formula>
    </cfRule>
    <cfRule type="expression" dxfId="2788" priority="13512">
      <formula>IF(RIGHT(TEXT(AE34,"0.#"),1)=".",TRUE,FALSE)</formula>
    </cfRule>
  </conditionalFormatting>
  <conditionalFormatting sqref="AI34">
    <cfRule type="expression" dxfId="2787" priority="13509">
      <formula>IF(RIGHT(TEXT(AI34,"0.#"),1)=".",FALSE,TRUE)</formula>
    </cfRule>
    <cfRule type="expression" dxfId="2786" priority="13510">
      <formula>IF(RIGHT(TEXT(AI34,"0.#"),1)=".",TRUE,FALSE)</formula>
    </cfRule>
  </conditionalFormatting>
  <conditionalFormatting sqref="AI33">
    <cfRule type="expression" dxfId="2785" priority="13507">
      <formula>IF(RIGHT(TEXT(AI33,"0.#"),1)=".",FALSE,TRUE)</formula>
    </cfRule>
    <cfRule type="expression" dxfId="2784" priority="13508">
      <formula>IF(RIGHT(TEXT(AI33,"0.#"),1)=".",TRUE,FALSE)</formula>
    </cfRule>
  </conditionalFormatting>
  <conditionalFormatting sqref="AI32">
    <cfRule type="expression" dxfId="2783" priority="13505">
      <formula>IF(RIGHT(TEXT(AI32,"0.#"),1)=".",FALSE,TRUE)</formula>
    </cfRule>
    <cfRule type="expression" dxfId="2782" priority="13506">
      <formula>IF(RIGHT(TEXT(AI32,"0.#"),1)=".",TRUE,FALSE)</formula>
    </cfRule>
  </conditionalFormatting>
  <conditionalFormatting sqref="AM32">
    <cfRule type="expression" dxfId="2781" priority="13503">
      <formula>IF(RIGHT(TEXT(AM32,"0.#"),1)=".",FALSE,TRUE)</formula>
    </cfRule>
    <cfRule type="expression" dxfId="2780" priority="13504">
      <formula>IF(RIGHT(TEXT(AM32,"0.#"),1)=".",TRUE,FALSE)</formula>
    </cfRule>
  </conditionalFormatting>
  <conditionalFormatting sqref="AM33">
    <cfRule type="expression" dxfId="2779" priority="13501">
      <formula>IF(RIGHT(TEXT(AM33,"0.#"),1)=".",FALSE,TRUE)</formula>
    </cfRule>
    <cfRule type="expression" dxfId="2778" priority="13502">
      <formula>IF(RIGHT(TEXT(AM33,"0.#"),1)=".",TRUE,FALSE)</formula>
    </cfRule>
  </conditionalFormatting>
  <conditionalFormatting sqref="AQ32:AQ34">
    <cfRule type="expression" dxfId="2777" priority="13493">
      <formula>IF(RIGHT(TEXT(AQ32,"0.#"),1)=".",FALSE,TRUE)</formula>
    </cfRule>
    <cfRule type="expression" dxfId="2776" priority="13494">
      <formula>IF(RIGHT(TEXT(AQ32,"0.#"),1)=".",TRUE,FALSE)</formula>
    </cfRule>
  </conditionalFormatting>
  <conditionalFormatting sqref="AU32:AU34">
    <cfRule type="expression" dxfId="2775" priority="13491">
      <formula>IF(RIGHT(TEXT(AU32,"0.#"),1)=".",FALSE,TRUE)</formula>
    </cfRule>
    <cfRule type="expression" dxfId="2774" priority="13492">
      <formula>IF(RIGHT(TEXT(AU32,"0.#"),1)=".",TRUE,FALSE)</formula>
    </cfRule>
  </conditionalFormatting>
  <conditionalFormatting sqref="AE53">
    <cfRule type="expression" dxfId="2773" priority="13425">
      <formula>IF(RIGHT(TEXT(AE53,"0.#"),1)=".",FALSE,TRUE)</formula>
    </cfRule>
    <cfRule type="expression" dxfId="2772" priority="13426">
      <formula>IF(RIGHT(TEXT(AE53,"0.#"),1)=".",TRUE,FALSE)</formula>
    </cfRule>
  </conditionalFormatting>
  <conditionalFormatting sqref="AE54">
    <cfRule type="expression" dxfId="2771" priority="13423">
      <formula>IF(RIGHT(TEXT(AE54,"0.#"),1)=".",FALSE,TRUE)</formula>
    </cfRule>
    <cfRule type="expression" dxfId="2770" priority="13424">
      <formula>IF(RIGHT(TEXT(AE54,"0.#"),1)=".",TRUE,FALSE)</formula>
    </cfRule>
  </conditionalFormatting>
  <conditionalFormatting sqref="AI54">
    <cfRule type="expression" dxfId="2769" priority="13417">
      <formula>IF(RIGHT(TEXT(AI54,"0.#"),1)=".",FALSE,TRUE)</formula>
    </cfRule>
    <cfRule type="expression" dxfId="2768" priority="13418">
      <formula>IF(RIGHT(TEXT(AI54,"0.#"),1)=".",TRUE,FALSE)</formula>
    </cfRule>
  </conditionalFormatting>
  <conditionalFormatting sqref="AI53">
    <cfRule type="expression" dxfId="2767" priority="13415">
      <formula>IF(RIGHT(TEXT(AI53,"0.#"),1)=".",FALSE,TRUE)</formula>
    </cfRule>
    <cfRule type="expression" dxfId="2766" priority="13416">
      <formula>IF(RIGHT(TEXT(AI53,"0.#"),1)=".",TRUE,FALSE)</formula>
    </cfRule>
  </conditionalFormatting>
  <conditionalFormatting sqref="AM53">
    <cfRule type="expression" dxfId="2765" priority="13413">
      <formula>IF(RIGHT(TEXT(AM53,"0.#"),1)=".",FALSE,TRUE)</formula>
    </cfRule>
    <cfRule type="expression" dxfId="2764" priority="13414">
      <formula>IF(RIGHT(TEXT(AM53,"0.#"),1)=".",TRUE,FALSE)</formula>
    </cfRule>
  </conditionalFormatting>
  <conditionalFormatting sqref="AM54">
    <cfRule type="expression" dxfId="2763" priority="13411">
      <formula>IF(RIGHT(TEXT(AM54,"0.#"),1)=".",FALSE,TRUE)</formula>
    </cfRule>
    <cfRule type="expression" dxfId="2762" priority="13412">
      <formula>IF(RIGHT(TEXT(AM54,"0.#"),1)=".",TRUE,FALSE)</formula>
    </cfRule>
  </conditionalFormatting>
  <conditionalFormatting sqref="AM55">
    <cfRule type="expression" dxfId="2761" priority="13409">
      <formula>IF(RIGHT(TEXT(AM55,"0.#"),1)=".",FALSE,TRUE)</formula>
    </cfRule>
    <cfRule type="expression" dxfId="2760" priority="13410">
      <formula>IF(RIGHT(TEXT(AM55,"0.#"),1)=".",TRUE,FALSE)</formula>
    </cfRule>
  </conditionalFormatting>
  <conditionalFormatting sqref="AE60">
    <cfRule type="expression" dxfId="2759" priority="13395">
      <formula>IF(RIGHT(TEXT(AE60,"0.#"),1)=".",FALSE,TRUE)</formula>
    </cfRule>
    <cfRule type="expression" dxfId="2758" priority="13396">
      <formula>IF(RIGHT(TEXT(AE60,"0.#"),1)=".",TRUE,FALSE)</formula>
    </cfRule>
  </conditionalFormatting>
  <conditionalFormatting sqref="AE61">
    <cfRule type="expression" dxfId="2757" priority="13393">
      <formula>IF(RIGHT(TEXT(AE61,"0.#"),1)=".",FALSE,TRUE)</formula>
    </cfRule>
    <cfRule type="expression" dxfId="2756" priority="13394">
      <formula>IF(RIGHT(TEXT(AE61,"0.#"),1)=".",TRUE,FALSE)</formula>
    </cfRule>
  </conditionalFormatting>
  <conditionalFormatting sqref="AE62">
    <cfRule type="expression" dxfId="2755" priority="13391">
      <formula>IF(RIGHT(TEXT(AE62,"0.#"),1)=".",FALSE,TRUE)</formula>
    </cfRule>
    <cfRule type="expression" dxfId="2754" priority="13392">
      <formula>IF(RIGHT(TEXT(AE62,"0.#"),1)=".",TRUE,FALSE)</formula>
    </cfRule>
  </conditionalFormatting>
  <conditionalFormatting sqref="AI62">
    <cfRule type="expression" dxfId="2753" priority="13389">
      <formula>IF(RIGHT(TEXT(AI62,"0.#"),1)=".",FALSE,TRUE)</formula>
    </cfRule>
    <cfRule type="expression" dxfId="2752" priority="13390">
      <formula>IF(RIGHT(TEXT(AI62,"0.#"),1)=".",TRUE,FALSE)</formula>
    </cfRule>
  </conditionalFormatting>
  <conditionalFormatting sqref="AI61">
    <cfRule type="expression" dxfId="2751" priority="13387">
      <formula>IF(RIGHT(TEXT(AI61,"0.#"),1)=".",FALSE,TRUE)</formula>
    </cfRule>
    <cfRule type="expression" dxfId="2750" priority="13388">
      <formula>IF(RIGHT(TEXT(AI61,"0.#"),1)=".",TRUE,FALSE)</formula>
    </cfRule>
  </conditionalFormatting>
  <conditionalFormatting sqref="AI60">
    <cfRule type="expression" dxfId="2749" priority="13385">
      <formula>IF(RIGHT(TEXT(AI60,"0.#"),1)=".",FALSE,TRUE)</formula>
    </cfRule>
    <cfRule type="expression" dxfId="2748" priority="13386">
      <formula>IF(RIGHT(TEXT(AI60,"0.#"),1)=".",TRUE,FALSE)</formula>
    </cfRule>
  </conditionalFormatting>
  <conditionalFormatting sqref="AM60">
    <cfRule type="expression" dxfId="2747" priority="13383">
      <formula>IF(RIGHT(TEXT(AM60,"0.#"),1)=".",FALSE,TRUE)</formula>
    </cfRule>
    <cfRule type="expression" dxfId="2746" priority="13384">
      <formula>IF(RIGHT(TEXT(AM60,"0.#"),1)=".",TRUE,FALSE)</formula>
    </cfRule>
  </conditionalFormatting>
  <conditionalFormatting sqref="AM61">
    <cfRule type="expression" dxfId="2745" priority="13381">
      <formula>IF(RIGHT(TEXT(AM61,"0.#"),1)=".",FALSE,TRUE)</formula>
    </cfRule>
    <cfRule type="expression" dxfId="2744" priority="13382">
      <formula>IF(RIGHT(TEXT(AM61,"0.#"),1)=".",TRUE,FALSE)</formula>
    </cfRule>
  </conditionalFormatting>
  <conditionalFormatting sqref="AM62">
    <cfRule type="expression" dxfId="2743" priority="13379">
      <formula>IF(RIGHT(TEXT(AM62,"0.#"),1)=".",FALSE,TRUE)</formula>
    </cfRule>
    <cfRule type="expression" dxfId="2742" priority="13380">
      <formula>IF(RIGHT(TEXT(AM62,"0.#"),1)=".",TRUE,FALSE)</formula>
    </cfRule>
  </conditionalFormatting>
  <conditionalFormatting sqref="AE87">
    <cfRule type="expression" dxfId="2741" priority="13365">
      <formula>IF(RIGHT(TEXT(AE87,"0.#"),1)=".",FALSE,TRUE)</formula>
    </cfRule>
    <cfRule type="expression" dxfId="2740" priority="13366">
      <formula>IF(RIGHT(TEXT(AE87,"0.#"),1)=".",TRUE,FALSE)</formula>
    </cfRule>
  </conditionalFormatting>
  <conditionalFormatting sqref="AE88">
    <cfRule type="expression" dxfId="2739" priority="13363">
      <formula>IF(RIGHT(TEXT(AE88,"0.#"),1)=".",FALSE,TRUE)</formula>
    </cfRule>
    <cfRule type="expression" dxfId="2738" priority="13364">
      <formula>IF(RIGHT(TEXT(AE88,"0.#"),1)=".",TRUE,FALSE)</formula>
    </cfRule>
  </conditionalFormatting>
  <conditionalFormatting sqref="AE89">
    <cfRule type="expression" dxfId="2737" priority="13361">
      <formula>IF(RIGHT(TEXT(AE89,"0.#"),1)=".",FALSE,TRUE)</formula>
    </cfRule>
    <cfRule type="expression" dxfId="2736" priority="13362">
      <formula>IF(RIGHT(TEXT(AE89,"0.#"),1)=".",TRUE,FALSE)</formula>
    </cfRule>
  </conditionalFormatting>
  <conditionalFormatting sqref="AI89">
    <cfRule type="expression" dxfId="2735" priority="13359">
      <formula>IF(RIGHT(TEXT(AI89,"0.#"),1)=".",FALSE,TRUE)</formula>
    </cfRule>
    <cfRule type="expression" dxfId="2734" priority="13360">
      <formula>IF(RIGHT(TEXT(AI89,"0.#"),1)=".",TRUE,FALSE)</formula>
    </cfRule>
  </conditionalFormatting>
  <conditionalFormatting sqref="AI88">
    <cfRule type="expression" dxfId="2733" priority="13357">
      <formula>IF(RIGHT(TEXT(AI88,"0.#"),1)=".",FALSE,TRUE)</formula>
    </cfRule>
    <cfRule type="expression" dxfId="2732" priority="13358">
      <formula>IF(RIGHT(TEXT(AI88,"0.#"),1)=".",TRUE,FALSE)</formula>
    </cfRule>
  </conditionalFormatting>
  <conditionalFormatting sqref="AI87">
    <cfRule type="expression" dxfId="2731" priority="13355">
      <formula>IF(RIGHT(TEXT(AI87,"0.#"),1)=".",FALSE,TRUE)</formula>
    </cfRule>
    <cfRule type="expression" dxfId="2730" priority="13356">
      <formula>IF(RIGHT(TEXT(AI87,"0.#"),1)=".",TRUE,FALSE)</formula>
    </cfRule>
  </conditionalFormatting>
  <conditionalFormatting sqref="AM88">
    <cfRule type="expression" dxfId="2729" priority="13351">
      <formula>IF(RIGHT(TEXT(AM88,"0.#"),1)=".",FALSE,TRUE)</formula>
    </cfRule>
    <cfRule type="expression" dxfId="2728" priority="13352">
      <formula>IF(RIGHT(TEXT(AM88,"0.#"),1)=".",TRUE,FALSE)</formula>
    </cfRule>
  </conditionalFormatting>
  <conditionalFormatting sqref="AM89">
    <cfRule type="expression" dxfId="2727" priority="13349">
      <formula>IF(RIGHT(TEXT(AM89,"0.#"),1)=".",FALSE,TRUE)</formula>
    </cfRule>
    <cfRule type="expression" dxfId="2726" priority="13350">
      <formula>IF(RIGHT(TEXT(AM89,"0.#"),1)=".",TRUE,FALSE)</formula>
    </cfRule>
  </conditionalFormatting>
  <conditionalFormatting sqref="AE92">
    <cfRule type="expression" dxfId="2725" priority="13335">
      <formula>IF(RIGHT(TEXT(AE92,"0.#"),1)=".",FALSE,TRUE)</formula>
    </cfRule>
    <cfRule type="expression" dxfId="2724" priority="13336">
      <formula>IF(RIGHT(TEXT(AE92,"0.#"),1)=".",TRUE,FALSE)</formula>
    </cfRule>
  </conditionalFormatting>
  <conditionalFormatting sqref="AE93">
    <cfRule type="expression" dxfId="2723" priority="13333">
      <formula>IF(RIGHT(TEXT(AE93,"0.#"),1)=".",FALSE,TRUE)</formula>
    </cfRule>
    <cfRule type="expression" dxfId="2722" priority="13334">
      <formula>IF(RIGHT(TEXT(AE93,"0.#"),1)=".",TRUE,FALSE)</formula>
    </cfRule>
  </conditionalFormatting>
  <conditionalFormatting sqref="AE94">
    <cfRule type="expression" dxfId="2721" priority="13331">
      <formula>IF(RIGHT(TEXT(AE94,"0.#"),1)=".",FALSE,TRUE)</formula>
    </cfRule>
    <cfRule type="expression" dxfId="2720" priority="13332">
      <formula>IF(RIGHT(TEXT(AE94,"0.#"),1)=".",TRUE,FALSE)</formula>
    </cfRule>
  </conditionalFormatting>
  <conditionalFormatting sqref="AI94">
    <cfRule type="expression" dxfId="2719" priority="13329">
      <formula>IF(RIGHT(TEXT(AI94,"0.#"),1)=".",FALSE,TRUE)</formula>
    </cfRule>
    <cfRule type="expression" dxfId="2718" priority="13330">
      <formula>IF(RIGHT(TEXT(AI94,"0.#"),1)=".",TRUE,FALSE)</formula>
    </cfRule>
  </conditionalFormatting>
  <conditionalFormatting sqref="AI93">
    <cfRule type="expression" dxfId="2717" priority="13327">
      <formula>IF(RIGHT(TEXT(AI93,"0.#"),1)=".",FALSE,TRUE)</formula>
    </cfRule>
    <cfRule type="expression" dxfId="2716" priority="13328">
      <formula>IF(RIGHT(TEXT(AI93,"0.#"),1)=".",TRUE,FALSE)</formula>
    </cfRule>
  </conditionalFormatting>
  <conditionalFormatting sqref="AI92">
    <cfRule type="expression" dxfId="2715" priority="13325">
      <formula>IF(RIGHT(TEXT(AI92,"0.#"),1)=".",FALSE,TRUE)</formula>
    </cfRule>
    <cfRule type="expression" dxfId="2714" priority="13326">
      <formula>IF(RIGHT(TEXT(AI92,"0.#"),1)=".",TRUE,FALSE)</formula>
    </cfRule>
  </conditionalFormatting>
  <conditionalFormatting sqref="AM92">
    <cfRule type="expression" dxfId="2713" priority="13323">
      <formula>IF(RIGHT(TEXT(AM92,"0.#"),1)=".",FALSE,TRUE)</formula>
    </cfRule>
    <cfRule type="expression" dxfId="2712" priority="13324">
      <formula>IF(RIGHT(TEXT(AM92,"0.#"),1)=".",TRUE,FALSE)</formula>
    </cfRule>
  </conditionalFormatting>
  <conditionalFormatting sqref="AM93">
    <cfRule type="expression" dxfId="2711" priority="13321">
      <formula>IF(RIGHT(TEXT(AM93,"0.#"),1)=".",FALSE,TRUE)</formula>
    </cfRule>
    <cfRule type="expression" dxfId="2710" priority="13322">
      <formula>IF(RIGHT(TEXT(AM93,"0.#"),1)=".",TRUE,FALSE)</formula>
    </cfRule>
  </conditionalFormatting>
  <conditionalFormatting sqref="AM94">
    <cfRule type="expression" dxfId="2709" priority="13319">
      <formula>IF(RIGHT(TEXT(AM94,"0.#"),1)=".",FALSE,TRUE)</formula>
    </cfRule>
    <cfRule type="expression" dxfId="2708" priority="13320">
      <formula>IF(RIGHT(TEXT(AM94,"0.#"),1)=".",TRUE,FALSE)</formula>
    </cfRule>
  </conditionalFormatting>
  <conditionalFormatting sqref="AE97">
    <cfRule type="expression" dxfId="2707" priority="13305">
      <formula>IF(RIGHT(TEXT(AE97,"0.#"),1)=".",FALSE,TRUE)</formula>
    </cfRule>
    <cfRule type="expression" dxfId="2706" priority="13306">
      <formula>IF(RIGHT(TEXT(AE97,"0.#"),1)=".",TRUE,FALSE)</formula>
    </cfRule>
  </conditionalFormatting>
  <conditionalFormatting sqref="AE98">
    <cfRule type="expression" dxfId="2705" priority="13303">
      <formula>IF(RIGHT(TEXT(AE98,"0.#"),1)=".",FALSE,TRUE)</formula>
    </cfRule>
    <cfRule type="expression" dxfId="2704" priority="13304">
      <formula>IF(RIGHT(TEXT(AE98,"0.#"),1)=".",TRUE,FALSE)</formula>
    </cfRule>
  </conditionalFormatting>
  <conditionalFormatting sqref="AE99">
    <cfRule type="expression" dxfId="2703" priority="13301">
      <formula>IF(RIGHT(TEXT(AE99,"0.#"),1)=".",FALSE,TRUE)</formula>
    </cfRule>
    <cfRule type="expression" dxfId="2702" priority="13302">
      <formula>IF(RIGHT(TEXT(AE99,"0.#"),1)=".",TRUE,FALSE)</formula>
    </cfRule>
  </conditionalFormatting>
  <conditionalFormatting sqref="AI99">
    <cfRule type="expression" dxfId="2701" priority="13299">
      <formula>IF(RIGHT(TEXT(AI99,"0.#"),1)=".",FALSE,TRUE)</formula>
    </cfRule>
    <cfRule type="expression" dxfId="2700" priority="13300">
      <formula>IF(RIGHT(TEXT(AI99,"0.#"),1)=".",TRUE,FALSE)</formula>
    </cfRule>
  </conditionalFormatting>
  <conditionalFormatting sqref="AI98">
    <cfRule type="expression" dxfId="2699" priority="13297">
      <formula>IF(RIGHT(TEXT(AI98,"0.#"),1)=".",FALSE,TRUE)</formula>
    </cfRule>
    <cfRule type="expression" dxfId="2698" priority="13298">
      <formula>IF(RIGHT(TEXT(AI98,"0.#"),1)=".",TRUE,FALSE)</formula>
    </cfRule>
  </conditionalFormatting>
  <conditionalFormatting sqref="AI97">
    <cfRule type="expression" dxfId="2697" priority="13295">
      <formula>IF(RIGHT(TEXT(AI97,"0.#"),1)=".",FALSE,TRUE)</formula>
    </cfRule>
    <cfRule type="expression" dxfId="2696" priority="13296">
      <formula>IF(RIGHT(TEXT(AI97,"0.#"),1)=".",TRUE,FALSE)</formula>
    </cfRule>
  </conditionalFormatting>
  <conditionalFormatting sqref="AM97">
    <cfRule type="expression" dxfId="2695" priority="13293">
      <formula>IF(RIGHT(TEXT(AM97,"0.#"),1)=".",FALSE,TRUE)</formula>
    </cfRule>
    <cfRule type="expression" dxfId="2694" priority="13294">
      <formula>IF(RIGHT(TEXT(AM97,"0.#"),1)=".",TRUE,FALSE)</formula>
    </cfRule>
  </conditionalFormatting>
  <conditionalFormatting sqref="AM98">
    <cfRule type="expression" dxfId="2693" priority="13291">
      <formula>IF(RIGHT(TEXT(AM98,"0.#"),1)=".",FALSE,TRUE)</formula>
    </cfRule>
    <cfRule type="expression" dxfId="2692" priority="13292">
      <formula>IF(RIGHT(TEXT(AM98,"0.#"),1)=".",TRUE,FALSE)</formula>
    </cfRule>
  </conditionalFormatting>
  <conditionalFormatting sqref="AM99">
    <cfRule type="expression" dxfId="2691" priority="13289">
      <formula>IF(RIGHT(TEXT(AM99,"0.#"),1)=".",FALSE,TRUE)</formula>
    </cfRule>
    <cfRule type="expression" dxfId="2690" priority="13290">
      <formula>IF(RIGHT(TEXT(AM99,"0.#"),1)=".",TRUE,FALSE)</formula>
    </cfRule>
  </conditionalFormatting>
  <conditionalFormatting sqref="AI101">
    <cfRule type="expression" dxfId="2689" priority="13275">
      <formula>IF(RIGHT(TEXT(AI101,"0.#"),1)=".",FALSE,TRUE)</formula>
    </cfRule>
    <cfRule type="expression" dxfId="2688" priority="13276">
      <formula>IF(RIGHT(TEXT(AI101,"0.#"),1)=".",TRUE,FALSE)</formula>
    </cfRule>
  </conditionalFormatting>
  <conditionalFormatting sqref="AM101">
    <cfRule type="expression" dxfId="2687" priority="13273">
      <formula>IF(RIGHT(TEXT(AM101,"0.#"),1)=".",FALSE,TRUE)</formula>
    </cfRule>
    <cfRule type="expression" dxfId="2686" priority="13274">
      <formula>IF(RIGHT(TEXT(AM101,"0.#"),1)=".",TRUE,FALSE)</formula>
    </cfRule>
  </conditionalFormatting>
  <conditionalFormatting sqref="AE102">
    <cfRule type="expression" dxfId="2685" priority="13271">
      <formula>IF(RIGHT(TEXT(AE102,"0.#"),1)=".",FALSE,TRUE)</formula>
    </cfRule>
    <cfRule type="expression" dxfId="2684" priority="13272">
      <formula>IF(RIGHT(TEXT(AE102,"0.#"),1)=".",TRUE,FALSE)</formula>
    </cfRule>
  </conditionalFormatting>
  <conditionalFormatting sqref="AI102">
    <cfRule type="expression" dxfId="2683" priority="13269">
      <formula>IF(RIGHT(TEXT(AI102,"0.#"),1)=".",FALSE,TRUE)</formula>
    </cfRule>
    <cfRule type="expression" dxfId="2682" priority="13270">
      <formula>IF(RIGHT(TEXT(AI102,"0.#"),1)=".",TRUE,FALSE)</formula>
    </cfRule>
  </conditionalFormatting>
  <conditionalFormatting sqref="AM102">
    <cfRule type="expression" dxfId="2681" priority="13267">
      <formula>IF(RIGHT(TEXT(AM102,"0.#"),1)=".",FALSE,TRUE)</formula>
    </cfRule>
    <cfRule type="expression" dxfId="2680" priority="13268">
      <formula>IF(RIGHT(TEXT(AM102,"0.#"),1)=".",TRUE,FALSE)</formula>
    </cfRule>
  </conditionalFormatting>
  <conditionalFormatting sqref="AQ102">
    <cfRule type="expression" dxfId="2679" priority="13265">
      <formula>IF(RIGHT(TEXT(AQ102,"0.#"),1)=".",FALSE,TRUE)</formula>
    </cfRule>
    <cfRule type="expression" dxfId="2678" priority="13266">
      <formula>IF(RIGHT(TEXT(AQ102,"0.#"),1)=".",TRUE,FALSE)</formula>
    </cfRule>
  </conditionalFormatting>
  <conditionalFormatting sqref="AE104">
    <cfRule type="expression" dxfId="2677" priority="13263">
      <formula>IF(RIGHT(TEXT(AE104,"0.#"),1)=".",FALSE,TRUE)</formula>
    </cfRule>
    <cfRule type="expression" dxfId="2676" priority="13264">
      <formula>IF(RIGHT(TEXT(AE104,"0.#"),1)=".",TRUE,FALSE)</formula>
    </cfRule>
  </conditionalFormatting>
  <conditionalFormatting sqref="AI104">
    <cfRule type="expression" dxfId="2675" priority="13261">
      <formula>IF(RIGHT(TEXT(AI104,"0.#"),1)=".",FALSE,TRUE)</formula>
    </cfRule>
    <cfRule type="expression" dxfId="2674" priority="13262">
      <formula>IF(RIGHT(TEXT(AI104,"0.#"),1)=".",TRUE,FALSE)</formula>
    </cfRule>
  </conditionalFormatting>
  <conditionalFormatting sqref="AM104">
    <cfRule type="expression" dxfId="2673" priority="13259">
      <formula>IF(RIGHT(TEXT(AM104,"0.#"),1)=".",FALSE,TRUE)</formula>
    </cfRule>
    <cfRule type="expression" dxfId="2672" priority="13260">
      <formula>IF(RIGHT(TEXT(AM104,"0.#"),1)=".",TRUE,FALSE)</formula>
    </cfRule>
  </conditionalFormatting>
  <conditionalFormatting sqref="AE105">
    <cfRule type="expression" dxfId="2671" priority="13257">
      <formula>IF(RIGHT(TEXT(AE105,"0.#"),1)=".",FALSE,TRUE)</formula>
    </cfRule>
    <cfRule type="expression" dxfId="2670" priority="13258">
      <formula>IF(RIGHT(TEXT(AE105,"0.#"),1)=".",TRUE,FALSE)</formula>
    </cfRule>
  </conditionalFormatting>
  <conditionalFormatting sqref="AI105">
    <cfRule type="expression" dxfId="2669" priority="13255">
      <formula>IF(RIGHT(TEXT(AI105,"0.#"),1)=".",FALSE,TRUE)</formula>
    </cfRule>
    <cfRule type="expression" dxfId="2668" priority="13256">
      <formula>IF(RIGHT(TEXT(AI105,"0.#"),1)=".",TRUE,FALSE)</formula>
    </cfRule>
  </conditionalFormatting>
  <conditionalFormatting sqref="AM105">
    <cfRule type="expression" dxfId="2667" priority="13253">
      <formula>IF(RIGHT(TEXT(AM105,"0.#"),1)=".",FALSE,TRUE)</formula>
    </cfRule>
    <cfRule type="expression" dxfId="2666" priority="13254">
      <formula>IF(RIGHT(TEXT(AM105,"0.#"),1)=".",TRUE,FALSE)</formula>
    </cfRule>
  </conditionalFormatting>
  <conditionalFormatting sqref="AE107">
    <cfRule type="expression" dxfId="2665" priority="13249">
      <formula>IF(RIGHT(TEXT(AE107,"0.#"),1)=".",FALSE,TRUE)</formula>
    </cfRule>
    <cfRule type="expression" dxfId="2664" priority="13250">
      <formula>IF(RIGHT(TEXT(AE107,"0.#"),1)=".",TRUE,FALSE)</formula>
    </cfRule>
  </conditionalFormatting>
  <conditionalFormatting sqref="AI107">
    <cfRule type="expression" dxfId="2663" priority="13247">
      <formula>IF(RIGHT(TEXT(AI107,"0.#"),1)=".",FALSE,TRUE)</formula>
    </cfRule>
    <cfRule type="expression" dxfId="2662" priority="13248">
      <formula>IF(RIGHT(TEXT(AI107,"0.#"),1)=".",TRUE,FALSE)</formula>
    </cfRule>
  </conditionalFormatting>
  <conditionalFormatting sqref="AM107">
    <cfRule type="expression" dxfId="2661" priority="13245">
      <formula>IF(RIGHT(TEXT(AM107,"0.#"),1)=".",FALSE,TRUE)</formula>
    </cfRule>
    <cfRule type="expression" dxfId="2660" priority="13246">
      <formula>IF(RIGHT(TEXT(AM107,"0.#"),1)=".",TRUE,FALSE)</formula>
    </cfRule>
  </conditionalFormatting>
  <conditionalFormatting sqref="AE108">
    <cfRule type="expression" dxfId="2659" priority="13243">
      <formula>IF(RIGHT(TEXT(AE108,"0.#"),1)=".",FALSE,TRUE)</formula>
    </cfRule>
    <cfRule type="expression" dxfId="2658" priority="13244">
      <formula>IF(RIGHT(TEXT(AE108,"0.#"),1)=".",TRUE,FALSE)</formula>
    </cfRule>
  </conditionalFormatting>
  <conditionalFormatting sqref="AI108">
    <cfRule type="expression" dxfId="2657" priority="13241">
      <formula>IF(RIGHT(TEXT(AI108,"0.#"),1)=".",FALSE,TRUE)</formula>
    </cfRule>
    <cfRule type="expression" dxfId="2656" priority="13242">
      <formula>IF(RIGHT(TEXT(AI108,"0.#"),1)=".",TRUE,FALSE)</formula>
    </cfRule>
  </conditionalFormatting>
  <conditionalFormatting sqref="AM108">
    <cfRule type="expression" dxfId="2655" priority="13239">
      <formula>IF(RIGHT(TEXT(AM108,"0.#"),1)=".",FALSE,TRUE)</formula>
    </cfRule>
    <cfRule type="expression" dxfId="2654" priority="13240">
      <formula>IF(RIGHT(TEXT(AM108,"0.#"),1)=".",TRUE,FALSE)</formula>
    </cfRule>
  </conditionalFormatting>
  <conditionalFormatting sqref="AE110">
    <cfRule type="expression" dxfId="2653" priority="13235">
      <formula>IF(RIGHT(TEXT(AE110,"0.#"),1)=".",FALSE,TRUE)</formula>
    </cfRule>
    <cfRule type="expression" dxfId="2652" priority="13236">
      <formula>IF(RIGHT(TEXT(AE110,"0.#"),1)=".",TRUE,FALSE)</formula>
    </cfRule>
  </conditionalFormatting>
  <conditionalFormatting sqref="AI110">
    <cfRule type="expression" dxfId="2651" priority="13233">
      <formula>IF(RIGHT(TEXT(AI110,"0.#"),1)=".",FALSE,TRUE)</formula>
    </cfRule>
    <cfRule type="expression" dxfId="2650" priority="13234">
      <formula>IF(RIGHT(TEXT(AI110,"0.#"),1)=".",TRUE,FALSE)</formula>
    </cfRule>
  </conditionalFormatting>
  <conditionalFormatting sqref="AM110">
    <cfRule type="expression" dxfId="2649" priority="13231">
      <formula>IF(RIGHT(TEXT(AM110,"0.#"),1)=".",FALSE,TRUE)</formula>
    </cfRule>
    <cfRule type="expression" dxfId="2648" priority="13232">
      <formula>IF(RIGHT(TEXT(AM110,"0.#"),1)=".",TRUE,FALSE)</formula>
    </cfRule>
  </conditionalFormatting>
  <conditionalFormatting sqref="AE111">
    <cfRule type="expression" dxfId="2647" priority="13229">
      <formula>IF(RIGHT(TEXT(AE111,"0.#"),1)=".",FALSE,TRUE)</formula>
    </cfRule>
    <cfRule type="expression" dxfId="2646" priority="13230">
      <formula>IF(RIGHT(TEXT(AE111,"0.#"),1)=".",TRUE,FALSE)</formula>
    </cfRule>
  </conditionalFormatting>
  <conditionalFormatting sqref="AI111">
    <cfRule type="expression" dxfId="2645" priority="13227">
      <formula>IF(RIGHT(TEXT(AI111,"0.#"),1)=".",FALSE,TRUE)</formula>
    </cfRule>
    <cfRule type="expression" dxfId="2644" priority="13228">
      <formula>IF(RIGHT(TEXT(AI111,"0.#"),1)=".",TRUE,FALSE)</formula>
    </cfRule>
  </conditionalFormatting>
  <conditionalFormatting sqref="AM111">
    <cfRule type="expression" dxfId="2643" priority="13225">
      <formula>IF(RIGHT(TEXT(AM111,"0.#"),1)=".",FALSE,TRUE)</formula>
    </cfRule>
    <cfRule type="expression" dxfId="2642" priority="13226">
      <formula>IF(RIGHT(TEXT(AM111,"0.#"),1)=".",TRUE,FALSE)</formula>
    </cfRule>
  </conditionalFormatting>
  <conditionalFormatting sqref="AE113">
    <cfRule type="expression" dxfId="2641" priority="13221">
      <formula>IF(RIGHT(TEXT(AE113,"0.#"),1)=".",FALSE,TRUE)</formula>
    </cfRule>
    <cfRule type="expression" dxfId="2640" priority="13222">
      <formula>IF(RIGHT(TEXT(AE113,"0.#"),1)=".",TRUE,FALSE)</formula>
    </cfRule>
  </conditionalFormatting>
  <conditionalFormatting sqref="AI113">
    <cfRule type="expression" dxfId="2639" priority="13219">
      <formula>IF(RIGHT(TEXT(AI113,"0.#"),1)=".",FALSE,TRUE)</formula>
    </cfRule>
    <cfRule type="expression" dxfId="2638" priority="13220">
      <formula>IF(RIGHT(TEXT(AI113,"0.#"),1)=".",TRUE,FALSE)</formula>
    </cfRule>
  </conditionalFormatting>
  <conditionalFormatting sqref="AM113">
    <cfRule type="expression" dxfId="2637" priority="13217">
      <formula>IF(RIGHT(TEXT(AM113,"0.#"),1)=".",FALSE,TRUE)</formula>
    </cfRule>
    <cfRule type="expression" dxfId="2636" priority="13218">
      <formula>IF(RIGHT(TEXT(AM113,"0.#"),1)=".",TRUE,FALSE)</formula>
    </cfRule>
  </conditionalFormatting>
  <conditionalFormatting sqref="AE114">
    <cfRule type="expression" dxfId="2635" priority="13215">
      <formula>IF(RIGHT(TEXT(AE114,"0.#"),1)=".",FALSE,TRUE)</formula>
    </cfRule>
    <cfRule type="expression" dxfId="2634" priority="13216">
      <formula>IF(RIGHT(TEXT(AE114,"0.#"),1)=".",TRUE,FALSE)</formula>
    </cfRule>
  </conditionalFormatting>
  <conditionalFormatting sqref="AI114">
    <cfRule type="expression" dxfId="2633" priority="13213">
      <formula>IF(RIGHT(TEXT(AI114,"0.#"),1)=".",FALSE,TRUE)</formula>
    </cfRule>
    <cfRule type="expression" dxfId="2632" priority="13214">
      <formula>IF(RIGHT(TEXT(AI114,"0.#"),1)=".",TRUE,FALSE)</formula>
    </cfRule>
  </conditionalFormatting>
  <conditionalFormatting sqref="AM114">
    <cfRule type="expression" dxfId="2631" priority="13211">
      <formula>IF(RIGHT(TEXT(AM114,"0.#"),1)=".",FALSE,TRUE)</formula>
    </cfRule>
    <cfRule type="expression" dxfId="2630" priority="13212">
      <formula>IF(RIGHT(TEXT(AM114,"0.#"),1)=".",TRUE,FALSE)</formula>
    </cfRule>
  </conditionalFormatting>
  <conditionalFormatting sqref="AE116 AQ116">
    <cfRule type="expression" dxfId="2629" priority="13207">
      <formula>IF(RIGHT(TEXT(AE116,"0.#"),1)=".",FALSE,TRUE)</formula>
    </cfRule>
    <cfRule type="expression" dxfId="2628" priority="13208">
      <formula>IF(RIGHT(TEXT(AE116,"0.#"),1)=".",TRUE,FALSE)</formula>
    </cfRule>
  </conditionalFormatting>
  <conditionalFormatting sqref="AI116">
    <cfRule type="expression" dxfId="2627" priority="13205">
      <formula>IF(RIGHT(TEXT(AI116,"0.#"),1)=".",FALSE,TRUE)</formula>
    </cfRule>
    <cfRule type="expression" dxfId="2626" priority="13206">
      <formula>IF(RIGHT(TEXT(AI116,"0.#"),1)=".",TRUE,FALSE)</formula>
    </cfRule>
  </conditionalFormatting>
  <conditionalFormatting sqref="AM116">
    <cfRule type="expression" dxfId="2625" priority="13203">
      <formula>IF(RIGHT(TEXT(AM116,"0.#"),1)=".",FALSE,TRUE)</formula>
    </cfRule>
    <cfRule type="expression" dxfId="2624" priority="13204">
      <formula>IF(RIGHT(TEXT(AM116,"0.#"),1)=".",TRUE,FALSE)</formula>
    </cfRule>
  </conditionalFormatting>
  <conditionalFormatting sqref="AE117 AM117">
    <cfRule type="expression" dxfId="2623" priority="13201">
      <formula>IF(RIGHT(TEXT(AE117,"0.#"),1)=".",FALSE,TRUE)</formula>
    </cfRule>
    <cfRule type="expression" dxfId="2622" priority="13202">
      <formula>IF(RIGHT(TEXT(AE117,"0.#"),1)=".",TRUE,FALSE)</formula>
    </cfRule>
  </conditionalFormatting>
  <conditionalFormatting sqref="AI117">
    <cfRule type="expression" dxfId="2621" priority="13199">
      <formula>IF(RIGHT(TEXT(AI117,"0.#"),1)=".",FALSE,TRUE)</formula>
    </cfRule>
    <cfRule type="expression" dxfId="2620" priority="13200">
      <formula>IF(RIGHT(TEXT(AI117,"0.#"),1)=".",TRUE,FALSE)</formula>
    </cfRule>
  </conditionalFormatting>
  <conditionalFormatting sqref="AQ117">
    <cfRule type="expression" dxfId="2619" priority="13195">
      <formula>IF(RIGHT(TEXT(AQ117,"0.#"),1)=".",FALSE,TRUE)</formula>
    </cfRule>
    <cfRule type="expression" dxfId="2618" priority="13196">
      <formula>IF(RIGHT(TEXT(AQ117,"0.#"),1)=".",TRUE,FALSE)</formula>
    </cfRule>
  </conditionalFormatting>
  <conditionalFormatting sqref="AE119 AQ119">
    <cfRule type="expression" dxfId="2617" priority="13193">
      <formula>IF(RIGHT(TEXT(AE119,"0.#"),1)=".",FALSE,TRUE)</formula>
    </cfRule>
    <cfRule type="expression" dxfId="2616" priority="13194">
      <formula>IF(RIGHT(TEXT(AE119,"0.#"),1)=".",TRUE,FALSE)</formula>
    </cfRule>
  </conditionalFormatting>
  <conditionalFormatting sqref="AI119">
    <cfRule type="expression" dxfId="2615" priority="13191">
      <formula>IF(RIGHT(TEXT(AI119,"0.#"),1)=".",FALSE,TRUE)</formula>
    </cfRule>
    <cfRule type="expression" dxfId="2614" priority="13192">
      <formula>IF(RIGHT(TEXT(AI119,"0.#"),1)=".",TRUE,FALSE)</formula>
    </cfRule>
  </conditionalFormatting>
  <conditionalFormatting sqref="AM119">
    <cfRule type="expression" dxfId="2613" priority="13189">
      <formula>IF(RIGHT(TEXT(AM119,"0.#"),1)=".",FALSE,TRUE)</formula>
    </cfRule>
    <cfRule type="expression" dxfId="2612" priority="13190">
      <formula>IF(RIGHT(TEXT(AM119,"0.#"),1)=".",TRUE,FALSE)</formula>
    </cfRule>
  </conditionalFormatting>
  <conditionalFormatting sqref="AQ120">
    <cfRule type="expression" dxfId="2611" priority="13181">
      <formula>IF(RIGHT(TEXT(AQ120,"0.#"),1)=".",FALSE,TRUE)</formula>
    </cfRule>
    <cfRule type="expression" dxfId="2610" priority="13182">
      <formula>IF(RIGHT(TEXT(AQ120,"0.#"),1)=".",TRUE,FALSE)</formula>
    </cfRule>
  </conditionalFormatting>
  <conditionalFormatting sqref="AE122 AQ122">
    <cfRule type="expression" dxfId="2609" priority="13179">
      <formula>IF(RIGHT(TEXT(AE122,"0.#"),1)=".",FALSE,TRUE)</formula>
    </cfRule>
    <cfRule type="expression" dxfId="2608" priority="13180">
      <formula>IF(RIGHT(TEXT(AE122,"0.#"),1)=".",TRUE,FALSE)</formula>
    </cfRule>
  </conditionalFormatting>
  <conditionalFormatting sqref="AI122">
    <cfRule type="expression" dxfId="2607" priority="13177">
      <formula>IF(RIGHT(TEXT(AI122,"0.#"),1)=".",FALSE,TRUE)</formula>
    </cfRule>
    <cfRule type="expression" dxfId="2606" priority="13178">
      <formula>IF(RIGHT(TEXT(AI122,"0.#"),1)=".",TRUE,FALSE)</formula>
    </cfRule>
  </conditionalFormatting>
  <conditionalFormatting sqref="AM122">
    <cfRule type="expression" dxfId="2605" priority="13175">
      <formula>IF(RIGHT(TEXT(AM122,"0.#"),1)=".",FALSE,TRUE)</formula>
    </cfRule>
    <cfRule type="expression" dxfId="2604" priority="13176">
      <formula>IF(RIGHT(TEXT(AM122,"0.#"),1)=".",TRUE,FALSE)</formula>
    </cfRule>
  </conditionalFormatting>
  <conditionalFormatting sqref="AQ123">
    <cfRule type="expression" dxfId="2603" priority="13167">
      <formula>IF(RIGHT(TEXT(AQ123,"0.#"),1)=".",FALSE,TRUE)</formula>
    </cfRule>
    <cfRule type="expression" dxfId="2602" priority="13168">
      <formula>IF(RIGHT(TEXT(AQ123,"0.#"),1)=".",TRUE,FALSE)</formula>
    </cfRule>
  </conditionalFormatting>
  <conditionalFormatting sqref="AE125 AQ125">
    <cfRule type="expression" dxfId="2601" priority="13165">
      <formula>IF(RIGHT(TEXT(AE125,"0.#"),1)=".",FALSE,TRUE)</formula>
    </cfRule>
    <cfRule type="expression" dxfId="2600" priority="13166">
      <formula>IF(RIGHT(TEXT(AE125,"0.#"),1)=".",TRUE,FALSE)</formula>
    </cfRule>
  </conditionalFormatting>
  <conditionalFormatting sqref="AI125">
    <cfRule type="expression" dxfId="2599" priority="13163">
      <formula>IF(RIGHT(TEXT(AI125,"0.#"),1)=".",FALSE,TRUE)</formula>
    </cfRule>
    <cfRule type="expression" dxfId="2598" priority="13164">
      <formula>IF(RIGHT(TEXT(AI125,"0.#"),1)=".",TRUE,FALSE)</formula>
    </cfRule>
  </conditionalFormatting>
  <conditionalFormatting sqref="AM125">
    <cfRule type="expression" dxfId="2597" priority="13161">
      <formula>IF(RIGHT(TEXT(AM125,"0.#"),1)=".",FALSE,TRUE)</formula>
    </cfRule>
    <cfRule type="expression" dxfId="2596" priority="13162">
      <formula>IF(RIGHT(TEXT(AM125,"0.#"),1)=".",TRUE,FALSE)</formula>
    </cfRule>
  </conditionalFormatting>
  <conditionalFormatting sqref="AQ126">
    <cfRule type="expression" dxfId="2595" priority="13153">
      <formula>IF(RIGHT(TEXT(AQ126,"0.#"),1)=".",FALSE,TRUE)</formula>
    </cfRule>
    <cfRule type="expression" dxfId="2594" priority="13154">
      <formula>IF(RIGHT(TEXT(AQ126,"0.#"),1)=".",TRUE,FALSE)</formula>
    </cfRule>
  </conditionalFormatting>
  <conditionalFormatting sqref="AE128 AQ128">
    <cfRule type="expression" dxfId="2593" priority="13151">
      <formula>IF(RIGHT(TEXT(AE128,"0.#"),1)=".",FALSE,TRUE)</formula>
    </cfRule>
    <cfRule type="expression" dxfId="2592" priority="13152">
      <formula>IF(RIGHT(TEXT(AE128,"0.#"),1)=".",TRUE,FALSE)</formula>
    </cfRule>
  </conditionalFormatting>
  <conditionalFormatting sqref="AI128">
    <cfRule type="expression" dxfId="2591" priority="13149">
      <formula>IF(RIGHT(TEXT(AI128,"0.#"),1)=".",FALSE,TRUE)</formula>
    </cfRule>
    <cfRule type="expression" dxfId="2590" priority="13150">
      <formula>IF(RIGHT(TEXT(AI128,"0.#"),1)=".",TRUE,FALSE)</formula>
    </cfRule>
  </conditionalFormatting>
  <conditionalFormatting sqref="AM128">
    <cfRule type="expression" dxfId="2589" priority="13147">
      <formula>IF(RIGHT(TEXT(AM128,"0.#"),1)=".",FALSE,TRUE)</formula>
    </cfRule>
    <cfRule type="expression" dxfId="2588" priority="13148">
      <formula>IF(RIGHT(TEXT(AM128,"0.#"),1)=".",TRUE,FALSE)</formula>
    </cfRule>
  </conditionalFormatting>
  <conditionalFormatting sqref="AQ129">
    <cfRule type="expression" dxfId="2587" priority="13139">
      <formula>IF(RIGHT(TEXT(AQ129,"0.#"),1)=".",FALSE,TRUE)</formula>
    </cfRule>
    <cfRule type="expression" dxfId="2586" priority="13140">
      <formula>IF(RIGHT(TEXT(AQ129,"0.#"),1)=".",TRUE,FALSE)</formula>
    </cfRule>
  </conditionalFormatting>
  <conditionalFormatting sqref="AE75">
    <cfRule type="expression" dxfId="2585" priority="13137">
      <formula>IF(RIGHT(TEXT(AE75,"0.#"),1)=".",FALSE,TRUE)</formula>
    </cfRule>
    <cfRule type="expression" dxfId="2584" priority="13138">
      <formula>IF(RIGHT(TEXT(AE75,"0.#"),1)=".",TRUE,FALSE)</formula>
    </cfRule>
  </conditionalFormatting>
  <conditionalFormatting sqref="AE76">
    <cfRule type="expression" dxfId="2583" priority="13135">
      <formula>IF(RIGHT(TEXT(AE76,"0.#"),1)=".",FALSE,TRUE)</formula>
    </cfRule>
    <cfRule type="expression" dxfId="2582" priority="13136">
      <formula>IF(RIGHT(TEXT(AE76,"0.#"),1)=".",TRUE,FALSE)</formula>
    </cfRule>
  </conditionalFormatting>
  <conditionalFormatting sqref="AE77">
    <cfRule type="expression" dxfId="2581" priority="13133">
      <formula>IF(RIGHT(TEXT(AE77,"0.#"),1)=".",FALSE,TRUE)</formula>
    </cfRule>
    <cfRule type="expression" dxfId="2580" priority="13134">
      <formula>IF(RIGHT(TEXT(AE77,"0.#"),1)=".",TRUE,FALSE)</formula>
    </cfRule>
  </conditionalFormatting>
  <conditionalFormatting sqref="AI77">
    <cfRule type="expression" dxfId="2579" priority="13131">
      <formula>IF(RIGHT(TEXT(AI77,"0.#"),1)=".",FALSE,TRUE)</formula>
    </cfRule>
    <cfRule type="expression" dxfId="2578" priority="13132">
      <formula>IF(RIGHT(TEXT(AI77,"0.#"),1)=".",TRUE,FALSE)</formula>
    </cfRule>
  </conditionalFormatting>
  <conditionalFormatting sqref="AI76">
    <cfRule type="expression" dxfId="2577" priority="13129">
      <formula>IF(RIGHT(TEXT(AI76,"0.#"),1)=".",FALSE,TRUE)</formula>
    </cfRule>
    <cfRule type="expression" dxfId="2576" priority="13130">
      <formula>IF(RIGHT(TEXT(AI76,"0.#"),1)=".",TRUE,FALSE)</formula>
    </cfRule>
  </conditionalFormatting>
  <conditionalFormatting sqref="AI75">
    <cfRule type="expression" dxfId="2575" priority="13127">
      <formula>IF(RIGHT(TEXT(AI75,"0.#"),1)=".",FALSE,TRUE)</formula>
    </cfRule>
    <cfRule type="expression" dxfId="2574" priority="13128">
      <formula>IF(RIGHT(TEXT(AI75,"0.#"),1)=".",TRUE,FALSE)</formula>
    </cfRule>
  </conditionalFormatting>
  <conditionalFormatting sqref="AM75">
    <cfRule type="expression" dxfId="2573" priority="13125">
      <formula>IF(RIGHT(TEXT(AM75,"0.#"),1)=".",FALSE,TRUE)</formula>
    </cfRule>
    <cfRule type="expression" dxfId="2572" priority="13126">
      <formula>IF(RIGHT(TEXT(AM75,"0.#"),1)=".",TRUE,FALSE)</formula>
    </cfRule>
  </conditionalFormatting>
  <conditionalFormatting sqref="AM76">
    <cfRule type="expression" dxfId="2571" priority="13123">
      <formula>IF(RIGHT(TEXT(AM76,"0.#"),1)=".",FALSE,TRUE)</formula>
    </cfRule>
    <cfRule type="expression" dxfId="2570" priority="13124">
      <formula>IF(RIGHT(TEXT(AM76,"0.#"),1)=".",TRUE,FALSE)</formula>
    </cfRule>
  </conditionalFormatting>
  <conditionalFormatting sqref="AM77">
    <cfRule type="expression" dxfId="2569" priority="13121">
      <formula>IF(RIGHT(TEXT(AM77,"0.#"),1)=".",FALSE,TRUE)</formula>
    </cfRule>
    <cfRule type="expression" dxfId="2568" priority="13122">
      <formula>IF(RIGHT(TEXT(AM77,"0.#"),1)=".",TRUE,FALSE)</formula>
    </cfRule>
  </conditionalFormatting>
  <conditionalFormatting sqref="AE134:AE135 AI134:AI135 AM134:AM135 AQ134:AQ135 AU134:AU135">
    <cfRule type="expression" dxfId="2567" priority="13107">
      <formula>IF(RIGHT(TEXT(AE134,"0.#"),1)=".",FALSE,TRUE)</formula>
    </cfRule>
    <cfRule type="expression" dxfId="2566" priority="13108">
      <formula>IF(RIGHT(TEXT(AE134,"0.#"),1)=".",TRUE,FALSE)</formula>
    </cfRule>
  </conditionalFormatting>
  <conditionalFormatting sqref="AE433">
    <cfRule type="expression" dxfId="2565" priority="13077">
      <formula>IF(RIGHT(TEXT(AE433,"0.#"),1)=".",FALSE,TRUE)</formula>
    </cfRule>
    <cfRule type="expression" dxfId="2564" priority="13078">
      <formula>IF(RIGHT(TEXT(AE433,"0.#"),1)=".",TRUE,FALSE)</formula>
    </cfRule>
  </conditionalFormatting>
  <conditionalFormatting sqref="AM435">
    <cfRule type="expression" dxfId="2563" priority="13061">
      <formula>IF(RIGHT(TEXT(AM435,"0.#"),1)=".",FALSE,TRUE)</formula>
    </cfRule>
    <cfRule type="expression" dxfId="2562" priority="13062">
      <formula>IF(RIGHT(TEXT(AM435,"0.#"),1)=".",TRUE,FALSE)</formula>
    </cfRule>
  </conditionalFormatting>
  <conditionalFormatting sqref="AE434">
    <cfRule type="expression" dxfId="2561" priority="13075">
      <formula>IF(RIGHT(TEXT(AE434,"0.#"),1)=".",FALSE,TRUE)</formula>
    </cfRule>
    <cfRule type="expression" dxfId="2560" priority="13076">
      <formula>IF(RIGHT(TEXT(AE434,"0.#"),1)=".",TRUE,FALSE)</formula>
    </cfRule>
  </conditionalFormatting>
  <conditionalFormatting sqref="AE435">
    <cfRule type="expression" dxfId="2559" priority="13073">
      <formula>IF(RIGHT(TEXT(AE435,"0.#"),1)=".",FALSE,TRUE)</formula>
    </cfRule>
    <cfRule type="expression" dxfId="2558" priority="13074">
      <formula>IF(RIGHT(TEXT(AE435,"0.#"),1)=".",TRUE,FALSE)</formula>
    </cfRule>
  </conditionalFormatting>
  <conditionalFormatting sqref="AM433">
    <cfRule type="expression" dxfId="2557" priority="13065">
      <formula>IF(RIGHT(TEXT(AM433,"0.#"),1)=".",FALSE,TRUE)</formula>
    </cfRule>
    <cfRule type="expression" dxfId="2556" priority="13066">
      <formula>IF(RIGHT(TEXT(AM433,"0.#"),1)=".",TRUE,FALSE)</formula>
    </cfRule>
  </conditionalFormatting>
  <conditionalFormatting sqref="AM434">
    <cfRule type="expression" dxfId="2555" priority="13063">
      <formula>IF(RIGHT(TEXT(AM434,"0.#"),1)=".",FALSE,TRUE)</formula>
    </cfRule>
    <cfRule type="expression" dxfId="2554" priority="13064">
      <formula>IF(RIGHT(TEXT(AM434,"0.#"),1)=".",TRUE,FALSE)</formula>
    </cfRule>
  </conditionalFormatting>
  <conditionalFormatting sqref="AU433">
    <cfRule type="expression" dxfId="2553" priority="13053">
      <formula>IF(RIGHT(TEXT(AU433,"0.#"),1)=".",FALSE,TRUE)</formula>
    </cfRule>
    <cfRule type="expression" dxfId="2552" priority="13054">
      <formula>IF(RIGHT(TEXT(AU433,"0.#"),1)=".",TRUE,FALSE)</formula>
    </cfRule>
  </conditionalFormatting>
  <conditionalFormatting sqref="AU434">
    <cfRule type="expression" dxfId="2551" priority="13051">
      <formula>IF(RIGHT(TEXT(AU434,"0.#"),1)=".",FALSE,TRUE)</formula>
    </cfRule>
    <cfRule type="expression" dxfId="2550" priority="13052">
      <formula>IF(RIGHT(TEXT(AU434,"0.#"),1)=".",TRUE,FALSE)</formula>
    </cfRule>
  </conditionalFormatting>
  <conditionalFormatting sqref="AU435">
    <cfRule type="expression" dxfId="2549" priority="13049">
      <formula>IF(RIGHT(TEXT(AU435,"0.#"),1)=".",FALSE,TRUE)</formula>
    </cfRule>
    <cfRule type="expression" dxfId="2548" priority="13050">
      <formula>IF(RIGHT(TEXT(AU435,"0.#"),1)=".",TRUE,FALSE)</formula>
    </cfRule>
  </conditionalFormatting>
  <conditionalFormatting sqref="AI435">
    <cfRule type="expression" dxfId="2547" priority="12983">
      <formula>IF(RIGHT(TEXT(AI435,"0.#"),1)=".",FALSE,TRUE)</formula>
    </cfRule>
    <cfRule type="expression" dxfId="2546" priority="12984">
      <formula>IF(RIGHT(TEXT(AI435,"0.#"),1)=".",TRUE,FALSE)</formula>
    </cfRule>
  </conditionalFormatting>
  <conditionalFormatting sqref="AI433">
    <cfRule type="expression" dxfId="2545" priority="12987">
      <formula>IF(RIGHT(TEXT(AI433,"0.#"),1)=".",FALSE,TRUE)</formula>
    </cfRule>
    <cfRule type="expression" dxfId="2544" priority="12988">
      <formula>IF(RIGHT(TEXT(AI433,"0.#"),1)=".",TRUE,FALSE)</formula>
    </cfRule>
  </conditionalFormatting>
  <conditionalFormatting sqref="AI434">
    <cfRule type="expression" dxfId="2543" priority="12985">
      <formula>IF(RIGHT(TEXT(AI434,"0.#"),1)=".",FALSE,TRUE)</formula>
    </cfRule>
    <cfRule type="expression" dxfId="2542" priority="12986">
      <formula>IF(RIGHT(TEXT(AI434,"0.#"),1)=".",TRUE,FALSE)</formula>
    </cfRule>
  </conditionalFormatting>
  <conditionalFormatting sqref="AQ434">
    <cfRule type="expression" dxfId="2541" priority="12969">
      <formula>IF(RIGHT(TEXT(AQ434,"0.#"),1)=".",FALSE,TRUE)</formula>
    </cfRule>
    <cfRule type="expression" dxfId="2540" priority="12970">
      <formula>IF(RIGHT(TEXT(AQ434,"0.#"),1)=".",TRUE,FALSE)</formula>
    </cfRule>
  </conditionalFormatting>
  <conditionalFormatting sqref="AQ435">
    <cfRule type="expression" dxfId="2539" priority="12955">
      <formula>IF(RIGHT(TEXT(AQ435,"0.#"),1)=".",FALSE,TRUE)</formula>
    </cfRule>
    <cfRule type="expression" dxfId="2538" priority="12956">
      <formula>IF(RIGHT(TEXT(AQ435,"0.#"),1)=".",TRUE,FALSE)</formula>
    </cfRule>
  </conditionalFormatting>
  <conditionalFormatting sqref="AQ433">
    <cfRule type="expression" dxfId="2537" priority="12953">
      <formula>IF(RIGHT(TEXT(AQ433,"0.#"),1)=".",FALSE,TRUE)</formula>
    </cfRule>
    <cfRule type="expression" dxfId="2536" priority="12954">
      <formula>IF(RIGHT(TEXT(AQ433,"0.#"),1)=".",TRUE,FALSE)</formula>
    </cfRule>
  </conditionalFormatting>
  <conditionalFormatting sqref="AL842:AO866">
    <cfRule type="expression" dxfId="2535" priority="6677">
      <formula>IF(AND(AL842&gt;=0, RIGHT(TEXT(AL842,"0.#"),1)&lt;&gt;"."),TRUE,FALSE)</formula>
    </cfRule>
    <cfRule type="expression" dxfId="2534" priority="6678">
      <formula>IF(AND(AL842&gt;=0, RIGHT(TEXT(AL842,"0.#"),1)="."),TRUE,FALSE)</formula>
    </cfRule>
    <cfRule type="expression" dxfId="2533" priority="6679">
      <formula>IF(AND(AL842&lt;0, RIGHT(TEXT(AL842,"0.#"),1)&lt;&gt;"."),TRUE,FALSE)</formula>
    </cfRule>
    <cfRule type="expression" dxfId="2532" priority="6680">
      <formula>IF(AND(AL842&lt;0, RIGHT(TEXT(AL842,"0.#"),1)="."),TRUE,FALSE)</formula>
    </cfRule>
  </conditionalFormatting>
  <conditionalFormatting sqref="AQ53:AQ55">
    <cfRule type="expression" dxfId="2531" priority="4699">
      <formula>IF(RIGHT(TEXT(AQ53,"0.#"),1)=".",FALSE,TRUE)</formula>
    </cfRule>
    <cfRule type="expression" dxfId="2530" priority="4700">
      <formula>IF(RIGHT(TEXT(AQ53,"0.#"),1)=".",TRUE,FALSE)</formula>
    </cfRule>
  </conditionalFormatting>
  <conditionalFormatting sqref="AU53:AU55">
    <cfRule type="expression" dxfId="2529" priority="4697">
      <formula>IF(RIGHT(TEXT(AU53,"0.#"),1)=".",FALSE,TRUE)</formula>
    </cfRule>
    <cfRule type="expression" dxfId="2528" priority="4698">
      <formula>IF(RIGHT(TEXT(AU53,"0.#"),1)=".",TRUE,FALSE)</formula>
    </cfRule>
  </conditionalFormatting>
  <conditionalFormatting sqref="AQ60:AQ62">
    <cfRule type="expression" dxfId="2527" priority="4695">
      <formula>IF(RIGHT(TEXT(AQ60,"0.#"),1)=".",FALSE,TRUE)</formula>
    </cfRule>
    <cfRule type="expression" dxfId="2526" priority="4696">
      <formula>IF(RIGHT(TEXT(AQ60,"0.#"),1)=".",TRUE,FALSE)</formula>
    </cfRule>
  </conditionalFormatting>
  <conditionalFormatting sqref="AU60:AU62">
    <cfRule type="expression" dxfId="2525" priority="4693">
      <formula>IF(RIGHT(TEXT(AU60,"0.#"),1)=".",FALSE,TRUE)</formula>
    </cfRule>
    <cfRule type="expression" dxfId="2524" priority="4694">
      <formula>IF(RIGHT(TEXT(AU60,"0.#"),1)=".",TRUE,FALSE)</formula>
    </cfRule>
  </conditionalFormatting>
  <conditionalFormatting sqref="AQ75:AQ77">
    <cfRule type="expression" dxfId="2523" priority="4691">
      <formula>IF(RIGHT(TEXT(AQ75,"0.#"),1)=".",FALSE,TRUE)</formula>
    </cfRule>
    <cfRule type="expression" dxfId="2522" priority="4692">
      <formula>IF(RIGHT(TEXT(AQ75,"0.#"),1)=".",TRUE,FALSE)</formula>
    </cfRule>
  </conditionalFormatting>
  <conditionalFormatting sqref="AU75:AU77">
    <cfRule type="expression" dxfId="2521" priority="4689">
      <formula>IF(RIGHT(TEXT(AU75,"0.#"),1)=".",FALSE,TRUE)</formula>
    </cfRule>
    <cfRule type="expression" dxfId="2520" priority="4690">
      <formula>IF(RIGHT(TEXT(AU75,"0.#"),1)=".",TRUE,FALSE)</formula>
    </cfRule>
  </conditionalFormatting>
  <conditionalFormatting sqref="AQ87:AQ89">
    <cfRule type="expression" dxfId="2519" priority="4687">
      <formula>IF(RIGHT(TEXT(AQ87,"0.#"),1)=".",FALSE,TRUE)</formula>
    </cfRule>
    <cfRule type="expression" dxfId="2518" priority="4688">
      <formula>IF(RIGHT(TEXT(AQ87,"0.#"),1)=".",TRUE,FALSE)</formula>
    </cfRule>
  </conditionalFormatting>
  <conditionalFormatting sqref="AU87:AU89">
    <cfRule type="expression" dxfId="2517" priority="4685">
      <formula>IF(RIGHT(TEXT(AU87,"0.#"),1)=".",FALSE,TRUE)</formula>
    </cfRule>
    <cfRule type="expression" dxfId="2516" priority="4686">
      <formula>IF(RIGHT(TEXT(AU87,"0.#"),1)=".",TRUE,FALSE)</formula>
    </cfRule>
  </conditionalFormatting>
  <conditionalFormatting sqref="AQ92:AQ94">
    <cfRule type="expression" dxfId="2515" priority="4683">
      <formula>IF(RIGHT(TEXT(AQ92,"0.#"),1)=".",FALSE,TRUE)</formula>
    </cfRule>
    <cfRule type="expression" dxfId="2514" priority="4684">
      <formula>IF(RIGHT(TEXT(AQ92,"0.#"),1)=".",TRUE,FALSE)</formula>
    </cfRule>
  </conditionalFormatting>
  <conditionalFormatting sqref="AU92:AU94">
    <cfRule type="expression" dxfId="2513" priority="4681">
      <formula>IF(RIGHT(TEXT(AU92,"0.#"),1)=".",FALSE,TRUE)</formula>
    </cfRule>
    <cfRule type="expression" dxfId="2512" priority="4682">
      <formula>IF(RIGHT(TEXT(AU92,"0.#"),1)=".",TRUE,FALSE)</formula>
    </cfRule>
  </conditionalFormatting>
  <conditionalFormatting sqref="AQ97:AQ99">
    <cfRule type="expression" dxfId="2511" priority="4679">
      <formula>IF(RIGHT(TEXT(AQ97,"0.#"),1)=".",FALSE,TRUE)</formula>
    </cfRule>
    <cfRule type="expression" dxfId="2510" priority="4680">
      <formula>IF(RIGHT(TEXT(AQ97,"0.#"),1)=".",TRUE,FALSE)</formula>
    </cfRule>
  </conditionalFormatting>
  <conditionalFormatting sqref="AU97:AU99">
    <cfRule type="expression" dxfId="2509" priority="4677">
      <formula>IF(RIGHT(TEXT(AU97,"0.#"),1)=".",FALSE,TRUE)</formula>
    </cfRule>
    <cfRule type="expression" dxfId="2508" priority="4678">
      <formula>IF(RIGHT(TEXT(AU97,"0.#"),1)=".",TRUE,FALSE)</formula>
    </cfRule>
  </conditionalFormatting>
  <conditionalFormatting sqref="AE458">
    <cfRule type="expression" dxfId="2507" priority="4371">
      <formula>IF(RIGHT(TEXT(AE458,"0.#"),1)=".",FALSE,TRUE)</formula>
    </cfRule>
    <cfRule type="expression" dxfId="2506" priority="4372">
      <formula>IF(RIGHT(TEXT(AE458,"0.#"),1)=".",TRUE,FALSE)</formula>
    </cfRule>
  </conditionalFormatting>
  <conditionalFormatting sqref="AM460">
    <cfRule type="expression" dxfId="2505" priority="4361">
      <formula>IF(RIGHT(TEXT(AM460,"0.#"),1)=".",FALSE,TRUE)</formula>
    </cfRule>
    <cfRule type="expression" dxfId="2504" priority="4362">
      <formula>IF(RIGHT(TEXT(AM460,"0.#"),1)=".",TRUE,FALSE)</formula>
    </cfRule>
  </conditionalFormatting>
  <conditionalFormatting sqref="AE459">
    <cfRule type="expression" dxfId="2503" priority="4369">
      <formula>IF(RIGHT(TEXT(AE459,"0.#"),1)=".",FALSE,TRUE)</formula>
    </cfRule>
    <cfRule type="expression" dxfId="2502" priority="4370">
      <formula>IF(RIGHT(TEXT(AE459,"0.#"),1)=".",TRUE,FALSE)</formula>
    </cfRule>
  </conditionalFormatting>
  <conditionalFormatting sqref="AE460">
    <cfRule type="expression" dxfId="2501" priority="4367">
      <formula>IF(RIGHT(TEXT(AE460,"0.#"),1)=".",FALSE,TRUE)</formula>
    </cfRule>
    <cfRule type="expression" dxfId="2500" priority="4368">
      <formula>IF(RIGHT(TEXT(AE460,"0.#"),1)=".",TRUE,FALSE)</formula>
    </cfRule>
  </conditionalFormatting>
  <conditionalFormatting sqref="AM458">
    <cfRule type="expression" dxfId="2499" priority="4365">
      <formula>IF(RIGHT(TEXT(AM458,"0.#"),1)=".",FALSE,TRUE)</formula>
    </cfRule>
    <cfRule type="expression" dxfId="2498" priority="4366">
      <formula>IF(RIGHT(TEXT(AM458,"0.#"),1)=".",TRUE,FALSE)</formula>
    </cfRule>
  </conditionalFormatting>
  <conditionalFormatting sqref="AM459">
    <cfRule type="expression" dxfId="2497" priority="4363">
      <formula>IF(RIGHT(TEXT(AM459,"0.#"),1)=".",FALSE,TRUE)</formula>
    </cfRule>
    <cfRule type="expression" dxfId="2496" priority="4364">
      <formula>IF(RIGHT(TEXT(AM459,"0.#"),1)=".",TRUE,FALSE)</formula>
    </cfRule>
  </conditionalFormatting>
  <conditionalFormatting sqref="AU458">
    <cfRule type="expression" dxfId="2495" priority="4359">
      <formula>IF(RIGHT(TEXT(AU458,"0.#"),1)=".",FALSE,TRUE)</formula>
    </cfRule>
    <cfRule type="expression" dxfId="2494" priority="4360">
      <formula>IF(RIGHT(TEXT(AU458,"0.#"),1)=".",TRUE,FALSE)</formula>
    </cfRule>
  </conditionalFormatting>
  <conditionalFormatting sqref="AU459">
    <cfRule type="expression" dxfId="2493" priority="4357">
      <formula>IF(RIGHT(TEXT(AU459,"0.#"),1)=".",FALSE,TRUE)</formula>
    </cfRule>
    <cfRule type="expression" dxfId="2492" priority="4358">
      <formula>IF(RIGHT(TEXT(AU459,"0.#"),1)=".",TRUE,FALSE)</formula>
    </cfRule>
  </conditionalFormatting>
  <conditionalFormatting sqref="AU460">
    <cfRule type="expression" dxfId="2491" priority="4355">
      <formula>IF(RIGHT(TEXT(AU460,"0.#"),1)=".",FALSE,TRUE)</formula>
    </cfRule>
    <cfRule type="expression" dxfId="2490" priority="4356">
      <formula>IF(RIGHT(TEXT(AU460,"0.#"),1)=".",TRUE,FALSE)</formula>
    </cfRule>
  </conditionalFormatting>
  <conditionalFormatting sqref="AI460">
    <cfRule type="expression" dxfId="2489" priority="4349">
      <formula>IF(RIGHT(TEXT(AI460,"0.#"),1)=".",FALSE,TRUE)</formula>
    </cfRule>
    <cfRule type="expression" dxfId="2488" priority="4350">
      <formula>IF(RIGHT(TEXT(AI460,"0.#"),1)=".",TRUE,FALSE)</formula>
    </cfRule>
  </conditionalFormatting>
  <conditionalFormatting sqref="AI458">
    <cfRule type="expression" dxfId="2487" priority="4353">
      <formula>IF(RIGHT(TEXT(AI458,"0.#"),1)=".",FALSE,TRUE)</formula>
    </cfRule>
    <cfRule type="expression" dxfId="2486" priority="4354">
      <formula>IF(RIGHT(TEXT(AI458,"0.#"),1)=".",TRUE,FALSE)</formula>
    </cfRule>
  </conditionalFormatting>
  <conditionalFormatting sqref="AI459">
    <cfRule type="expression" dxfId="2485" priority="4351">
      <formula>IF(RIGHT(TEXT(AI459,"0.#"),1)=".",FALSE,TRUE)</formula>
    </cfRule>
    <cfRule type="expression" dxfId="2484" priority="4352">
      <formula>IF(RIGHT(TEXT(AI459,"0.#"),1)=".",TRUE,FALSE)</formula>
    </cfRule>
  </conditionalFormatting>
  <conditionalFormatting sqref="AQ459">
    <cfRule type="expression" dxfId="2483" priority="4347">
      <formula>IF(RIGHT(TEXT(AQ459,"0.#"),1)=".",FALSE,TRUE)</formula>
    </cfRule>
    <cfRule type="expression" dxfId="2482" priority="4348">
      <formula>IF(RIGHT(TEXT(AQ459,"0.#"),1)=".",TRUE,FALSE)</formula>
    </cfRule>
  </conditionalFormatting>
  <conditionalFormatting sqref="AQ460">
    <cfRule type="expression" dxfId="2481" priority="4345">
      <formula>IF(RIGHT(TEXT(AQ460,"0.#"),1)=".",FALSE,TRUE)</formula>
    </cfRule>
    <cfRule type="expression" dxfId="2480" priority="4346">
      <formula>IF(RIGHT(TEXT(AQ460,"0.#"),1)=".",TRUE,FALSE)</formula>
    </cfRule>
  </conditionalFormatting>
  <conditionalFormatting sqref="AQ458">
    <cfRule type="expression" dxfId="2479" priority="4343">
      <formula>IF(RIGHT(TEXT(AQ458,"0.#"),1)=".",FALSE,TRUE)</formula>
    </cfRule>
    <cfRule type="expression" dxfId="2478" priority="4344">
      <formula>IF(RIGHT(TEXT(AQ458,"0.#"),1)=".",TRUE,FALSE)</formula>
    </cfRule>
  </conditionalFormatting>
  <conditionalFormatting sqref="AE120 AM120">
    <cfRule type="expression" dxfId="2477" priority="3021">
      <formula>IF(RIGHT(TEXT(AE120,"0.#"),1)=".",FALSE,TRUE)</formula>
    </cfRule>
    <cfRule type="expression" dxfId="2476" priority="3022">
      <formula>IF(RIGHT(TEXT(AE120,"0.#"),1)=".",TRUE,FALSE)</formula>
    </cfRule>
  </conditionalFormatting>
  <conditionalFormatting sqref="AI126">
    <cfRule type="expression" dxfId="2475" priority="3011">
      <formula>IF(RIGHT(TEXT(AI126,"0.#"),1)=".",FALSE,TRUE)</formula>
    </cfRule>
    <cfRule type="expression" dxfId="2474" priority="3012">
      <formula>IF(RIGHT(TEXT(AI126,"0.#"),1)=".",TRUE,FALSE)</formula>
    </cfRule>
  </conditionalFormatting>
  <conditionalFormatting sqref="AI120">
    <cfRule type="expression" dxfId="2473" priority="3019">
      <formula>IF(RIGHT(TEXT(AI120,"0.#"),1)=".",FALSE,TRUE)</formula>
    </cfRule>
    <cfRule type="expression" dxfId="2472" priority="3020">
      <formula>IF(RIGHT(TEXT(AI120,"0.#"),1)=".",TRUE,FALSE)</formula>
    </cfRule>
  </conditionalFormatting>
  <conditionalFormatting sqref="AE123 AM123">
    <cfRule type="expression" dxfId="2471" priority="3017">
      <formula>IF(RIGHT(TEXT(AE123,"0.#"),1)=".",FALSE,TRUE)</formula>
    </cfRule>
    <cfRule type="expression" dxfId="2470" priority="3018">
      <formula>IF(RIGHT(TEXT(AE123,"0.#"),1)=".",TRUE,FALSE)</formula>
    </cfRule>
  </conditionalFormatting>
  <conditionalFormatting sqref="AI123">
    <cfRule type="expression" dxfId="2469" priority="3015">
      <formula>IF(RIGHT(TEXT(AI123,"0.#"),1)=".",FALSE,TRUE)</formula>
    </cfRule>
    <cfRule type="expression" dxfId="2468" priority="3016">
      <formula>IF(RIGHT(TEXT(AI123,"0.#"),1)=".",TRUE,FALSE)</formula>
    </cfRule>
  </conditionalFormatting>
  <conditionalFormatting sqref="AE126 AM126">
    <cfRule type="expression" dxfId="2467" priority="3013">
      <formula>IF(RIGHT(TEXT(AE126,"0.#"),1)=".",FALSE,TRUE)</formula>
    </cfRule>
    <cfRule type="expression" dxfId="2466" priority="3014">
      <formula>IF(RIGHT(TEXT(AE126,"0.#"),1)=".",TRUE,FALSE)</formula>
    </cfRule>
  </conditionalFormatting>
  <conditionalFormatting sqref="AE129 AM129">
    <cfRule type="expression" dxfId="2465" priority="3009">
      <formula>IF(RIGHT(TEXT(AE129,"0.#"),1)=".",FALSE,TRUE)</formula>
    </cfRule>
    <cfRule type="expression" dxfId="2464" priority="3010">
      <formula>IF(RIGHT(TEXT(AE129,"0.#"),1)=".",TRUE,FALSE)</formula>
    </cfRule>
  </conditionalFormatting>
  <conditionalFormatting sqref="AI129">
    <cfRule type="expression" dxfId="2463" priority="3007">
      <formula>IF(RIGHT(TEXT(AI129,"0.#"),1)=".",FALSE,TRUE)</formula>
    </cfRule>
    <cfRule type="expression" dxfId="2462" priority="3008">
      <formula>IF(RIGHT(TEXT(AI129,"0.#"),1)=".",TRUE,FALSE)</formula>
    </cfRule>
  </conditionalFormatting>
  <conditionalFormatting sqref="Y839:Y866">
    <cfRule type="expression" dxfId="2461" priority="3005">
      <formula>IF(RIGHT(TEXT(Y839,"0.#"),1)=".",FALSE,TRUE)</formula>
    </cfRule>
    <cfRule type="expression" dxfId="2460" priority="3006">
      <formula>IF(RIGHT(TEXT(Y839,"0.#"),1)=".",TRUE,FALSE)</formula>
    </cfRule>
  </conditionalFormatting>
  <conditionalFormatting sqref="AU518">
    <cfRule type="expression" dxfId="2459" priority="1515">
      <formula>IF(RIGHT(TEXT(AU518,"0.#"),1)=".",FALSE,TRUE)</formula>
    </cfRule>
    <cfRule type="expression" dxfId="2458" priority="1516">
      <formula>IF(RIGHT(TEXT(AU518,"0.#"),1)=".",TRUE,FALSE)</formula>
    </cfRule>
  </conditionalFormatting>
  <conditionalFormatting sqref="AQ551">
    <cfRule type="expression" dxfId="2457" priority="1291">
      <formula>IF(RIGHT(TEXT(AQ551,"0.#"),1)=".",FALSE,TRUE)</formula>
    </cfRule>
    <cfRule type="expression" dxfId="2456" priority="1292">
      <formula>IF(RIGHT(TEXT(AQ551,"0.#"),1)=".",TRUE,FALSE)</formula>
    </cfRule>
  </conditionalFormatting>
  <conditionalFormatting sqref="AE556">
    <cfRule type="expression" dxfId="2455" priority="1289">
      <formula>IF(RIGHT(TEXT(AE556,"0.#"),1)=".",FALSE,TRUE)</formula>
    </cfRule>
    <cfRule type="expression" dxfId="2454" priority="1290">
      <formula>IF(RIGHT(TEXT(AE556,"0.#"),1)=".",TRUE,FALSE)</formula>
    </cfRule>
  </conditionalFormatting>
  <conditionalFormatting sqref="AE557">
    <cfRule type="expression" dxfId="2453" priority="1287">
      <formula>IF(RIGHT(TEXT(AE557,"0.#"),1)=".",FALSE,TRUE)</formula>
    </cfRule>
    <cfRule type="expression" dxfId="2452" priority="1288">
      <formula>IF(RIGHT(TEXT(AE557,"0.#"),1)=".",TRUE,FALSE)</formula>
    </cfRule>
  </conditionalFormatting>
  <conditionalFormatting sqref="AE558">
    <cfRule type="expression" dxfId="2451" priority="1285">
      <formula>IF(RIGHT(TEXT(AE558,"0.#"),1)=".",FALSE,TRUE)</formula>
    </cfRule>
    <cfRule type="expression" dxfId="2450" priority="1286">
      <formula>IF(RIGHT(TEXT(AE558,"0.#"),1)=".",TRUE,FALSE)</formula>
    </cfRule>
  </conditionalFormatting>
  <conditionalFormatting sqref="AU556">
    <cfRule type="expression" dxfId="2449" priority="1277">
      <formula>IF(RIGHT(TEXT(AU556,"0.#"),1)=".",FALSE,TRUE)</formula>
    </cfRule>
    <cfRule type="expression" dxfId="2448" priority="1278">
      <formula>IF(RIGHT(TEXT(AU556,"0.#"),1)=".",TRUE,FALSE)</formula>
    </cfRule>
  </conditionalFormatting>
  <conditionalFormatting sqref="AU557">
    <cfRule type="expression" dxfId="2447" priority="1275">
      <formula>IF(RIGHT(TEXT(AU557,"0.#"),1)=".",FALSE,TRUE)</formula>
    </cfRule>
    <cfRule type="expression" dxfId="2446" priority="1276">
      <formula>IF(RIGHT(TEXT(AU557,"0.#"),1)=".",TRUE,FALSE)</formula>
    </cfRule>
  </conditionalFormatting>
  <conditionalFormatting sqref="AU558">
    <cfRule type="expression" dxfId="2445" priority="1273">
      <formula>IF(RIGHT(TEXT(AU558,"0.#"),1)=".",FALSE,TRUE)</formula>
    </cfRule>
    <cfRule type="expression" dxfId="2444" priority="1274">
      <formula>IF(RIGHT(TEXT(AU558,"0.#"),1)=".",TRUE,FALSE)</formula>
    </cfRule>
  </conditionalFormatting>
  <conditionalFormatting sqref="AQ557">
    <cfRule type="expression" dxfId="2443" priority="1265">
      <formula>IF(RIGHT(TEXT(AQ557,"0.#"),1)=".",FALSE,TRUE)</formula>
    </cfRule>
    <cfRule type="expression" dxfId="2442" priority="1266">
      <formula>IF(RIGHT(TEXT(AQ557,"0.#"),1)=".",TRUE,FALSE)</formula>
    </cfRule>
  </conditionalFormatting>
  <conditionalFormatting sqref="AQ558">
    <cfRule type="expression" dxfId="2441" priority="1263">
      <formula>IF(RIGHT(TEXT(AQ558,"0.#"),1)=".",FALSE,TRUE)</formula>
    </cfRule>
    <cfRule type="expression" dxfId="2440" priority="1264">
      <formula>IF(RIGHT(TEXT(AQ558,"0.#"),1)=".",TRUE,FALSE)</formula>
    </cfRule>
  </conditionalFormatting>
  <conditionalFormatting sqref="AQ556">
    <cfRule type="expression" dxfId="2439" priority="1261">
      <formula>IF(RIGHT(TEXT(AQ556,"0.#"),1)=".",FALSE,TRUE)</formula>
    </cfRule>
    <cfRule type="expression" dxfId="2438" priority="1262">
      <formula>IF(RIGHT(TEXT(AQ556,"0.#"),1)=".",TRUE,FALSE)</formula>
    </cfRule>
  </conditionalFormatting>
  <conditionalFormatting sqref="AE561">
    <cfRule type="expression" dxfId="2437" priority="1259">
      <formula>IF(RIGHT(TEXT(AE561,"0.#"),1)=".",FALSE,TRUE)</formula>
    </cfRule>
    <cfRule type="expression" dxfId="2436" priority="1260">
      <formula>IF(RIGHT(TEXT(AE561,"0.#"),1)=".",TRUE,FALSE)</formula>
    </cfRule>
  </conditionalFormatting>
  <conditionalFormatting sqref="AE562">
    <cfRule type="expression" dxfId="2435" priority="1257">
      <formula>IF(RIGHT(TEXT(AE562,"0.#"),1)=".",FALSE,TRUE)</formula>
    </cfRule>
    <cfRule type="expression" dxfId="2434" priority="1258">
      <formula>IF(RIGHT(TEXT(AE562,"0.#"),1)=".",TRUE,FALSE)</formula>
    </cfRule>
  </conditionalFormatting>
  <conditionalFormatting sqref="AE563">
    <cfRule type="expression" dxfId="2433" priority="1255">
      <formula>IF(RIGHT(TEXT(AE563,"0.#"),1)=".",FALSE,TRUE)</formula>
    </cfRule>
    <cfRule type="expression" dxfId="2432" priority="1256">
      <formula>IF(RIGHT(TEXT(AE563,"0.#"),1)=".",TRUE,FALSE)</formula>
    </cfRule>
  </conditionalFormatting>
  <conditionalFormatting sqref="AL1102:AO1131">
    <cfRule type="expression" dxfId="2431" priority="2911">
      <formula>IF(AND(AL1102&gt;=0, RIGHT(TEXT(AL1102,"0.#"),1)&lt;&gt;"."),TRUE,FALSE)</formula>
    </cfRule>
    <cfRule type="expression" dxfId="2430" priority="2912">
      <formula>IF(AND(AL1102&gt;=0, RIGHT(TEXT(AL1102,"0.#"),1)="."),TRUE,FALSE)</formula>
    </cfRule>
    <cfRule type="expression" dxfId="2429" priority="2913">
      <formula>IF(AND(AL1102&lt;0, RIGHT(TEXT(AL1102,"0.#"),1)&lt;&gt;"."),TRUE,FALSE)</formula>
    </cfRule>
    <cfRule type="expression" dxfId="2428" priority="2914">
      <formula>IF(AND(AL1102&lt;0, RIGHT(TEXT(AL1102,"0.#"),1)="."),TRUE,FALSE)</formula>
    </cfRule>
  </conditionalFormatting>
  <conditionalFormatting sqref="Y1102:Y1131">
    <cfRule type="expression" dxfId="2427" priority="2909">
      <formula>IF(RIGHT(TEXT(Y1102,"0.#"),1)=".",FALSE,TRUE)</formula>
    </cfRule>
    <cfRule type="expression" dxfId="2426" priority="2910">
      <formula>IF(RIGHT(TEXT(Y1102,"0.#"),1)=".",TRUE,FALSE)</formula>
    </cfRule>
  </conditionalFormatting>
  <conditionalFormatting sqref="AQ553">
    <cfRule type="expression" dxfId="2425" priority="1293">
      <formula>IF(RIGHT(TEXT(AQ553,"0.#"),1)=".",FALSE,TRUE)</formula>
    </cfRule>
    <cfRule type="expression" dxfId="2424" priority="1294">
      <formula>IF(RIGHT(TEXT(AQ553,"0.#"),1)=".",TRUE,FALSE)</formula>
    </cfRule>
  </conditionalFormatting>
  <conditionalFormatting sqref="AU552">
    <cfRule type="expression" dxfId="2423" priority="1305">
      <formula>IF(RIGHT(TEXT(AU552,"0.#"),1)=".",FALSE,TRUE)</formula>
    </cfRule>
    <cfRule type="expression" dxfId="2422" priority="1306">
      <formula>IF(RIGHT(TEXT(AU552,"0.#"),1)=".",TRUE,FALSE)</formula>
    </cfRule>
  </conditionalFormatting>
  <conditionalFormatting sqref="AE552">
    <cfRule type="expression" dxfId="2421" priority="1317">
      <formula>IF(RIGHT(TEXT(AE552,"0.#"),1)=".",FALSE,TRUE)</formula>
    </cfRule>
    <cfRule type="expression" dxfId="2420" priority="1318">
      <formula>IF(RIGHT(TEXT(AE552,"0.#"),1)=".",TRUE,FALSE)</formula>
    </cfRule>
  </conditionalFormatting>
  <conditionalFormatting sqref="AQ548">
    <cfRule type="expression" dxfId="2419" priority="1323">
      <formula>IF(RIGHT(TEXT(AQ548,"0.#"),1)=".",FALSE,TRUE)</formula>
    </cfRule>
    <cfRule type="expression" dxfId="2418" priority="1324">
      <formula>IF(RIGHT(TEXT(AQ548,"0.#"),1)=".",TRUE,FALSE)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6:AU48">
    <cfRule type="expression" dxfId="2213" priority="1999">
      <formula>IF(RIGHT(TEXT(AU46,"0.#"),1)=".",FALSE,TRUE)</formula>
    </cfRule>
    <cfRule type="expression" dxfId="2212" priority="2000">
      <formula>IF(RIGHT(TEXT(AU46,"0.#"),1)=".",TRUE,FALSE)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Q46:AQ48">
    <cfRule type="expression" dxfId="2209" priority="2001">
      <formula>IF(RIGHT(TEXT(AQ46,"0.#"),1)=".",FALSE,TRUE)</formula>
    </cfRule>
    <cfRule type="expression" dxfId="2208" priority="2002">
      <formula>IF(RIGHT(TEXT(AQ46,"0.#"),1)=".",TRUE,FALSE)</formula>
    </cfRule>
  </conditionalFormatting>
  <conditionalFormatting sqref="AE146:AE147 AI146:AI147 AM146:AM147 AQ146:AQ147 AU146:AU147">
    <cfRule type="expression" dxfId="2207" priority="1993">
      <formula>IF(RIGHT(TEXT(AE146,"0.#"),1)=".",FALSE,TRUE)</formula>
    </cfRule>
    <cfRule type="expression" dxfId="2206" priority="1994">
      <formula>IF(RIGHT(TEXT(AE146,"0.#"),1)=".",TRUE,FALSE)</formula>
    </cfRule>
  </conditionalFormatting>
  <conditionalFormatting sqref="AE138:AE139 AI138:AI139 AM138:AM139 AQ138:AQ139 AU138:AU139">
    <cfRule type="expression" dxfId="2205" priority="1997">
      <formula>IF(RIGHT(TEXT(AE138,"0.#"),1)=".",FALSE,TRUE)</formula>
    </cfRule>
    <cfRule type="expression" dxfId="2204" priority="1998">
      <formula>IF(RIGHT(TEXT(AE138,"0.#"),1)=".",TRUE,FALSE)</formula>
    </cfRule>
  </conditionalFormatting>
  <conditionalFormatting sqref="AE142:AE143 AI142:AI143 AM142:AM143 AQ142:AQ143 AU142:AU143">
    <cfRule type="expression" dxfId="2203" priority="1995">
      <formula>IF(RIGHT(TEXT(AE142,"0.#"),1)=".",FALSE,TRUE)</formula>
    </cfRule>
    <cfRule type="expression" dxfId="2202" priority="1996">
      <formula>IF(RIGHT(TEXT(AE142,"0.#"),1)=".",TRUE,FALSE)</formula>
    </cfRule>
  </conditionalFormatting>
  <conditionalFormatting sqref="AE198:AE199 AI198:AI199 AM198:AM199 AQ198:AQ199 AU198:AU199">
    <cfRule type="expression" dxfId="2201" priority="1987">
      <formula>IF(RIGHT(TEXT(AE198,"0.#"),1)=".",FALSE,TRUE)</formula>
    </cfRule>
    <cfRule type="expression" dxfId="2200" priority="1988">
      <formula>IF(RIGHT(TEXT(AE198,"0.#"),1)=".",TRUE,FALSE)</formula>
    </cfRule>
  </conditionalFormatting>
  <conditionalFormatting sqref="AE150:AE151 AI150:AI151 AM150:AM151 AQ150:AQ151 AU150:AU151">
    <cfRule type="expression" dxfId="2199" priority="1991">
      <formula>IF(RIGHT(TEXT(AE150,"0.#"),1)=".",FALSE,TRUE)</formula>
    </cfRule>
    <cfRule type="expression" dxfId="2198" priority="1992">
      <formula>IF(RIGHT(TEXT(AE150,"0.#"),1)=".",TRUE,FALSE)</formula>
    </cfRule>
  </conditionalFormatting>
  <conditionalFormatting sqref="AE194:AE195 AI194:AI195 AM194:AM195 AQ194:AQ195 AU194:AU195">
    <cfRule type="expression" dxfId="2197" priority="1989">
      <formula>IF(RIGHT(TEXT(AE194,"0.#"),1)=".",FALSE,TRUE)</formula>
    </cfRule>
    <cfRule type="expression" dxfId="2196" priority="1990">
      <formula>IF(RIGHT(TEXT(AE194,"0.#"),1)=".",TRUE,FALSE)</formula>
    </cfRule>
  </conditionalFormatting>
  <conditionalFormatting sqref="AE210:AE211 AI210:AI211 AM210:AM211 AQ210:AQ211 AU210:AU211">
    <cfRule type="expression" dxfId="2195" priority="1981">
      <formula>IF(RIGHT(TEXT(AE210,"0.#"),1)=".",FALSE,TRUE)</formula>
    </cfRule>
    <cfRule type="expression" dxfId="2194" priority="1982">
      <formula>IF(RIGHT(TEXT(AE210,"0.#"),1)=".",TRUE,FALSE)</formula>
    </cfRule>
  </conditionalFormatting>
  <conditionalFormatting sqref="AE202:AE203 AI202:AI203 AM202:AM203 AQ202:AQ203 AU202:AU203">
    <cfRule type="expression" dxfId="2193" priority="1985">
      <formula>IF(RIGHT(TEXT(AE202,"0.#"),1)=".",FALSE,TRUE)</formula>
    </cfRule>
    <cfRule type="expression" dxfId="2192" priority="1986">
      <formula>IF(RIGHT(TEXT(AE202,"0.#"),1)=".",TRUE,FALSE)</formula>
    </cfRule>
  </conditionalFormatting>
  <conditionalFormatting sqref="AE206:AE207 AI206:AI207 AM206:AM207 AQ206:AQ207 AU206:AU207">
    <cfRule type="expression" dxfId="2191" priority="1983">
      <formula>IF(RIGHT(TEXT(AE206,"0.#"),1)=".",FALSE,TRUE)</formula>
    </cfRule>
    <cfRule type="expression" dxfId="2190" priority="1984">
      <formula>IF(RIGHT(TEXT(AE206,"0.#"),1)=".",TRUE,FALSE)</formula>
    </cfRule>
  </conditionalFormatting>
  <conditionalFormatting sqref="AE262:AE263 AI262:AI263 AM262:AM263 AQ262:AQ263 AU262:AU263">
    <cfRule type="expression" dxfId="2189" priority="1975">
      <formula>IF(RIGHT(TEXT(AE262,"0.#"),1)=".",FALSE,TRUE)</formula>
    </cfRule>
    <cfRule type="expression" dxfId="2188" priority="1976">
      <formula>IF(RIGHT(TEXT(AE262,"0.#"),1)=".",TRUE,FALSE)</formula>
    </cfRule>
  </conditionalFormatting>
  <conditionalFormatting sqref="AE254:AE255 AI254:AI255 AM254:AM255 AQ254:AQ255 AU254:AU255">
    <cfRule type="expression" dxfId="2187" priority="1979">
      <formula>IF(RIGHT(TEXT(AE254,"0.#"),1)=".",FALSE,TRUE)</formula>
    </cfRule>
    <cfRule type="expression" dxfId="2186" priority="1980">
      <formula>IF(RIGHT(TEXT(AE254,"0.#"),1)=".",TRUE,FALSE)</formula>
    </cfRule>
  </conditionalFormatting>
  <conditionalFormatting sqref="AE258:AE259 AI258:AI259 AM258:AM259 AQ258:AQ259 AU258:AU259">
    <cfRule type="expression" dxfId="2185" priority="1977">
      <formula>IF(RIGHT(TEXT(AE258,"0.#"),1)=".",FALSE,TRUE)</formula>
    </cfRule>
    <cfRule type="expression" dxfId="2184" priority="1978">
      <formula>IF(RIGHT(TEXT(AE258,"0.#"),1)=".",TRUE,FALSE)</formula>
    </cfRule>
  </conditionalFormatting>
  <conditionalFormatting sqref="AE314:AE315 AI314:AI315 AM314:AM315 AQ314:AQ315 AU314:AU315">
    <cfRule type="expression" dxfId="2183" priority="1969">
      <formula>IF(RIGHT(TEXT(AE314,"0.#"),1)=".",FALSE,TRUE)</formula>
    </cfRule>
    <cfRule type="expression" dxfId="2182" priority="1970">
      <formula>IF(RIGHT(TEXT(AE314,"0.#"),1)=".",TRUE,FALSE)</formula>
    </cfRule>
  </conditionalFormatting>
  <conditionalFormatting sqref="AE266:AE267 AI266:AI267 AM266:AM267 AQ266:AQ267 AU266:AU267">
    <cfRule type="expression" dxfId="2181" priority="1973">
      <formula>IF(RIGHT(TEXT(AE266,"0.#"),1)=".",FALSE,TRUE)</formula>
    </cfRule>
    <cfRule type="expression" dxfId="2180" priority="1974">
      <formula>IF(RIGHT(TEXT(AE266,"0.#"),1)=".",TRUE,FALSE)</formula>
    </cfRule>
  </conditionalFormatting>
  <conditionalFormatting sqref="AE270:AE271 AI270:AI271 AM270:AM271 AQ270:AQ271 AU270:AU271">
    <cfRule type="expression" dxfId="2179" priority="1971">
      <formula>IF(RIGHT(TEXT(AE270,"0.#"),1)=".",FALSE,TRUE)</formula>
    </cfRule>
    <cfRule type="expression" dxfId="2178" priority="1972">
      <formula>IF(RIGHT(TEXT(AE270,"0.#"),1)=".",TRUE,FALSE)</formula>
    </cfRule>
  </conditionalFormatting>
  <conditionalFormatting sqref="AE326:AE327 AI326:AI327 AM326:AM327 AQ326:AQ327 AU326:AU327">
    <cfRule type="expression" dxfId="2177" priority="1963">
      <formula>IF(RIGHT(TEXT(AE326,"0.#"),1)=".",FALSE,TRUE)</formula>
    </cfRule>
    <cfRule type="expression" dxfId="2176" priority="1964">
      <formula>IF(RIGHT(TEXT(AE326,"0.#"),1)=".",TRUE,FALSE)</formula>
    </cfRule>
  </conditionalFormatting>
  <conditionalFormatting sqref="AE318:AE319 AI318:AI319 AM318:AM319 AQ318:AQ319 AU318:AU319">
    <cfRule type="expression" dxfId="2175" priority="1967">
      <formula>IF(RIGHT(TEXT(AE318,"0.#"),1)=".",FALSE,TRUE)</formula>
    </cfRule>
    <cfRule type="expression" dxfId="2174" priority="1968">
      <formula>IF(RIGHT(TEXT(AE318,"0.#"),1)=".",TRUE,FALSE)</formula>
    </cfRule>
  </conditionalFormatting>
  <conditionalFormatting sqref="AE322:AE323 AI322:AI323 AM322:AM323 AQ322:AQ323 AU322:AU323">
    <cfRule type="expression" dxfId="2173" priority="1965">
      <formula>IF(RIGHT(TEXT(AE322,"0.#"),1)=".",FALSE,TRUE)</formula>
    </cfRule>
    <cfRule type="expression" dxfId="2172" priority="1966">
      <formula>IF(RIGHT(TEXT(AE322,"0.#"),1)=".",TRUE,FALSE)</formula>
    </cfRule>
  </conditionalFormatting>
  <conditionalFormatting sqref="AE378:AE379 AI378:AI379 AM378:AM379 AQ378:AQ379 AU378:AU379">
    <cfRule type="expression" dxfId="2171" priority="1957">
      <formula>IF(RIGHT(TEXT(AE378,"0.#"),1)=".",FALSE,TRUE)</formula>
    </cfRule>
    <cfRule type="expression" dxfId="2170" priority="1958">
      <formula>IF(RIGHT(TEXT(AE378,"0.#"),1)=".",TRUE,FALSE)</formula>
    </cfRule>
  </conditionalFormatting>
  <conditionalFormatting sqref="AE330:AE331 AI330:AI331 AM330:AM331 AQ330:AQ331 AU330:AU331">
    <cfRule type="expression" dxfId="2169" priority="1961">
      <formula>IF(RIGHT(TEXT(AE330,"0.#"),1)=".",FALSE,TRUE)</formula>
    </cfRule>
    <cfRule type="expression" dxfId="2168" priority="1962">
      <formula>IF(RIGHT(TEXT(AE330,"0.#"),1)=".",TRUE,FALSE)</formula>
    </cfRule>
  </conditionalFormatting>
  <conditionalFormatting sqref="AE374:AE375 AI374:AI375 AM374:AM375 AQ374:AQ375 AU374:AU375">
    <cfRule type="expression" dxfId="2167" priority="1959">
      <formula>IF(RIGHT(TEXT(AE374,"0.#"),1)=".",FALSE,TRUE)</formula>
    </cfRule>
    <cfRule type="expression" dxfId="2166" priority="1960">
      <formula>IF(RIGHT(TEXT(AE374,"0.#"),1)=".",TRUE,FALSE)</formula>
    </cfRule>
  </conditionalFormatting>
  <conditionalFormatting sqref="AE390:AE391 AI390:AI391 AM390:AM391 AQ390:AQ391 AU390:AU391">
    <cfRule type="expression" dxfId="2165" priority="1951">
      <formula>IF(RIGHT(TEXT(AE390,"0.#"),1)=".",FALSE,TRUE)</formula>
    </cfRule>
    <cfRule type="expression" dxfId="2164" priority="1952">
      <formula>IF(RIGHT(TEXT(AE390,"0.#"),1)=".",TRUE,FALSE)</formula>
    </cfRule>
  </conditionalFormatting>
  <conditionalFormatting sqref="AE382:AE383 AI382:AI383 AM382:AM383 AQ382:AQ383 AU382:AU383">
    <cfRule type="expression" dxfId="2163" priority="1955">
      <formula>IF(RIGHT(TEXT(AE382,"0.#"),1)=".",FALSE,TRUE)</formula>
    </cfRule>
    <cfRule type="expression" dxfId="2162" priority="1956">
      <formula>IF(RIGHT(TEXT(AE382,"0.#"),1)=".",TRUE,FALSE)</formula>
    </cfRule>
  </conditionalFormatting>
  <conditionalFormatting sqref="AE386:AE387 AI386:AI387 AM386:AM387 AQ386:AQ387 AU386:AU387">
    <cfRule type="expression" dxfId="2161" priority="1953">
      <formula>IF(RIGHT(TEXT(AE386,"0.#"),1)=".",FALSE,TRUE)</formula>
    </cfRule>
    <cfRule type="expression" dxfId="2160" priority="1954">
      <formula>IF(RIGHT(TEXT(AE386,"0.#"),1)=".",TRUE,FALSE)</formula>
    </cfRule>
  </conditionalFormatting>
  <conditionalFormatting sqref="AE440">
    <cfRule type="expression" dxfId="2159" priority="1945">
      <formula>IF(RIGHT(TEXT(AE440,"0.#"),1)=".",FALSE,TRUE)</formula>
    </cfRule>
    <cfRule type="expression" dxfId="2158" priority="1946">
      <formula>IF(RIGHT(TEXT(AE440,"0.#"),1)=".",TRUE,FALSE)</formula>
    </cfRule>
  </conditionalFormatting>
  <conditionalFormatting sqref="AE438">
    <cfRule type="expression" dxfId="2157" priority="1949">
      <formula>IF(RIGHT(TEXT(AE438,"0.#"),1)=".",FALSE,TRUE)</formula>
    </cfRule>
    <cfRule type="expression" dxfId="2156" priority="1950">
      <formula>IF(RIGHT(TEXT(AE438,"0.#"),1)=".",TRUE,FALSE)</formula>
    </cfRule>
  </conditionalFormatting>
  <conditionalFormatting sqref="AE439">
    <cfRule type="expression" dxfId="2155" priority="1947">
      <formula>IF(RIGHT(TEXT(AE439,"0.#"),1)=".",FALSE,TRUE)</formula>
    </cfRule>
    <cfRule type="expression" dxfId="2154" priority="1948">
      <formula>IF(RIGHT(TEXT(AE439,"0.#"),1)=".",TRUE,FALSE)</formula>
    </cfRule>
  </conditionalFormatting>
  <conditionalFormatting sqref="AM440">
    <cfRule type="expression" dxfId="2153" priority="1939">
      <formula>IF(RIGHT(TEXT(AM440,"0.#"),1)=".",FALSE,TRUE)</formula>
    </cfRule>
    <cfRule type="expression" dxfId="2152" priority="1940">
      <formula>IF(RIGHT(TEXT(AM440,"0.#"),1)=".",TRUE,FALSE)</formula>
    </cfRule>
  </conditionalFormatting>
  <conditionalFormatting sqref="AM438">
    <cfRule type="expression" dxfId="2151" priority="1943">
      <formula>IF(RIGHT(TEXT(AM438,"0.#"),1)=".",FALSE,TRUE)</formula>
    </cfRule>
    <cfRule type="expression" dxfId="2150" priority="1944">
      <formula>IF(RIGHT(TEXT(AM438,"0.#"),1)=".",TRUE,FALSE)</formula>
    </cfRule>
  </conditionalFormatting>
  <conditionalFormatting sqref="AM439">
    <cfRule type="expression" dxfId="2149" priority="1941">
      <formula>IF(RIGHT(TEXT(AM439,"0.#"),1)=".",FALSE,TRUE)</formula>
    </cfRule>
    <cfRule type="expression" dxfId="2148" priority="1942">
      <formula>IF(RIGHT(TEXT(AM439,"0.#"),1)=".",TRUE,FALSE)</formula>
    </cfRule>
  </conditionalFormatting>
  <conditionalFormatting sqref="AU440">
    <cfRule type="expression" dxfId="2147" priority="1933">
      <formula>IF(RIGHT(TEXT(AU440,"0.#"),1)=".",FALSE,TRUE)</formula>
    </cfRule>
    <cfRule type="expression" dxfId="2146" priority="1934">
      <formula>IF(RIGHT(TEXT(AU440,"0.#"),1)=".",TRUE,FALSE)</formula>
    </cfRule>
  </conditionalFormatting>
  <conditionalFormatting sqref="AU438">
    <cfRule type="expression" dxfId="2145" priority="1937">
      <formula>IF(RIGHT(TEXT(AU438,"0.#"),1)=".",FALSE,TRUE)</formula>
    </cfRule>
    <cfRule type="expression" dxfId="2144" priority="1938">
      <formula>IF(RIGHT(TEXT(AU438,"0.#"),1)=".",TRUE,FALSE)</formula>
    </cfRule>
  </conditionalFormatting>
  <conditionalFormatting sqref="AU439">
    <cfRule type="expression" dxfId="2143" priority="1935">
      <formula>IF(RIGHT(TEXT(AU439,"0.#"),1)=".",FALSE,TRUE)</formula>
    </cfRule>
    <cfRule type="expression" dxfId="2142" priority="1936">
      <formula>IF(RIGHT(TEXT(AU439,"0.#"),1)=".",TRUE,FALSE)</formula>
    </cfRule>
  </conditionalFormatting>
  <conditionalFormatting sqref="AI440">
    <cfRule type="expression" dxfId="2141" priority="1927">
      <formula>IF(RIGHT(TEXT(AI440,"0.#"),1)=".",FALSE,TRUE)</formula>
    </cfRule>
    <cfRule type="expression" dxfId="2140" priority="1928">
      <formula>IF(RIGHT(TEXT(AI440,"0.#"),1)=".",TRUE,FALSE)</formula>
    </cfRule>
  </conditionalFormatting>
  <conditionalFormatting sqref="AI438">
    <cfRule type="expression" dxfId="2139" priority="1931">
      <formula>IF(RIGHT(TEXT(AI438,"0.#"),1)=".",FALSE,TRUE)</formula>
    </cfRule>
    <cfRule type="expression" dxfId="2138" priority="1932">
      <formula>IF(RIGHT(TEXT(AI438,"0.#"),1)=".",TRUE,FALSE)</formula>
    </cfRule>
  </conditionalFormatting>
  <conditionalFormatting sqref="AI439">
    <cfRule type="expression" dxfId="2137" priority="1929">
      <formula>IF(RIGHT(TEXT(AI439,"0.#"),1)=".",FALSE,TRUE)</formula>
    </cfRule>
    <cfRule type="expression" dxfId="2136" priority="1930">
      <formula>IF(RIGHT(TEXT(AI439,"0.#"),1)=".",TRUE,FALSE)</formula>
    </cfRule>
  </conditionalFormatting>
  <conditionalFormatting sqref="AQ438">
    <cfRule type="expression" dxfId="2135" priority="1921">
      <formula>IF(RIGHT(TEXT(AQ438,"0.#"),1)=".",FALSE,TRUE)</formula>
    </cfRule>
    <cfRule type="expression" dxfId="2134" priority="1922">
      <formula>IF(RIGHT(TEXT(AQ438,"0.#"),1)=".",TRUE,FALSE)</formula>
    </cfRule>
  </conditionalFormatting>
  <conditionalFormatting sqref="AQ439">
    <cfRule type="expression" dxfId="2133" priority="1925">
      <formula>IF(RIGHT(TEXT(AQ439,"0.#"),1)=".",FALSE,TRUE)</formula>
    </cfRule>
    <cfRule type="expression" dxfId="2132" priority="1926">
      <formula>IF(RIGHT(TEXT(AQ439,"0.#"),1)=".",TRUE,FALSE)</formula>
    </cfRule>
  </conditionalFormatting>
  <conditionalFormatting sqref="AQ440">
    <cfRule type="expression" dxfId="2131" priority="1923">
      <formula>IF(RIGHT(TEXT(AQ440,"0.#"),1)=".",FALSE,TRUE)</formula>
    </cfRule>
    <cfRule type="expression" dxfId="2130" priority="1924">
      <formula>IF(RIGHT(TEXT(AQ440,"0.#"),1)=".",TRUE,FALSE)</formula>
    </cfRule>
  </conditionalFormatting>
  <conditionalFormatting sqref="AE445">
    <cfRule type="expression" dxfId="2129" priority="1915">
      <formula>IF(RIGHT(TEXT(AE445,"0.#"),1)=".",FALSE,TRUE)</formula>
    </cfRule>
    <cfRule type="expression" dxfId="2128" priority="1916">
      <formula>IF(RIGHT(TEXT(AE445,"0.#"),1)=".",TRUE,FALSE)</formula>
    </cfRule>
  </conditionalFormatting>
  <conditionalFormatting sqref="AE443">
    <cfRule type="expression" dxfId="2127" priority="1919">
      <formula>IF(RIGHT(TEXT(AE443,"0.#"),1)=".",FALSE,TRUE)</formula>
    </cfRule>
    <cfRule type="expression" dxfId="2126" priority="1920">
      <formula>IF(RIGHT(TEXT(AE443,"0.#"),1)=".",TRUE,FALSE)</formula>
    </cfRule>
  </conditionalFormatting>
  <conditionalFormatting sqref="AE444">
    <cfRule type="expression" dxfId="2125" priority="1917">
      <formula>IF(RIGHT(TEXT(AE444,"0.#"),1)=".",FALSE,TRUE)</formula>
    </cfRule>
    <cfRule type="expression" dxfId="2124" priority="1918">
      <formula>IF(RIGHT(TEXT(AE444,"0.#"),1)=".",TRUE,FALSE)</formula>
    </cfRule>
  </conditionalFormatting>
  <conditionalFormatting sqref="AM445">
    <cfRule type="expression" dxfId="2123" priority="1909">
      <formula>IF(RIGHT(TEXT(AM445,"0.#"),1)=".",FALSE,TRUE)</formula>
    </cfRule>
    <cfRule type="expression" dxfId="2122" priority="1910">
      <formula>IF(RIGHT(TEXT(AM445,"0.#"),1)=".",TRUE,FALSE)</formula>
    </cfRule>
  </conditionalFormatting>
  <conditionalFormatting sqref="AM443">
    <cfRule type="expression" dxfId="2121" priority="1913">
      <formula>IF(RIGHT(TEXT(AM443,"0.#"),1)=".",FALSE,TRUE)</formula>
    </cfRule>
    <cfRule type="expression" dxfId="2120" priority="1914">
      <formula>IF(RIGHT(TEXT(AM443,"0.#"),1)=".",TRUE,FALSE)</formula>
    </cfRule>
  </conditionalFormatting>
  <conditionalFormatting sqref="AM444">
    <cfRule type="expression" dxfId="2119" priority="1911">
      <formula>IF(RIGHT(TEXT(AM444,"0.#"),1)=".",FALSE,TRUE)</formula>
    </cfRule>
    <cfRule type="expression" dxfId="2118" priority="1912">
      <formula>IF(RIGHT(TEXT(AM444,"0.#"),1)=".",TRUE,FALSE)</formula>
    </cfRule>
  </conditionalFormatting>
  <conditionalFormatting sqref="AU445">
    <cfRule type="expression" dxfId="2117" priority="1903">
      <formula>IF(RIGHT(TEXT(AU445,"0.#"),1)=".",FALSE,TRUE)</formula>
    </cfRule>
    <cfRule type="expression" dxfId="2116" priority="1904">
      <formula>IF(RIGHT(TEXT(AU445,"0.#"),1)=".",TRUE,FALSE)</formula>
    </cfRule>
  </conditionalFormatting>
  <conditionalFormatting sqref="AU443">
    <cfRule type="expression" dxfId="2115" priority="1907">
      <formula>IF(RIGHT(TEXT(AU443,"0.#"),1)=".",FALSE,TRUE)</formula>
    </cfRule>
    <cfRule type="expression" dxfId="2114" priority="1908">
      <formula>IF(RIGHT(TEXT(AU443,"0.#"),1)=".",TRUE,FALSE)</formula>
    </cfRule>
  </conditionalFormatting>
  <conditionalFormatting sqref="AU444">
    <cfRule type="expression" dxfId="2113" priority="1905">
      <formula>IF(RIGHT(TEXT(AU444,"0.#"),1)=".",FALSE,TRUE)</formula>
    </cfRule>
    <cfRule type="expression" dxfId="2112" priority="1906">
      <formula>IF(RIGHT(TEXT(AU444,"0.#"),1)=".",TRUE,FALSE)</formula>
    </cfRule>
  </conditionalFormatting>
  <conditionalFormatting sqref="AI445">
    <cfRule type="expression" dxfId="2111" priority="1897">
      <formula>IF(RIGHT(TEXT(AI445,"0.#"),1)=".",FALSE,TRUE)</formula>
    </cfRule>
    <cfRule type="expression" dxfId="2110" priority="1898">
      <formula>IF(RIGHT(TEXT(AI445,"0.#"),1)=".",TRUE,FALSE)</formula>
    </cfRule>
  </conditionalFormatting>
  <conditionalFormatting sqref="AI443">
    <cfRule type="expression" dxfId="2109" priority="1901">
      <formula>IF(RIGHT(TEXT(AI443,"0.#"),1)=".",FALSE,TRUE)</formula>
    </cfRule>
    <cfRule type="expression" dxfId="2108" priority="1902">
      <formula>IF(RIGHT(TEXT(AI443,"0.#"),1)=".",TRUE,FALSE)</formula>
    </cfRule>
  </conditionalFormatting>
  <conditionalFormatting sqref="AI444">
    <cfRule type="expression" dxfId="2107" priority="1899">
      <formula>IF(RIGHT(TEXT(AI444,"0.#"),1)=".",FALSE,TRUE)</formula>
    </cfRule>
    <cfRule type="expression" dxfId="2106" priority="1900">
      <formula>IF(RIGHT(TEXT(AI444,"0.#"),1)=".",TRUE,FALSE)</formula>
    </cfRule>
  </conditionalFormatting>
  <conditionalFormatting sqref="AQ443">
    <cfRule type="expression" dxfId="2105" priority="1891">
      <formula>IF(RIGHT(TEXT(AQ443,"0.#"),1)=".",FALSE,TRUE)</formula>
    </cfRule>
    <cfRule type="expression" dxfId="2104" priority="1892">
      <formula>IF(RIGHT(TEXT(AQ443,"0.#"),1)=".",TRUE,FALSE)</formula>
    </cfRule>
  </conditionalFormatting>
  <conditionalFormatting sqref="AQ444">
    <cfRule type="expression" dxfId="2103" priority="1895">
      <formula>IF(RIGHT(TEXT(AQ444,"0.#"),1)=".",FALSE,TRUE)</formula>
    </cfRule>
    <cfRule type="expression" dxfId="2102" priority="1896">
      <formula>IF(RIGHT(TEXT(AQ444,"0.#"),1)=".",TRUE,FALSE)</formula>
    </cfRule>
  </conditionalFormatting>
  <conditionalFormatting sqref="AQ445">
    <cfRule type="expression" dxfId="2101" priority="1893">
      <formula>IF(RIGHT(TEXT(AQ445,"0.#"),1)=".",FALSE,TRUE)</formula>
    </cfRule>
    <cfRule type="expression" dxfId="2100" priority="1894">
      <formula>IF(RIGHT(TEXT(AQ445,"0.#"),1)=".",TRUE,FALSE)</formula>
    </cfRule>
  </conditionalFormatting>
  <conditionalFormatting sqref="Y872:Y899">
    <cfRule type="expression" dxfId="2099" priority="2121">
      <formula>IF(RIGHT(TEXT(Y872,"0.#"),1)=".",FALSE,TRUE)</formula>
    </cfRule>
    <cfRule type="expression" dxfId="2098" priority="2122">
      <formula>IF(RIGHT(TEXT(Y872,"0.#"),1)=".",TRUE,FALSE)</formula>
    </cfRule>
  </conditionalFormatting>
  <conditionalFormatting sqref="Y870:Y871">
    <cfRule type="expression" dxfId="2097" priority="2115">
      <formula>IF(RIGHT(TEXT(Y870,"0.#"),1)=".",FALSE,TRUE)</formula>
    </cfRule>
    <cfRule type="expression" dxfId="2096" priority="2116">
      <formula>IF(RIGHT(TEXT(Y870,"0.#"),1)=".",TRUE,FALSE)</formula>
    </cfRule>
  </conditionalFormatting>
  <conditionalFormatting sqref="Y905:Y932">
    <cfRule type="expression" dxfId="2095" priority="2109">
      <formula>IF(RIGHT(TEXT(Y905,"0.#"),1)=".",FALSE,TRUE)</formula>
    </cfRule>
    <cfRule type="expression" dxfId="2094" priority="2110">
      <formula>IF(RIGHT(TEXT(Y905,"0.#"),1)=".",TRUE,FALSE)</formula>
    </cfRule>
  </conditionalFormatting>
  <conditionalFormatting sqref="Y903:Y904">
    <cfRule type="expression" dxfId="2093" priority="2103">
      <formula>IF(RIGHT(TEXT(Y903,"0.#"),1)=".",FALSE,TRUE)</formula>
    </cfRule>
    <cfRule type="expression" dxfId="2092" priority="2104">
      <formula>IF(RIGHT(TEXT(Y903,"0.#"),1)=".",TRUE,FALSE)</formula>
    </cfRule>
  </conditionalFormatting>
  <conditionalFormatting sqref="Y938:Y965">
    <cfRule type="expression" dxfId="2091" priority="2097">
      <formula>IF(RIGHT(TEXT(Y938,"0.#"),1)=".",FALSE,TRUE)</formula>
    </cfRule>
    <cfRule type="expression" dxfId="2090" priority="2098">
      <formula>IF(RIGHT(TEXT(Y938,"0.#"),1)=".",TRUE,FALSE)</formula>
    </cfRule>
  </conditionalFormatting>
  <conditionalFormatting sqref="Y936:Y937">
    <cfRule type="expression" dxfId="2089" priority="2091">
      <formula>IF(RIGHT(TEXT(Y936,"0.#"),1)=".",FALSE,TRUE)</formula>
    </cfRule>
    <cfRule type="expression" dxfId="2088" priority="2092">
      <formula>IF(RIGHT(TEXT(Y936,"0.#"),1)=".",TRUE,FALSE)</formula>
    </cfRule>
  </conditionalFormatting>
  <conditionalFormatting sqref="Y971:Y998">
    <cfRule type="expression" dxfId="2087" priority="2085">
      <formula>IF(RIGHT(TEXT(Y971,"0.#"),1)=".",FALSE,TRUE)</formula>
    </cfRule>
    <cfRule type="expression" dxfId="2086" priority="2086">
      <formula>IF(RIGHT(TEXT(Y971,"0.#"),1)=".",TRUE,FALSE)</formula>
    </cfRule>
  </conditionalFormatting>
  <conditionalFormatting sqref="Y969:Y970">
    <cfRule type="expression" dxfId="2085" priority="2079">
      <formula>IF(RIGHT(TEXT(Y969,"0.#"),1)=".",FALSE,TRUE)</formula>
    </cfRule>
    <cfRule type="expression" dxfId="2084" priority="2080">
      <formula>IF(RIGHT(TEXT(Y969,"0.#"),1)=".",TRUE,FALSE)</formula>
    </cfRule>
  </conditionalFormatting>
  <conditionalFormatting sqref="Y1004:Y1031">
    <cfRule type="expression" dxfId="2083" priority="2073">
      <formula>IF(RIGHT(TEXT(Y1004,"0.#"),1)=".",FALSE,TRUE)</formula>
    </cfRule>
    <cfRule type="expression" dxfId="2082" priority="2074">
      <formula>IF(RIGHT(TEXT(Y1004,"0.#"),1)=".",TRUE,FALSE)</formula>
    </cfRule>
  </conditionalFormatting>
  <conditionalFormatting sqref="W23">
    <cfRule type="expression" dxfId="2081" priority="2357">
      <formula>IF(RIGHT(TEXT(W23,"0.#"),1)=".",FALSE,TRUE)</formula>
    </cfRule>
    <cfRule type="expression" dxfId="2080" priority="2358">
      <formula>IF(RIGHT(TEXT(W23,"0.#"),1)=".",TRUE,FALSE)</formula>
    </cfRule>
  </conditionalFormatting>
  <conditionalFormatting sqref="W24:W27">
    <cfRule type="expression" dxfId="2079" priority="2355">
      <formula>IF(RIGHT(TEXT(W24,"0.#"),1)=".",FALSE,TRUE)</formula>
    </cfRule>
    <cfRule type="expression" dxfId="2078" priority="2356">
      <formula>IF(RIGHT(TEXT(W24,"0.#"),1)=".",TRUE,FALSE)</formula>
    </cfRule>
  </conditionalFormatting>
  <conditionalFormatting sqref="W28">
    <cfRule type="expression" dxfId="2077" priority="2347">
      <formula>IF(RIGHT(TEXT(W28,"0.#"),1)=".",FALSE,TRUE)</formula>
    </cfRule>
    <cfRule type="expression" dxfId="2076" priority="2348">
      <formula>IF(RIGHT(TEXT(W28,"0.#"),1)=".",TRUE,FALSE)</formula>
    </cfRule>
  </conditionalFormatting>
  <conditionalFormatting sqref="P23">
    <cfRule type="expression" dxfId="2075" priority="2345">
      <formula>IF(RIGHT(TEXT(P23,"0.#"),1)=".",FALSE,TRUE)</formula>
    </cfRule>
    <cfRule type="expression" dxfId="2074" priority="2346">
      <formula>IF(RIGHT(TEXT(P23,"0.#"),1)=".",TRUE,FALSE)</formula>
    </cfRule>
  </conditionalFormatting>
  <conditionalFormatting sqref="P24:P27">
    <cfRule type="expression" dxfId="2073" priority="2343">
      <formula>IF(RIGHT(TEXT(P24,"0.#"),1)=".",FALSE,TRUE)</formula>
    </cfRule>
    <cfRule type="expression" dxfId="2072" priority="2344">
      <formula>IF(RIGHT(TEXT(P24,"0.#"),1)=".",TRUE,FALSE)</formula>
    </cfRule>
  </conditionalFormatting>
  <conditionalFormatting sqref="P28">
    <cfRule type="expression" dxfId="2071" priority="2341">
      <formula>IF(RIGHT(TEXT(P28,"0.#"),1)=".",FALSE,TRUE)</formula>
    </cfRule>
    <cfRule type="expression" dxfId="2070" priority="2342">
      <formula>IF(RIGHT(TEXT(P28,"0.#"),1)=".",TRUE,FALSE)</formula>
    </cfRule>
  </conditionalFormatting>
  <conditionalFormatting sqref="AQ114">
    <cfRule type="expression" dxfId="2069" priority="2325">
      <formula>IF(RIGHT(TEXT(AQ114,"0.#"),1)=".",FALSE,TRUE)</formula>
    </cfRule>
    <cfRule type="expression" dxfId="2068" priority="2326">
      <formula>IF(RIGHT(TEXT(AQ114,"0.#"),1)=".",TRUE,FALSE)</formula>
    </cfRule>
  </conditionalFormatting>
  <conditionalFormatting sqref="AQ104">
    <cfRule type="expression" dxfId="2067" priority="2339">
      <formula>IF(RIGHT(TEXT(AQ104,"0.#"),1)=".",FALSE,TRUE)</formula>
    </cfRule>
    <cfRule type="expression" dxfId="2066" priority="2340">
      <formula>IF(RIGHT(TEXT(AQ104,"0.#"),1)=".",TRUE,FALSE)</formula>
    </cfRule>
  </conditionalFormatting>
  <conditionalFormatting sqref="AQ105">
    <cfRule type="expression" dxfId="2065" priority="2337">
      <formula>IF(RIGHT(TEXT(AQ105,"0.#"),1)=".",FALSE,TRUE)</formula>
    </cfRule>
    <cfRule type="expression" dxfId="2064" priority="2338">
      <formula>IF(RIGHT(TEXT(AQ105,"0.#"),1)=".",TRUE,FALSE)</formula>
    </cfRule>
  </conditionalFormatting>
  <conditionalFormatting sqref="AQ107">
    <cfRule type="expression" dxfId="2063" priority="2335">
      <formula>IF(RIGHT(TEXT(AQ107,"0.#"),1)=".",FALSE,TRUE)</formula>
    </cfRule>
    <cfRule type="expression" dxfId="2062" priority="2336">
      <formula>IF(RIGHT(TEXT(AQ107,"0.#"),1)=".",TRUE,FALSE)</formula>
    </cfRule>
  </conditionalFormatting>
  <conditionalFormatting sqref="AQ108">
    <cfRule type="expression" dxfId="2061" priority="2333">
      <formula>IF(RIGHT(TEXT(AQ108,"0.#"),1)=".",FALSE,TRUE)</formula>
    </cfRule>
    <cfRule type="expression" dxfId="2060" priority="2334">
      <formula>IF(RIGHT(TEXT(AQ108,"0.#"),1)=".",TRUE,FALSE)</formula>
    </cfRule>
  </conditionalFormatting>
  <conditionalFormatting sqref="AQ110">
    <cfRule type="expression" dxfId="2059" priority="2331">
      <formula>IF(RIGHT(TEXT(AQ110,"0.#"),1)=".",FALSE,TRUE)</formula>
    </cfRule>
    <cfRule type="expression" dxfId="2058" priority="2332">
      <formula>IF(RIGHT(TEXT(AQ110,"0.#"),1)=".",TRUE,FALSE)</formula>
    </cfRule>
  </conditionalFormatting>
  <conditionalFormatting sqref="AQ111">
    <cfRule type="expression" dxfId="2057" priority="2329">
      <formula>IF(RIGHT(TEXT(AQ111,"0.#"),1)=".",FALSE,TRUE)</formula>
    </cfRule>
    <cfRule type="expression" dxfId="2056" priority="2330">
      <formula>IF(RIGHT(TEXT(AQ111,"0.#"),1)=".",TRUE,FALSE)</formula>
    </cfRule>
  </conditionalFormatting>
  <conditionalFormatting sqref="AQ113">
    <cfRule type="expression" dxfId="2055" priority="2327">
      <formula>IF(RIGHT(TEXT(AQ113,"0.#"),1)=".",FALSE,TRUE)</formula>
    </cfRule>
    <cfRule type="expression" dxfId="2054" priority="2328">
      <formula>IF(RIGHT(TEXT(AQ113,"0.#"),1)=".",TRUE,FALSE)</formula>
    </cfRule>
  </conditionalFormatting>
  <conditionalFormatting sqref="AE67">
    <cfRule type="expression" dxfId="2053" priority="2257">
      <formula>IF(RIGHT(TEXT(AE67,"0.#"),1)=".",FALSE,TRUE)</formula>
    </cfRule>
    <cfRule type="expression" dxfId="2052" priority="2258">
      <formula>IF(RIGHT(TEXT(AE67,"0.#"),1)=".",TRUE,FALSE)</formula>
    </cfRule>
  </conditionalFormatting>
  <conditionalFormatting sqref="AE68">
    <cfRule type="expression" dxfId="2051" priority="2255">
      <formula>IF(RIGHT(TEXT(AE68,"0.#"),1)=".",FALSE,TRUE)</formula>
    </cfRule>
    <cfRule type="expression" dxfId="2050" priority="2256">
      <formula>IF(RIGHT(TEXT(AE68,"0.#"),1)=".",TRUE,FALSE)</formula>
    </cfRule>
  </conditionalFormatting>
  <conditionalFormatting sqref="AE69">
    <cfRule type="expression" dxfId="2049" priority="2253">
      <formula>IF(RIGHT(TEXT(AE69,"0.#"),1)=".",FALSE,TRUE)</formula>
    </cfRule>
    <cfRule type="expression" dxfId="2048" priority="2254">
      <formula>IF(RIGHT(TEXT(AE69,"0.#"),1)=".",TRUE,FALSE)</formula>
    </cfRule>
  </conditionalFormatting>
  <conditionalFormatting sqref="AI69">
    <cfRule type="expression" dxfId="2047" priority="2251">
      <formula>IF(RIGHT(TEXT(AI69,"0.#"),1)=".",FALSE,TRUE)</formula>
    </cfRule>
    <cfRule type="expression" dxfId="2046" priority="2252">
      <formula>IF(RIGHT(TEXT(AI69,"0.#"),1)=".",TRUE,FALSE)</formula>
    </cfRule>
  </conditionalFormatting>
  <conditionalFormatting sqref="AI68">
    <cfRule type="expression" dxfId="2045" priority="2249">
      <formula>IF(RIGHT(TEXT(AI68,"0.#"),1)=".",FALSE,TRUE)</formula>
    </cfRule>
    <cfRule type="expression" dxfId="2044" priority="2250">
      <formula>IF(RIGHT(TEXT(AI68,"0.#"),1)=".",TRUE,FALSE)</formula>
    </cfRule>
  </conditionalFormatting>
  <conditionalFormatting sqref="AI67">
    <cfRule type="expression" dxfId="2043" priority="2247">
      <formula>IF(RIGHT(TEXT(AI67,"0.#"),1)=".",FALSE,TRUE)</formula>
    </cfRule>
    <cfRule type="expression" dxfId="2042" priority="2248">
      <formula>IF(RIGHT(TEXT(AI67,"0.#"),1)=".",TRUE,FALSE)</formula>
    </cfRule>
  </conditionalFormatting>
  <conditionalFormatting sqref="AM67">
    <cfRule type="expression" dxfId="2041" priority="2245">
      <formula>IF(RIGHT(TEXT(AM67,"0.#"),1)=".",FALSE,TRUE)</formula>
    </cfRule>
    <cfRule type="expression" dxfId="2040" priority="2246">
      <formula>IF(RIGHT(TEXT(AM67,"0.#"),1)=".",TRUE,FALSE)</formula>
    </cfRule>
  </conditionalFormatting>
  <conditionalFormatting sqref="AM68">
    <cfRule type="expression" dxfId="2039" priority="2243">
      <formula>IF(RIGHT(TEXT(AM68,"0.#"),1)=".",FALSE,TRUE)</formula>
    </cfRule>
    <cfRule type="expression" dxfId="2038" priority="2244">
      <formula>IF(RIGHT(TEXT(AM68,"0.#"),1)=".",TRUE,FALSE)</formula>
    </cfRule>
  </conditionalFormatting>
  <conditionalFormatting sqref="AM69">
    <cfRule type="expression" dxfId="2037" priority="2241">
      <formula>IF(RIGHT(TEXT(AM69,"0.#"),1)=".",FALSE,TRUE)</formula>
    </cfRule>
    <cfRule type="expression" dxfId="2036" priority="2242">
      <formula>IF(RIGHT(TEXT(AM69,"0.#"),1)=".",TRUE,FALSE)</formula>
    </cfRule>
  </conditionalFormatting>
  <conditionalFormatting sqref="AQ67:AQ69">
    <cfRule type="expression" dxfId="2035" priority="2239">
      <formula>IF(RIGHT(TEXT(AQ67,"0.#"),1)=".",FALSE,TRUE)</formula>
    </cfRule>
    <cfRule type="expression" dxfId="2034" priority="2240">
      <formula>IF(RIGHT(TEXT(AQ67,"0.#"),1)=".",TRUE,FALSE)</formula>
    </cfRule>
  </conditionalFormatting>
  <conditionalFormatting sqref="AU67:AU69">
    <cfRule type="expression" dxfId="2033" priority="2237">
      <formula>IF(RIGHT(TEXT(AU67,"0.#"),1)=".",FALSE,TRUE)</formula>
    </cfRule>
    <cfRule type="expression" dxfId="2032" priority="2238">
      <formula>IF(RIGHT(TEXT(AU67,"0.#"),1)=".",TRUE,FALSE)</formula>
    </cfRule>
  </conditionalFormatting>
  <conditionalFormatting sqref="AE70">
    <cfRule type="expression" dxfId="2031" priority="2235">
      <formula>IF(RIGHT(TEXT(AE70,"0.#"),1)=".",FALSE,TRUE)</formula>
    </cfRule>
    <cfRule type="expression" dxfId="2030" priority="2236">
      <formula>IF(RIGHT(TEXT(AE70,"0.#"),1)=".",TRUE,FALSE)</formula>
    </cfRule>
  </conditionalFormatting>
  <conditionalFormatting sqref="AE71">
    <cfRule type="expression" dxfId="2029" priority="2233">
      <formula>IF(RIGHT(TEXT(AE71,"0.#"),1)=".",FALSE,TRUE)</formula>
    </cfRule>
    <cfRule type="expression" dxfId="2028" priority="2234">
      <formula>IF(RIGHT(TEXT(AE71,"0.#"),1)=".",TRUE,FALSE)</formula>
    </cfRule>
  </conditionalFormatting>
  <conditionalFormatting sqref="AE72">
    <cfRule type="expression" dxfId="2027" priority="2231">
      <formula>IF(RIGHT(TEXT(AE72,"0.#"),1)=".",FALSE,TRUE)</formula>
    </cfRule>
    <cfRule type="expression" dxfId="2026" priority="2232">
      <formula>IF(RIGHT(TEXT(AE72,"0.#"),1)=".",TRUE,FALSE)</formula>
    </cfRule>
  </conditionalFormatting>
  <conditionalFormatting sqref="AI72">
    <cfRule type="expression" dxfId="2025" priority="2229">
      <formula>IF(RIGHT(TEXT(AI72,"0.#"),1)=".",FALSE,TRUE)</formula>
    </cfRule>
    <cfRule type="expression" dxfId="2024" priority="2230">
      <formula>IF(RIGHT(TEXT(AI72,"0.#"),1)=".",TRUE,FALSE)</formula>
    </cfRule>
  </conditionalFormatting>
  <conditionalFormatting sqref="AI71">
    <cfRule type="expression" dxfId="2023" priority="2227">
      <formula>IF(RIGHT(TEXT(AI71,"0.#"),1)=".",FALSE,TRUE)</formula>
    </cfRule>
    <cfRule type="expression" dxfId="2022" priority="2228">
      <formula>IF(RIGHT(TEXT(AI71,"0.#"),1)=".",TRUE,FALSE)</formula>
    </cfRule>
  </conditionalFormatting>
  <conditionalFormatting sqref="AI70">
    <cfRule type="expression" dxfId="2021" priority="2225">
      <formula>IF(RIGHT(TEXT(AI70,"0.#"),1)=".",FALSE,TRUE)</formula>
    </cfRule>
    <cfRule type="expression" dxfId="2020" priority="2226">
      <formula>IF(RIGHT(TEXT(AI70,"0.#"),1)=".",TRUE,FALSE)</formula>
    </cfRule>
  </conditionalFormatting>
  <conditionalFormatting sqref="AM70">
    <cfRule type="expression" dxfId="2019" priority="2223">
      <formula>IF(RIGHT(TEXT(AM70,"0.#"),1)=".",FALSE,TRUE)</formula>
    </cfRule>
    <cfRule type="expression" dxfId="2018" priority="2224">
      <formula>IF(RIGHT(TEXT(AM70,"0.#"),1)=".",TRUE,FALSE)</formula>
    </cfRule>
  </conditionalFormatting>
  <conditionalFormatting sqref="AM71">
    <cfRule type="expression" dxfId="2017" priority="2221">
      <formula>IF(RIGHT(TEXT(AM71,"0.#"),1)=".",FALSE,TRUE)</formula>
    </cfRule>
    <cfRule type="expression" dxfId="2016" priority="2222">
      <formula>IF(RIGHT(TEXT(AM71,"0.#"),1)=".",TRUE,FALSE)</formula>
    </cfRule>
  </conditionalFormatting>
  <conditionalFormatting sqref="AM72">
    <cfRule type="expression" dxfId="2015" priority="2219">
      <formula>IF(RIGHT(TEXT(AM72,"0.#"),1)=".",FALSE,TRUE)</formula>
    </cfRule>
    <cfRule type="expression" dxfId="2014" priority="2220">
      <formula>IF(RIGHT(TEXT(AM72,"0.#"),1)=".",TRUE,FALSE)</formula>
    </cfRule>
  </conditionalFormatting>
  <conditionalFormatting sqref="AQ70:AQ72">
    <cfRule type="expression" dxfId="2013" priority="2217">
      <formula>IF(RIGHT(TEXT(AQ70,"0.#"),1)=".",FALSE,TRUE)</formula>
    </cfRule>
    <cfRule type="expression" dxfId="2012" priority="2218">
      <formula>IF(RIGHT(TEXT(AQ70,"0.#"),1)=".",TRUE,FALSE)</formula>
    </cfRule>
  </conditionalFormatting>
  <conditionalFormatting sqref="AU70:AU72">
    <cfRule type="expression" dxfId="2011" priority="2215">
      <formula>IF(RIGHT(TEXT(AU70,"0.#"),1)=".",FALSE,TRUE)</formula>
    </cfRule>
    <cfRule type="expression" dxfId="2010" priority="2216">
      <formula>IF(RIGHT(TEXT(AU70,"0.#"),1)=".",TRUE,FALSE)</formula>
    </cfRule>
  </conditionalFormatting>
  <conditionalFormatting sqref="AU656">
    <cfRule type="expression" dxfId="2009" priority="733">
      <formula>IF(RIGHT(TEXT(AU656,"0.#"),1)=".",FALSE,TRUE)</formula>
    </cfRule>
    <cfRule type="expression" dxfId="2008" priority="734">
      <formula>IF(RIGHT(TEXT(AU656,"0.#"),1)=".",TRUE,FALSE)</formula>
    </cfRule>
  </conditionalFormatting>
  <conditionalFormatting sqref="AQ655">
    <cfRule type="expression" dxfId="2007" priority="725">
      <formula>IF(RIGHT(TEXT(AQ655,"0.#"),1)=".",FALSE,TRUE)</formula>
    </cfRule>
    <cfRule type="expression" dxfId="2006" priority="726">
      <formula>IF(RIGHT(TEXT(AQ655,"0.#"),1)=".",TRUE,FALSE)</formula>
    </cfRule>
  </conditionalFormatting>
  <conditionalFormatting sqref="AI696">
    <cfRule type="expression" dxfId="2005" priority="517">
      <formula>IF(RIGHT(TEXT(AI696,"0.#"),1)=".",FALSE,TRUE)</formula>
    </cfRule>
    <cfRule type="expression" dxfId="2004" priority="518">
      <formula>IF(RIGHT(TEXT(AI696,"0.#"),1)=".",TRUE,FALSE)</formula>
    </cfRule>
  </conditionalFormatting>
  <conditionalFormatting sqref="AQ694">
    <cfRule type="expression" dxfId="2003" priority="511">
      <formula>IF(RIGHT(TEXT(AQ694,"0.#"),1)=".",FALSE,TRUE)</formula>
    </cfRule>
    <cfRule type="expression" dxfId="2002" priority="512">
      <formula>IF(RIGHT(TEXT(AQ694,"0.#"),1)=".",TRUE,FALSE)</formula>
    </cfRule>
  </conditionalFormatting>
  <conditionalFormatting sqref="AL872:AO872 AL877:AO899">
    <cfRule type="expression" dxfId="2001" priority="2123">
      <formula>IF(AND(AL872&gt;=0, RIGHT(TEXT(AL872,"0.#"),1)&lt;&gt;"."),TRUE,FALSE)</formula>
    </cfRule>
    <cfRule type="expression" dxfId="2000" priority="2124">
      <formula>IF(AND(AL872&gt;=0, RIGHT(TEXT(AL872,"0.#"),1)="."),TRUE,FALSE)</formula>
    </cfRule>
    <cfRule type="expression" dxfId="1999" priority="2125">
      <formula>IF(AND(AL872&lt;0, RIGHT(TEXT(AL872,"0.#"),1)&lt;&gt;"."),TRUE,FALSE)</formula>
    </cfRule>
    <cfRule type="expression" dxfId="1998" priority="2126">
      <formula>IF(AND(AL872&lt;0, RIGHT(TEXT(AL872,"0.#"),1)="."),TRUE,FALSE)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3:AO904">
    <cfRule type="expression" dxfId="1993" priority="2105">
      <formula>IF(AND(AL903&gt;=0, RIGHT(TEXT(AL903,"0.#"),1)&lt;&gt;"."),TRUE,FALSE)</formula>
    </cfRule>
    <cfRule type="expression" dxfId="1992" priority="2106">
      <formula>IF(AND(AL903&gt;=0, RIGHT(TEXT(AL903,"0.#"),1)="."),TRUE,FALSE)</formula>
    </cfRule>
    <cfRule type="expression" dxfId="1991" priority="2107">
      <formula>IF(AND(AL903&lt;0, RIGHT(TEXT(AL903,"0.#"),1)&lt;&gt;"."),TRUE,FALSE)</formula>
    </cfRule>
    <cfRule type="expression" dxfId="1990" priority="2108">
      <formula>IF(AND(AL903&lt;0, RIGHT(TEXT(AL903,"0.#"),1)="."),TRUE,FALSE)</formula>
    </cfRule>
  </conditionalFormatting>
  <conditionalFormatting sqref="AL936:AO965">
    <cfRule type="expression" dxfId="1989" priority="2093">
      <formula>IF(AND(AL936&gt;=0, RIGHT(TEXT(AL936,"0.#"),1)&lt;&gt;"."),TRUE,FALSE)</formula>
    </cfRule>
    <cfRule type="expression" dxfId="1988" priority="2094">
      <formula>IF(AND(AL936&gt;=0, RIGHT(TEXT(AL936,"0.#"),1)="."),TRUE,FALSE)</formula>
    </cfRule>
    <cfRule type="expression" dxfId="1987" priority="2095">
      <formula>IF(AND(AL936&lt;0, RIGHT(TEXT(AL936,"0.#"),1)&lt;&gt;"."),TRUE,FALSE)</formula>
    </cfRule>
    <cfRule type="expression" dxfId="1986" priority="2096">
      <formula>IF(AND(AL936&lt;0, RIGHT(TEXT(AL936,"0.#"),1)="."),TRUE,FALSE)</formula>
    </cfRule>
  </conditionalFormatting>
  <conditionalFormatting sqref="AL971:AO998">
    <cfRule type="expression" dxfId="1985" priority="2087">
      <formula>IF(AND(AL971&gt;=0, RIGHT(TEXT(AL971,"0.#"),1)&lt;&gt;"."),TRUE,FALSE)</formula>
    </cfRule>
    <cfRule type="expression" dxfId="1984" priority="2088">
      <formula>IF(AND(AL971&gt;=0, RIGHT(TEXT(AL971,"0.#"),1)="."),TRUE,FALSE)</formula>
    </cfRule>
    <cfRule type="expression" dxfId="1983" priority="2089">
      <formula>IF(AND(AL971&lt;0, RIGHT(TEXT(AL971,"0.#"),1)&lt;&gt;"."),TRUE,FALSE)</formula>
    </cfRule>
    <cfRule type="expression" dxfId="1982" priority="2090">
      <formula>IF(AND(AL971&lt;0, RIGHT(TEXT(AL971,"0.#"),1)="."),TRUE,FALSE)</formula>
    </cfRule>
  </conditionalFormatting>
  <conditionalFormatting sqref="AL970:AO970">
    <cfRule type="expression" dxfId="1981" priority="2081">
      <formula>IF(AND(AL970&gt;=0, RIGHT(TEXT(AL970,"0.#"),1)&lt;&gt;"."),TRUE,FALSE)</formula>
    </cfRule>
    <cfRule type="expression" dxfId="1980" priority="2082">
      <formula>IF(AND(AL970&gt;=0, RIGHT(TEXT(AL970,"0.#"),1)="."),TRUE,FALSE)</formula>
    </cfRule>
    <cfRule type="expression" dxfId="1979" priority="2083">
      <formula>IF(AND(AL970&lt;0, RIGHT(TEXT(AL970,"0.#"),1)&lt;&gt;"."),TRUE,FALSE)</formula>
    </cfRule>
    <cfRule type="expression" dxfId="1978" priority="2084">
      <formula>IF(AND(AL970&lt;0, RIGHT(TEXT(AL970,"0.#"),1)="."),TRUE,FALSE)</formula>
    </cfRule>
  </conditionalFormatting>
  <conditionalFormatting sqref="AL1004:AO1031">
    <cfRule type="expression" dxfId="1977" priority="2075">
      <formula>IF(AND(AL1004&gt;=0, RIGHT(TEXT(AL1004,"0.#"),1)&lt;&gt;"."),TRUE,FALSE)</formula>
    </cfRule>
    <cfRule type="expression" dxfId="1976" priority="2076">
      <formula>IF(AND(AL1004&gt;=0, RIGHT(TEXT(AL1004,"0.#"),1)="."),TRUE,FALSE)</formula>
    </cfRule>
    <cfRule type="expression" dxfId="1975" priority="2077">
      <formula>IF(AND(AL1004&lt;0, RIGHT(TEXT(AL1004,"0.#"),1)&lt;&gt;"."),TRUE,FALSE)</formula>
    </cfRule>
    <cfRule type="expression" dxfId="1974" priority="2078">
      <formula>IF(AND(AL1004&lt;0, RIGHT(TEXT(AL1004,"0.#"),1)="."),TRUE,FALSE)</formula>
    </cfRule>
  </conditionalFormatting>
  <conditionalFormatting sqref="AL1002:AO1003">
    <cfRule type="expression" dxfId="1973" priority="2069">
      <formula>IF(AND(AL1002&gt;=0, RIGHT(TEXT(AL1002,"0.#"),1)&lt;&gt;"."),TRUE,FALSE)</formula>
    </cfRule>
    <cfRule type="expression" dxfId="1972" priority="2070">
      <formula>IF(AND(AL1002&gt;=0, RIGHT(TEXT(AL1002,"0.#"),1)="."),TRUE,FALSE)</formula>
    </cfRule>
    <cfRule type="expression" dxfId="1971" priority="2071">
      <formula>IF(AND(AL1002&lt;0, RIGHT(TEXT(AL1002,"0.#"),1)&lt;&gt;"."),TRUE,FALSE)</formula>
    </cfRule>
    <cfRule type="expression" dxfId="1970" priority="2072">
      <formula>IF(AND(AL1002&lt;0, RIGHT(TEXT(AL1002,"0.#"),1)="."),TRUE,FALSE)</formula>
    </cfRule>
  </conditionalFormatting>
  <conditionalFormatting sqref="Y1002:Y1003">
    <cfRule type="expression" dxfId="1969" priority="2067">
      <formula>IF(RIGHT(TEXT(Y1002,"0.#"),1)=".",FALSE,TRUE)</formula>
    </cfRule>
    <cfRule type="expression" dxfId="1968" priority="2068">
      <formula>IF(RIGHT(TEXT(Y1002,"0.#"),1)=".",TRUE,FALSE)</formula>
    </cfRule>
  </conditionalFormatting>
  <conditionalFormatting sqref="AL1037:AO1064">
    <cfRule type="expression" dxfId="1967" priority="2063">
      <formula>IF(AND(AL1037&gt;=0, RIGHT(TEXT(AL1037,"0.#"),1)&lt;&gt;"."),TRUE,FALSE)</formula>
    </cfRule>
    <cfRule type="expression" dxfId="1966" priority="2064">
      <formula>IF(AND(AL1037&gt;=0, RIGHT(TEXT(AL1037,"0.#"),1)="."),TRUE,FALSE)</formula>
    </cfRule>
    <cfRule type="expression" dxfId="1965" priority="2065">
      <formula>IF(AND(AL1037&lt;0, RIGHT(TEXT(AL1037,"0.#"),1)&lt;&gt;"."),TRUE,FALSE)</formula>
    </cfRule>
    <cfRule type="expression" dxfId="1964" priority="2066">
      <formula>IF(AND(AL1037&lt;0, RIGHT(TEXT(AL1037,"0.#"),1)="."),TRUE,FALSE)</formula>
    </cfRule>
  </conditionalFormatting>
  <conditionalFormatting sqref="Y1037:Y1064">
    <cfRule type="expression" dxfId="1963" priority="2061">
      <formula>IF(RIGHT(TEXT(Y1037,"0.#"),1)=".",FALSE,TRUE)</formula>
    </cfRule>
    <cfRule type="expression" dxfId="1962" priority="2062">
      <formula>IF(RIGHT(TEXT(Y1037,"0.#"),1)=".",TRUE,FALSE)</formula>
    </cfRule>
  </conditionalFormatting>
  <conditionalFormatting sqref="AL1035:AO1036">
    <cfRule type="expression" dxfId="1961" priority="2057">
      <formula>IF(AND(AL1035&gt;=0, RIGHT(TEXT(AL1035,"0.#"),1)&lt;&gt;"."),TRUE,FALSE)</formula>
    </cfRule>
    <cfRule type="expression" dxfId="1960" priority="2058">
      <formula>IF(AND(AL1035&gt;=0, RIGHT(TEXT(AL1035,"0.#"),1)="."),TRUE,FALSE)</formula>
    </cfRule>
    <cfRule type="expression" dxfId="1959" priority="2059">
      <formula>IF(AND(AL1035&lt;0, RIGHT(TEXT(AL1035,"0.#"),1)&lt;&gt;"."),TRUE,FALSE)</formula>
    </cfRule>
    <cfRule type="expression" dxfId="1958" priority="2060">
      <formula>IF(AND(AL1035&lt;0, RIGHT(TEXT(AL1035,"0.#"),1)="."),TRUE,FALSE)</formula>
    </cfRule>
  </conditionalFormatting>
  <conditionalFormatting sqref="Y1035:Y1036">
    <cfRule type="expression" dxfId="1957" priority="2055">
      <formula>IF(RIGHT(TEXT(Y1035,"0.#"),1)=".",FALSE,TRUE)</formula>
    </cfRule>
    <cfRule type="expression" dxfId="1956" priority="2056">
      <formula>IF(RIGHT(TEXT(Y1035,"0.#"),1)=".",TRUE,FALSE)</formula>
    </cfRule>
  </conditionalFormatting>
  <conditionalFormatting sqref="AL1070:AO1097">
    <cfRule type="expression" dxfId="1955" priority="2051">
      <formula>IF(AND(AL1070&gt;=0, RIGHT(TEXT(AL1070,"0.#"),1)&lt;&gt;"."),TRUE,FALSE)</formula>
    </cfRule>
    <cfRule type="expression" dxfId="1954" priority="2052">
      <formula>IF(AND(AL1070&gt;=0, RIGHT(TEXT(AL1070,"0.#"),1)="."),TRUE,FALSE)</formula>
    </cfRule>
    <cfRule type="expression" dxfId="1953" priority="2053">
      <formula>IF(AND(AL1070&lt;0, RIGHT(TEXT(AL1070,"0.#"),1)&lt;&gt;"."),TRUE,FALSE)</formula>
    </cfRule>
    <cfRule type="expression" dxfId="1952" priority="2054">
      <formula>IF(AND(AL1070&lt;0, RIGHT(TEXT(AL1070,"0.#"),1)="."),TRUE,FALSE)</formula>
    </cfRule>
  </conditionalFormatting>
  <conditionalFormatting sqref="Y1070:Y1097">
    <cfRule type="expression" dxfId="1951" priority="2049">
      <formula>IF(RIGHT(TEXT(Y1070,"0.#"),1)=".",FALSE,TRUE)</formula>
    </cfRule>
    <cfRule type="expression" dxfId="1950" priority="2050">
      <formula>IF(RIGHT(TEXT(Y1070,"0.#"),1)=".",TRUE,FALSE)</formula>
    </cfRule>
  </conditionalFormatting>
  <conditionalFormatting sqref="AL1068:AO1069">
    <cfRule type="expression" dxfId="1949" priority="2045">
      <formula>IF(AND(AL1068&gt;=0, RIGHT(TEXT(AL1068,"0.#"),1)&lt;&gt;"."),TRUE,FALSE)</formula>
    </cfRule>
    <cfRule type="expression" dxfId="1948" priority="2046">
      <formula>IF(AND(AL1068&gt;=0, RIGHT(TEXT(AL1068,"0.#"),1)="."),TRUE,FALSE)</formula>
    </cfRule>
    <cfRule type="expression" dxfId="1947" priority="2047">
      <formula>IF(AND(AL1068&lt;0, RIGHT(TEXT(AL1068,"0.#"),1)&lt;&gt;"."),TRUE,FALSE)</formula>
    </cfRule>
    <cfRule type="expression" dxfId="1946" priority="2048">
      <formula>IF(AND(AL1068&lt;0, RIGHT(TEXT(AL1068,"0.#"),1)="."),TRUE,FALSE)</formula>
    </cfRule>
  </conditionalFormatting>
  <conditionalFormatting sqref="Y1068:Y1069">
    <cfRule type="expression" dxfId="1945" priority="2043">
      <formula>IF(RIGHT(TEXT(Y1068,"0.#"),1)=".",FALSE,TRUE)</formula>
    </cfRule>
    <cfRule type="expression" dxfId="1944" priority="2044">
      <formula>IF(RIGHT(TEXT(Y1068,"0.#"),1)=".",TRUE,FALSE)</formula>
    </cfRule>
  </conditionalFormatting>
  <conditionalFormatting sqref="AE39">
    <cfRule type="expression" dxfId="1943" priority="2041">
      <formula>IF(RIGHT(TEXT(AE39,"0.#"),1)=".",FALSE,TRUE)</formula>
    </cfRule>
    <cfRule type="expression" dxfId="1942" priority="2042">
      <formula>IF(RIGHT(TEXT(AE39,"0.#"),1)=".",TRUE,FALSE)</formula>
    </cfRule>
  </conditionalFormatting>
  <conditionalFormatting sqref="AM41">
    <cfRule type="expression" dxfId="1941" priority="2025">
      <formula>IF(RIGHT(TEXT(AM41,"0.#"),1)=".",FALSE,TRUE)</formula>
    </cfRule>
    <cfRule type="expression" dxfId="1940" priority="2026">
      <formula>IF(RIGHT(TEXT(AM41,"0.#"),1)=".",TRUE,FALSE)</formula>
    </cfRule>
  </conditionalFormatting>
  <conditionalFormatting sqref="AE40">
    <cfRule type="expression" dxfId="1939" priority="2039">
      <formula>IF(RIGHT(TEXT(AE40,"0.#"),1)=".",FALSE,TRUE)</formula>
    </cfRule>
    <cfRule type="expression" dxfId="1938" priority="2040">
      <formula>IF(RIGHT(TEXT(AE40,"0.#"),1)=".",TRUE,FALSE)</formula>
    </cfRule>
  </conditionalFormatting>
  <conditionalFormatting sqref="AE41">
    <cfRule type="expression" dxfId="1937" priority="2037">
      <formula>IF(RIGHT(TEXT(AE41,"0.#"),1)=".",FALSE,TRUE)</formula>
    </cfRule>
    <cfRule type="expression" dxfId="1936" priority="2038">
      <formula>IF(RIGHT(TEXT(AE41,"0.#"),1)=".",TRUE,FALSE)</formula>
    </cfRule>
  </conditionalFormatting>
  <conditionalFormatting sqref="AI41">
    <cfRule type="expression" dxfId="1935" priority="2035">
      <formula>IF(RIGHT(TEXT(AI41,"0.#"),1)=".",FALSE,TRUE)</formula>
    </cfRule>
    <cfRule type="expression" dxfId="1934" priority="2036">
      <formula>IF(RIGHT(TEXT(AI41,"0.#"),1)=".",TRUE,FALSE)</formula>
    </cfRule>
  </conditionalFormatting>
  <conditionalFormatting sqref="AI40">
    <cfRule type="expression" dxfId="1933" priority="2033">
      <formula>IF(RIGHT(TEXT(AI40,"0.#"),1)=".",FALSE,TRUE)</formula>
    </cfRule>
    <cfRule type="expression" dxfId="1932" priority="2034">
      <formula>IF(RIGHT(TEXT(AI40,"0.#"),1)=".",TRUE,FALSE)</formula>
    </cfRule>
  </conditionalFormatting>
  <conditionalFormatting sqref="AI39">
    <cfRule type="expression" dxfId="1931" priority="2031">
      <formula>IF(RIGHT(TEXT(AI39,"0.#"),1)=".",FALSE,TRUE)</formula>
    </cfRule>
    <cfRule type="expression" dxfId="1930" priority="2032">
      <formula>IF(RIGHT(TEXT(AI39,"0.#"),1)=".",TRUE,FALSE)</formula>
    </cfRule>
  </conditionalFormatting>
  <conditionalFormatting sqref="AM39">
    <cfRule type="expression" dxfId="1929" priority="2029">
      <formula>IF(RIGHT(TEXT(AM39,"0.#"),1)=".",FALSE,TRUE)</formula>
    </cfRule>
    <cfRule type="expression" dxfId="1928" priority="2030">
      <formula>IF(RIGHT(TEXT(AM39,"0.#"),1)=".",TRUE,FALSE)</formula>
    </cfRule>
  </conditionalFormatting>
  <conditionalFormatting sqref="AM40">
    <cfRule type="expression" dxfId="1927" priority="2027">
      <formula>IF(RIGHT(TEXT(AM40,"0.#"),1)=".",FALSE,TRUE)</formula>
    </cfRule>
    <cfRule type="expression" dxfId="1926" priority="2028">
      <formula>IF(RIGHT(TEXT(AM40,"0.#"),1)=".",TRUE,FALSE)</formula>
    </cfRule>
  </conditionalFormatting>
  <conditionalFormatting sqref="AQ39:AQ41">
    <cfRule type="expression" dxfId="1925" priority="2023">
      <formula>IF(RIGHT(TEXT(AQ39,"0.#"),1)=".",FALSE,TRUE)</formula>
    </cfRule>
    <cfRule type="expression" dxfId="1924" priority="2024">
      <formula>IF(RIGHT(TEXT(AQ39,"0.#"),1)=".",TRUE,FALSE)</formula>
    </cfRule>
  </conditionalFormatting>
  <conditionalFormatting sqref="AU39:AU41">
    <cfRule type="expression" dxfId="1923" priority="2021">
      <formula>IF(RIGHT(TEXT(AU39,"0.#"),1)=".",FALSE,TRUE)</formula>
    </cfRule>
    <cfRule type="expression" dxfId="1922" priority="2022">
      <formula>IF(RIGHT(TEXT(AU39,"0.#"),1)=".",TRUE,FALSE)</formula>
    </cfRule>
  </conditionalFormatting>
  <conditionalFormatting sqref="AE46">
    <cfRule type="expression" dxfId="1921" priority="2019">
      <formula>IF(RIGHT(TEXT(AE46,"0.#"),1)=".",FALSE,TRUE)</formula>
    </cfRule>
    <cfRule type="expression" dxfId="1920" priority="2020">
      <formula>IF(RIGHT(TEXT(AE46,"0.#"),1)=".",TRUE,FALSE)</formula>
    </cfRule>
  </conditionalFormatting>
  <conditionalFormatting sqref="AE47">
    <cfRule type="expression" dxfId="1919" priority="2017">
      <formula>IF(RIGHT(TEXT(AE47,"0.#"),1)=".",FALSE,TRUE)</formula>
    </cfRule>
    <cfRule type="expression" dxfId="1918" priority="2018">
      <formula>IF(RIGHT(TEXT(AE47,"0.#"),1)=".",TRUE,FALSE)</formula>
    </cfRule>
  </conditionalFormatting>
  <conditionalFormatting sqref="AE48">
    <cfRule type="expression" dxfId="1917" priority="2015">
      <formula>IF(RIGHT(TEXT(AE48,"0.#"),1)=".",FALSE,TRUE)</formula>
    </cfRule>
    <cfRule type="expression" dxfId="1916" priority="2016">
      <formula>IF(RIGHT(TEXT(AE48,"0.#"),1)=".",TRUE,FALSE)</formula>
    </cfRule>
  </conditionalFormatting>
  <conditionalFormatting sqref="AI48">
    <cfRule type="expression" dxfId="1915" priority="2013">
      <formula>IF(RIGHT(TEXT(AI48,"0.#"),1)=".",FALSE,TRUE)</formula>
    </cfRule>
    <cfRule type="expression" dxfId="1914" priority="2014">
      <formula>IF(RIGHT(TEXT(AI48,"0.#"),1)=".",TRUE,FALSE)</formula>
    </cfRule>
  </conditionalFormatting>
  <conditionalFormatting sqref="AI47">
    <cfRule type="expression" dxfId="1913" priority="2011">
      <formula>IF(RIGHT(TEXT(AI47,"0.#"),1)=".",FALSE,TRUE)</formula>
    </cfRule>
    <cfRule type="expression" dxfId="1912" priority="2012">
      <formula>IF(RIGHT(TEXT(AI47,"0.#"),1)=".",TRUE,FALSE)</formula>
    </cfRule>
  </conditionalFormatting>
  <conditionalFormatting sqref="AE448">
    <cfRule type="expression" dxfId="1911" priority="1889">
      <formula>IF(RIGHT(TEXT(AE448,"0.#"),1)=".",FALSE,TRUE)</formula>
    </cfRule>
    <cfRule type="expression" dxfId="1910" priority="1890">
      <formula>IF(RIGHT(TEXT(AE448,"0.#"),1)=".",TRUE,FALSE)</formula>
    </cfRule>
  </conditionalFormatting>
  <conditionalFormatting sqref="AM450">
    <cfRule type="expression" dxfId="1909" priority="1879">
      <formula>IF(RIGHT(TEXT(AM450,"0.#"),1)=".",FALSE,TRUE)</formula>
    </cfRule>
    <cfRule type="expression" dxfId="1908" priority="1880">
      <formula>IF(RIGHT(TEXT(AM450,"0.#"),1)=".",TRUE,FALSE)</formula>
    </cfRule>
  </conditionalFormatting>
  <conditionalFormatting sqref="AE449">
    <cfRule type="expression" dxfId="1907" priority="1887">
      <formula>IF(RIGHT(TEXT(AE449,"0.#"),1)=".",FALSE,TRUE)</formula>
    </cfRule>
    <cfRule type="expression" dxfId="1906" priority="1888">
      <formula>IF(RIGHT(TEXT(AE449,"0.#"),1)=".",TRUE,FALSE)</formula>
    </cfRule>
  </conditionalFormatting>
  <conditionalFormatting sqref="AE450">
    <cfRule type="expression" dxfId="1905" priority="1885">
      <formula>IF(RIGHT(TEXT(AE450,"0.#"),1)=".",FALSE,TRUE)</formula>
    </cfRule>
    <cfRule type="expression" dxfId="1904" priority="1886">
      <formula>IF(RIGHT(TEXT(AE450,"0.#"),1)=".",TRUE,FALSE)</formula>
    </cfRule>
  </conditionalFormatting>
  <conditionalFormatting sqref="AM448">
    <cfRule type="expression" dxfId="1903" priority="1883">
      <formula>IF(RIGHT(TEXT(AM448,"0.#"),1)=".",FALSE,TRUE)</formula>
    </cfRule>
    <cfRule type="expression" dxfId="1902" priority="1884">
      <formula>IF(RIGHT(TEXT(AM448,"0.#"),1)=".",TRUE,FALSE)</formula>
    </cfRule>
  </conditionalFormatting>
  <conditionalFormatting sqref="AM449">
    <cfRule type="expression" dxfId="1901" priority="1881">
      <formula>IF(RIGHT(TEXT(AM449,"0.#"),1)=".",FALSE,TRUE)</formula>
    </cfRule>
    <cfRule type="expression" dxfId="1900" priority="1882">
      <formula>IF(RIGHT(TEXT(AM449,"0.#"),1)=".",TRUE,FALSE)</formula>
    </cfRule>
  </conditionalFormatting>
  <conditionalFormatting sqref="AU448">
    <cfRule type="expression" dxfId="1899" priority="1877">
      <formula>IF(RIGHT(TEXT(AU448,"0.#"),1)=".",FALSE,TRUE)</formula>
    </cfRule>
    <cfRule type="expression" dxfId="1898" priority="1878">
      <formula>IF(RIGHT(TEXT(AU448,"0.#"),1)=".",TRUE,FALSE)</formula>
    </cfRule>
  </conditionalFormatting>
  <conditionalFormatting sqref="AU449">
    <cfRule type="expression" dxfId="1897" priority="1875">
      <formula>IF(RIGHT(TEXT(AU449,"0.#"),1)=".",FALSE,TRUE)</formula>
    </cfRule>
    <cfRule type="expression" dxfId="1896" priority="1876">
      <formula>IF(RIGHT(TEXT(AU449,"0.#"),1)=".",TRUE,FALSE)</formula>
    </cfRule>
  </conditionalFormatting>
  <conditionalFormatting sqref="AU450">
    <cfRule type="expression" dxfId="1895" priority="1873">
      <formula>IF(RIGHT(TEXT(AU450,"0.#"),1)=".",FALSE,TRUE)</formula>
    </cfRule>
    <cfRule type="expression" dxfId="1894" priority="1874">
      <formula>IF(RIGHT(TEXT(AU450,"0.#"),1)=".",TRUE,FALSE)</formula>
    </cfRule>
  </conditionalFormatting>
  <conditionalFormatting sqref="AI450">
    <cfRule type="expression" dxfId="1893" priority="1867">
      <formula>IF(RIGHT(TEXT(AI450,"0.#"),1)=".",FALSE,TRUE)</formula>
    </cfRule>
    <cfRule type="expression" dxfId="1892" priority="1868">
      <formula>IF(RIGHT(TEXT(AI450,"0.#"),1)=".",TRUE,FALSE)</formula>
    </cfRule>
  </conditionalFormatting>
  <conditionalFormatting sqref="AI448">
    <cfRule type="expression" dxfId="1891" priority="1871">
      <formula>IF(RIGHT(TEXT(AI448,"0.#"),1)=".",FALSE,TRUE)</formula>
    </cfRule>
    <cfRule type="expression" dxfId="1890" priority="1872">
      <formula>IF(RIGHT(TEXT(AI448,"0.#"),1)=".",TRUE,FALSE)</formula>
    </cfRule>
  </conditionalFormatting>
  <conditionalFormatting sqref="AI449">
    <cfRule type="expression" dxfId="1889" priority="1869">
      <formula>IF(RIGHT(TEXT(AI449,"0.#"),1)=".",FALSE,TRUE)</formula>
    </cfRule>
    <cfRule type="expression" dxfId="1888" priority="1870">
      <formula>IF(RIGHT(TEXT(AI449,"0.#"),1)=".",TRUE,FALSE)</formula>
    </cfRule>
  </conditionalFormatting>
  <conditionalFormatting sqref="AQ449">
    <cfRule type="expression" dxfId="1887" priority="1865">
      <formula>IF(RIGHT(TEXT(AQ449,"0.#"),1)=".",FALSE,TRUE)</formula>
    </cfRule>
    <cfRule type="expression" dxfId="1886" priority="1866">
      <formula>IF(RIGHT(TEXT(AQ449,"0.#"),1)=".",TRUE,FALSE)</formula>
    </cfRule>
  </conditionalFormatting>
  <conditionalFormatting sqref="AQ450">
    <cfRule type="expression" dxfId="1885" priority="1863">
      <formula>IF(RIGHT(TEXT(AQ450,"0.#"),1)=".",FALSE,TRUE)</formula>
    </cfRule>
    <cfRule type="expression" dxfId="1884" priority="1864">
      <formula>IF(RIGHT(TEXT(AQ450,"0.#"),1)=".",TRUE,FALSE)</formula>
    </cfRule>
  </conditionalFormatting>
  <conditionalFormatting sqref="AQ448">
    <cfRule type="expression" dxfId="1883" priority="1861">
      <formula>IF(RIGHT(TEXT(AQ448,"0.#"),1)=".",FALSE,TRUE)</formula>
    </cfRule>
    <cfRule type="expression" dxfId="1882" priority="1862">
      <formula>IF(RIGHT(TEXT(AQ448,"0.#"),1)=".",TRUE,FALSE)</formula>
    </cfRule>
  </conditionalFormatting>
  <conditionalFormatting sqref="AE453">
    <cfRule type="expression" dxfId="1881" priority="1859">
      <formula>IF(RIGHT(TEXT(AE453,"0.#"),1)=".",FALSE,TRUE)</formula>
    </cfRule>
    <cfRule type="expression" dxfId="1880" priority="1860">
      <formula>IF(RIGHT(TEXT(AE453,"0.#"),1)=".",TRUE,FALSE)</formula>
    </cfRule>
  </conditionalFormatting>
  <conditionalFormatting sqref="AM455">
    <cfRule type="expression" dxfId="1879" priority="1849">
      <formula>IF(RIGHT(TEXT(AM455,"0.#"),1)=".",FALSE,TRUE)</formula>
    </cfRule>
    <cfRule type="expression" dxfId="1878" priority="1850">
      <formula>IF(RIGHT(TEXT(AM455,"0.#"),1)=".",TRUE,FALSE)</formula>
    </cfRule>
  </conditionalFormatting>
  <conditionalFormatting sqref="AE454">
    <cfRule type="expression" dxfId="1877" priority="1857">
      <formula>IF(RIGHT(TEXT(AE454,"0.#"),1)=".",FALSE,TRUE)</formula>
    </cfRule>
    <cfRule type="expression" dxfId="1876" priority="1858">
      <formula>IF(RIGHT(TEXT(AE454,"0.#"),1)=".",TRUE,FALSE)</formula>
    </cfRule>
  </conditionalFormatting>
  <conditionalFormatting sqref="AE455">
    <cfRule type="expression" dxfId="1875" priority="1855">
      <formula>IF(RIGHT(TEXT(AE455,"0.#"),1)=".",FALSE,TRUE)</formula>
    </cfRule>
    <cfRule type="expression" dxfId="1874" priority="1856">
      <formula>IF(RIGHT(TEXT(AE455,"0.#"),1)=".",TRUE,FALSE)</formula>
    </cfRule>
  </conditionalFormatting>
  <conditionalFormatting sqref="AM453">
    <cfRule type="expression" dxfId="1873" priority="1853">
      <formula>IF(RIGHT(TEXT(AM453,"0.#"),1)=".",FALSE,TRUE)</formula>
    </cfRule>
    <cfRule type="expression" dxfId="1872" priority="1854">
      <formula>IF(RIGHT(TEXT(AM453,"0.#"),1)=".",TRUE,FALSE)</formula>
    </cfRule>
  </conditionalFormatting>
  <conditionalFormatting sqref="AM454">
    <cfRule type="expression" dxfId="1871" priority="1851">
      <formula>IF(RIGHT(TEXT(AM454,"0.#"),1)=".",FALSE,TRUE)</formula>
    </cfRule>
    <cfRule type="expression" dxfId="1870" priority="1852">
      <formula>IF(RIGHT(TEXT(AM454,"0.#"),1)=".",TRUE,FALSE)</formula>
    </cfRule>
  </conditionalFormatting>
  <conditionalFormatting sqref="AU453">
    <cfRule type="expression" dxfId="1869" priority="1847">
      <formula>IF(RIGHT(TEXT(AU453,"0.#"),1)=".",FALSE,TRUE)</formula>
    </cfRule>
    <cfRule type="expression" dxfId="1868" priority="1848">
      <formula>IF(RIGHT(TEXT(AU453,"0.#"),1)=".",TRUE,FALSE)</formula>
    </cfRule>
  </conditionalFormatting>
  <conditionalFormatting sqref="AU454">
    <cfRule type="expression" dxfId="1867" priority="1845">
      <formula>IF(RIGHT(TEXT(AU454,"0.#"),1)=".",FALSE,TRUE)</formula>
    </cfRule>
    <cfRule type="expression" dxfId="1866" priority="1846">
      <formula>IF(RIGHT(TEXT(AU454,"0.#"),1)=".",TRUE,FALSE)</formula>
    </cfRule>
  </conditionalFormatting>
  <conditionalFormatting sqref="AU455">
    <cfRule type="expression" dxfId="1865" priority="1843">
      <formula>IF(RIGHT(TEXT(AU455,"0.#"),1)=".",FALSE,TRUE)</formula>
    </cfRule>
    <cfRule type="expression" dxfId="1864" priority="1844">
      <formula>IF(RIGHT(TEXT(AU455,"0.#"),1)=".",TRUE,FALSE)</formula>
    </cfRule>
  </conditionalFormatting>
  <conditionalFormatting sqref="AI455">
    <cfRule type="expression" dxfId="1863" priority="1837">
      <formula>IF(RIGHT(TEXT(AI455,"0.#"),1)=".",FALSE,TRUE)</formula>
    </cfRule>
    <cfRule type="expression" dxfId="1862" priority="1838">
      <formula>IF(RIGHT(TEXT(AI455,"0.#"),1)=".",TRUE,FALSE)</formula>
    </cfRule>
  </conditionalFormatting>
  <conditionalFormatting sqref="AI453">
    <cfRule type="expression" dxfId="1861" priority="1841">
      <formula>IF(RIGHT(TEXT(AI453,"0.#"),1)=".",FALSE,TRUE)</formula>
    </cfRule>
    <cfRule type="expression" dxfId="1860" priority="1842">
      <formula>IF(RIGHT(TEXT(AI453,"0.#"),1)=".",TRUE,FALSE)</formula>
    </cfRule>
  </conditionalFormatting>
  <conditionalFormatting sqref="AI454">
    <cfRule type="expression" dxfId="1859" priority="1839">
      <formula>IF(RIGHT(TEXT(AI454,"0.#"),1)=".",FALSE,TRUE)</formula>
    </cfRule>
    <cfRule type="expression" dxfId="1858" priority="1840">
      <formula>IF(RIGHT(TEXT(AI454,"0.#"),1)=".",TRUE,FALSE)</formula>
    </cfRule>
  </conditionalFormatting>
  <conditionalFormatting sqref="AQ454">
    <cfRule type="expression" dxfId="1857" priority="1835">
      <formula>IF(RIGHT(TEXT(AQ454,"0.#"),1)=".",FALSE,TRUE)</formula>
    </cfRule>
    <cfRule type="expression" dxfId="1856" priority="1836">
      <formula>IF(RIGHT(TEXT(AQ454,"0.#"),1)=".",TRUE,FALSE)</formula>
    </cfRule>
  </conditionalFormatting>
  <conditionalFormatting sqref="AQ455">
    <cfRule type="expression" dxfId="1855" priority="1833">
      <formula>IF(RIGHT(TEXT(AQ455,"0.#"),1)=".",FALSE,TRUE)</formula>
    </cfRule>
    <cfRule type="expression" dxfId="1854" priority="1834">
      <formula>IF(RIGHT(TEXT(AQ455,"0.#"),1)=".",TRUE,FALSE)</formula>
    </cfRule>
  </conditionalFormatting>
  <conditionalFormatting sqref="AQ453">
    <cfRule type="expression" dxfId="1853" priority="1831">
      <formula>IF(RIGHT(TEXT(AQ453,"0.#"),1)=".",FALSE,TRUE)</formula>
    </cfRule>
    <cfRule type="expression" dxfId="1852" priority="1832">
      <formula>IF(RIGHT(TEXT(AQ453,"0.#"),1)=".",TRUE,FALSE)</formula>
    </cfRule>
  </conditionalFormatting>
  <conditionalFormatting sqref="AE487">
    <cfRule type="expression" dxfId="1851" priority="1709">
      <formula>IF(RIGHT(TEXT(AE487,"0.#"),1)=".",FALSE,TRUE)</formula>
    </cfRule>
    <cfRule type="expression" dxfId="1850" priority="1710">
      <formula>IF(RIGHT(TEXT(AE487,"0.#"),1)=".",TRUE,FALSE)</formula>
    </cfRule>
  </conditionalFormatting>
  <conditionalFormatting sqref="AE488">
    <cfRule type="expression" dxfId="1849" priority="1707">
      <formula>IF(RIGHT(TEXT(AE488,"0.#"),1)=".",FALSE,TRUE)</formula>
    </cfRule>
    <cfRule type="expression" dxfId="1848" priority="1708">
      <formula>IF(RIGHT(TEXT(AE488,"0.#"),1)=".",TRUE,FALSE)</formula>
    </cfRule>
  </conditionalFormatting>
  <conditionalFormatting sqref="AE489">
    <cfRule type="expression" dxfId="1847" priority="1705">
      <formula>IF(RIGHT(TEXT(AE489,"0.#"),1)=".",FALSE,TRUE)</formula>
    </cfRule>
    <cfRule type="expression" dxfId="1846" priority="1706">
      <formula>IF(RIGHT(TEXT(AE489,"0.#"),1)=".",TRUE,FALSE)</formula>
    </cfRule>
  </conditionalFormatting>
  <conditionalFormatting sqref="AU487">
    <cfRule type="expression" dxfId="1845" priority="1697">
      <formula>IF(RIGHT(TEXT(AU487,"0.#"),1)=".",FALSE,TRUE)</formula>
    </cfRule>
    <cfRule type="expression" dxfId="1844" priority="1698">
      <formula>IF(RIGHT(TEXT(AU487,"0.#"),1)=".",TRUE,FALSE)</formula>
    </cfRule>
  </conditionalFormatting>
  <conditionalFormatting sqref="AU488">
    <cfRule type="expression" dxfId="1843" priority="1695">
      <formula>IF(RIGHT(TEXT(AU488,"0.#"),1)=".",FALSE,TRUE)</formula>
    </cfRule>
    <cfRule type="expression" dxfId="1842" priority="1696">
      <formula>IF(RIGHT(TEXT(AU488,"0.#"),1)=".",TRUE,FALSE)</formula>
    </cfRule>
  </conditionalFormatting>
  <conditionalFormatting sqref="AU489">
    <cfRule type="expression" dxfId="1841" priority="1693">
      <formula>IF(RIGHT(TEXT(AU489,"0.#"),1)=".",FALSE,TRUE)</formula>
    </cfRule>
    <cfRule type="expression" dxfId="1840" priority="1694">
      <formula>IF(RIGHT(TEXT(AU489,"0.#"),1)=".",TRUE,FALSE)</formula>
    </cfRule>
  </conditionalFormatting>
  <conditionalFormatting sqref="AQ488">
    <cfRule type="expression" dxfId="1839" priority="1685">
      <formula>IF(RIGHT(TEXT(AQ488,"0.#"),1)=".",FALSE,TRUE)</formula>
    </cfRule>
    <cfRule type="expression" dxfId="1838" priority="1686">
      <formula>IF(RIGHT(TEXT(AQ488,"0.#"),1)=".",TRUE,FALSE)</formula>
    </cfRule>
  </conditionalFormatting>
  <conditionalFormatting sqref="AQ489">
    <cfRule type="expression" dxfId="1837" priority="1683">
      <formula>IF(RIGHT(TEXT(AQ489,"0.#"),1)=".",FALSE,TRUE)</formula>
    </cfRule>
    <cfRule type="expression" dxfId="1836" priority="1684">
      <formula>IF(RIGHT(TEXT(AQ489,"0.#"),1)=".",TRUE,FALSE)</formula>
    </cfRule>
  </conditionalFormatting>
  <conditionalFormatting sqref="AQ487">
    <cfRule type="expression" dxfId="1835" priority="1681">
      <formula>IF(RIGHT(TEXT(AQ487,"0.#"),1)=".",FALSE,TRUE)</formula>
    </cfRule>
    <cfRule type="expression" dxfId="1834" priority="1682">
      <formula>IF(RIGHT(TEXT(AQ487,"0.#"),1)=".",TRUE,FALSE)</formula>
    </cfRule>
  </conditionalFormatting>
  <conditionalFormatting sqref="AE512">
    <cfRule type="expression" dxfId="1833" priority="1679">
      <formula>IF(RIGHT(TEXT(AE512,"0.#"),1)=".",FALSE,TRUE)</formula>
    </cfRule>
    <cfRule type="expression" dxfId="1832" priority="1680">
      <formula>IF(RIGHT(TEXT(AE512,"0.#"),1)=".",TRUE,FALSE)</formula>
    </cfRule>
  </conditionalFormatting>
  <conditionalFormatting sqref="AE513">
    <cfRule type="expression" dxfId="1831" priority="1677">
      <formula>IF(RIGHT(TEXT(AE513,"0.#"),1)=".",FALSE,TRUE)</formula>
    </cfRule>
    <cfRule type="expression" dxfId="1830" priority="1678">
      <formula>IF(RIGHT(TEXT(AE513,"0.#"),1)=".",TRUE,FALSE)</formula>
    </cfRule>
  </conditionalFormatting>
  <conditionalFormatting sqref="AE514">
    <cfRule type="expression" dxfId="1829" priority="1675">
      <formula>IF(RIGHT(TEXT(AE514,"0.#"),1)=".",FALSE,TRUE)</formula>
    </cfRule>
    <cfRule type="expression" dxfId="1828" priority="1676">
      <formula>IF(RIGHT(TEXT(AE514,"0.#"),1)=".",TRUE,FALSE)</formula>
    </cfRule>
  </conditionalFormatting>
  <conditionalFormatting sqref="AU512">
    <cfRule type="expression" dxfId="1827" priority="1667">
      <formula>IF(RIGHT(TEXT(AU512,"0.#"),1)=".",FALSE,TRUE)</formula>
    </cfRule>
    <cfRule type="expression" dxfId="1826" priority="1668">
      <formula>IF(RIGHT(TEXT(AU512,"0.#"),1)=".",TRUE,FALSE)</formula>
    </cfRule>
  </conditionalFormatting>
  <conditionalFormatting sqref="AU513">
    <cfRule type="expression" dxfId="1825" priority="1665">
      <formula>IF(RIGHT(TEXT(AU513,"0.#"),1)=".",FALSE,TRUE)</formula>
    </cfRule>
    <cfRule type="expression" dxfId="1824" priority="1666">
      <formula>IF(RIGHT(TEXT(AU513,"0.#"),1)=".",TRUE,FALSE)</formula>
    </cfRule>
  </conditionalFormatting>
  <conditionalFormatting sqref="AU514">
    <cfRule type="expression" dxfId="1823" priority="1663">
      <formula>IF(RIGHT(TEXT(AU514,"0.#"),1)=".",FALSE,TRUE)</formula>
    </cfRule>
    <cfRule type="expression" dxfId="1822" priority="1664">
      <formula>IF(RIGHT(TEXT(AU514,"0.#"),1)=".",TRUE,FALSE)</formula>
    </cfRule>
  </conditionalFormatting>
  <conditionalFormatting sqref="AQ513">
    <cfRule type="expression" dxfId="1821" priority="1655">
      <formula>IF(RIGHT(TEXT(AQ513,"0.#"),1)=".",FALSE,TRUE)</formula>
    </cfRule>
    <cfRule type="expression" dxfId="1820" priority="1656">
      <formula>IF(RIGHT(TEXT(AQ513,"0.#"),1)=".",TRUE,FALSE)</formula>
    </cfRule>
  </conditionalFormatting>
  <conditionalFormatting sqref="AQ514">
    <cfRule type="expression" dxfId="1819" priority="1653">
      <formula>IF(RIGHT(TEXT(AQ514,"0.#"),1)=".",FALSE,TRUE)</formula>
    </cfRule>
    <cfRule type="expression" dxfId="1818" priority="1654">
      <formula>IF(RIGHT(TEXT(AQ514,"0.#"),1)=".",TRUE,FALSE)</formula>
    </cfRule>
  </conditionalFormatting>
  <conditionalFormatting sqref="AQ512">
    <cfRule type="expression" dxfId="1817" priority="1651">
      <formula>IF(RIGHT(TEXT(AQ512,"0.#"),1)=".",FALSE,TRUE)</formula>
    </cfRule>
    <cfRule type="expression" dxfId="1816" priority="1652">
      <formula>IF(RIGHT(TEXT(AQ512,"0.#"),1)=".",TRUE,FALSE)</formula>
    </cfRule>
  </conditionalFormatting>
  <conditionalFormatting sqref="AE517">
    <cfRule type="expression" dxfId="1815" priority="1529">
      <formula>IF(RIGHT(TEXT(AE517,"0.#"),1)=".",FALSE,TRUE)</formula>
    </cfRule>
    <cfRule type="expression" dxfId="1814" priority="1530">
      <formula>IF(RIGHT(TEXT(AE517,"0.#"),1)=".",TRUE,FALSE)</formula>
    </cfRule>
  </conditionalFormatting>
  <conditionalFormatting sqref="AE518">
    <cfRule type="expression" dxfId="1813" priority="1527">
      <formula>IF(RIGHT(TEXT(AE518,"0.#"),1)=".",FALSE,TRUE)</formula>
    </cfRule>
    <cfRule type="expression" dxfId="1812" priority="1528">
      <formula>IF(RIGHT(TEXT(AE518,"0.#"),1)=".",TRUE,FALSE)</formula>
    </cfRule>
  </conditionalFormatting>
  <conditionalFormatting sqref="AE519">
    <cfRule type="expression" dxfId="1811" priority="1525">
      <formula>IF(RIGHT(TEXT(AE519,"0.#"),1)=".",FALSE,TRUE)</formula>
    </cfRule>
    <cfRule type="expression" dxfId="1810" priority="1526">
      <formula>IF(RIGHT(TEXT(AE519,"0.#"),1)=".",TRUE,FALSE)</formula>
    </cfRule>
  </conditionalFormatting>
  <conditionalFormatting sqref="AU517">
    <cfRule type="expression" dxfId="1809" priority="1517">
      <formula>IF(RIGHT(TEXT(AU517,"0.#"),1)=".",FALSE,TRUE)</formula>
    </cfRule>
    <cfRule type="expression" dxfId="1808" priority="1518">
      <formula>IF(RIGHT(TEXT(AU517,"0.#"),1)=".",TRUE,FALSE)</formula>
    </cfRule>
  </conditionalFormatting>
  <conditionalFormatting sqref="AU519">
    <cfRule type="expression" dxfId="1807" priority="1513">
      <formula>IF(RIGHT(TEXT(AU519,"0.#"),1)=".",FALSE,TRUE)</formula>
    </cfRule>
    <cfRule type="expression" dxfId="1806" priority="1514">
      <formula>IF(RIGHT(TEXT(AU519,"0.#"),1)=".",TRUE,FALSE)</formula>
    </cfRule>
  </conditionalFormatting>
  <conditionalFormatting sqref="AQ518">
    <cfRule type="expression" dxfId="1805" priority="1505">
      <formula>IF(RIGHT(TEXT(AQ518,"0.#"),1)=".",FALSE,TRUE)</formula>
    </cfRule>
    <cfRule type="expression" dxfId="1804" priority="1506">
      <formula>IF(RIGHT(TEXT(AQ518,"0.#"),1)=".",TRUE,FALSE)</formula>
    </cfRule>
  </conditionalFormatting>
  <conditionalFormatting sqref="AQ519">
    <cfRule type="expression" dxfId="1803" priority="1503">
      <formula>IF(RIGHT(TEXT(AQ519,"0.#"),1)=".",FALSE,TRUE)</formula>
    </cfRule>
    <cfRule type="expression" dxfId="1802" priority="1504">
      <formula>IF(RIGHT(TEXT(AQ519,"0.#"),1)=".",TRUE,FALSE)</formula>
    </cfRule>
  </conditionalFormatting>
  <conditionalFormatting sqref="AQ517">
    <cfRule type="expression" dxfId="1801" priority="1501">
      <formula>IF(RIGHT(TEXT(AQ517,"0.#"),1)=".",FALSE,TRUE)</formula>
    </cfRule>
    <cfRule type="expression" dxfId="1800" priority="1502">
      <formula>IF(RIGHT(TEXT(AQ517,"0.#"),1)=".",TRUE,FALSE)</formula>
    </cfRule>
  </conditionalFormatting>
  <conditionalFormatting sqref="AE522">
    <cfRule type="expression" dxfId="1799" priority="1499">
      <formula>IF(RIGHT(TEXT(AE522,"0.#"),1)=".",FALSE,TRUE)</formula>
    </cfRule>
    <cfRule type="expression" dxfId="1798" priority="1500">
      <formula>IF(RIGHT(TEXT(AE522,"0.#"),1)=".",TRUE,FALSE)</formula>
    </cfRule>
  </conditionalFormatting>
  <conditionalFormatting sqref="AE523">
    <cfRule type="expression" dxfId="1797" priority="1497">
      <formula>IF(RIGHT(TEXT(AE523,"0.#"),1)=".",FALSE,TRUE)</formula>
    </cfRule>
    <cfRule type="expression" dxfId="1796" priority="1498">
      <formula>IF(RIGHT(TEXT(AE523,"0.#"),1)=".",TRUE,FALSE)</formula>
    </cfRule>
  </conditionalFormatting>
  <conditionalFormatting sqref="AE524">
    <cfRule type="expression" dxfId="1795" priority="1495">
      <formula>IF(RIGHT(TEXT(AE524,"0.#"),1)=".",FALSE,TRUE)</formula>
    </cfRule>
    <cfRule type="expression" dxfId="1794" priority="1496">
      <formula>IF(RIGHT(TEXT(AE524,"0.#"),1)=".",TRUE,FALSE)</formula>
    </cfRule>
  </conditionalFormatting>
  <conditionalFormatting sqref="AU522">
    <cfRule type="expression" dxfId="1793" priority="1487">
      <formula>IF(RIGHT(TEXT(AU522,"0.#"),1)=".",FALSE,TRUE)</formula>
    </cfRule>
    <cfRule type="expression" dxfId="1792" priority="1488">
      <formula>IF(RIGHT(TEXT(AU522,"0.#"),1)=".",TRUE,FALSE)</formula>
    </cfRule>
  </conditionalFormatting>
  <conditionalFormatting sqref="AU523">
    <cfRule type="expression" dxfId="1791" priority="1485">
      <formula>IF(RIGHT(TEXT(AU523,"0.#"),1)=".",FALSE,TRUE)</formula>
    </cfRule>
    <cfRule type="expression" dxfId="1790" priority="1486">
      <formula>IF(RIGHT(TEXT(AU523,"0.#"),1)=".",TRUE,FALSE)</formula>
    </cfRule>
  </conditionalFormatting>
  <conditionalFormatting sqref="AU524">
    <cfRule type="expression" dxfId="1789" priority="1483">
      <formula>IF(RIGHT(TEXT(AU524,"0.#"),1)=".",FALSE,TRUE)</formula>
    </cfRule>
    <cfRule type="expression" dxfId="1788" priority="1484">
      <formula>IF(RIGHT(TEXT(AU524,"0.#"),1)=".",TRUE,FALSE)</formula>
    </cfRule>
  </conditionalFormatting>
  <conditionalFormatting sqref="AQ523">
    <cfRule type="expression" dxfId="1787" priority="1475">
      <formula>IF(RIGHT(TEXT(AQ523,"0.#"),1)=".",FALSE,TRUE)</formula>
    </cfRule>
    <cfRule type="expression" dxfId="1786" priority="1476">
      <formula>IF(RIGHT(TEXT(AQ523,"0.#"),1)=".",TRUE,FALSE)</formula>
    </cfRule>
  </conditionalFormatting>
  <conditionalFormatting sqref="AQ524">
    <cfRule type="expression" dxfId="1785" priority="1473">
      <formula>IF(RIGHT(TEXT(AQ524,"0.#"),1)=".",FALSE,TRUE)</formula>
    </cfRule>
    <cfRule type="expression" dxfId="1784" priority="1474">
      <formula>IF(RIGHT(TEXT(AQ524,"0.#"),1)=".",TRUE,FALSE)</formula>
    </cfRule>
  </conditionalFormatting>
  <conditionalFormatting sqref="AQ522">
    <cfRule type="expression" dxfId="1783" priority="1471">
      <formula>IF(RIGHT(TEXT(AQ522,"0.#"),1)=".",FALSE,TRUE)</formula>
    </cfRule>
    <cfRule type="expression" dxfId="1782" priority="1472">
      <formula>IF(RIGHT(TEXT(AQ522,"0.#"),1)=".",TRUE,FALSE)</formula>
    </cfRule>
  </conditionalFormatting>
  <conditionalFormatting sqref="AE527">
    <cfRule type="expression" dxfId="1781" priority="1469">
      <formula>IF(RIGHT(TEXT(AE527,"0.#"),1)=".",FALSE,TRUE)</formula>
    </cfRule>
    <cfRule type="expression" dxfId="1780" priority="1470">
      <formula>IF(RIGHT(TEXT(AE527,"0.#"),1)=".",TRUE,FALSE)</formula>
    </cfRule>
  </conditionalFormatting>
  <conditionalFormatting sqref="AE528">
    <cfRule type="expression" dxfId="1779" priority="1467">
      <formula>IF(RIGHT(TEXT(AE528,"0.#"),1)=".",FALSE,TRUE)</formula>
    </cfRule>
    <cfRule type="expression" dxfId="1778" priority="1468">
      <formula>IF(RIGHT(TEXT(AE528,"0.#"),1)=".",TRUE,FALSE)</formula>
    </cfRule>
  </conditionalFormatting>
  <conditionalFormatting sqref="AE529">
    <cfRule type="expression" dxfId="1777" priority="1465">
      <formula>IF(RIGHT(TEXT(AE529,"0.#"),1)=".",FALSE,TRUE)</formula>
    </cfRule>
    <cfRule type="expression" dxfId="1776" priority="1466">
      <formula>IF(RIGHT(TEXT(AE529,"0.#"),1)=".",TRUE,FALSE)</formula>
    </cfRule>
  </conditionalFormatting>
  <conditionalFormatting sqref="AU527">
    <cfRule type="expression" dxfId="1775" priority="1457">
      <formula>IF(RIGHT(TEXT(AU527,"0.#"),1)=".",FALSE,TRUE)</formula>
    </cfRule>
    <cfRule type="expression" dxfId="1774" priority="1458">
      <formula>IF(RIGHT(TEXT(AU527,"0.#"),1)=".",TRUE,FALSE)</formula>
    </cfRule>
  </conditionalFormatting>
  <conditionalFormatting sqref="AU528">
    <cfRule type="expression" dxfId="1773" priority="1455">
      <formula>IF(RIGHT(TEXT(AU528,"0.#"),1)=".",FALSE,TRUE)</formula>
    </cfRule>
    <cfRule type="expression" dxfId="1772" priority="1456">
      <formula>IF(RIGHT(TEXT(AU528,"0.#"),1)=".",TRUE,FALSE)</formula>
    </cfRule>
  </conditionalFormatting>
  <conditionalFormatting sqref="AU529">
    <cfRule type="expression" dxfId="1771" priority="1453">
      <formula>IF(RIGHT(TEXT(AU529,"0.#"),1)=".",FALSE,TRUE)</formula>
    </cfRule>
    <cfRule type="expression" dxfId="1770" priority="1454">
      <formula>IF(RIGHT(TEXT(AU529,"0.#"),1)=".",TRUE,FALSE)</formula>
    </cfRule>
  </conditionalFormatting>
  <conditionalFormatting sqref="AQ528">
    <cfRule type="expression" dxfId="1769" priority="1445">
      <formula>IF(RIGHT(TEXT(AQ528,"0.#"),1)=".",FALSE,TRUE)</formula>
    </cfRule>
    <cfRule type="expression" dxfId="1768" priority="1446">
      <formula>IF(RIGHT(TEXT(AQ528,"0.#"),1)=".",TRUE,FALSE)</formula>
    </cfRule>
  </conditionalFormatting>
  <conditionalFormatting sqref="AQ529">
    <cfRule type="expression" dxfId="1767" priority="1443">
      <formula>IF(RIGHT(TEXT(AQ529,"0.#"),1)=".",FALSE,TRUE)</formula>
    </cfRule>
    <cfRule type="expression" dxfId="1766" priority="1444">
      <formula>IF(RIGHT(TEXT(AQ529,"0.#"),1)=".",TRUE,FALSE)</formula>
    </cfRule>
  </conditionalFormatting>
  <conditionalFormatting sqref="AQ527">
    <cfRule type="expression" dxfId="1765" priority="1441">
      <formula>IF(RIGHT(TEXT(AQ527,"0.#"),1)=".",FALSE,TRUE)</formula>
    </cfRule>
    <cfRule type="expression" dxfId="1764" priority="1442">
      <formula>IF(RIGHT(TEXT(AQ527,"0.#"),1)=".",TRUE,FALSE)</formula>
    </cfRule>
  </conditionalFormatting>
  <conditionalFormatting sqref="AE532">
    <cfRule type="expression" dxfId="1763" priority="1439">
      <formula>IF(RIGHT(TEXT(AE532,"0.#"),1)=".",FALSE,TRUE)</formula>
    </cfRule>
    <cfRule type="expression" dxfId="1762" priority="1440">
      <formula>IF(RIGHT(TEXT(AE532,"0.#"),1)=".",TRUE,FALSE)</formula>
    </cfRule>
  </conditionalFormatting>
  <conditionalFormatting sqref="AM534">
    <cfRule type="expression" dxfId="1761" priority="1429">
      <formula>IF(RIGHT(TEXT(AM534,"0.#"),1)=".",FALSE,TRUE)</formula>
    </cfRule>
    <cfRule type="expression" dxfId="1760" priority="1430">
      <formula>IF(RIGHT(TEXT(AM534,"0.#"),1)=".",TRUE,FALSE)</formula>
    </cfRule>
  </conditionalFormatting>
  <conditionalFormatting sqref="AE533">
    <cfRule type="expression" dxfId="1759" priority="1437">
      <formula>IF(RIGHT(TEXT(AE533,"0.#"),1)=".",FALSE,TRUE)</formula>
    </cfRule>
    <cfRule type="expression" dxfId="1758" priority="1438">
      <formula>IF(RIGHT(TEXT(AE533,"0.#"),1)=".",TRUE,FALSE)</formula>
    </cfRule>
  </conditionalFormatting>
  <conditionalFormatting sqref="AE534">
    <cfRule type="expression" dxfId="1757" priority="1435">
      <formula>IF(RIGHT(TEXT(AE534,"0.#"),1)=".",FALSE,TRUE)</formula>
    </cfRule>
    <cfRule type="expression" dxfId="1756" priority="1436">
      <formula>IF(RIGHT(TEXT(AE534,"0.#"),1)=".",TRUE,FALSE)</formula>
    </cfRule>
  </conditionalFormatting>
  <conditionalFormatting sqref="AM532">
    <cfRule type="expression" dxfId="1755" priority="1433">
      <formula>IF(RIGHT(TEXT(AM532,"0.#"),1)=".",FALSE,TRUE)</formula>
    </cfRule>
    <cfRule type="expression" dxfId="1754" priority="1434">
      <formula>IF(RIGHT(TEXT(AM532,"0.#"),1)=".",TRUE,FALSE)</formula>
    </cfRule>
  </conditionalFormatting>
  <conditionalFormatting sqref="AM533">
    <cfRule type="expression" dxfId="1753" priority="1431">
      <formula>IF(RIGHT(TEXT(AM533,"0.#"),1)=".",FALSE,TRUE)</formula>
    </cfRule>
    <cfRule type="expression" dxfId="1752" priority="1432">
      <formula>IF(RIGHT(TEXT(AM533,"0.#"),1)=".",TRUE,FALSE)</formula>
    </cfRule>
  </conditionalFormatting>
  <conditionalFormatting sqref="AU532">
    <cfRule type="expression" dxfId="1751" priority="1427">
      <formula>IF(RIGHT(TEXT(AU532,"0.#"),1)=".",FALSE,TRUE)</formula>
    </cfRule>
    <cfRule type="expression" dxfId="1750" priority="1428">
      <formula>IF(RIGHT(TEXT(AU532,"0.#"),1)=".",TRUE,FALSE)</formula>
    </cfRule>
  </conditionalFormatting>
  <conditionalFormatting sqref="AU533">
    <cfRule type="expression" dxfId="1749" priority="1425">
      <formula>IF(RIGHT(TEXT(AU533,"0.#"),1)=".",FALSE,TRUE)</formula>
    </cfRule>
    <cfRule type="expression" dxfId="1748" priority="1426">
      <formula>IF(RIGHT(TEXT(AU533,"0.#"),1)=".",TRUE,FALSE)</formula>
    </cfRule>
  </conditionalFormatting>
  <conditionalFormatting sqref="AU534">
    <cfRule type="expression" dxfId="1747" priority="1423">
      <formula>IF(RIGHT(TEXT(AU534,"0.#"),1)=".",FALSE,TRUE)</formula>
    </cfRule>
    <cfRule type="expression" dxfId="1746" priority="1424">
      <formula>IF(RIGHT(TEXT(AU534,"0.#"),1)=".",TRUE,FALSE)</formula>
    </cfRule>
  </conditionalFormatting>
  <conditionalFormatting sqref="AI534">
    <cfRule type="expression" dxfId="1745" priority="1417">
      <formula>IF(RIGHT(TEXT(AI534,"0.#"),1)=".",FALSE,TRUE)</formula>
    </cfRule>
    <cfRule type="expression" dxfId="1744" priority="1418">
      <formula>IF(RIGHT(TEXT(AI534,"0.#"),1)=".",TRUE,FALSE)</formula>
    </cfRule>
  </conditionalFormatting>
  <conditionalFormatting sqref="AI532">
    <cfRule type="expression" dxfId="1743" priority="1421">
      <formula>IF(RIGHT(TEXT(AI532,"0.#"),1)=".",FALSE,TRUE)</formula>
    </cfRule>
    <cfRule type="expression" dxfId="1742" priority="1422">
      <formula>IF(RIGHT(TEXT(AI532,"0.#"),1)=".",TRUE,FALSE)</formula>
    </cfRule>
  </conditionalFormatting>
  <conditionalFormatting sqref="AI533">
    <cfRule type="expression" dxfId="1741" priority="1419">
      <formula>IF(RIGHT(TEXT(AI533,"0.#"),1)=".",FALSE,TRUE)</formula>
    </cfRule>
    <cfRule type="expression" dxfId="1740" priority="1420">
      <formula>IF(RIGHT(TEXT(AI533,"0.#"),1)=".",TRUE,FALSE)</formula>
    </cfRule>
  </conditionalFormatting>
  <conditionalFormatting sqref="AQ533">
    <cfRule type="expression" dxfId="1739" priority="1415">
      <formula>IF(RIGHT(TEXT(AQ533,"0.#"),1)=".",FALSE,TRUE)</formula>
    </cfRule>
    <cfRule type="expression" dxfId="1738" priority="1416">
      <formula>IF(RIGHT(TEXT(AQ533,"0.#"),1)=".",TRUE,FALSE)</formula>
    </cfRule>
  </conditionalFormatting>
  <conditionalFormatting sqref="AQ534">
    <cfRule type="expression" dxfId="1737" priority="1413">
      <formula>IF(RIGHT(TEXT(AQ534,"0.#"),1)=".",FALSE,TRUE)</formula>
    </cfRule>
    <cfRule type="expression" dxfId="1736" priority="1414">
      <formula>IF(RIGHT(TEXT(AQ534,"0.#"),1)=".",TRUE,FALSE)</formula>
    </cfRule>
  </conditionalFormatting>
  <conditionalFormatting sqref="AQ532">
    <cfRule type="expression" dxfId="1735" priority="1411">
      <formula>IF(RIGHT(TEXT(AQ532,"0.#"),1)=".",FALSE,TRUE)</formula>
    </cfRule>
    <cfRule type="expression" dxfId="1734" priority="1412">
      <formula>IF(RIGHT(TEXT(AQ532,"0.#"),1)=".",TRUE,FALSE)</formula>
    </cfRule>
  </conditionalFormatting>
  <conditionalFormatting sqref="AE541">
    <cfRule type="expression" dxfId="1733" priority="1409">
      <formula>IF(RIGHT(TEXT(AE541,"0.#"),1)=".",FALSE,TRUE)</formula>
    </cfRule>
    <cfRule type="expression" dxfId="1732" priority="1410">
      <formula>IF(RIGHT(TEXT(AE541,"0.#"),1)=".",TRUE,FALSE)</formula>
    </cfRule>
  </conditionalFormatting>
  <conditionalFormatting sqref="AE542">
    <cfRule type="expression" dxfId="1731" priority="1407">
      <formula>IF(RIGHT(TEXT(AE542,"0.#"),1)=".",FALSE,TRUE)</formula>
    </cfRule>
    <cfRule type="expression" dxfId="1730" priority="1408">
      <formula>IF(RIGHT(TEXT(AE542,"0.#"),1)=".",TRUE,FALSE)</formula>
    </cfRule>
  </conditionalFormatting>
  <conditionalFormatting sqref="AE543">
    <cfRule type="expression" dxfId="1729" priority="1405">
      <formula>IF(RIGHT(TEXT(AE543,"0.#"),1)=".",FALSE,TRUE)</formula>
    </cfRule>
    <cfRule type="expression" dxfId="1728" priority="1406">
      <formula>IF(RIGHT(TEXT(AE543,"0.#"),1)=".",TRUE,FALSE)</formula>
    </cfRule>
  </conditionalFormatting>
  <conditionalFormatting sqref="AU541">
    <cfRule type="expression" dxfId="1727" priority="1397">
      <formula>IF(RIGHT(TEXT(AU541,"0.#"),1)=".",FALSE,TRUE)</formula>
    </cfRule>
    <cfRule type="expression" dxfId="1726" priority="1398">
      <formula>IF(RIGHT(TEXT(AU541,"0.#"),1)=".",TRUE,FALSE)</formula>
    </cfRule>
  </conditionalFormatting>
  <conditionalFormatting sqref="AU542">
    <cfRule type="expression" dxfId="1725" priority="1395">
      <formula>IF(RIGHT(TEXT(AU542,"0.#"),1)=".",FALSE,TRUE)</formula>
    </cfRule>
    <cfRule type="expression" dxfId="1724" priority="1396">
      <formula>IF(RIGHT(TEXT(AU542,"0.#"),1)=".",TRUE,FALSE)</formula>
    </cfRule>
  </conditionalFormatting>
  <conditionalFormatting sqref="AU543">
    <cfRule type="expression" dxfId="1723" priority="1393">
      <formula>IF(RIGHT(TEXT(AU543,"0.#"),1)=".",FALSE,TRUE)</formula>
    </cfRule>
    <cfRule type="expression" dxfId="1722" priority="1394">
      <formula>IF(RIGHT(TEXT(AU543,"0.#"),1)=".",TRUE,FALSE)</formula>
    </cfRule>
  </conditionalFormatting>
  <conditionalFormatting sqref="AQ542">
    <cfRule type="expression" dxfId="1721" priority="1385">
      <formula>IF(RIGHT(TEXT(AQ542,"0.#"),1)=".",FALSE,TRUE)</formula>
    </cfRule>
    <cfRule type="expression" dxfId="1720" priority="1386">
      <formula>IF(RIGHT(TEXT(AQ542,"0.#"),1)=".",TRUE,FALSE)</formula>
    </cfRule>
  </conditionalFormatting>
  <conditionalFormatting sqref="AQ543">
    <cfRule type="expression" dxfId="1719" priority="1383">
      <formula>IF(RIGHT(TEXT(AQ543,"0.#"),1)=".",FALSE,TRUE)</formula>
    </cfRule>
    <cfRule type="expression" dxfId="1718" priority="1384">
      <formula>IF(RIGHT(TEXT(AQ543,"0.#"),1)=".",TRUE,FALSE)</formula>
    </cfRule>
  </conditionalFormatting>
  <conditionalFormatting sqref="AQ541">
    <cfRule type="expression" dxfId="1717" priority="1381">
      <formula>IF(RIGHT(TEXT(AQ541,"0.#"),1)=".",FALSE,TRUE)</formula>
    </cfRule>
    <cfRule type="expression" dxfId="1716" priority="1382">
      <formula>IF(RIGHT(TEXT(AQ541,"0.#"),1)=".",TRUE,FALSE)</formula>
    </cfRule>
  </conditionalFormatting>
  <conditionalFormatting sqref="AE566">
    <cfRule type="expression" dxfId="1715" priority="1379">
      <formula>IF(RIGHT(TEXT(AE566,"0.#"),1)=".",FALSE,TRUE)</formula>
    </cfRule>
    <cfRule type="expression" dxfId="1714" priority="1380">
      <formula>IF(RIGHT(TEXT(AE566,"0.#"),1)=".",TRUE,FALSE)</formula>
    </cfRule>
  </conditionalFormatting>
  <conditionalFormatting sqref="AE567">
    <cfRule type="expression" dxfId="1713" priority="1377">
      <formula>IF(RIGHT(TEXT(AE567,"0.#"),1)=".",FALSE,TRUE)</formula>
    </cfRule>
    <cfRule type="expression" dxfId="1712" priority="1378">
      <formula>IF(RIGHT(TEXT(AE567,"0.#"),1)=".",TRUE,FALSE)</formula>
    </cfRule>
  </conditionalFormatting>
  <conditionalFormatting sqref="AE568">
    <cfRule type="expression" dxfId="1711" priority="1375">
      <formula>IF(RIGHT(TEXT(AE568,"0.#"),1)=".",FALSE,TRUE)</formula>
    </cfRule>
    <cfRule type="expression" dxfId="1710" priority="1376">
      <formula>IF(RIGHT(TEXT(AE568,"0.#"),1)=".",TRUE,FALSE)</formula>
    </cfRule>
  </conditionalFormatting>
  <conditionalFormatting sqref="AU566">
    <cfRule type="expression" dxfId="1709" priority="1367">
      <formula>IF(RIGHT(TEXT(AU566,"0.#"),1)=".",FALSE,TRUE)</formula>
    </cfRule>
    <cfRule type="expression" dxfId="1708" priority="1368">
      <formula>IF(RIGHT(TEXT(AU566,"0.#"),1)=".",TRUE,FALSE)</formula>
    </cfRule>
  </conditionalFormatting>
  <conditionalFormatting sqref="AU567">
    <cfRule type="expression" dxfId="1707" priority="1365">
      <formula>IF(RIGHT(TEXT(AU567,"0.#"),1)=".",FALSE,TRUE)</formula>
    </cfRule>
    <cfRule type="expression" dxfId="1706" priority="1366">
      <formula>IF(RIGHT(TEXT(AU567,"0.#"),1)=".",TRUE,FALSE)</formula>
    </cfRule>
  </conditionalFormatting>
  <conditionalFormatting sqref="AU568">
    <cfRule type="expression" dxfId="1705" priority="1363">
      <formula>IF(RIGHT(TEXT(AU568,"0.#"),1)=".",FALSE,TRUE)</formula>
    </cfRule>
    <cfRule type="expression" dxfId="1704" priority="1364">
      <formula>IF(RIGHT(TEXT(AU568,"0.#"),1)=".",TRUE,FALSE)</formula>
    </cfRule>
  </conditionalFormatting>
  <conditionalFormatting sqref="AQ567">
    <cfRule type="expression" dxfId="1703" priority="1355">
      <formula>IF(RIGHT(TEXT(AQ567,"0.#"),1)=".",FALSE,TRUE)</formula>
    </cfRule>
    <cfRule type="expression" dxfId="1702" priority="1356">
      <formula>IF(RIGHT(TEXT(AQ567,"0.#"),1)=".",TRUE,FALSE)</formula>
    </cfRule>
  </conditionalFormatting>
  <conditionalFormatting sqref="AQ568">
    <cfRule type="expression" dxfId="1701" priority="1353">
      <formula>IF(RIGHT(TEXT(AQ568,"0.#"),1)=".",FALSE,TRUE)</formula>
    </cfRule>
    <cfRule type="expression" dxfId="1700" priority="1354">
      <formula>IF(RIGHT(TEXT(AQ568,"0.#"),1)=".",TRUE,FALSE)</formula>
    </cfRule>
  </conditionalFormatting>
  <conditionalFormatting sqref="AQ566">
    <cfRule type="expression" dxfId="1699" priority="1351">
      <formula>IF(RIGHT(TEXT(AQ566,"0.#"),1)=".",FALSE,TRUE)</formula>
    </cfRule>
    <cfRule type="expression" dxfId="1698" priority="1352">
      <formula>IF(RIGHT(TEXT(AQ566,"0.#"),1)=".",TRUE,FALSE)</formula>
    </cfRule>
  </conditionalFormatting>
  <conditionalFormatting sqref="AE546">
    <cfRule type="expression" dxfId="1697" priority="1349">
      <formula>IF(RIGHT(TEXT(AE546,"0.#"),1)=".",FALSE,TRUE)</formula>
    </cfRule>
    <cfRule type="expression" dxfId="1696" priority="1350">
      <formula>IF(RIGHT(TEXT(AE546,"0.#"),1)=".",TRUE,FALSE)</formula>
    </cfRule>
  </conditionalFormatting>
  <conditionalFormatting sqref="AE547">
    <cfRule type="expression" dxfId="1695" priority="1347">
      <formula>IF(RIGHT(TEXT(AE547,"0.#"),1)=".",FALSE,TRUE)</formula>
    </cfRule>
    <cfRule type="expression" dxfId="1694" priority="1348">
      <formula>IF(RIGHT(TEXT(AE547,"0.#"),1)=".",TRUE,FALSE)</formula>
    </cfRule>
  </conditionalFormatting>
  <conditionalFormatting sqref="AE548">
    <cfRule type="expression" dxfId="1693" priority="1345">
      <formula>IF(RIGHT(TEXT(AE548,"0.#"),1)=".",FALSE,TRUE)</formula>
    </cfRule>
    <cfRule type="expression" dxfId="1692" priority="1346">
      <formula>IF(RIGHT(TEXT(AE548,"0.#"),1)=".",TRUE,FALSE)</formula>
    </cfRule>
  </conditionalFormatting>
  <conditionalFormatting sqref="AU546">
    <cfRule type="expression" dxfId="1691" priority="1337">
      <formula>IF(RIGHT(TEXT(AU546,"0.#"),1)=".",FALSE,TRUE)</formula>
    </cfRule>
    <cfRule type="expression" dxfId="1690" priority="1338">
      <formula>IF(RIGHT(TEXT(AU546,"0.#"),1)=".",TRUE,FALSE)</formula>
    </cfRule>
  </conditionalFormatting>
  <conditionalFormatting sqref="AU547">
    <cfRule type="expression" dxfId="1689" priority="1335">
      <formula>IF(RIGHT(TEXT(AU547,"0.#"),1)=".",FALSE,TRUE)</formula>
    </cfRule>
    <cfRule type="expression" dxfId="1688" priority="1336">
      <formula>IF(RIGHT(TEXT(AU547,"0.#"),1)=".",TRUE,FALSE)</formula>
    </cfRule>
  </conditionalFormatting>
  <conditionalFormatting sqref="AU548">
    <cfRule type="expression" dxfId="1687" priority="1333">
      <formula>IF(RIGHT(TEXT(AU548,"0.#"),1)=".",FALSE,TRUE)</formula>
    </cfRule>
    <cfRule type="expression" dxfId="1686" priority="1334">
      <formula>IF(RIGHT(TEXT(AU548,"0.#"),1)=".",TRUE,FALSE)</formula>
    </cfRule>
  </conditionalFormatting>
  <conditionalFormatting sqref="AQ547">
    <cfRule type="expression" dxfId="1685" priority="1325">
      <formula>IF(RIGHT(TEXT(AQ547,"0.#"),1)=".",FALSE,TRUE)</formula>
    </cfRule>
    <cfRule type="expression" dxfId="1684" priority="1326">
      <formula>IF(RIGHT(TEXT(AQ547,"0.#"),1)=".",TRUE,FALSE)</formula>
    </cfRule>
  </conditionalFormatting>
  <conditionalFormatting sqref="AQ546">
    <cfRule type="expression" dxfId="1683" priority="1321">
      <formula>IF(RIGHT(TEXT(AQ546,"0.#"),1)=".",FALSE,TRUE)</formula>
    </cfRule>
    <cfRule type="expression" dxfId="1682" priority="1322">
      <formula>IF(RIGHT(TEXT(AQ546,"0.#"),1)=".",TRUE,FALSE)</formula>
    </cfRule>
  </conditionalFormatting>
  <conditionalFormatting sqref="AE551">
    <cfRule type="expression" dxfId="1681" priority="1319">
      <formula>IF(RIGHT(TEXT(AE551,"0.#"),1)=".",FALSE,TRUE)</formula>
    </cfRule>
    <cfRule type="expression" dxfId="1680" priority="1320">
      <formula>IF(RIGHT(TEXT(AE551,"0.#"),1)=".",TRUE,FALSE)</formula>
    </cfRule>
  </conditionalFormatting>
  <conditionalFormatting sqref="AE553">
    <cfRule type="expression" dxfId="1679" priority="1315">
      <formula>IF(RIGHT(TEXT(AE553,"0.#"),1)=".",FALSE,TRUE)</formula>
    </cfRule>
    <cfRule type="expression" dxfId="1678" priority="1316">
      <formula>IF(RIGHT(TEXT(AE553,"0.#"),1)=".",TRUE,FALSE)</formula>
    </cfRule>
  </conditionalFormatting>
  <conditionalFormatting sqref="AU551">
    <cfRule type="expression" dxfId="1677" priority="1307">
      <formula>IF(RIGHT(TEXT(AU551,"0.#"),1)=".",FALSE,TRUE)</formula>
    </cfRule>
    <cfRule type="expression" dxfId="1676" priority="1308">
      <formula>IF(RIGHT(TEXT(AU551,"0.#"),1)=".",TRUE,FALSE)</formula>
    </cfRule>
  </conditionalFormatting>
  <conditionalFormatting sqref="AU553">
    <cfRule type="expression" dxfId="1675" priority="1303">
      <formula>IF(RIGHT(TEXT(AU553,"0.#"),1)=".",FALSE,TRUE)</formula>
    </cfRule>
    <cfRule type="expression" dxfId="1674" priority="1304">
      <formula>IF(RIGHT(TEXT(AU553,"0.#"),1)=".",TRUE,FALSE)</formula>
    </cfRule>
  </conditionalFormatting>
  <conditionalFormatting sqref="AQ552">
    <cfRule type="expression" dxfId="1673" priority="1295">
      <formula>IF(RIGHT(TEXT(AQ552,"0.#"),1)=".",FALSE,TRUE)</formula>
    </cfRule>
    <cfRule type="expression" dxfId="1672" priority="1296">
      <formula>IF(RIGHT(TEXT(AQ552,"0.#"),1)=".",TRUE,FALSE)</formula>
    </cfRule>
  </conditionalFormatting>
  <conditionalFormatting sqref="AU561">
    <cfRule type="expression" dxfId="1671" priority="1247">
      <formula>IF(RIGHT(TEXT(AU561,"0.#"),1)=".",FALSE,TRUE)</formula>
    </cfRule>
    <cfRule type="expression" dxfId="1670" priority="1248">
      <formula>IF(RIGHT(TEXT(AU561,"0.#"),1)=".",TRUE,FALSE)</formula>
    </cfRule>
  </conditionalFormatting>
  <conditionalFormatting sqref="AU562">
    <cfRule type="expression" dxfId="1669" priority="1245">
      <formula>IF(RIGHT(TEXT(AU562,"0.#"),1)=".",FALSE,TRUE)</formula>
    </cfRule>
    <cfRule type="expression" dxfId="1668" priority="1246">
      <formula>IF(RIGHT(TEXT(AU562,"0.#"),1)=".",TRUE,FALSE)</formula>
    </cfRule>
  </conditionalFormatting>
  <conditionalFormatting sqref="AU563">
    <cfRule type="expression" dxfId="1667" priority="1243">
      <formula>IF(RIGHT(TEXT(AU563,"0.#"),1)=".",FALSE,TRUE)</formula>
    </cfRule>
    <cfRule type="expression" dxfId="1666" priority="1244">
      <formula>IF(RIGHT(TEXT(AU563,"0.#"),1)=".",TRUE,FALSE)</formula>
    </cfRule>
  </conditionalFormatting>
  <conditionalFormatting sqref="AQ562">
    <cfRule type="expression" dxfId="1665" priority="1235">
      <formula>IF(RIGHT(TEXT(AQ562,"0.#"),1)=".",FALSE,TRUE)</formula>
    </cfRule>
    <cfRule type="expression" dxfId="1664" priority="1236">
      <formula>IF(RIGHT(TEXT(AQ562,"0.#"),1)=".",TRUE,FALSE)</formula>
    </cfRule>
  </conditionalFormatting>
  <conditionalFormatting sqref="AQ563">
    <cfRule type="expression" dxfId="1663" priority="1233">
      <formula>IF(RIGHT(TEXT(AQ563,"0.#"),1)=".",FALSE,TRUE)</formula>
    </cfRule>
    <cfRule type="expression" dxfId="1662" priority="1234">
      <formula>IF(RIGHT(TEXT(AQ563,"0.#"),1)=".",TRUE,FALSE)</formula>
    </cfRule>
  </conditionalFormatting>
  <conditionalFormatting sqref="AQ561">
    <cfRule type="expression" dxfId="1661" priority="1231">
      <formula>IF(RIGHT(TEXT(AQ561,"0.#"),1)=".",FALSE,TRUE)</formula>
    </cfRule>
    <cfRule type="expression" dxfId="1660" priority="1232">
      <formula>IF(RIGHT(TEXT(AQ561,"0.#"),1)=".",TRUE,FALSE)</formula>
    </cfRule>
  </conditionalFormatting>
  <conditionalFormatting sqref="AE571">
    <cfRule type="expression" dxfId="1659" priority="1229">
      <formula>IF(RIGHT(TEXT(AE571,"0.#"),1)=".",FALSE,TRUE)</formula>
    </cfRule>
    <cfRule type="expression" dxfId="1658" priority="1230">
      <formula>IF(RIGHT(TEXT(AE571,"0.#"),1)=".",TRUE,FALSE)</formula>
    </cfRule>
  </conditionalFormatting>
  <conditionalFormatting sqref="AE572">
    <cfRule type="expression" dxfId="1657" priority="1227">
      <formula>IF(RIGHT(TEXT(AE572,"0.#"),1)=".",FALSE,TRUE)</formula>
    </cfRule>
    <cfRule type="expression" dxfId="1656" priority="1228">
      <formula>IF(RIGHT(TEXT(AE572,"0.#"),1)=".",TRUE,FALSE)</formula>
    </cfRule>
  </conditionalFormatting>
  <conditionalFormatting sqref="AE573">
    <cfRule type="expression" dxfId="1655" priority="1225">
      <formula>IF(RIGHT(TEXT(AE573,"0.#"),1)=".",FALSE,TRUE)</formula>
    </cfRule>
    <cfRule type="expression" dxfId="1654" priority="1226">
      <formula>IF(RIGHT(TEXT(AE573,"0.#"),1)=".",TRUE,FALSE)</formula>
    </cfRule>
  </conditionalFormatting>
  <conditionalFormatting sqref="AU571">
    <cfRule type="expression" dxfId="1653" priority="1217">
      <formula>IF(RIGHT(TEXT(AU571,"0.#"),1)=".",FALSE,TRUE)</formula>
    </cfRule>
    <cfRule type="expression" dxfId="1652" priority="1218">
      <formula>IF(RIGHT(TEXT(AU571,"0.#"),1)=".",TRUE,FALSE)</formula>
    </cfRule>
  </conditionalFormatting>
  <conditionalFormatting sqref="AU572">
    <cfRule type="expression" dxfId="1651" priority="1215">
      <formula>IF(RIGHT(TEXT(AU572,"0.#"),1)=".",FALSE,TRUE)</formula>
    </cfRule>
    <cfRule type="expression" dxfId="1650" priority="1216">
      <formula>IF(RIGHT(TEXT(AU572,"0.#"),1)=".",TRUE,FALSE)</formula>
    </cfRule>
  </conditionalFormatting>
  <conditionalFormatting sqref="AU573">
    <cfRule type="expression" dxfId="1649" priority="1213">
      <formula>IF(RIGHT(TEXT(AU573,"0.#"),1)=".",FALSE,TRUE)</formula>
    </cfRule>
    <cfRule type="expression" dxfId="1648" priority="1214">
      <formula>IF(RIGHT(TEXT(AU573,"0.#"),1)=".",TRUE,FALSE)</formula>
    </cfRule>
  </conditionalFormatting>
  <conditionalFormatting sqref="AQ572">
    <cfRule type="expression" dxfId="1647" priority="1205">
      <formula>IF(RIGHT(TEXT(AQ572,"0.#"),1)=".",FALSE,TRUE)</formula>
    </cfRule>
    <cfRule type="expression" dxfId="1646" priority="1206">
      <formula>IF(RIGHT(TEXT(AQ572,"0.#"),1)=".",TRUE,FALSE)</formula>
    </cfRule>
  </conditionalFormatting>
  <conditionalFormatting sqref="AQ573">
    <cfRule type="expression" dxfId="1645" priority="1203">
      <formula>IF(RIGHT(TEXT(AQ573,"0.#"),1)=".",FALSE,TRUE)</formula>
    </cfRule>
    <cfRule type="expression" dxfId="1644" priority="1204">
      <formula>IF(RIGHT(TEXT(AQ573,"0.#"),1)=".",TRUE,FALSE)</formula>
    </cfRule>
  </conditionalFormatting>
  <conditionalFormatting sqref="AQ571">
    <cfRule type="expression" dxfId="1643" priority="1201">
      <formula>IF(RIGHT(TEXT(AQ571,"0.#"),1)=".",FALSE,TRUE)</formula>
    </cfRule>
    <cfRule type="expression" dxfId="1642" priority="1202">
      <formula>IF(RIGHT(TEXT(AQ571,"0.#"),1)=".",TRUE,FALSE)</formula>
    </cfRule>
  </conditionalFormatting>
  <conditionalFormatting sqref="AE576">
    <cfRule type="expression" dxfId="1641" priority="1199">
      <formula>IF(RIGHT(TEXT(AE576,"0.#"),1)=".",FALSE,TRUE)</formula>
    </cfRule>
    <cfRule type="expression" dxfId="1640" priority="1200">
      <formula>IF(RIGHT(TEXT(AE576,"0.#"),1)=".",TRUE,FALSE)</formula>
    </cfRule>
  </conditionalFormatting>
  <conditionalFormatting sqref="AE577">
    <cfRule type="expression" dxfId="1639" priority="1197">
      <formula>IF(RIGHT(TEXT(AE577,"0.#"),1)=".",FALSE,TRUE)</formula>
    </cfRule>
    <cfRule type="expression" dxfId="1638" priority="1198">
      <formula>IF(RIGHT(TEXT(AE577,"0.#"),1)=".",TRUE,FALSE)</formula>
    </cfRule>
  </conditionalFormatting>
  <conditionalFormatting sqref="AE578">
    <cfRule type="expression" dxfId="1637" priority="1195">
      <formula>IF(RIGHT(TEXT(AE578,"0.#"),1)=".",FALSE,TRUE)</formula>
    </cfRule>
    <cfRule type="expression" dxfId="1636" priority="1196">
      <formula>IF(RIGHT(TEXT(AE578,"0.#"),1)=".",TRUE,FALSE)</formula>
    </cfRule>
  </conditionalFormatting>
  <conditionalFormatting sqref="AU576">
    <cfRule type="expression" dxfId="1635" priority="1187">
      <formula>IF(RIGHT(TEXT(AU576,"0.#"),1)=".",FALSE,TRUE)</formula>
    </cfRule>
    <cfRule type="expression" dxfId="1634" priority="1188">
      <formula>IF(RIGHT(TEXT(AU576,"0.#"),1)=".",TRUE,FALSE)</formula>
    </cfRule>
  </conditionalFormatting>
  <conditionalFormatting sqref="AU577">
    <cfRule type="expression" dxfId="1633" priority="1185">
      <formula>IF(RIGHT(TEXT(AU577,"0.#"),1)=".",FALSE,TRUE)</formula>
    </cfRule>
    <cfRule type="expression" dxfId="1632" priority="1186">
      <formula>IF(RIGHT(TEXT(AU577,"0.#"),1)=".",TRUE,FALSE)</formula>
    </cfRule>
  </conditionalFormatting>
  <conditionalFormatting sqref="AU578">
    <cfRule type="expression" dxfId="1631" priority="1183">
      <formula>IF(RIGHT(TEXT(AU578,"0.#"),1)=".",FALSE,TRUE)</formula>
    </cfRule>
    <cfRule type="expression" dxfId="1630" priority="1184">
      <formula>IF(RIGHT(TEXT(AU578,"0.#"),1)=".",TRUE,FALSE)</formula>
    </cfRule>
  </conditionalFormatting>
  <conditionalFormatting sqref="AQ577">
    <cfRule type="expression" dxfId="1629" priority="1175">
      <formula>IF(RIGHT(TEXT(AQ577,"0.#"),1)=".",FALSE,TRUE)</formula>
    </cfRule>
    <cfRule type="expression" dxfId="1628" priority="1176">
      <formula>IF(RIGHT(TEXT(AQ577,"0.#"),1)=".",TRUE,FALSE)</formula>
    </cfRule>
  </conditionalFormatting>
  <conditionalFormatting sqref="AQ578">
    <cfRule type="expression" dxfId="1627" priority="1173">
      <formula>IF(RIGHT(TEXT(AQ578,"0.#"),1)=".",FALSE,TRUE)</formula>
    </cfRule>
    <cfRule type="expression" dxfId="1626" priority="1174">
      <formula>IF(RIGHT(TEXT(AQ578,"0.#"),1)=".",TRUE,FALSE)</formula>
    </cfRule>
  </conditionalFormatting>
  <conditionalFormatting sqref="AQ576">
    <cfRule type="expression" dxfId="1625" priority="1171">
      <formula>IF(RIGHT(TEXT(AQ576,"0.#"),1)=".",FALSE,TRUE)</formula>
    </cfRule>
    <cfRule type="expression" dxfId="1624" priority="1172">
      <formula>IF(RIGHT(TEXT(AQ576,"0.#"),1)=".",TRUE,FALSE)</formula>
    </cfRule>
  </conditionalFormatting>
  <conditionalFormatting sqref="AE581">
    <cfRule type="expression" dxfId="1623" priority="1169">
      <formula>IF(RIGHT(TEXT(AE581,"0.#"),1)=".",FALSE,TRUE)</formula>
    </cfRule>
    <cfRule type="expression" dxfId="1622" priority="1170">
      <formula>IF(RIGHT(TEXT(AE581,"0.#"),1)=".",TRUE,FALSE)</formula>
    </cfRule>
  </conditionalFormatting>
  <conditionalFormatting sqref="AE582">
    <cfRule type="expression" dxfId="1621" priority="1167">
      <formula>IF(RIGHT(TEXT(AE582,"0.#"),1)=".",FALSE,TRUE)</formula>
    </cfRule>
    <cfRule type="expression" dxfId="1620" priority="1168">
      <formula>IF(RIGHT(TEXT(AE582,"0.#"),1)=".",TRUE,FALSE)</formula>
    </cfRule>
  </conditionalFormatting>
  <conditionalFormatting sqref="AE583">
    <cfRule type="expression" dxfId="1619" priority="1165">
      <formula>IF(RIGHT(TEXT(AE583,"0.#"),1)=".",FALSE,TRUE)</formula>
    </cfRule>
    <cfRule type="expression" dxfId="1618" priority="1166">
      <formula>IF(RIGHT(TEXT(AE583,"0.#"),1)=".",TRUE,FALSE)</formula>
    </cfRule>
  </conditionalFormatting>
  <conditionalFormatting sqref="AU581">
    <cfRule type="expression" dxfId="1617" priority="1157">
      <formula>IF(RIGHT(TEXT(AU581,"0.#"),1)=".",FALSE,TRUE)</formula>
    </cfRule>
    <cfRule type="expression" dxfId="1616" priority="1158">
      <formula>IF(RIGHT(TEXT(AU581,"0.#"),1)=".",TRUE,FALSE)</formula>
    </cfRule>
  </conditionalFormatting>
  <conditionalFormatting sqref="AQ582">
    <cfRule type="expression" dxfId="1615" priority="1145">
      <formula>IF(RIGHT(TEXT(AQ582,"0.#"),1)=".",FALSE,TRUE)</formula>
    </cfRule>
    <cfRule type="expression" dxfId="1614" priority="1146">
      <formula>IF(RIGHT(TEXT(AQ582,"0.#"),1)=".",TRUE,FALSE)</formula>
    </cfRule>
  </conditionalFormatting>
  <conditionalFormatting sqref="AQ583">
    <cfRule type="expression" dxfId="1613" priority="1143">
      <formula>IF(RIGHT(TEXT(AQ583,"0.#"),1)=".",FALSE,TRUE)</formula>
    </cfRule>
    <cfRule type="expression" dxfId="1612" priority="1144">
      <formula>IF(RIGHT(TEXT(AQ583,"0.#"),1)=".",TRUE,FALSE)</formula>
    </cfRule>
  </conditionalFormatting>
  <conditionalFormatting sqref="AQ581">
    <cfRule type="expression" dxfId="1611" priority="1141">
      <formula>IF(RIGHT(TEXT(AQ581,"0.#"),1)=".",FALSE,TRUE)</formula>
    </cfRule>
    <cfRule type="expression" dxfId="1610" priority="1142">
      <formula>IF(RIGHT(TEXT(AQ581,"0.#"),1)=".",TRUE,FALSE)</formula>
    </cfRule>
  </conditionalFormatting>
  <conditionalFormatting sqref="AE586">
    <cfRule type="expression" dxfId="1609" priority="1139">
      <formula>IF(RIGHT(TEXT(AE586,"0.#"),1)=".",FALSE,TRUE)</formula>
    </cfRule>
    <cfRule type="expression" dxfId="1608" priority="1140">
      <formula>IF(RIGHT(TEXT(AE586,"0.#"),1)=".",TRUE,FALSE)</formula>
    </cfRule>
  </conditionalFormatting>
  <conditionalFormatting sqref="AM588">
    <cfRule type="expression" dxfId="1607" priority="1129">
      <formula>IF(RIGHT(TEXT(AM588,"0.#"),1)=".",FALSE,TRUE)</formula>
    </cfRule>
    <cfRule type="expression" dxfId="1606" priority="1130">
      <formula>IF(RIGHT(TEXT(AM588,"0.#"),1)=".",TRUE,FALSE)</formula>
    </cfRule>
  </conditionalFormatting>
  <conditionalFormatting sqref="AE587">
    <cfRule type="expression" dxfId="1605" priority="1137">
      <formula>IF(RIGHT(TEXT(AE587,"0.#"),1)=".",FALSE,TRUE)</formula>
    </cfRule>
    <cfRule type="expression" dxfId="1604" priority="1138">
      <formula>IF(RIGHT(TEXT(AE587,"0.#"),1)=".",TRUE,FALSE)</formula>
    </cfRule>
  </conditionalFormatting>
  <conditionalFormatting sqref="AE588">
    <cfRule type="expression" dxfId="1603" priority="1135">
      <formula>IF(RIGHT(TEXT(AE588,"0.#"),1)=".",FALSE,TRUE)</formula>
    </cfRule>
    <cfRule type="expression" dxfId="1602" priority="1136">
      <formula>IF(RIGHT(TEXT(AE588,"0.#"),1)=".",TRUE,FALSE)</formula>
    </cfRule>
  </conditionalFormatting>
  <conditionalFormatting sqref="AM586">
    <cfRule type="expression" dxfId="1601" priority="1133">
      <formula>IF(RIGHT(TEXT(AM586,"0.#"),1)=".",FALSE,TRUE)</formula>
    </cfRule>
    <cfRule type="expression" dxfId="1600" priority="1134">
      <formula>IF(RIGHT(TEXT(AM586,"0.#"),1)=".",TRUE,FALSE)</formula>
    </cfRule>
  </conditionalFormatting>
  <conditionalFormatting sqref="AM587">
    <cfRule type="expression" dxfId="1599" priority="1131">
      <formula>IF(RIGHT(TEXT(AM587,"0.#"),1)=".",FALSE,TRUE)</formula>
    </cfRule>
    <cfRule type="expression" dxfId="1598" priority="1132">
      <formula>IF(RIGHT(TEXT(AM587,"0.#"),1)=".",TRUE,FALSE)</formula>
    </cfRule>
  </conditionalFormatting>
  <conditionalFormatting sqref="AU586">
    <cfRule type="expression" dxfId="1597" priority="1127">
      <formula>IF(RIGHT(TEXT(AU586,"0.#"),1)=".",FALSE,TRUE)</formula>
    </cfRule>
    <cfRule type="expression" dxfId="1596" priority="1128">
      <formula>IF(RIGHT(TEXT(AU586,"0.#"),1)=".",TRUE,FALSE)</formula>
    </cfRule>
  </conditionalFormatting>
  <conditionalFormatting sqref="AU587">
    <cfRule type="expression" dxfId="1595" priority="1125">
      <formula>IF(RIGHT(TEXT(AU587,"0.#"),1)=".",FALSE,TRUE)</formula>
    </cfRule>
    <cfRule type="expression" dxfId="1594" priority="1126">
      <formula>IF(RIGHT(TEXT(AU587,"0.#"),1)=".",TRUE,FALSE)</formula>
    </cfRule>
  </conditionalFormatting>
  <conditionalFormatting sqref="AU588">
    <cfRule type="expression" dxfId="1593" priority="1123">
      <formula>IF(RIGHT(TEXT(AU588,"0.#"),1)=".",FALSE,TRUE)</formula>
    </cfRule>
    <cfRule type="expression" dxfId="1592" priority="1124">
      <formula>IF(RIGHT(TEXT(AU588,"0.#"),1)=".",TRUE,FALSE)</formula>
    </cfRule>
  </conditionalFormatting>
  <conditionalFormatting sqref="AI588">
    <cfRule type="expression" dxfId="1591" priority="1117">
      <formula>IF(RIGHT(TEXT(AI588,"0.#"),1)=".",FALSE,TRUE)</formula>
    </cfRule>
    <cfRule type="expression" dxfId="1590" priority="1118">
      <formula>IF(RIGHT(TEXT(AI588,"0.#"),1)=".",TRUE,FALSE)</formula>
    </cfRule>
  </conditionalFormatting>
  <conditionalFormatting sqref="AI586">
    <cfRule type="expression" dxfId="1589" priority="1121">
      <formula>IF(RIGHT(TEXT(AI586,"0.#"),1)=".",FALSE,TRUE)</formula>
    </cfRule>
    <cfRule type="expression" dxfId="1588" priority="1122">
      <formula>IF(RIGHT(TEXT(AI586,"0.#"),1)=".",TRUE,FALSE)</formula>
    </cfRule>
  </conditionalFormatting>
  <conditionalFormatting sqref="AI587">
    <cfRule type="expression" dxfId="1587" priority="1119">
      <formula>IF(RIGHT(TEXT(AI587,"0.#"),1)=".",FALSE,TRUE)</formula>
    </cfRule>
    <cfRule type="expression" dxfId="1586" priority="1120">
      <formula>IF(RIGHT(TEXT(AI587,"0.#"),1)=".",TRUE,FALSE)</formula>
    </cfRule>
  </conditionalFormatting>
  <conditionalFormatting sqref="AQ587">
    <cfRule type="expression" dxfId="1585" priority="1115">
      <formula>IF(RIGHT(TEXT(AQ587,"0.#"),1)=".",FALSE,TRUE)</formula>
    </cfRule>
    <cfRule type="expression" dxfId="1584" priority="1116">
      <formula>IF(RIGHT(TEXT(AQ587,"0.#"),1)=".",TRUE,FALSE)</formula>
    </cfRule>
  </conditionalFormatting>
  <conditionalFormatting sqref="AQ588">
    <cfRule type="expression" dxfId="1583" priority="1113">
      <formula>IF(RIGHT(TEXT(AQ588,"0.#"),1)=".",FALSE,TRUE)</formula>
    </cfRule>
    <cfRule type="expression" dxfId="1582" priority="1114">
      <formula>IF(RIGHT(TEXT(AQ588,"0.#"),1)=".",TRUE,FALSE)</formula>
    </cfRule>
  </conditionalFormatting>
  <conditionalFormatting sqref="AQ586">
    <cfRule type="expression" dxfId="1581" priority="1111">
      <formula>IF(RIGHT(TEXT(AQ586,"0.#"),1)=".",FALSE,TRUE)</formula>
    </cfRule>
    <cfRule type="expression" dxfId="1580" priority="1112">
      <formula>IF(RIGHT(TEXT(AQ586,"0.#"),1)=".",TRUE,FALSE)</formula>
    </cfRule>
  </conditionalFormatting>
  <conditionalFormatting sqref="AE595">
    <cfRule type="expression" dxfId="1579" priority="1109">
      <formula>IF(RIGHT(TEXT(AE595,"0.#"),1)=".",FALSE,TRUE)</formula>
    </cfRule>
    <cfRule type="expression" dxfId="1578" priority="1110">
      <formula>IF(RIGHT(TEXT(AE595,"0.#"),1)=".",TRUE,FALSE)</formula>
    </cfRule>
  </conditionalFormatting>
  <conditionalFormatting sqref="AE596">
    <cfRule type="expression" dxfId="1577" priority="1107">
      <formula>IF(RIGHT(TEXT(AE596,"0.#"),1)=".",FALSE,TRUE)</formula>
    </cfRule>
    <cfRule type="expression" dxfId="1576" priority="1108">
      <formula>IF(RIGHT(TEXT(AE596,"0.#"),1)=".",TRUE,FALSE)</formula>
    </cfRule>
  </conditionalFormatting>
  <conditionalFormatting sqref="AE597">
    <cfRule type="expression" dxfId="1575" priority="1105">
      <formula>IF(RIGHT(TEXT(AE597,"0.#"),1)=".",FALSE,TRUE)</formula>
    </cfRule>
    <cfRule type="expression" dxfId="1574" priority="1106">
      <formula>IF(RIGHT(TEXT(AE597,"0.#"),1)=".",TRUE,FALSE)</formula>
    </cfRule>
  </conditionalFormatting>
  <conditionalFormatting sqref="AU595">
    <cfRule type="expression" dxfId="1573" priority="1097">
      <formula>IF(RIGHT(TEXT(AU595,"0.#"),1)=".",FALSE,TRUE)</formula>
    </cfRule>
    <cfRule type="expression" dxfId="1572" priority="1098">
      <formula>IF(RIGHT(TEXT(AU595,"0.#"),1)=".",TRUE,FALSE)</formula>
    </cfRule>
  </conditionalFormatting>
  <conditionalFormatting sqref="AU596">
    <cfRule type="expression" dxfId="1571" priority="1095">
      <formula>IF(RIGHT(TEXT(AU596,"0.#"),1)=".",FALSE,TRUE)</formula>
    </cfRule>
    <cfRule type="expression" dxfId="1570" priority="1096">
      <formula>IF(RIGHT(TEXT(AU596,"0.#"),1)=".",TRUE,FALSE)</formula>
    </cfRule>
  </conditionalFormatting>
  <conditionalFormatting sqref="AU597">
    <cfRule type="expression" dxfId="1569" priority="1093">
      <formula>IF(RIGHT(TEXT(AU597,"0.#"),1)=".",FALSE,TRUE)</formula>
    </cfRule>
    <cfRule type="expression" dxfId="1568" priority="1094">
      <formula>IF(RIGHT(TEXT(AU597,"0.#"),1)=".",TRUE,FALSE)</formula>
    </cfRule>
  </conditionalFormatting>
  <conditionalFormatting sqref="AQ596">
    <cfRule type="expression" dxfId="1567" priority="1085">
      <formula>IF(RIGHT(TEXT(AQ596,"0.#"),1)=".",FALSE,TRUE)</formula>
    </cfRule>
    <cfRule type="expression" dxfId="1566" priority="1086">
      <formula>IF(RIGHT(TEXT(AQ596,"0.#"),1)=".",TRUE,FALSE)</formula>
    </cfRule>
  </conditionalFormatting>
  <conditionalFormatting sqref="AQ597">
    <cfRule type="expression" dxfId="1565" priority="1083">
      <formula>IF(RIGHT(TEXT(AQ597,"0.#"),1)=".",FALSE,TRUE)</formula>
    </cfRule>
    <cfRule type="expression" dxfId="1564" priority="1084">
      <formula>IF(RIGHT(TEXT(AQ597,"0.#"),1)=".",TRUE,FALSE)</formula>
    </cfRule>
  </conditionalFormatting>
  <conditionalFormatting sqref="AQ595">
    <cfRule type="expression" dxfId="1563" priority="1081">
      <formula>IF(RIGHT(TEXT(AQ595,"0.#"),1)=".",FALSE,TRUE)</formula>
    </cfRule>
    <cfRule type="expression" dxfId="1562" priority="1082">
      <formula>IF(RIGHT(TEXT(AQ595,"0.#"),1)=".",TRUE,FALSE)</formula>
    </cfRule>
  </conditionalFormatting>
  <conditionalFormatting sqref="AE620">
    <cfRule type="expression" dxfId="1561" priority="1079">
      <formula>IF(RIGHT(TEXT(AE620,"0.#"),1)=".",FALSE,TRUE)</formula>
    </cfRule>
    <cfRule type="expression" dxfId="1560" priority="1080">
      <formula>IF(RIGHT(TEXT(AE620,"0.#"),1)=".",TRUE,FALSE)</formula>
    </cfRule>
  </conditionalFormatting>
  <conditionalFormatting sqref="AE621">
    <cfRule type="expression" dxfId="1559" priority="1077">
      <formula>IF(RIGHT(TEXT(AE621,"0.#"),1)=".",FALSE,TRUE)</formula>
    </cfRule>
    <cfRule type="expression" dxfId="1558" priority="1078">
      <formula>IF(RIGHT(TEXT(AE621,"0.#"),1)=".",TRUE,FALSE)</formula>
    </cfRule>
  </conditionalFormatting>
  <conditionalFormatting sqref="AE622">
    <cfRule type="expression" dxfId="1557" priority="1075">
      <formula>IF(RIGHT(TEXT(AE622,"0.#"),1)=".",FALSE,TRUE)</formula>
    </cfRule>
    <cfRule type="expression" dxfId="1556" priority="1076">
      <formula>IF(RIGHT(TEXT(AE622,"0.#"),1)=".",TRUE,FALSE)</formula>
    </cfRule>
  </conditionalFormatting>
  <conditionalFormatting sqref="AU620">
    <cfRule type="expression" dxfId="1555" priority="1067">
      <formula>IF(RIGHT(TEXT(AU620,"0.#"),1)=".",FALSE,TRUE)</formula>
    </cfRule>
    <cfRule type="expression" dxfId="1554" priority="1068">
      <formula>IF(RIGHT(TEXT(AU620,"0.#"),1)=".",TRUE,FALSE)</formula>
    </cfRule>
  </conditionalFormatting>
  <conditionalFormatting sqref="AU621">
    <cfRule type="expression" dxfId="1553" priority="1065">
      <formula>IF(RIGHT(TEXT(AU621,"0.#"),1)=".",FALSE,TRUE)</formula>
    </cfRule>
    <cfRule type="expression" dxfId="1552" priority="1066">
      <formula>IF(RIGHT(TEXT(AU621,"0.#"),1)=".",TRUE,FALSE)</formula>
    </cfRule>
  </conditionalFormatting>
  <conditionalFormatting sqref="AU622">
    <cfRule type="expression" dxfId="1551" priority="1063">
      <formula>IF(RIGHT(TEXT(AU622,"0.#"),1)=".",FALSE,TRUE)</formula>
    </cfRule>
    <cfRule type="expression" dxfId="1550" priority="1064">
      <formula>IF(RIGHT(TEXT(AU622,"0.#"),1)=".",TRUE,FALSE)</formula>
    </cfRule>
  </conditionalFormatting>
  <conditionalFormatting sqref="AQ621">
    <cfRule type="expression" dxfId="1549" priority="1055">
      <formula>IF(RIGHT(TEXT(AQ621,"0.#"),1)=".",FALSE,TRUE)</formula>
    </cfRule>
    <cfRule type="expression" dxfId="1548" priority="1056">
      <formula>IF(RIGHT(TEXT(AQ621,"0.#"),1)=".",TRUE,FALSE)</formula>
    </cfRule>
  </conditionalFormatting>
  <conditionalFormatting sqref="AQ622">
    <cfRule type="expression" dxfId="1547" priority="1053">
      <formula>IF(RIGHT(TEXT(AQ622,"0.#"),1)=".",FALSE,TRUE)</formula>
    </cfRule>
    <cfRule type="expression" dxfId="1546" priority="1054">
      <formula>IF(RIGHT(TEXT(AQ622,"0.#"),1)=".",TRUE,FALSE)</formula>
    </cfRule>
  </conditionalFormatting>
  <conditionalFormatting sqref="AQ620">
    <cfRule type="expression" dxfId="1545" priority="1051">
      <formula>IF(RIGHT(TEXT(AQ620,"0.#"),1)=".",FALSE,TRUE)</formula>
    </cfRule>
    <cfRule type="expression" dxfId="1544" priority="1052">
      <formula>IF(RIGHT(TEXT(AQ620,"0.#"),1)=".",TRUE,FALSE)</formula>
    </cfRule>
  </conditionalFormatting>
  <conditionalFormatting sqref="AE600">
    <cfRule type="expression" dxfId="1543" priority="1049">
      <formula>IF(RIGHT(TEXT(AE600,"0.#"),1)=".",FALSE,TRUE)</formula>
    </cfRule>
    <cfRule type="expression" dxfId="1542" priority="1050">
      <formula>IF(RIGHT(TEXT(AE600,"0.#"),1)=".",TRUE,FALSE)</formula>
    </cfRule>
  </conditionalFormatting>
  <conditionalFormatting sqref="AE601">
    <cfRule type="expression" dxfId="1541" priority="1047">
      <formula>IF(RIGHT(TEXT(AE601,"0.#"),1)=".",FALSE,TRUE)</formula>
    </cfRule>
    <cfRule type="expression" dxfId="1540" priority="1048">
      <formula>IF(RIGHT(TEXT(AE601,"0.#"),1)=".",TRUE,FALSE)</formula>
    </cfRule>
  </conditionalFormatting>
  <conditionalFormatting sqref="AE602">
    <cfRule type="expression" dxfId="1539" priority="1045">
      <formula>IF(RIGHT(TEXT(AE602,"0.#"),1)=".",FALSE,TRUE)</formula>
    </cfRule>
    <cfRule type="expression" dxfId="1538" priority="1046">
      <formula>IF(RIGHT(TEXT(AE602,"0.#"),1)=".",TRUE,FALSE)</formula>
    </cfRule>
  </conditionalFormatting>
  <conditionalFormatting sqref="AU600">
    <cfRule type="expression" dxfId="1537" priority="1037">
      <formula>IF(RIGHT(TEXT(AU600,"0.#"),1)=".",FALSE,TRUE)</formula>
    </cfRule>
    <cfRule type="expression" dxfId="1536" priority="1038">
      <formula>IF(RIGHT(TEXT(AU600,"0.#"),1)=".",TRUE,FALSE)</formula>
    </cfRule>
  </conditionalFormatting>
  <conditionalFormatting sqref="AU601">
    <cfRule type="expression" dxfId="1535" priority="1035">
      <formula>IF(RIGHT(TEXT(AU601,"0.#"),1)=".",FALSE,TRUE)</formula>
    </cfRule>
    <cfRule type="expression" dxfId="1534" priority="1036">
      <formula>IF(RIGHT(TEXT(AU601,"0.#"),1)=".",TRUE,FALSE)</formula>
    </cfRule>
  </conditionalFormatting>
  <conditionalFormatting sqref="AU602">
    <cfRule type="expression" dxfId="1533" priority="1033">
      <formula>IF(RIGHT(TEXT(AU602,"0.#"),1)=".",FALSE,TRUE)</formula>
    </cfRule>
    <cfRule type="expression" dxfId="1532" priority="1034">
      <formula>IF(RIGHT(TEXT(AU602,"0.#"),1)=".",TRUE,FALSE)</formula>
    </cfRule>
  </conditionalFormatting>
  <conditionalFormatting sqref="AQ601">
    <cfRule type="expression" dxfId="1531" priority="1025">
      <formula>IF(RIGHT(TEXT(AQ601,"0.#"),1)=".",FALSE,TRUE)</formula>
    </cfRule>
    <cfRule type="expression" dxfId="1530" priority="1026">
      <formula>IF(RIGHT(TEXT(AQ601,"0.#"),1)=".",TRUE,FALSE)</formula>
    </cfRule>
  </conditionalFormatting>
  <conditionalFormatting sqref="AQ602">
    <cfRule type="expression" dxfId="1529" priority="1023">
      <formula>IF(RIGHT(TEXT(AQ602,"0.#"),1)=".",FALSE,TRUE)</formula>
    </cfRule>
    <cfRule type="expression" dxfId="1528" priority="1024">
      <formula>IF(RIGHT(TEXT(AQ602,"0.#"),1)=".",TRUE,FALSE)</formula>
    </cfRule>
  </conditionalFormatting>
  <conditionalFormatting sqref="AQ600">
    <cfRule type="expression" dxfId="1527" priority="1021">
      <formula>IF(RIGHT(TEXT(AQ600,"0.#"),1)=".",FALSE,TRUE)</formula>
    </cfRule>
    <cfRule type="expression" dxfId="1526" priority="1022">
      <formula>IF(RIGHT(TEXT(AQ600,"0.#"),1)=".",TRUE,FALSE)</formula>
    </cfRule>
  </conditionalFormatting>
  <conditionalFormatting sqref="AE605">
    <cfRule type="expression" dxfId="1525" priority="1019">
      <formula>IF(RIGHT(TEXT(AE605,"0.#"),1)=".",FALSE,TRUE)</formula>
    </cfRule>
    <cfRule type="expression" dxfId="1524" priority="1020">
      <formula>IF(RIGHT(TEXT(AE605,"0.#"),1)=".",TRUE,FALSE)</formula>
    </cfRule>
  </conditionalFormatting>
  <conditionalFormatting sqref="AE606">
    <cfRule type="expression" dxfId="1523" priority="1017">
      <formula>IF(RIGHT(TEXT(AE606,"0.#"),1)=".",FALSE,TRUE)</formula>
    </cfRule>
    <cfRule type="expression" dxfId="1522" priority="1018">
      <formula>IF(RIGHT(TEXT(AE606,"0.#"),1)=".",TRUE,FALSE)</formula>
    </cfRule>
  </conditionalFormatting>
  <conditionalFormatting sqref="AE607">
    <cfRule type="expression" dxfId="1521" priority="1015">
      <formula>IF(RIGHT(TEXT(AE607,"0.#"),1)=".",FALSE,TRUE)</formula>
    </cfRule>
    <cfRule type="expression" dxfId="1520" priority="1016">
      <formula>IF(RIGHT(TEXT(AE607,"0.#"),1)=".",TRUE,FALSE)</formula>
    </cfRule>
  </conditionalFormatting>
  <conditionalFormatting sqref="AU605">
    <cfRule type="expression" dxfId="1519" priority="1007">
      <formula>IF(RIGHT(TEXT(AU605,"0.#"),1)=".",FALSE,TRUE)</formula>
    </cfRule>
    <cfRule type="expression" dxfId="1518" priority="1008">
      <formula>IF(RIGHT(TEXT(AU605,"0.#"),1)=".",TRUE,FALSE)</formula>
    </cfRule>
  </conditionalFormatting>
  <conditionalFormatting sqref="AU606">
    <cfRule type="expression" dxfId="1517" priority="1005">
      <formula>IF(RIGHT(TEXT(AU606,"0.#"),1)=".",FALSE,TRUE)</formula>
    </cfRule>
    <cfRule type="expression" dxfId="1516" priority="1006">
      <formula>IF(RIGHT(TEXT(AU606,"0.#"),1)=".",TRUE,FALSE)</formula>
    </cfRule>
  </conditionalFormatting>
  <conditionalFormatting sqref="AU607">
    <cfRule type="expression" dxfId="1515" priority="1003">
      <formula>IF(RIGHT(TEXT(AU607,"0.#"),1)=".",FALSE,TRUE)</formula>
    </cfRule>
    <cfRule type="expression" dxfId="1514" priority="1004">
      <formula>IF(RIGHT(TEXT(AU607,"0.#"),1)=".",TRUE,FALSE)</formula>
    </cfRule>
  </conditionalFormatting>
  <conditionalFormatting sqref="AQ606">
    <cfRule type="expression" dxfId="1513" priority="995">
      <formula>IF(RIGHT(TEXT(AQ606,"0.#"),1)=".",FALSE,TRUE)</formula>
    </cfRule>
    <cfRule type="expression" dxfId="1512" priority="996">
      <formula>IF(RIGHT(TEXT(AQ606,"0.#"),1)=".",TRUE,FALSE)</formula>
    </cfRule>
  </conditionalFormatting>
  <conditionalFormatting sqref="AQ607">
    <cfRule type="expression" dxfId="1511" priority="993">
      <formula>IF(RIGHT(TEXT(AQ607,"0.#"),1)=".",FALSE,TRUE)</formula>
    </cfRule>
    <cfRule type="expression" dxfId="1510" priority="994">
      <formula>IF(RIGHT(TEXT(AQ607,"0.#"),1)=".",TRUE,FALSE)</formula>
    </cfRule>
  </conditionalFormatting>
  <conditionalFormatting sqref="AQ605">
    <cfRule type="expression" dxfId="1509" priority="991">
      <formula>IF(RIGHT(TEXT(AQ605,"0.#"),1)=".",FALSE,TRUE)</formula>
    </cfRule>
    <cfRule type="expression" dxfId="1508" priority="992">
      <formula>IF(RIGHT(TEXT(AQ605,"0.#"),1)=".",TRUE,FALSE)</formula>
    </cfRule>
  </conditionalFormatting>
  <conditionalFormatting sqref="AE610">
    <cfRule type="expression" dxfId="1507" priority="989">
      <formula>IF(RIGHT(TEXT(AE610,"0.#"),1)=".",FALSE,TRUE)</formula>
    </cfRule>
    <cfRule type="expression" dxfId="1506" priority="990">
      <formula>IF(RIGHT(TEXT(AE610,"0.#"),1)=".",TRUE,FALSE)</formula>
    </cfRule>
  </conditionalFormatting>
  <conditionalFormatting sqref="AE611">
    <cfRule type="expression" dxfId="1505" priority="987">
      <formula>IF(RIGHT(TEXT(AE611,"0.#"),1)=".",FALSE,TRUE)</formula>
    </cfRule>
    <cfRule type="expression" dxfId="1504" priority="988">
      <formula>IF(RIGHT(TEXT(AE611,"0.#"),1)=".",TRUE,FALSE)</formula>
    </cfRule>
  </conditionalFormatting>
  <conditionalFormatting sqref="AE612">
    <cfRule type="expression" dxfId="1503" priority="985">
      <formula>IF(RIGHT(TEXT(AE612,"0.#"),1)=".",FALSE,TRUE)</formula>
    </cfRule>
    <cfRule type="expression" dxfId="1502" priority="986">
      <formula>IF(RIGHT(TEXT(AE612,"0.#"),1)=".",TRUE,FALSE)</formula>
    </cfRule>
  </conditionalFormatting>
  <conditionalFormatting sqref="AU610">
    <cfRule type="expression" dxfId="1501" priority="977">
      <formula>IF(RIGHT(TEXT(AU610,"0.#"),1)=".",FALSE,TRUE)</formula>
    </cfRule>
    <cfRule type="expression" dxfId="1500" priority="978">
      <formula>IF(RIGHT(TEXT(AU610,"0.#"),1)=".",TRUE,FALSE)</formula>
    </cfRule>
  </conditionalFormatting>
  <conditionalFormatting sqref="AU611">
    <cfRule type="expression" dxfId="1499" priority="975">
      <formula>IF(RIGHT(TEXT(AU611,"0.#"),1)=".",FALSE,TRUE)</formula>
    </cfRule>
    <cfRule type="expression" dxfId="1498" priority="976">
      <formula>IF(RIGHT(TEXT(AU611,"0.#"),1)=".",TRUE,FALSE)</formula>
    </cfRule>
  </conditionalFormatting>
  <conditionalFormatting sqref="AU612">
    <cfRule type="expression" dxfId="1497" priority="973">
      <formula>IF(RIGHT(TEXT(AU612,"0.#"),1)=".",FALSE,TRUE)</formula>
    </cfRule>
    <cfRule type="expression" dxfId="1496" priority="974">
      <formula>IF(RIGHT(TEXT(AU612,"0.#"),1)=".",TRUE,FALSE)</formula>
    </cfRule>
  </conditionalFormatting>
  <conditionalFormatting sqref="AQ611">
    <cfRule type="expression" dxfId="1495" priority="965">
      <formula>IF(RIGHT(TEXT(AQ611,"0.#"),1)=".",FALSE,TRUE)</formula>
    </cfRule>
    <cfRule type="expression" dxfId="1494" priority="966">
      <formula>IF(RIGHT(TEXT(AQ611,"0.#"),1)=".",TRUE,FALSE)</formula>
    </cfRule>
  </conditionalFormatting>
  <conditionalFormatting sqref="AQ612">
    <cfRule type="expression" dxfId="1493" priority="963">
      <formula>IF(RIGHT(TEXT(AQ612,"0.#"),1)=".",FALSE,TRUE)</formula>
    </cfRule>
    <cfRule type="expression" dxfId="1492" priority="964">
      <formula>IF(RIGHT(TEXT(AQ612,"0.#"),1)=".",TRUE,FALSE)</formula>
    </cfRule>
  </conditionalFormatting>
  <conditionalFormatting sqref="AQ610">
    <cfRule type="expression" dxfId="1491" priority="961">
      <formula>IF(RIGHT(TEXT(AQ610,"0.#"),1)=".",FALSE,TRUE)</formula>
    </cfRule>
    <cfRule type="expression" dxfId="1490" priority="962">
      <formula>IF(RIGHT(TEXT(AQ610,"0.#"),1)=".",TRUE,FALSE)</formula>
    </cfRule>
  </conditionalFormatting>
  <conditionalFormatting sqref="AE615">
    <cfRule type="expression" dxfId="1489" priority="959">
      <formula>IF(RIGHT(TEXT(AE615,"0.#"),1)=".",FALSE,TRUE)</formula>
    </cfRule>
    <cfRule type="expression" dxfId="1488" priority="960">
      <formula>IF(RIGHT(TEXT(AE615,"0.#"),1)=".",TRUE,FALSE)</formula>
    </cfRule>
  </conditionalFormatting>
  <conditionalFormatting sqref="AE616">
    <cfRule type="expression" dxfId="1487" priority="957">
      <formula>IF(RIGHT(TEXT(AE616,"0.#"),1)=".",FALSE,TRUE)</formula>
    </cfRule>
    <cfRule type="expression" dxfId="1486" priority="958">
      <formula>IF(RIGHT(TEXT(AE616,"0.#"),1)=".",TRUE,FALSE)</formula>
    </cfRule>
  </conditionalFormatting>
  <conditionalFormatting sqref="AE617">
    <cfRule type="expression" dxfId="1485" priority="955">
      <formula>IF(RIGHT(TEXT(AE617,"0.#"),1)=".",FALSE,TRUE)</formula>
    </cfRule>
    <cfRule type="expression" dxfId="1484" priority="956">
      <formula>IF(RIGHT(TEXT(AE617,"0.#"),1)=".",TRUE,FALSE)</formula>
    </cfRule>
  </conditionalFormatting>
  <conditionalFormatting sqref="AU615">
    <cfRule type="expression" dxfId="1483" priority="947">
      <formula>IF(RIGHT(TEXT(AU615,"0.#"),1)=".",FALSE,TRUE)</formula>
    </cfRule>
    <cfRule type="expression" dxfId="1482" priority="948">
      <formula>IF(RIGHT(TEXT(AU615,"0.#"),1)=".",TRUE,FALSE)</formula>
    </cfRule>
  </conditionalFormatting>
  <conditionalFormatting sqref="AU616">
    <cfRule type="expression" dxfId="1481" priority="945">
      <formula>IF(RIGHT(TEXT(AU616,"0.#"),1)=".",FALSE,TRUE)</formula>
    </cfRule>
    <cfRule type="expression" dxfId="1480" priority="946">
      <formula>IF(RIGHT(TEXT(AU616,"0.#"),1)=".",TRUE,FALSE)</formula>
    </cfRule>
  </conditionalFormatting>
  <conditionalFormatting sqref="AU617">
    <cfRule type="expression" dxfId="1479" priority="943">
      <formula>IF(RIGHT(TEXT(AU617,"0.#"),1)=".",FALSE,TRUE)</formula>
    </cfRule>
    <cfRule type="expression" dxfId="1478" priority="944">
      <formula>IF(RIGHT(TEXT(AU617,"0.#"),1)=".",TRUE,FALSE)</formula>
    </cfRule>
  </conditionalFormatting>
  <conditionalFormatting sqref="AQ616">
    <cfRule type="expression" dxfId="1477" priority="935">
      <formula>IF(RIGHT(TEXT(AQ616,"0.#"),1)=".",FALSE,TRUE)</formula>
    </cfRule>
    <cfRule type="expression" dxfId="1476" priority="936">
      <formula>IF(RIGHT(TEXT(AQ616,"0.#"),1)=".",TRUE,FALSE)</formula>
    </cfRule>
  </conditionalFormatting>
  <conditionalFormatting sqref="AQ617">
    <cfRule type="expression" dxfId="1475" priority="933">
      <formula>IF(RIGHT(TEXT(AQ617,"0.#"),1)=".",FALSE,TRUE)</formula>
    </cfRule>
    <cfRule type="expression" dxfId="1474" priority="934">
      <formula>IF(RIGHT(TEXT(AQ617,"0.#"),1)=".",TRUE,FALSE)</formula>
    </cfRule>
  </conditionalFormatting>
  <conditionalFormatting sqref="AQ615">
    <cfRule type="expression" dxfId="1473" priority="931">
      <formula>IF(RIGHT(TEXT(AQ615,"0.#"),1)=".",FALSE,TRUE)</formula>
    </cfRule>
    <cfRule type="expression" dxfId="1472" priority="932">
      <formula>IF(RIGHT(TEXT(AQ615,"0.#"),1)=".",TRUE,FALSE)</formula>
    </cfRule>
  </conditionalFormatting>
  <conditionalFormatting sqref="AE625">
    <cfRule type="expression" dxfId="1471" priority="929">
      <formula>IF(RIGHT(TEXT(AE625,"0.#"),1)=".",FALSE,TRUE)</formula>
    </cfRule>
    <cfRule type="expression" dxfId="1470" priority="930">
      <formula>IF(RIGHT(TEXT(AE625,"0.#"),1)=".",TRUE,FALSE)</formula>
    </cfRule>
  </conditionalFormatting>
  <conditionalFormatting sqref="AE626">
    <cfRule type="expression" dxfId="1469" priority="927">
      <formula>IF(RIGHT(TEXT(AE626,"0.#"),1)=".",FALSE,TRUE)</formula>
    </cfRule>
    <cfRule type="expression" dxfId="1468" priority="928">
      <formula>IF(RIGHT(TEXT(AE626,"0.#"),1)=".",TRUE,FALSE)</formula>
    </cfRule>
  </conditionalFormatting>
  <conditionalFormatting sqref="AE627">
    <cfRule type="expression" dxfId="1467" priority="925">
      <formula>IF(RIGHT(TEXT(AE627,"0.#"),1)=".",FALSE,TRUE)</formula>
    </cfRule>
    <cfRule type="expression" dxfId="1466" priority="926">
      <formula>IF(RIGHT(TEXT(AE627,"0.#"),1)=".",TRUE,FALSE)</formula>
    </cfRule>
  </conditionalFormatting>
  <conditionalFormatting sqref="AU625">
    <cfRule type="expression" dxfId="1465" priority="917">
      <formula>IF(RIGHT(TEXT(AU625,"0.#"),1)=".",FALSE,TRUE)</formula>
    </cfRule>
    <cfRule type="expression" dxfId="1464" priority="918">
      <formula>IF(RIGHT(TEXT(AU625,"0.#"),1)=".",TRUE,FALSE)</formula>
    </cfRule>
  </conditionalFormatting>
  <conditionalFormatting sqref="AU626">
    <cfRule type="expression" dxfId="1463" priority="915">
      <formula>IF(RIGHT(TEXT(AU626,"0.#"),1)=".",FALSE,TRUE)</formula>
    </cfRule>
    <cfRule type="expression" dxfId="1462" priority="916">
      <formula>IF(RIGHT(TEXT(AU626,"0.#"),1)=".",TRUE,FALSE)</formula>
    </cfRule>
  </conditionalFormatting>
  <conditionalFormatting sqref="AU627">
    <cfRule type="expression" dxfId="1461" priority="913">
      <formula>IF(RIGHT(TEXT(AU627,"0.#"),1)=".",FALSE,TRUE)</formula>
    </cfRule>
    <cfRule type="expression" dxfId="1460" priority="914">
      <formula>IF(RIGHT(TEXT(AU627,"0.#"),1)=".",TRUE,FALSE)</formula>
    </cfRule>
  </conditionalFormatting>
  <conditionalFormatting sqref="AQ626">
    <cfRule type="expression" dxfId="1459" priority="905">
      <formula>IF(RIGHT(TEXT(AQ626,"0.#"),1)=".",FALSE,TRUE)</formula>
    </cfRule>
    <cfRule type="expression" dxfId="1458" priority="906">
      <formula>IF(RIGHT(TEXT(AQ626,"0.#"),1)=".",TRUE,FALSE)</formula>
    </cfRule>
  </conditionalFormatting>
  <conditionalFormatting sqref="AQ627">
    <cfRule type="expression" dxfId="1457" priority="903">
      <formula>IF(RIGHT(TEXT(AQ627,"0.#"),1)=".",FALSE,TRUE)</formula>
    </cfRule>
    <cfRule type="expression" dxfId="1456" priority="904">
      <formula>IF(RIGHT(TEXT(AQ627,"0.#"),1)=".",TRUE,FALSE)</formula>
    </cfRule>
  </conditionalFormatting>
  <conditionalFormatting sqref="AQ625">
    <cfRule type="expression" dxfId="1455" priority="901">
      <formula>IF(RIGHT(TEXT(AQ625,"0.#"),1)=".",FALSE,TRUE)</formula>
    </cfRule>
    <cfRule type="expression" dxfId="1454" priority="902">
      <formula>IF(RIGHT(TEXT(AQ625,"0.#"),1)=".",TRUE,FALSE)</formula>
    </cfRule>
  </conditionalFormatting>
  <conditionalFormatting sqref="AE630">
    <cfRule type="expression" dxfId="1453" priority="899">
      <formula>IF(RIGHT(TEXT(AE630,"0.#"),1)=".",FALSE,TRUE)</formula>
    </cfRule>
    <cfRule type="expression" dxfId="1452" priority="900">
      <formula>IF(RIGHT(TEXT(AE630,"0.#"),1)=".",TRUE,FALSE)</formula>
    </cfRule>
  </conditionalFormatting>
  <conditionalFormatting sqref="AE631">
    <cfRule type="expression" dxfId="1451" priority="897">
      <formula>IF(RIGHT(TEXT(AE631,"0.#"),1)=".",FALSE,TRUE)</formula>
    </cfRule>
    <cfRule type="expression" dxfId="1450" priority="898">
      <formula>IF(RIGHT(TEXT(AE631,"0.#"),1)=".",TRUE,FALSE)</formula>
    </cfRule>
  </conditionalFormatting>
  <conditionalFormatting sqref="AE632">
    <cfRule type="expression" dxfId="1449" priority="895">
      <formula>IF(RIGHT(TEXT(AE632,"0.#"),1)=".",FALSE,TRUE)</formula>
    </cfRule>
    <cfRule type="expression" dxfId="1448" priority="896">
      <formula>IF(RIGHT(TEXT(AE632,"0.#"),1)=".",TRUE,FALSE)</formula>
    </cfRule>
  </conditionalFormatting>
  <conditionalFormatting sqref="AU630">
    <cfRule type="expression" dxfId="1447" priority="887">
      <formula>IF(RIGHT(TEXT(AU630,"0.#"),1)=".",FALSE,TRUE)</formula>
    </cfRule>
    <cfRule type="expression" dxfId="1446" priority="888">
      <formula>IF(RIGHT(TEXT(AU630,"0.#"),1)=".",TRUE,FALSE)</formula>
    </cfRule>
  </conditionalFormatting>
  <conditionalFormatting sqref="AU631">
    <cfRule type="expression" dxfId="1445" priority="885">
      <formula>IF(RIGHT(TEXT(AU631,"0.#"),1)=".",FALSE,TRUE)</formula>
    </cfRule>
    <cfRule type="expression" dxfId="1444" priority="886">
      <formula>IF(RIGHT(TEXT(AU631,"0.#"),1)=".",TRUE,FALSE)</formula>
    </cfRule>
  </conditionalFormatting>
  <conditionalFormatting sqref="AU632">
    <cfRule type="expression" dxfId="1443" priority="883">
      <formula>IF(RIGHT(TEXT(AU632,"0.#"),1)=".",FALSE,TRUE)</formula>
    </cfRule>
    <cfRule type="expression" dxfId="1442" priority="884">
      <formula>IF(RIGHT(TEXT(AU632,"0.#"),1)=".",TRUE,FALSE)</formula>
    </cfRule>
  </conditionalFormatting>
  <conditionalFormatting sqref="AQ631">
    <cfRule type="expression" dxfId="1441" priority="875">
      <formula>IF(RIGHT(TEXT(AQ631,"0.#"),1)=".",FALSE,TRUE)</formula>
    </cfRule>
    <cfRule type="expression" dxfId="1440" priority="876">
      <formula>IF(RIGHT(TEXT(AQ631,"0.#"),1)=".",TRUE,FALSE)</formula>
    </cfRule>
  </conditionalFormatting>
  <conditionalFormatting sqref="AQ632">
    <cfRule type="expression" dxfId="1439" priority="873">
      <formula>IF(RIGHT(TEXT(AQ632,"0.#"),1)=".",FALSE,TRUE)</formula>
    </cfRule>
    <cfRule type="expression" dxfId="1438" priority="874">
      <formula>IF(RIGHT(TEXT(AQ632,"0.#"),1)=".",TRUE,FALSE)</formula>
    </cfRule>
  </conditionalFormatting>
  <conditionalFormatting sqref="AQ630">
    <cfRule type="expression" dxfId="1437" priority="871">
      <formula>IF(RIGHT(TEXT(AQ630,"0.#"),1)=".",FALSE,TRUE)</formula>
    </cfRule>
    <cfRule type="expression" dxfId="1436" priority="872">
      <formula>IF(RIGHT(TEXT(AQ630,"0.#"),1)=".",TRUE,FALSE)</formula>
    </cfRule>
  </conditionalFormatting>
  <conditionalFormatting sqref="AE635">
    <cfRule type="expression" dxfId="1435" priority="869">
      <formula>IF(RIGHT(TEXT(AE635,"0.#"),1)=".",FALSE,TRUE)</formula>
    </cfRule>
    <cfRule type="expression" dxfId="1434" priority="870">
      <formula>IF(RIGHT(TEXT(AE635,"0.#"),1)=".",TRUE,FALSE)</formula>
    </cfRule>
  </conditionalFormatting>
  <conditionalFormatting sqref="AE636">
    <cfRule type="expression" dxfId="1433" priority="867">
      <formula>IF(RIGHT(TEXT(AE636,"0.#"),1)=".",FALSE,TRUE)</formula>
    </cfRule>
    <cfRule type="expression" dxfId="1432" priority="868">
      <formula>IF(RIGHT(TEXT(AE636,"0.#"),1)=".",TRUE,FALSE)</formula>
    </cfRule>
  </conditionalFormatting>
  <conditionalFormatting sqref="AE637">
    <cfRule type="expression" dxfId="1431" priority="865">
      <formula>IF(RIGHT(TEXT(AE637,"0.#"),1)=".",FALSE,TRUE)</formula>
    </cfRule>
    <cfRule type="expression" dxfId="1430" priority="866">
      <formula>IF(RIGHT(TEXT(AE637,"0.#"),1)=".",TRUE,FALSE)</formula>
    </cfRule>
  </conditionalFormatting>
  <conditionalFormatting sqref="AU635">
    <cfRule type="expression" dxfId="1429" priority="857">
      <formula>IF(RIGHT(TEXT(AU635,"0.#"),1)=".",FALSE,TRUE)</formula>
    </cfRule>
    <cfRule type="expression" dxfId="1428" priority="858">
      <formula>IF(RIGHT(TEXT(AU635,"0.#"),1)=".",TRUE,FALSE)</formula>
    </cfRule>
  </conditionalFormatting>
  <conditionalFormatting sqref="AU636">
    <cfRule type="expression" dxfId="1427" priority="855">
      <formula>IF(RIGHT(TEXT(AU636,"0.#"),1)=".",FALSE,TRUE)</formula>
    </cfRule>
    <cfRule type="expression" dxfId="1426" priority="856">
      <formula>IF(RIGHT(TEXT(AU636,"0.#"),1)=".",TRUE,FALSE)</formula>
    </cfRule>
  </conditionalFormatting>
  <conditionalFormatting sqref="AU637">
    <cfRule type="expression" dxfId="1425" priority="853">
      <formula>IF(RIGHT(TEXT(AU637,"0.#"),1)=".",FALSE,TRUE)</formula>
    </cfRule>
    <cfRule type="expression" dxfId="1424" priority="854">
      <formula>IF(RIGHT(TEXT(AU637,"0.#"),1)=".",TRUE,FALSE)</formula>
    </cfRule>
  </conditionalFormatting>
  <conditionalFormatting sqref="AQ636">
    <cfRule type="expression" dxfId="1423" priority="845">
      <formula>IF(RIGHT(TEXT(AQ636,"0.#"),1)=".",FALSE,TRUE)</formula>
    </cfRule>
    <cfRule type="expression" dxfId="1422" priority="846">
      <formula>IF(RIGHT(TEXT(AQ636,"0.#"),1)=".",TRUE,FALSE)</formula>
    </cfRule>
  </conditionalFormatting>
  <conditionalFormatting sqref="AQ637">
    <cfRule type="expression" dxfId="1421" priority="843">
      <formula>IF(RIGHT(TEXT(AQ637,"0.#"),1)=".",FALSE,TRUE)</formula>
    </cfRule>
    <cfRule type="expression" dxfId="1420" priority="844">
      <formula>IF(RIGHT(TEXT(AQ637,"0.#"),1)=".",TRUE,FALSE)</formula>
    </cfRule>
  </conditionalFormatting>
  <conditionalFormatting sqref="AQ635">
    <cfRule type="expression" dxfId="1419" priority="841">
      <formula>IF(RIGHT(TEXT(AQ635,"0.#"),1)=".",FALSE,TRUE)</formula>
    </cfRule>
    <cfRule type="expression" dxfId="1418" priority="842">
      <formula>IF(RIGHT(TEXT(AQ635,"0.#"),1)=".",TRUE,FALSE)</formula>
    </cfRule>
  </conditionalFormatting>
  <conditionalFormatting sqref="AE640">
    <cfRule type="expression" dxfId="1417" priority="839">
      <formula>IF(RIGHT(TEXT(AE640,"0.#"),1)=".",FALSE,TRUE)</formula>
    </cfRule>
    <cfRule type="expression" dxfId="1416" priority="840">
      <formula>IF(RIGHT(TEXT(AE640,"0.#"),1)=".",TRUE,FALSE)</formula>
    </cfRule>
  </conditionalFormatting>
  <conditionalFormatting sqref="AM642">
    <cfRule type="expression" dxfId="1415" priority="829">
      <formula>IF(RIGHT(TEXT(AM642,"0.#"),1)=".",FALSE,TRUE)</formula>
    </cfRule>
    <cfRule type="expression" dxfId="1414" priority="830">
      <formula>IF(RIGHT(TEXT(AM642,"0.#"),1)=".",TRUE,FALSE)</formula>
    </cfRule>
  </conditionalFormatting>
  <conditionalFormatting sqref="AE641">
    <cfRule type="expression" dxfId="1413" priority="837">
      <formula>IF(RIGHT(TEXT(AE641,"0.#"),1)=".",FALSE,TRUE)</formula>
    </cfRule>
    <cfRule type="expression" dxfId="1412" priority="838">
      <formula>IF(RIGHT(TEXT(AE641,"0.#"),1)=".",TRUE,FALSE)</formula>
    </cfRule>
  </conditionalFormatting>
  <conditionalFormatting sqref="AE642">
    <cfRule type="expression" dxfId="1411" priority="835">
      <formula>IF(RIGHT(TEXT(AE642,"0.#"),1)=".",FALSE,TRUE)</formula>
    </cfRule>
    <cfRule type="expression" dxfId="1410" priority="836">
      <formula>IF(RIGHT(TEXT(AE642,"0.#"),1)=".",TRUE,FALSE)</formula>
    </cfRule>
  </conditionalFormatting>
  <conditionalFormatting sqref="AM640">
    <cfRule type="expression" dxfId="1409" priority="833">
      <formula>IF(RIGHT(TEXT(AM640,"0.#"),1)=".",FALSE,TRUE)</formula>
    </cfRule>
    <cfRule type="expression" dxfId="1408" priority="834">
      <formula>IF(RIGHT(TEXT(AM640,"0.#"),1)=".",TRUE,FALSE)</formula>
    </cfRule>
  </conditionalFormatting>
  <conditionalFormatting sqref="AM641">
    <cfRule type="expression" dxfId="1407" priority="831">
      <formula>IF(RIGHT(TEXT(AM641,"0.#"),1)=".",FALSE,TRUE)</formula>
    </cfRule>
    <cfRule type="expression" dxfId="1406" priority="832">
      <formula>IF(RIGHT(TEXT(AM641,"0.#"),1)=".",TRUE,FALSE)</formula>
    </cfRule>
  </conditionalFormatting>
  <conditionalFormatting sqref="AU640">
    <cfRule type="expression" dxfId="1405" priority="827">
      <formula>IF(RIGHT(TEXT(AU640,"0.#"),1)=".",FALSE,TRUE)</formula>
    </cfRule>
    <cfRule type="expression" dxfId="1404" priority="828">
      <formula>IF(RIGHT(TEXT(AU640,"0.#"),1)=".",TRUE,FALSE)</formula>
    </cfRule>
  </conditionalFormatting>
  <conditionalFormatting sqref="AU641">
    <cfRule type="expression" dxfId="1403" priority="825">
      <formula>IF(RIGHT(TEXT(AU641,"0.#"),1)=".",FALSE,TRUE)</formula>
    </cfRule>
    <cfRule type="expression" dxfId="1402" priority="826">
      <formula>IF(RIGHT(TEXT(AU641,"0.#"),1)=".",TRUE,FALSE)</formula>
    </cfRule>
  </conditionalFormatting>
  <conditionalFormatting sqref="AU642">
    <cfRule type="expression" dxfId="1401" priority="823">
      <formula>IF(RIGHT(TEXT(AU642,"0.#"),1)=".",FALSE,TRUE)</formula>
    </cfRule>
    <cfRule type="expression" dxfId="1400" priority="824">
      <formula>IF(RIGHT(TEXT(AU642,"0.#"),1)=".",TRUE,FALSE)</formula>
    </cfRule>
  </conditionalFormatting>
  <conditionalFormatting sqref="AI642">
    <cfRule type="expression" dxfId="1399" priority="817">
      <formula>IF(RIGHT(TEXT(AI642,"0.#"),1)=".",FALSE,TRUE)</formula>
    </cfRule>
    <cfRule type="expression" dxfId="1398" priority="818">
      <formula>IF(RIGHT(TEXT(AI642,"0.#"),1)=".",TRUE,FALSE)</formula>
    </cfRule>
  </conditionalFormatting>
  <conditionalFormatting sqref="AI640">
    <cfRule type="expression" dxfId="1397" priority="821">
      <formula>IF(RIGHT(TEXT(AI640,"0.#"),1)=".",FALSE,TRUE)</formula>
    </cfRule>
    <cfRule type="expression" dxfId="1396" priority="822">
      <formula>IF(RIGHT(TEXT(AI640,"0.#"),1)=".",TRUE,FALSE)</formula>
    </cfRule>
  </conditionalFormatting>
  <conditionalFormatting sqref="AI641">
    <cfRule type="expression" dxfId="1395" priority="819">
      <formula>IF(RIGHT(TEXT(AI641,"0.#"),1)=".",FALSE,TRUE)</formula>
    </cfRule>
    <cfRule type="expression" dxfId="1394" priority="820">
      <formula>IF(RIGHT(TEXT(AI641,"0.#"),1)=".",TRUE,FALSE)</formula>
    </cfRule>
  </conditionalFormatting>
  <conditionalFormatting sqref="AQ641">
    <cfRule type="expression" dxfId="1393" priority="815">
      <formula>IF(RIGHT(TEXT(AQ641,"0.#"),1)=".",FALSE,TRUE)</formula>
    </cfRule>
    <cfRule type="expression" dxfId="1392" priority="816">
      <formula>IF(RIGHT(TEXT(AQ641,"0.#"),1)=".",TRUE,FALSE)</formula>
    </cfRule>
  </conditionalFormatting>
  <conditionalFormatting sqref="AQ642">
    <cfRule type="expression" dxfId="1391" priority="813">
      <formula>IF(RIGHT(TEXT(AQ642,"0.#"),1)=".",FALSE,TRUE)</formula>
    </cfRule>
    <cfRule type="expression" dxfId="1390" priority="814">
      <formula>IF(RIGHT(TEXT(AQ642,"0.#"),1)=".",TRUE,FALSE)</formula>
    </cfRule>
  </conditionalFormatting>
  <conditionalFormatting sqref="AQ640">
    <cfRule type="expression" dxfId="1389" priority="811">
      <formula>IF(RIGHT(TEXT(AQ640,"0.#"),1)=".",FALSE,TRUE)</formula>
    </cfRule>
    <cfRule type="expression" dxfId="1388" priority="812">
      <formula>IF(RIGHT(TEXT(AQ640,"0.#"),1)=".",TRUE,FALSE)</formula>
    </cfRule>
  </conditionalFormatting>
  <conditionalFormatting sqref="AE649">
    <cfRule type="expression" dxfId="1387" priority="809">
      <formula>IF(RIGHT(TEXT(AE649,"0.#"),1)=".",FALSE,TRUE)</formula>
    </cfRule>
    <cfRule type="expression" dxfId="1386" priority="810">
      <formula>IF(RIGHT(TEXT(AE649,"0.#"),1)=".",TRUE,FALSE)</formula>
    </cfRule>
  </conditionalFormatting>
  <conditionalFormatting sqref="AE650">
    <cfRule type="expression" dxfId="1385" priority="807">
      <formula>IF(RIGHT(TEXT(AE650,"0.#"),1)=".",FALSE,TRUE)</formula>
    </cfRule>
    <cfRule type="expression" dxfId="1384" priority="808">
      <formula>IF(RIGHT(TEXT(AE650,"0.#"),1)=".",TRUE,FALSE)</formula>
    </cfRule>
  </conditionalFormatting>
  <conditionalFormatting sqref="AE651">
    <cfRule type="expression" dxfId="1383" priority="805">
      <formula>IF(RIGHT(TEXT(AE651,"0.#"),1)=".",FALSE,TRUE)</formula>
    </cfRule>
    <cfRule type="expression" dxfId="1382" priority="806">
      <formula>IF(RIGHT(TEXT(AE651,"0.#"),1)=".",TRUE,FALSE)</formula>
    </cfRule>
  </conditionalFormatting>
  <conditionalFormatting sqref="AU649">
    <cfRule type="expression" dxfId="1381" priority="797">
      <formula>IF(RIGHT(TEXT(AU649,"0.#"),1)=".",FALSE,TRUE)</formula>
    </cfRule>
    <cfRule type="expression" dxfId="1380" priority="798">
      <formula>IF(RIGHT(TEXT(AU649,"0.#"),1)=".",TRUE,FALSE)</formula>
    </cfRule>
  </conditionalFormatting>
  <conditionalFormatting sqref="AU650">
    <cfRule type="expression" dxfId="1379" priority="795">
      <formula>IF(RIGHT(TEXT(AU650,"0.#"),1)=".",FALSE,TRUE)</formula>
    </cfRule>
    <cfRule type="expression" dxfId="1378" priority="796">
      <formula>IF(RIGHT(TEXT(AU650,"0.#"),1)=".",TRUE,FALSE)</formula>
    </cfRule>
  </conditionalFormatting>
  <conditionalFormatting sqref="AU651">
    <cfRule type="expression" dxfId="1377" priority="793">
      <formula>IF(RIGHT(TEXT(AU651,"0.#"),1)=".",FALSE,TRUE)</formula>
    </cfRule>
    <cfRule type="expression" dxfId="1376" priority="794">
      <formula>IF(RIGHT(TEXT(AU651,"0.#"),1)=".",TRUE,FALSE)</formula>
    </cfRule>
  </conditionalFormatting>
  <conditionalFormatting sqref="AQ650">
    <cfRule type="expression" dxfId="1375" priority="785">
      <formula>IF(RIGHT(TEXT(AQ650,"0.#"),1)=".",FALSE,TRUE)</formula>
    </cfRule>
    <cfRule type="expression" dxfId="1374" priority="786">
      <formula>IF(RIGHT(TEXT(AQ650,"0.#"),1)=".",TRUE,FALSE)</formula>
    </cfRule>
  </conditionalFormatting>
  <conditionalFormatting sqref="AQ651">
    <cfRule type="expression" dxfId="1373" priority="783">
      <formula>IF(RIGHT(TEXT(AQ651,"0.#"),1)=".",FALSE,TRUE)</formula>
    </cfRule>
    <cfRule type="expression" dxfId="1372" priority="784">
      <formula>IF(RIGHT(TEXT(AQ651,"0.#"),1)=".",TRUE,FALSE)</formula>
    </cfRule>
  </conditionalFormatting>
  <conditionalFormatting sqref="AQ649">
    <cfRule type="expression" dxfId="1371" priority="781">
      <formula>IF(RIGHT(TEXT(AQ649,"0.#"),1)=".",FALSE,TRUE)</formula>
    </cfRule>
    <cfRule type="expression" dxfId="1370" priority="782">
      <formula>IF(RIGHT(TEXT(AQ649,"0.#"),1)=".",TRUE,FALSE)</formula>
    </cfRule>
  </conditionalFormatting>
  <conditionalFormatting sqref="AE674">
    <cfRule type="expression" dxfId="1369" priority="779">
      <formula>IF(RIGHT(TEXT(AE674,"0.#"),1)=".",FALSE,TRUE)</formula>
    </cfRule>
    <cfRule type="expression" dxfId="1368" priority="780">
      <formula>IF(RIGHT(TEXT(AE674,"0.#"),1)=".",TRUE,FALSE)</formula>
    </cfRule>
  </conditionalFormatting>
  <conditionalFormatting sqref="AE675">
    <cfRule type="expression" dxfId="1367" priority="777">
      <formula>IF(RIGHT(TEXT(AE675,"0.#"),1)=".",FALSE,TRUE)</formula>
    </cfRule>
    <cfRule type="expression" dxfId="1366" priority="778">
      <formula>IF(RIGHT(TEXT(AE675,"0.#"),1)=".",TRUE,FALSE)</formula>
    </cfRule>
  </conditionalFormatting>
  <conditionalFormatting sqref="AE676">
    <cfRule type="expression" dxfId="1365" priority="775">
      <formula>IF(RIGHT(TEXT(AE676,"0.#"),1)=".",FALSE,TRUE)</formula>
    </cfRule>
    <cfRule type="expression" dxfId="1364" priority="776">
      <formula>IF(RIGHT(TEXT(AE676,"0.#"),1)=".",TRUE,FALSE)</formula>
    </cfRule>
  </conditionalFormatting>
  <conditionalFormatting sqref="AU674">
    <cfRule type="expression" dxfId="1363" priority="767">
      <formula>IF(RIGHT(TEXT(AU674,"0.#"),1)=".",FALSE,TRUE)</formula>
    </cfRule>
    <cfRule type="expression" dxfId="1362" priority="768">
      <formula>IF(RIGHT(TEXT(AU674,"0.#"),1)=".",TRUE,FALSE)</formula>
    </cfRule>
  </conditionalFormatting>
  <conditionalFormatting sqref="AU675">
    <cfRule type="expression" dxfId="1361" priority="765">
      <formula>IF(RIGHT(TEXT(AU675,"0.#"),1)=".",FALSE,TRUE)</formula>
    </cfRule>
    <cfRule type="expression" dxfId="1360" priority="766">
      <formula>IF(RIGHT(TEXT(AU675,"0.#"),1)=".",TRUE,FALSE)</formula>
    </cfRule>
  </conditionalFormatting>
  <conditionalFormatting sqref="AU676">
    <cfRule type="expression" dxfId="1359" priority="763">
      <formula>IF(RIGHT(TEXT(AU676,"0.#"),1)=".",FALSE,TRUE)</formula>
    </cfRule>
    <cfRule type="expression" dxfId="1358" priority="764">
      <formula>IF(RIGHT(TEXT(AU676,"0.#"),1)=".",TRUE,FALSE)</formula>
    </cfRule>
  </conditionalFormatting>
  <conditionalFormatting sqref="AQ675">
    <cfRule type="expression" dxfId="1357" priority="755">
      <formula>IF(RIGHT(TEXT(AQ675,"0.#"),1)=".",FALSE,TRUE)</formula>
    </cfRule>
    <cfRule type="expression" dxfId="1356" priority="756">
      <formula>IF(RIGHT(TEXT(AQ675,"0.#"),1)=".",TRUE,FALSE)</formula>
    </cfRule>
  </conditionalFormatting>
  <conditionalFormatting sqref="AQ676">
    <cfRule type="expression" dxfId="1355" priority="753">
      <formula>IF(RIGHT(TEXT(AQ676,"0.#"),1)=".",FALSE,TRUE)</formula>
    </cfRule>
    <cfRule type="expression" dxfId="1354" priority="754">
      <formula>IF(RIGHT(TEXT(AQ676,"0.#"),1)=".",TRUE,FALSE)</formula>
    </cfRule>
  </conditionalFormatting>
  <conditionalFormatting sqref="AQ674">
    <cfRule type="expression" dxfId="1353" priority="751">
      <formula>IF(RIGHT(TEXT(AQ674,"0.#"),1)=".",FALSE,TRUE)</formula>
    </cfRule>
    <cfRule type="expression" dxfId="1352" priority="752">
      <formula>IF(RIGHT(TEXT(AQ674,"0.#"),1)=".",TRUE,FALSE)</formula>
    </cfRule>
  </conditionalFormatting>
  <conditionalFormatting sqref="AE654">
    <cfRule type="expression" dxfId="1351" priority="749">
      <formula>IF(RIGHT(TEXT(AE654,"0.#"),1)=".",FALSE,TRUE)</formula>
    </cfRule>
    <cfRule type="expression" dxfId="1350" priority="750">
      <formula>IF(RIGHT(TEXT(AE654,"0.#"),1)=".",TRUE,FALSE)</formula>
    </cfRule>
  </conditionalFormatting>
  <conditionalFormatting sqref="AE655">
    <cfRule type="expression" dxfId="1349" priority="747">
      <formula>IF(RIGHT(TEXT(AE655,"0.#"),1)=".",FALSE,TRUE)</formula>
    </cfRule>
    <cfRule type="expression" dxfId="1348" priority="748">
      <formula>IF(RIGHT(TEXT(AE655,"0.#"),1)=".",TRUE,FALSE)</formula>
    </cfRule>
  </conditionalFormatting>
  <conditionalFormatting sqref="AE656">
    <cfRule type="expression" dxfId="1347" priority="745">
      <formula>IF(RIGHT(TEXT(AE656,"0.#"),1)=".",FALSE,TRUE)</formula>
    </cfRule>
    <cfRule type="expression" dxfId="1346" priority="746">
      <formula>IF(RIGHT(TEXT(AE656,"0.#"),1)=".",TRUE,FALSE)</formula>
    </cfRule>
  </conditionalFormatting>
  <conditionalFormatting sqref="AU654">
    <cfRule type="expression" dxfId="1345" priority="737">
      <formula>IF(RIGHT(TEXT(AU654,"0.#"),1)=".",FALSE,TRUE)</formula>
    </cfRule>
    <cfRule type="expression" dxfId="1344" priority="738">
      <formula>IF(RIGHT(TEXT(AU654,"0.#"),1)=".",TRUE,FALSE)</formula>
    </cfRule>
  </conditionalFormatting>
  <conditionalFormatting sqref="AU655">
    <cfRule type="expression" dxfId="1343" priority="735">
      <formula>IF(RIGHT(TEXT(AU655,"0.#"),1)=".",FALSE,TRUE)</formula>
    </cfRule>
    <cfRule type="expression" dxfId="1342" priority="736">
      <formula>IF(RIGHT(TEXT(AU655,"0.#"),1)=".",TRUE,FALSE)</formula>
    </cfRule>
  </conditionalFormatting>
  <conditionalFormatting sqref="AQ656">
    <cfRule type="expression" dxfId="1341" priority="723">
      <formula>IF(RIGHT(TEXT(AQ656,"0.#"),1)=".",FALSE,TRUE)</formula>
    </cfRule>
    <cfRule type="expression" dxfId="1340" priority="724">
      <formula>IF(RIGHT(TEXT(AQ656,"0.#"),1)=".",TRUE,FALSE)</formula>
    </cfRule>
  </conditionalFormatting>
  <conditionalFormatting sqref="AQ654">
    <cfRule type="expression" dxfId="1339" priority="721">
      <formula>IF(RIGHT(TEXT(AQ654,"0.#"),1)=".",FALSE,TRUE)</formula>
    </cfRule>
    <cfRule type="expression" dxfId="1338" priority="722">
      <formula>IF(RIGHT(TEXT(AQ654,"0.#"),1)=".",TRUE,FALSE)</formula>
    </cfRule>
  </conditionalFormatting>
  <conditionalFormatting sqref="AE659">
    <cfRule type="expression" dxfId="1337" priority="719">
      <formula>IF(RIGHT(TEXT(AE659,"0.#"),1)=".",FALSE,TRUE)</formula>
    </cfRule>
    <cfRule type="expression" dxfId="1336" priority="720">
      <formula>IF(RIGHT(TEXT(AE659,"0.#"),1)=".",TRUE,FALSE)</formula>
    </cfRule>
  </conditionalFormatting>
  <conditionalFormatting sqref="AE660">
    <cfRule type="expression" dxfId="1335" priority="717">
      <formula>IF(RIGHT(TEXT(AE660,"0.#"),1)=".",FALSE,TRUE)</formula>
    </cfRule>
    <cfRule type="expression" dxfId="1334" priority="718">
      <formula>IF(RIGHT(TEXT(AE660,"0.#"),1)=".",TRUE,FALSE)</formula>
    </cfRule>
  </conditionalFormatting>
  <conditionalFormatting sqref="AE661">
    <cfRule type="expression" dxfId="1333" priority="715">
      <formula>IF(RIGHT(TEXT(AE661,"0.#"),1)=".",FALSE,TRUE)</formula>
    </cfRule>
    <cfRule type="expression" dxfId="1332" priority="716">
      <formula>IF(RIGHT(TEXT(AE661,"0.#"),1)=".",TRUE,FALSE)</formula>
    </cfRule>
  </conditionalFormatting>
  <conditionalFormatting sqref="AU659">
    <cfRule type="expression" dxfId="1331" priority="707">
      <formula>IF(RIGHT(TEXT(AU659,"0.#"),1)=".",FALSE,TRUE)</formula>
    </cfRule>
    <cfRule type="expression" dxfId="1330" priority="708">
      <formula>IF(RIGHT(TEXT(AU659,"0.#"),1)=".",TRUE,FALSE)</formula>
    </cfRule>
  </conditionalFormatting>
  <conditionalFormatting sqref="AU660">
    <cfRule type="expression" dxfId="1329" priority="705">
      <formula>IF(RIGHT(TEXT(AU660,"0.#"),1)=".",FALSE,TRUE)</formula>
    </cfRule>
    <cfRule type="expression" dxfId="1328" priority="706">
      <formula>IF(RIGHT(TEXT(AU660,"0.#"),1)=".",TRUE,FALSE)</formula>
    </cfRule>
  </conditionalFormatting>
  <conditionalFormatting sqref="AU661">
    <cfRule type="expression" dxfId="1327" priority="703">
      <formula>IF(RIGHT(TEXT(AU661,"0.#"),1)=".",FALSE,TRUE)</formula>
    </cfRule>
    <cfRule type="expression" dxfId="1326" priority="704">
      <formula>IF(RIGHT(TEXT(AU661,"0.#"),1)=".",TRUE,FALSE)</formula>
    </cfRule>
  </conditionalFormatting>
  <conditionalFormatting sqref="AQ660">
    <cfRule type="expression" dxfId="1325" priority="695">
      <formula>IF(RIGHT(TEXT(AQ660,"0.#"),1)=".",FALSE,TRUE)</formula>
    </cfRule>
    <cfRule type="expression" dxfId="1324" priority="696">
      <formula>IF(RIGHT(TEXT(AQ660,"0.#"),1)=".",TRUE,FALSE)</formula>
    </cfRule>
  </conditionalFormatting>
  <conditionalFormatting sqref="AQ661">
    <cfRule type="expression" dxfId="1323" priority="693">
      <formula>IF(RIGHT(TEXT(AQ661,"0.#"),1)=".",FALSE,TRUE)</formula>
    </cfRule>
    <cfRule type="expression" dxfId="1322" priority="694">
      <formula>IF(RIGHT(TEXT(AQ661,"0.#"),1)=".",TRUE,FALSE)</formula>
    </cfRule>
  </conditionalFormatting>
  <conditionalFormatting sqref="AQ659">
    <cfRule type="expression" dxfId="1321" priority="691">
      <formula>IF(RIGHT(TEXT(AQ659,"0.#"),1)=".",FALSE,TRUE)</formula>
    </cfRule>
    <cfRule type="expression" dxfId="1320" priority="692">
      <formula>IF(RIGHT(TEXT(AQ659,"0.#"),1)=".",TRUE,FALSE)</formula>
    </cfRule>
  </conditionalFormatting>
  <conditionalFormatting sqref="AE664">
    <cfRule type="expression" dxfId="1319" priority="689">
      <formula>IF(RIGHT(TEXT(AE664,"0.#"),1)=".",FALSE,TRUE)</formula>
    </cfRule>
    <cfRule type="expression" dxfId="1318" priority="690">
      <formula>IF(RIGHT(TEXT(AE664,"0.#"),1)=".",TRUE,FALSE)</formula>
    </cfRule>
  </conditionalFormatting>
  <conditionalFormatting sqref="AE665">
    <cfRule type="expression" dxfId="1317" priority="687">
      <formula>IF(RIGHT(TEXT(AE665,"0.#"),1)=".",FALSE,TRUE)</formula>
    </cfRule>
    <cfRule type="expression" dxfId="1316" priority="688">
      <formula>IF(RIGHT(TEXT(AE665,"0.#"),1)=".",TRUE,FALSE)</formula>
    </cfRule>
  </conditionalFormatting>
  <conditionalFormatting sqref="AE666">
    <cfRule type="expression" dxfId="1315" priority="685">
      <formula>IF(RIGHT(TEXT(AE666,"0.#"),1)=".",FALSE,TRUE)</formula>
    </cfRule>
    <cfRule type="expression" dxfId="1314" priority="686">
      <formula>IF(RIGHT(TEXT(AE666,"0.#"),1)=".",TRUE,FALSE)</formula>
    </cfRule>
  </conditionalFormatting>
  <conditionalFormatting sqref="AU664">
    <cfRule type="expression" dxfId="1313" priority="677">
      <formula>IF(RIGHT(TEXT(AU664,"0.#"),1)=".",FALSE,TRUE)</formula>
    </cfRule>
    <cfRule type="expression" dxfId="1312" priority="678">
      <formula>IF(RIGHT(TEXT(AU664,"0.#"),1)=".",TRUE,FALSE)</formula>
    </cfRule>
  </conditionalFormatting>
  <conditionalFormatting sqref="AU665">
    <cfRule type="expression" dxfId="1311" priority="675">
      <formula>IF(RIGHT(TEXT(AU665,"0.#"),1)=".",FALSE,TRUE)</formula>
    </cfRule>
    <cfRule type="expression" dxfId="1310" priority="676">
      <formula>IF(RIGHT(TEXT(AU665,"0.#"),1)=".",TRUE,FALSE)</formula>
    </cfRule>
  </conditionalFormatting>
  <conditionalFormatting sqref="AU666">
    <cfRule type="expression" dxfId="1309" priority="673">
      <formula>IF(RIGHT(TEXT(AU666,"0.#"),1)=".",FALSE,TRUE)</formula>
    </cfRule>
    <cfRule type="expression" dxfId="1308" priority="674">
      <formula>IF(RIGHT(TEXT(AU666,"0.#"),1)=".",TRUE,FALSE)</formula>
    </cfRule>
  </conditionalFormatting>
  <conditionalFormatting sqref="AQ665">
    <cfRule type="expression" dxfId="1307" priority="665">
      <formula>IF(RIGHT(TEXT(AQ665,"0.#"),1)=".",FALSE,TRUE)</formula>
    </cfRule>
    <cfRule type="expression" dxfId="1306" priority="666">
      <formula>IF(RIGHT(TEXT(AQ665,"0.#"),1)=".",TRUE,FALSE)</formula>
    </cfRule>
  </conditionalFormatting>
  <conditionalFormatting sqref="AQ666">
    <cfRule type="expression" dxfId="1305" priority="663">
      <formula>IF(RIGHT(TEXT(AQ666,"0.#"),1)=".",FALSE,TRUE)</formula>
    </cfRule>
    <cfRule type="expression" dxfId="1304" priority="664">
      <formula>IF(RIGHT(TEXT(AQ666,"0.#"),1)=".",TRUE,FALSE)</formula>
    </cfRule>
  </conditionalFormatting>
  <conditionalFormatting sqref="AQ664">
    <cfRule type="expression" dxfId="1303" priority="661">
      <formula>IF(RIGHT(TEXT(AQ664,"0.#"),1)=".",FALSE,TRUE)</formula>
    </cfRule>
    <cfRule type="expression" dxfId="1302" priority="662">
      <formula>IF(RIGHT(TEXT(AQ664,"0.#"),1)=".",TRUE,FALSE)</formula>
    </cfRule>
  </conditionalFormatting>
  <conditionalFormatting sqref="AE669">
    <cfRule type="expression" dxfId="1301" priority="659">
      <formula>IF(RIGHT(TEXT(AE669,"0.#"),1)=".",FALSE,TRUE)</formula>
    </cfRule>
    <cfRule type="expression" dxfId="1300" priority="660">
      <formula>IF(RIGHT(TEXT(AE669,"0.#"),1)=".",TRUE,FALSE)</formula>
    </cfRule>
  </conditionalFormatting>
  <conditionalFormatting sqref="AE670">
    <cfRule type="expression" dxfId="1299" priority="657">
      <formula>IF(RIGHT(TEXT(AE670,"0.#"),1)=".",FALSE,TRUE)</formula>
    </cfRule>
    <cfRule type="expression" dxfId="1298" priority="658">
      <formula>IF(RIGHT(TEXT(AE670,"0.#"),1)=".",TRUE,FALSE)</formula>
    </cfRule>
  </conditionalFormatting>
  <conditionalFormatting sqref="AE671">
    <cfRule type="expression" dxfId="1297" priority="655">
      <formula>IF(RIGHT(TEXT(AE671,"0.#"),1)=".",FALSE,TRUE)</formula>
    </cfRule>
    <cfRule type="expression" dxfId="1296" priority="656">
      <formula>IF(RIGHT(TEXT(AE671,"0.#"),1)=".",TRUE,FALSE)</formula>
    </cfRule>
  </conditionalFormatting>
  <conditionalFormatting sqref="AU669">
    <cfRule type="expression" dxfId="1295" priority="647">
      <formula>IF(RIGHT(TEXT(AU669,"0.#"),1)=".",FALSE,TRUE)</formula>
    </cfRule>
    <cfRule type="expression" dxfId="1294" priority="648">
      <formula>IF(RIGHT(TEXT(AU669,"0.#"),1)=".",TRUE,FALSE)</formula>
    </cfRule>
  </conditionalFormatting>
  <conditionalFormatting sqref="AU670">
    <cfRule type="expression" dxfId="1293" priority="645">
      <formula>IF(RIGHT(TEXT(AU670,"0.#"),1)=".",FALSE,TRUE)</formula>
    </cfRule>
    <cfRule type="expression" dxfId="1292" priority="646">
      <formula>IF(RIGHT(TEXT(AU670,"0.#"),1)=".",TRUE,FALSE)</formula>
    </cfRule>
  </conditionalFormatting>
  <conditionalFormatting sqref="AU671">
    <cfRule type="expression" dxfId="1291" priority="643">
      <formula>IF(RIGHT(TEXT(AU671,"0.#"),1)=".",FALSE,TRUE)</formula>
    </cfRule>
    <cfRule type="expression" dxfId="1290" priority="644">
      <formula>IF(RIGHT(TEXT(AU671,"0.#"),1)=".",TRUE,FALSE)</formula>
    </cfRule>
  </conditionalFormatting>
  <conditionalFormatting sqref="AQ670">
    <cfRule type="expression" dxfId="1289" priority="635">
      <formula>IF(RIGHT(TEXT(AQ670,"0.#"),1)=".",FALSE,TRUE)</formula>
    </cfRule>
    <cfRule type="expression" dxfId="1288" priority="636">
      <formula>IF(RIGHT(TEXT(AQ670,"0.#"),1)=".",TRUE,FALSE)</formula>
    </cfRule>
  </conditionalFormatting>
  <conditionalFormatting sqref="AQ671">
    <cfRule type="expression" dxfId="1287" priority="633">
      <formula>IF(RIGHT(TEXT(AQ671,"0.#"),1)=".",FALSE,TRUE)</formula>
    </cfRule>
    <cfRule type="expression" dxfId="1286" priority="634">
      <formula>IF(RIGHT(TEXT(AQ671,"0.#"),1)=".",TRUE,FALSE)</formula>
    </cfRule>
  </conditionalFormatting>
  <conditionalFormatting sqref="AQ669">
    <cfRule type="expression" dxfId="1285" priority="631">
      <formula>IF(RIGHT(TEXT(AQ669,"0.#"),1)=".",FALSE,TRUE)</formula>
    </cfRule>
    <cfRule type="expression" dxfId="1284" priority="632">
      <formula>IF(RIGHT(TEXT(AQ669,"0.#"),1)=".",TRUE,FALSE)</formula>
    </cfRule>
  </conditionalFormatting>
  <conditionalFormatting sqref="AE679">
    <cfRule type="expression" dxfId="1283" priority="629">
      <formula>IF(RIGHT(TEXT(AE679,"0.#"),1)=".",FALSE,TRUE)</formula>
    </cfRule>
    <cfRule type="expression" dxfId="1282" priority="630">
      <formula>IF(RIGHT(TEXT(AE679,"0.#"),1)=".",TRUE,FALSE)</formula>
    </cfRule>
  </conditionalFormatting>
  <conditionalFormatting sqref="AE680">
    <cfRule type="expression" dxfId="1281" priority="627">
      <formula>IF(RIGHT(TEXT(AE680,"0.#"),1)=".",FALSE,TRUE)</formula>
    </cfRule>
    <cfRule type="expression" dxfId="1280" priority="628">
      <formula>IF(RIGHT(TEXT(AE680,"0.#"),1)=".",TRUE,FALSE)</formula>
    </cfRule>
  </conditionalFormatting>
  <conditionalFormatting sqref="AE681">
    <cfRule type="expression" dxfId="1279" priority="625">
      <formula>IF(RIGHT(TEXT(AE681,"0.#"),1)=".",FALSE,TRUE)</formula>
    </cfRule>
    <cfRule type="expression" dxfId="1278" priority="626">
      <formula>IF(RIGHT(TEXT(AE681,"0.#"),1)=".",TRUE,FALSE)</formula>
    </cfRule>
  </conditionalFormatting>
  <conditionalFormatting sqref="AU679">
    <cfRule type="expression" dxfId="1277" priority="617">
      <formula>IF(RIGHT(TEXT(AU679,"0.#"),1)=".",FALSE,TRUE)</formula>
    </cfRule>
    <cfRule type="expression" dxfId="1276" priority="618">
      <formula>IF(RIGHT(TEXT(AU679,"0.#"),1)=".",TRUE,FALSE)</formula>
    </cfRule>
  </conditionalFormatting>
  <conditionalFormatting sqref="AU680">
    <cfRule type="expression" dxfId="1275" priority="615">
      <formula>IF(RIGHT(TEXT(AU680,"0.#"),1)=".",FALSE,TRUE)</formula>
    </cfRule>
    <cfRule type="expression" dxfId="1274" priority="616">
      <formula>IF(RIGHT(TEXT(AU680,"0.#"),1)=".",TRUE,FALSE)</formula>
    </cfRule>
  </conditionalFormatting>
  <conditionalFormatting sqref="AU681">
    <cfRule type="expression" dxfId="1273" priority="613">
      <formula>IF(RIGHT(TEXT(AU681,"0.#"),1)=".",FALSE,TRUE)</formula>
    </cfRule>
    <cfRule type="expression" dxfId="1272" priority="614">
      <formula>IF(RIGHT(TEXT(AU681,"0.#"),1)=".",TRUE,FALSE)</formula>
    </cfRule>
  </conditionalFormatting>
  <conditionalFormatting sqref="AQ680">
    <cfRule type="expression" dxfId="1271" priority="605">
      <formula>IF(RIGHT(TEXT(AQ680,"0.#"),1)=".",FALSE,TRUE)</formula>
    </cfRule>
    <cfRule type="expression" dxfId="1270" priority="606">
      <formula>IF(RIGHT(TEXT(AQ680,"0.#"),1)=".",TRUE,FALSE)</formula>
    </cfRule>
  </conditionalFormatting>
  <conditionalFormatting sqref="AQ681">
    <cfRule type="expression" dxfId="1269" priority="603">
      <formula>IF(RIGHT(TEXT(AQ681,"0.#"),1)=".",FALSE,TRUE)</formula>
    </cfRule>
    <cfRule type="expression" dxfId="1268" priority="604">
      <formula>IF(RIGHT(TEXT(AQ681,"0.#"),1)=".",TRUE,FALSE)</formula>
    </cfRule>
  </conditionalFormatting>
  <conditionalFormatting sqref="AQ679">
    <cfRule type="expression" dxfId="1267" priority="601">
      <formula>IF(RIGHT(TEXT(AQ679,"0.#"),1)=".",FALSE,TRUE)</formula>
    </cfRule>
    <cfRule type="expression" dxfId="1266" priority="602">
      <formula>IF(RIGHT(TEXT(AQ679,"0.#"),1)=".",TRUE,FALSE)</formula>
    </cfRule>
  </conditionalFormatting>
  <conditionalFormatting sqref="AE684">
    <cfRule type="expression" dxfId="1265" priority="599">
      <formula>IF(RIGHT(TEXT(AE684,"0.#"),1)=".",FALSE,TRUE)</formula>
    </cfRule>
    <cfRule type="expression" dxfId="1264" priority="600">
      <formula>IF(RIGHT(TEXT(AE684,"0.#"),1)=".",TRUE,FALSE)</formula>
    </cfRule>
  </conditionalFormatting>
  <conditionalFormatting sqref="AE685">
    <cfRule type="expression" dxfId="1263" priority="597">
      <formula>IF(RIGHT(TEXT(AE685,"0.#"),1)=".",FALSE,TRUE)</formula>
    </cfRule>
    <cfRule type="expression" dxfId="1262" priority="598">
      <formula>IF(RIGHT(TEXT(AE685,"0.#"),1)=".",TRUE,FALSE)</formula>
    </cfRule>
  </conditionalFormatting>
  <conditionalFormatting sqref="AE686">
    <cfRule type="expression" dxfId="1261" priority="595">
      <formula>IF(RIGHT(TEXT(AE686,"0.#"),1)=".",FALSE,TRUE)</formula>
    </cfRule>
    <cfRule type="expression" dxfId="1260" priority="596">
      <formula>IF(RIGHT(TEXT(AE686,"0.#"),1)=".",TRUE,FALSE)</formula>
    </cfRule>
  </conditionalFormatting>
  <conditionalFormatting sqref="AU684">
    <cfRule type="expression" dxfId="1259" priority="587">
      <formula>IF(RIGHT(TEXT(AU684,"0.#"),1)=".",FALSE,TRUE)</formula>
    </cfRule>
    <cfRule type="expression" dxfId="1258" priority="588">
      <formula>IF(RIGHT(TEXT(AU684,"0.#"),1)=".",TRUE,FALSE)</formula>
    </cfRule>
  </conditionalFormatting>
  <conditionalFormatting sqref="AU685">
    <cfRule type="expression" dxfId="1257" priority="585">
      <formula>IF(RIGHT(TEXT(AU685,"0.#"),1)=".",FALSE,TRUE)</formula>
    </cfRule>
    <cfRule type="expression" dxfId="1256" priority="586">
      <formula>IF(RIGHT(TEXT(AU685,"0.#"),1)=".",TRUE,FALSE)</formula>
    </cfRule>
  </conditionalFormatting>
  <conditionalFormatting sqref="AU686">
    <cfRule type="expression" dxfId="1255" priority="583">
      <formula>IF(RIGHT(TEXT(AU686,"0.#"),1)=".",FALSE,TRUE)</formula>
    </cfRule>
    <cfRule type="expression" dxfId="1254" priority="584">
      <formula>IF(RIGHT(TEXT(AU686,"0.#"),1)=".",TRUE,FALSE)</formula>
    </cfRule>
  </conditionalFormatting>
  <conditionalFormatting sqref="AQ685">
    <cfRule type="expression" dxfId="1253" priority="575">
      <formula>IF(RIGHT(TEXT(AQ685,"0.#"),1)=".",FALSE,TRUE)</formula>
    </cfRule>
    <cfRule type="expression" dxfId="1252" priority="576">
      <formula>IF(RIGHT(TEXT(AQ685,"0.#"),1)=".",TRUE,FALSE)</formula>
    </cfRule>
  </conditionalFormatting>
  <conditionalFormatting sqref="AQ686">
    <cfRule type="expression" dxfId="1251" priority="573">
      <formula>IF(RIGHT(TEXT(AQ686,"0.#"),1)=".",FALSE,TRUE)</formula>
    </cfRule>
    <cfRule type="expression" dxfId="1250" priority="574">
      <formula>IF(RIGHT(TEXT(AQ686,"0.#"),1)=".",TRUE,FALSE)</formula>
    </cfRule>
  </conditionalFormatting>
  <conditionalFormatting sqref="AQ684">
    <cfRule type="expression" dxfId="1249" priority="571">
      <formula>IF(RIGHT(TEXT(AQ684,"0.#"),1)=".",FALSE,TRUE)</formula>
    </cfRule>
    <cfRule type="expression" dxfId="1248" priority="572">
      <formula>IF(RIGHT(TEXT(AQ684,"0.#"),1)=".",TRUE,FALSE)</formula>
    </cfRule>
  </conditionalFormatting>
  <conditionalFormatting sqref="AE689">
    <cfRule type="expression" dxfId="1247" priority="569">
      <formula>IF(RIGHT(TEXT(AE689,"0.#"),1)=".",FALSE,TRUE)</formula>
    </cfRule>
    <cfRule type="expression" dxfId="1246" priority="570">
      <formula>IF(RIGHT(TEXT(AE689,"0.#"),1)=".",TRUE,FALSE)</formula>
    </cfRule>
  </conditionalFormatting>
  <conditionalFormatting sqref="AE690">
    <cfRule type="expression" dxfId="1245" priority="567">
      <formula>IF(RIGHT(TEXT(AE690,"0.#"),1)=".",FALSE,TRUE)</formula>
    </cfRule>
    <cfRule type="expression" dxfId="1244" priority="568">
      <formula>IF(RIGHT(TEXT(AE690,"0.#"),1)=".",TRUE,FALSE)</formula>
    </cfRule>
  </conditionalFormatting>
  <conditionalFormatting sqref="AE691">
    <cfRule type="expression" dxfId="1243" priority="565">
      <formula>IF(RIGHT(TEXT(AE691,"0.#"),1)=".",FALSE,TRUE)</formula>
    </cfRule>
    <cfRule type="expression" dxfId="1242" priority="566">
      <formula>IF(RIGHT(TEXT(AE691,"0.#"),1)=".",TRUE,FALSE)</formula>
    </cfRule>
  </conditionalFormatting>
  <conditionalFormatting sqref="AU689">
    <cfRule type="expression" dxfId="1241" priority="557">
      <formula>IF(RIGHT(TEXT(AU689,"0.#"),1)=".",FALSE,TRUE)</formula>
    </cfRule>
    <cfRule type="expression" dxfId="1240" priority="558">
      <formula>IF(RIGHT(TEXT(AU689,"0.#"),1)=".",TRUE,FALSE)</formula>
    </cfRule>
  </conditionalFormatting>
  <conditionalFormatting sqref="AU690">
    <cfRule type="expression" dxfId="1239" priority="555">
      <formula>IF(RIGHT(TEXT(AU690,"0.#"),1)=".",FALSE,TRUE)</formula>
    </cfRule>
    <cfRule type="expression" dxfId="1238" priority="556">
      <formula>IF(RIGHT(TEXT(AU690,"0.#"),1)=".",TRUE,FALSE)</formula>
    </cfRule>
  </conditionalFormatting>
  <conditionalFormatting sqref="AU691">
    <cfRule type="expression" dxfId="1237" priority="553">
      <formula>IF(RIGHT(TEXT(AU691,"0.#"),1)=".",FALSE,TRUE)</formula>
    </cfRule>
    <cfRule type="expression" dxfId="1236" priority="554">
      <formula>IF(RIGHT(TEXT(AU691,"0.#"),1)=".",TRUE,FALSE)</formula>
    </cfRule>
  </conditionalFormatting>
  <conditionalFormatting sqref="AQ690">
    <cfRule type="expression" dxfId="1235" priority="545">
      <formula>IF(RIGHT(TEXT(AQ690,"0.#"),1)=".",FALSE,TRUE)</formula>
    </cfRule>
    <cfRule type="expression" dxfId="1234" priority="546">
      <formula>IF(RIGHT(TEXT(AQ690,"0.#"),1)=".",TRUE,FALSE)</formula>
    </cfRule>
  </conditionalFormatting>
  <conditionalFormatting sqref="AQ691">
    <cfRule type="expression" dxfId="1233" priority="543">
      <formula>IF(RIGHT(TEXT(AQ691,"0.#"),1)=".",FALSE,TRUE)</formula>
    </cfRule>
    <cfRule type="expression" dxfId="1232" priority="544">
      <formula>IF(RIGHT(TEXT(AQ691,"0.#"),1)=".",TRUE,FALSE)</formula>
    </cfRule>
  </conditionalFormatting>
  <conditionalFormatting sqref="AQ689">
    <cfRule type="expression" dxfId="1231" priority="541">
      <formula>IF(RIGHT(TEXT(AQ689,"0.#"),1)=".",FALSE,TRUE)</formula>
    </cfRule>
    <cfRule type="expression" dxfId="1230" priority="542">
      <formula>IF(RIGHT(TEXT(AQ689,"0.#"),1)=".",TRUE,FALSE)</formula>
    </cfRule>
  </conditionalFormatting>
  <conditionalFormatting sqref="AE694">
    <cfRule type="expression" dxfId="1229" priority="539">
      <formula>IF(RIGHT(TEXT(AE694,"0.#"),1)=".",FALSE,TRUE)</formula>
    </cfRule>
    <cfRule type="expression" dxfId="1228" priority="540">
      <formula>IF(RIGHT(TEXT(AE694,"0.#"),1)=".",TRUE,FALSE)</formula>
    </cfRule>
  </conditionalFormatting>
  <conditionalFormatting sqref="AM696">
    <cfRule type="expression" dxfId="1227" priority="529">
      <formula>IF(RIGHT(TEXT(AM696,"0.#"),1)=".",FALSE,TRUE)</formula>
    </cfRule>
    <cfRule type="expression" dxfId="1226" priority="530">
      <formula>IF(RIGHT(TEXT(AM696,"0.#"),1)=".",TRUE,FALSE)</formula>
    </cfRule>
  </conditionalFormatting>
  <conditionalFormatting sqref="AE695">
    <cfRule type="expression" dxfId="1225" priority="537">
      <formula>IF(RIGHT(TEXT(AE695,"0.#"),1)=".",FALSE,TRUE)</formula>
    </cfRule>
    <cfRule type="expression" dxfId="1224" priority="538">
      <formula>IF(RIGHT(TEXT(AE695,"0.#"),1)=".",TRUE,FALSE)</formula>
    </cfRule>
  </conditionalFormatting>
  <conditionalFormatting sqref="AE696">
    <cfRule type="expression" dxfId="1223" priority="535">
      <formula>IF(RIGHT(TEXT(AE696,"0.#"),1)=".",FALSE,TRUE)</formula>
    </cfRule>
    <cfRule type="expression" dxfId="1222" priority="536">
      <formula>IF(RIGHT(TEXT(AE696,"0.#"),1)=".",TRUE,FALSE)</formula>
    </cfRule>
  </conditionalFormatting>
  <conditionalFormatting sqref="AM694">
    <cfRule type="expression" dxfId="1221" priority="533">
      <formula>IF(RIGHT(TEXT(AM694,"0.#"),1)=".",FALSE,TRUE)</formula>
    </cfRule>
    <cfRule type="expression" dxfId="1220" priority="534">
      <formula>IF(RIGHT(TEXT(AM694,"0.#"),1)=".",TRUE,FALSE)</formula>
    </cfRule>
  </conditionalFormatting>
  <conditionalFormatting sqref="AM695">
    <cfRule type="expression" dxfId="1219" priority="531">
      <formula>IF(RIGHT(TEXT(AM695,"0.#"),1)=".",FALSE,TRUE)</formula>
    </cfRule>
    <cfRule type="expression" dxfId="1218" priority="532">
      <formula>IF(RIGHT(TEXT(AM695,"0.#"),1)=".",TRUE,FALSE)</formula>
    </cfRule>
  </conditionalFormatting>
  <conditionalFormatting sqref="AU694">
    <cfRule type="expression" dxfId="1217" priority="527">
      <formula>IF(RIGHT(TEXT(AU694,"0.#"),1)=".",FALSE,TRUE)</formula>
    </cfRule>
    <cfRule type="expression" dxfId="1216" priority="528">
      <formula>IF(RIGHT(TEXT(AU694,"0.#"),1)=".",TRUE,FALSE)</formula>
    </cfRule>
  </conditionalFormatting>
  <conditionalFormatting sqref="AU695">
    <cfRule type="expression" dxfId="1215" priority="525">
      <formula>IF(RIGHT(TEXT(AU695,"0.#"),1)=".",FALSE,TRUE)</formula>
    </cfRule>
    <cfRule type="expression" dxfId="1214" priority="526">
      <formula>IF(RIGHT(TEXT(AU695,"0.#"),1)=".",TRUE,FALSE)</formula>
    </cfRule>
  </conditionalFormatting>
  <conditionalFormatting sqref="AU696">
    <cfRule type="expression" dxfId="1213" priority="523">
      <formula>IF(RIGHT(TEXT(AU696,"0.#"),1)=".",FALSE,TRUE)</formula>
    </cfRule>
    <cfRule type="expression" dxfId="1212" priority="524">
      <formula>IF(RIGHT(TEXT(AU696,"0.#"),1)=".",TRUE,FALSE)</formula>
    </cfRule>
  </conditionalFormatting>
  <conditionalFormatting sqref="AI694">
    <cfRule type="expression" dxfId="1211" priority="521">
      <formula>IF(RIGHT(TEXT(AI694,"0.#"),1)=".",FALSE,TRUE)</formula>
    </cfRule>
    <cfRule type="expression" dxfId="1210" priority="522">
      <formula>IF(RIGHT(TEXT(AI694,"0.#"),1)=".",TRUE,FALSE)</formula>
    </cfRule>
  </conditionalFormatting>
  <conditionalFormatting sqref="AI695">
    <cfRule type="expression" dxfId="1209" priority="519">
      <formula>IF(RIGHT(TEXT(AI695,"0.#"),1)=".",FALSE,TRUE)</formula>
    </cfRule>
    <cfRule type="expression" dxfId="1208" priority="520">
      <formula>IF(RIGHT(TEXT(AI695,"0.#"),1)=".",TRUE,FALSE)</formula>
    </cfRule>
  </conditionalFormatting>
  <conditionalFormatting sqref="AQ695">
    <cfRule type="expression" dxfId="1207" priority="515">
      <formula>IF(RIGHT(TEXT(AQ695,"0.#"),1)=".",FALSE,TRUE)</formula>
    </cfRule>
    <cfRule type="expression" dxfId="1206" priority="516">
      <formula>IF(RIGHT(TEXT(AQ695,"0.#"),1)=".",TRUE,FALSE)</formula>
    </cfRule>
  </conditionalFormatting>
  <conditionalFormatting sqref="AQ696">
    <cfRule type="expression" dxfId="1205" priority="513">
      <formula>IF(RIGHT(TEXT(AQ696,"0.#"),1)=".",FALSE,TRUE)</formula>
    </cfRule>
    <cfRule type="expression" dxfId="1204" priority="514">
      <formula>IF(RIGHT(TEXT(AQ696,"0.#"),1)=".",TRUE,FALSE)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L969:AO969">
    <cfRule type="expression" dxfId="753" priority="51">
      <formula>IF(AND(AL969&gt;=0, RIGHT(TEXT(AL969,"0.#"),1)&lt;&gt;"."),TRUE,FALSE)</formula>
    </cfRule>
    <cfRule type="expression" dxfId="752" priority="52">
      <formula>IF(AND(AL969&gt;=0, RIGHT(TEXT(AL969,"0.#"),1)="."),TRUE,FALSE)</formula>
    </cfRule>
    <cfRule type="expression" dxfId="751" priority="53">
      <formula>IF(AND(AL969&lt;0, RIGHT(TEXT(AL969,"0.#"),1)&lt;&gt;"."),TRUE,FALSE)</formula>
    </cfRule>
    <cfRule type="expression" dxfId="750" priority="54">
      <formula>IF(AND(AL969&lt;0, RIGHT(TEXT(AL969,"0.#"),1)="."),TRUE,FALSE)</formula>
    </cfRule>
  </conditionalFormatting>
  <conditionalFormatting sqref="AL837:AO841">
    <cfRule type="expression" dxfId="749" priority="47">
      <formula>IF(AND(AL837&gt;=0, RIGHT(TEXT(AL837,"0.#"),1)&lt;&gt;"."),TRUE,FALSE)</formula>
    </cfRule>
    <cfRule type="expression" dxfId="748" priority="48">
      <formula>IF(AND(AL837&gt;=0, RIGHT(TEXT(AL837,"0.#"),1)="."),TRUE,FALSE)</formula>
    </cfRule>
    <cfRule type="expression" dxfId="747" priority="49">
      <formula>IF(AND(AL837&lt;0, RIGHT(TEXT(AL837,"0.#"),1)&lt;&gt;"."),TRUE,FALSE)</formula>
    </cfRule>
    <cfRule type="expression" dxfId="746" priority="50">
      <formula>IF(AND(AL837&lt;0, RIGHT(TEXT(AL837,"0.#"),1)="."),TRUE,FALSE)</formula>
    </cfRule>
  </conditionalFormatting>
  <conditionalFormatting sqref="AL870:AO870">
    <cfRule type="expression" dxfId="745" priority="43">
      <formula>IF(AND(AL870&gt;=0, RIGHT(TEXT(AL870,"0.#"),1)&lt;&gt;"."),TRUE,FALSE)</formula>
    </cfRule>
    <cfRule type="expression" dxfId="744" priority="44">
      <formula>IF(AND(AL870&gt;=0, RIGHT(TEXT(AL870,"0.#"),1)="."),TRUE,FALSE)</formula>
    </cfRule>
    <cfRule type="expression" dxfId="743" priority="45">
      <formula>IF(AND(AL870&lt;0, RIGHT(TEXT(AL870,"0.#"),1)&lt;&gt;"."),TRUE,FALSE)</formula>
    </cfRule>
    <cfRule type="expression" dxfId="742" priority="46">
      <formula>IF(AND(AL870&lt;0, RIGHT(TEXT(AL870,"0.#"),1)="."),TRUE,FALSE)</formula>
    </cfRule>
  </conditionalFormatting>
  <conditionalFormatting sqref="AL871:AO871">
    <cfRule type="expression" dxfId="741" priority="39">
      <formula>IF(AND(AL871&gt;=0, RIGHT(TEXT(AL871,"0.#"),1)&lt;&gt;"."),TRUE,FALSE)</formula>
    </cfRule>
    <cfRule type="expression" dxfId="740" priority="40">
      <formula>IF(AND(AL871&gt;=0, RIGHT(TEXT(AL871,"0.#"),1)="."),TRUE,FALSE)</formula>
    </cfRule>
    <cfRule type="expression" dxfId="739" priority="41">
      <formula>IF(AND(AL871&lt;0, RIGHT(TEXT(AL871,"0.#"),1)&lt;&gt;"."),TRUE,FALSE)</formula>
    </cfRule>
    <cfRule type="expression" dxfId="738" priority="42">
      <formula>IF(AND(AL871&lt;0, RIGHT(TEXT(AL871,"0.#"),1)="."),TRUE,FALSE)</formula>
    </cfRule>
  </conditionalFormatting>
  <conditionalFormatting sqref="AL873:AO873">
    <cfRule type="expression" dxfId="737" priority="35">
      <formula>IF(AND(AL873&gt;=0, RIGHT(TEXT(AL873,"0.#"),1)&lt;&gt;"."),TRUE,FALSE)</formula>
    </cfRule>
    <cfRule type="expression" dxfId="736" priority="36">
      <formula>IF(AND(AL873&gt;=0, RIGHT(TEXT(AL873,"0.#"),1)="."),TRUE,FALSE)</formula>
    </cfRule>
    <cfRule type="expression" dxfId="735" priority="37">
      <formula>IF(AND(AL873&lt;0, RIGHT(TEXT(AL873,"0.#"),1)&lt;&gt;"."),TRUE,FALSE)</formula>
    </cfRule>
    <cfRule type="expression" dxfId="734" priority="38">
      <formula>IF(AND(AL873&lt;0, RIGHT(TEXT(AL873,"0.#"),1)="."),TRUE,FALSE)</formula>
    </cfRule>
  </conditionalFormatting>
  <conditionalFormatting sqref="AL874:AO874">
    <cfRule type="expression" dxfId="733" priority="31">
      <formula>IF(AND(AL874&gt;=0, RIGHT(TEXT(AL874,"0.#"),1)&lt;&gt;"."),TRUE,FALSE)</formula>
    </cfRule>
    <cfRule type="expression" dxfId="732" priority="32">
      <formula>IF(AND(AL874&gt;=0, RIGHT(TEXT(AL874,"0.#"),1)="."),TRUE,FALSE)</formula>
    </cfRule>
    <cfRule type="expression" dxfId="731" priority="33">
      <formula>IF(AND(AL874&lt;0, RIGHT(TEXT(AL874,"0.#"),1)&lt;&gt;"."),TRUE,FALSE)</formula>
    </cfRule>
    <cfRule type="expression" dxfId="730" priority="34">
      <formula>IF(AND(AL874&lt;0, RIGHT(TEXT(AL874,"0.#"),1)="."),TRUE,FALSE)</formula>
    </cfRule>
  </conditionalFormatting>
  <conditionalFormatting sqref="AL875:AO875">
    <cfRule type="expression" dxfId="729" priority="27">
      <formula>IF(AND(AL875&gt;=0, RIGHT(TEXT(AL875,"0.#"),1)&lt;&gt;"."),TRUE,FALSE)</formula>
    </cfRule>
    <cfRule type="expression" dxfId="728" priority="28">
      <formula>IF(AND(AL875&gt;=0, RIGHT(TEXT(AL875,"0.#"),1)="."),TRUE,FALSE)</formula>
    </cfRule>
    <cfRule type="expression" dxfId="727" priority="29">
      <formula>IF(AND(AL875&lt;0, RIGHT(TEXT(AL875,"0.#"),1)&lt;&gt;"."),TRUE,FALSE)</formula>
    </cfRule>
    <cfRule type="expression" dxfId="726" priority="30">
      <formula>IF(AND(AL875&lt;0, RIGHT(TEXT(AL875,"0.#"),1)="."),TRUE,FALSE)</formula>
    </cfRule>
  </conditionalFormatting>
  <conditionalFormatting sqref="AL876:AO876">
    <cfRule type="expression" dxfId="725" priority="23">
      <formula>IF(AND(AL876&gt;=0, RIGHT(TEXT(AL876,"0.#"),1)&lt;&gt;"."),TRUE,FALSE)</formula>
    </cfRule>
    <cfRule type="expression" dxfId="724" priority="24">
      <formula>IF(AND(AL876&gt;=0, RIGHT(TEXT(AL876,"0.#"),1)="."),TRUE,FALSE)</formula>
    </cfRule>
    <cfRule type="expression" dxfId="723" priority="25">
      <formula>IF(AND(AL876&lt;0, RIGHT(TEXT(AL876,"0.#"),1)&lt;&gt;"."),TRUE,FALSE)</formula>
    </cfRule>
    <cfRule type="expression" dxfId="722" priority="26">
      <formula>IF(AND(AL876&lt;0, RIGHT(TEXT(AL876,"0.#"),1)="."),TRUE,FALSE)</formula>
    </cfRule>
  </conditionalFormatting>
  <conditionalFormatting sqref="AU799">
    <cfRule type="expression" dxfId="721" priority="21">
      <formula>IF(RIGHT(TEXT(AU799,"0.#"),1)=".",FALSE,TRUE)</formula>
    </cfRule>
    <cfRule type="expression" dxfId="720" priority="22">
      <formula>IF(RIGHT(TEXT(AU799,"0.#"),1)=".",TRUE,FALSE)</formula>
    </cfRule>
  </conditionalFormatting>
  <conditionalFormatting sqref="AU798">
    <cfRule type="expression" dxfId="719" priority="19">
      <formula>IF(RIGHT(TEXT(AU798,"0.#"),1)=".",FALSE,TRUE)</formula>
    </cfRule>
    <cfRule type="expression" dxfId="718" priority="20">
      <formula>IF(RIGHT(TEXT(AU798,"0.#"),1)=".",TRUE,FALSE)</formula>
    </cfRule>
  </conditionalFormatting>
  <conditionalFormatting sqref="AU797">
    <cfRule type="expression" dxfId="717" priority="17">
      <formula>IF(RIGHT(TEXT(AU797,"0.#"),1)=".",FALSE,TRUE)</formula>
    </cfRule>
    <cfRule type="expression" dxfId="716" priority="18">
      <formula>IF(RIGHT(TEXT(AU797,"0.#"),1)=".",TRUE,FALSE)</formula>
    </cfRule>
  </conditionalFormatting>
  <conditionalFormatting sqref="AU787">
    <cfRule type="expression" dxfId="715" priority="15">
      <formula>IF(RIGHT(TEXT(AU787,"0.#"),1)=".",FALSE,TRUE)</formula>
    </cfRule>
    <cfRule type="expression" dxfId="714" priority="16">
      <formula>IF(RIGHT(TEXT(AU787,"0.#"),1)=".",TRUE,FALSE)</formula>
    </cfRule>
  </conditionalFormatting>
  <conditionalFormatting sqref="AU786">
    <cfRule type="expression" dxfId="713" priority="13">
      <formula>IF(RIGHT(TEXT(AU786,"0.#"),1)=".",FALSE,TRUE)</formula>
    </cfRule>
    <cfRule type="expression" dxfId="712" priority="14">
      <formula>IF(RIGHT(TEXT(AU786,"0.#"),1)=".",TRUE,FALSE)</formula>
    </cfRule>
  </conditionalFormatting>
  <conditionalFormatting sqref="AU785">
    <cfRule type="expression" dxfId="711" priority="11">
      <formula>IF(RIGHT(TEXT(AU785,"0.#"),1)=".",FALSE,TRUE)</formula>
    </cfRule>
    <cfRule type="expression" dxfId="710" priority="12">
      <formula>IF(RIGHT(TEXT(AU785,"0.#"),1)=".",TRUE,FALSE)</formula>
    </cfRule>
  </conditionalFormatting>
  <conditionalFormatting sqref="Y802">
    <cfRule type="expression" dxfId="709" priority="9">
      <formula>IF(RIGHT(TEXT(Y802,"0.#"),1)=".",FALSE,TRUE)</formula>
    </cfRule>
    <cfRule type="expression" dxfId="708" priority="10">
      <formula>IF(RIGHT(TEXT(Y802,"0.#"),1)=".",TRUE,FALSE)</formula>
    </cfRule>
  </conditionalFormatting>
  <conditionalFormatting sqref="Y799">
    <cfRule type="expression" dxfId="707" priority="7">
      <formula>IF(RIGHT(TEXT(Y799,"0.#"),1)=".",FALSE,TRUE)</formula>
    </cfRule>
    <cfRule type="expression" dxfId="706" priority="8">
      <formula>IF(RIGHT(TEXT(Y799,"0.#"),1)=".",TRUE,FALSE)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7">
    <cfRule type="expression" dxfId="703" priority="3">
      <formula>IF(RIGHT(TEXT(Y797,"0.#"),1)=".",FALSE,TRUE)</formula>
    </cfRule>
    <cfRule type="expression" dxfId="702" priority="4">
      <formula>IF(RIGHT(TEXT(Y797,"0.#"),1)=".",TRUE,FALSE)</formula>
    </cfRule>
  </conditionalFormatting>
  <conditionalFormatting sqref="Y796">
    <cfRule type="expression" dxfId="701" priority="1">
      <formula>IF(RIGHT(TEXT(Y796,"0.#"),1)=".",FALSE,TRUE)</formula>
    </cfRule>
    <cfRule type="expression" dxfId="700" priority="2">
      <formula>IF(RIGHT(TEXT(Y796,"0.#"),1)=".",TRUE,FALSE)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43" max="49" man="1"/>
    <brk id="699" max="49" man="1"/>
    <brk id="727"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9"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550</v>
      </c>
      <c r="R6" s="13" t="str">
        <f t="shared" si="3"/>
        <v>交付</v>
      </c>
      <c r="S6" s="13" t="str">
        <f t="shared" si="4"/>
        <v>委託・請負、交付</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9"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435</v>
      </c>
      <c r="W8" s="32" t="s">
        <v>273</v>
      </c>
      <c r="Y8" s="32" t="s">
        <v>80</v>
      </c>
      <c r="Z8" s="30"/>
      <c r="AA8" s="32" t="s">
        <v>85</v>
      </c>
      <c r="AB8" s="31"/>
      <c r="AC8" s="31"/>
      <c r="AD8" s="31"/>
      <c r="AE8" s="31"/>
      <c r="AF8" s="30"/>
      <c r="AG8" s="56" t="s">
        <v>522</v>
      </c>
      <c r="AK8" s="54" t="str">
        <f t="shared" si="7"/>
        <v>G</v>
      </c>
      <c r="AP8" s="56" t="s">
        <v>522</v>
      </c>
    </row>
    <row r="9" spans="1:42" ht="13.9"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9"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委託・請負、交付</v>
      </c>
      <c r="Q10" s="19"/>
      <c r="T10" s="13"/>
      <c r="W10" s="32" t="s">
        <v>275</v>
      </c>
      <c r="Y10" s="32" t="s">
        <v>84</v>
      </c>
      <c r="Z10" s="30"/>
      <c r="AA10" s="32" t="s">
        <v>89</v>
      </c>
      <c r="AB10" s="31"/>
      <c r="AC10" s="31"/>
      <c r="AD10" s="31"/>
      <c r="AE10" s="31"/>
      <c r="AF10" s="30"/>
      <c r="AG10" s="56" t="s">
        <v>506</v>
      </c>
      <c r="AK10" s="54" t="str">
        <f t="shared" si="7"/>
        <v>I</v>
      </c>
      <c r="AP10" s="54" t="s">
        <v>497</v>
      </c>
    </row>
    <row r="11" spans="1:42" ht="13.9" customHeight="1" x14ac:dyDescent="0.15">
      <c r="A11" s="14" t="s">
        <v>210</v>
      </c>
      <c r="B11" s="15"/>
      <c r="C11" s="13" t="str">
        <f t="shared" si="0"/>
        <v/>
      </c>
      <c r="D11" s="13" t="str">
        <f t="shared" si="8"/>
        <v/>
      </c>
      <c r="F11" s="18" t="s">
        <v>236</v>
      </c>
      <c r="G11" s="17" t="s">
        <v>550</v>
      </c>
      <c r="H11" s="13" t="str">
        <f t="shared" si="1"/>
        <v>エネルギー対策特別会計電源開発促進勘定</v>
      </c>
      <c r="I11" s="13" t="str">
        <f t="shared" si="5"/>
        <v>一般会計、エネルギー対策特別会計電源開発促進勘定</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一般会計、エネルギー対策特別会計電源開発促進勘定</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446</v>
      </c>
      <c r="G20" s="17"/>
      <c r="H20" s="13" t="str">
        <f t="shared" si="1"/>
        <v/>
      </c>
      <c r="I20" s="13" t="str">
        <f t="shared" si="5"/>
        <v>一般会計、エネルギー対策特別会計電源開発促進勘定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
      </c>
      <c r="F21" s="18" t="s">
        <v>245</v>
      </c>
      <c r="G21" s="17"/>
      <c r="H21" s="13" t="str">
        <f t="shared" si="1"/>
        <v/>
      </c>
      <c r="I21" s="13" t="str">
        <f t="shared" si="5"/>
        <v>一般会計、エネルギー対策特別会計電源開発促進勘定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
      </c>
      <c r="F22" s="18" t="s">
        <v>246</v>
      </c>
      <c r="G22" s="17"/>
      <c r="H22" s="13" t="str">
        <f t="shared" si="1"/>
        <v/>
      </c>
      <c r="I22" s="13" t="str">
        <f t="shared" si="5"/>
        <v>一般会計、エネルギー対策特別会計電源開発促進勘定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
      </c>
      <c r="F23" s="18" t="s">
        <v>247</v>
      </c>
      <c r="G23" s="17"/>
      <c r="H23" s="13" t="str">
        <f t="shared" si="1"/>
        <v/>
      </c>
      <c r="I23" s="13" t="str">
        <f t="shared" si="5"/>
        <v>一般会計、エネルギー対策特別会計電源開発促進勘定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
      </c>
      <c r="F24" s="18" t="s">
        <v>248</v>
      </c>
      <c r="G24" s="17"/>
      <c r="H24" s="13" t="str">
        <f t="shared" si="1"/>
        <v/>
      </c>
      <c r="I24" s="13" t="str">
        <f t="shared" si="5"/>
        <v>一般会計、エネルギー対策特別会計電源開発促進勘定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498</v>
      </c>
      <c r="B25" s="17"/>
      <c r="C25" s="13" t="str">
        <f t="shared" si="0"/>
        <v/>
      </c>
      <c r="D25" s="13" t="str">
        <f>IF(C25="",D24,IF(D24&lt;&gt;"",CONCATENATE(D24,"、",C25),C25))</f>
        <v/>
      </c>
      <c r="F25" s="18" t="s">
        <v>249</v>
      </c>
      <c r="G25" s="17"/>
      <c r="H25" s="13" t="str">
        <f t="shared" si="1"/>
        <v/>
      </c>
      <c r="I25" s="13" t="str">
        <f t="shared" si="5"/>
        <v>一般会計、エネルギー対策特別会計電源開発促進勘定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一般会計、エネルギー対策特別会計電源開発促進勘定</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一般会計、エネルギー対策特別会計電源開発促進勘定</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488</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6"/>
      <c r="Z2" s="410"/>
      <c r="AA2" s="411"/>
      <c r="AB2" s="1020" t="s">
        <v>11</v>
      </c>
      <c r="AC2" s="1021"/>
      <c r="AD2" s="1022"/>
      <c r="AE2" s="1008" t="s">
        <v>357</v>
      </c>
      <c r="AF2" s="1008"/>
      <c r="AG2" s="1008"/>
      <c r="AH2" s="1008"/>
      <c r="AI2" s="1008" t="s">
        <v>363</v>
      </c>
      <c r="AJ2" s="1008"/>
      <c r="AK2" s="1008"/>
      <c r="AL2" s="1008"/>
      <c r="AM2" s="1008" t="s">
        <v>469</v>
      </c>
      <c r="AN2" s="1008"/>
      <c r="AO2" s="1008"/>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9" customHeight="1" x14ac:dyDescent="0.15">
      <c r="A4" s="518"/>
      <c r="B4" s="516"/>
      <c r="C4" s="516"/>
      <c r="D4" s="516"/>
      <c r="E4" s="516"/>
      <c r="F4" s="517"/>
      <c r="G4" s="543"/>
      <c r="H4" s="1026"/>
      <c r="I4" s="1026"/>
      <c r="J4" s="1026"/>
      <c r="K4" s="1026"/>
      <c r="L4" s="1026"/>
      <c r="M4" s="1026"/>
      <c r="N4" s="1026"/>
      <c r="O4" s="1027"/>
      <c r="P4" s="158"/>
      <c r="Q4" s="1034"/>
      <c r="R4" s="1034"/>
      <c r="S4" s="1034"/>
      <c r="T4" s="1034"/>
      <c r="U4" s="1034"/>
      <c r="V4" s="1034"/>
      <c r="W4" s="1034"/>
      <c r="X4" s="1035"/>
      <c r="Y4" s="1012" t="s">
        <v>12</v>
      </c>
      <c r="Z4" s="1013"/>
      <c r="AA4" s="1014"/>
      <c r="AB4" s="554"/>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9"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1" t="s">
        <v>54</v>
      </c>
      <c r="Z5" s="1009"/>
      <c r="AA5" s="1010"/>
      <c r="AB5" s="525"/>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9"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524</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5" t="s">
        <v>488</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6"/>
      <c r="Z9" s="410"/>
      <c r="AA9" s="411"/>
      <c r="AB9" s="1020" t="s">
        <v>11</v>
      </c>
      <c r="AC9" s="1021"/>
      <c r="AD9" s="1022"/>
      <c r="AE9" s="1008" t="s">
        <v>357</v>
      </c>
      <c r="AF9" s="1008"/>
      <c r="AG9" s="1008"/>
      <c r="AH9" s="1008"/>
      <c r="AI9" s="1008" t="s">
        <v>363</v>
      </c>
      <c r="AJ9" s="1008"/>
      <c r="AK9" s="1008"/>
      <c r="AL9" s="1008"/>
      <c r="AM9" s="1008" t="s">
        <v>469</v>
      </c>
      <c r="AN9" s="1008"/>
      <c r="AO9" s="1008"/>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9" customHeight="1" x14ac:dyDescent="0.15">
      <c r="A11" s="518"/>
      <c r="B11" s="516"/>
      <c r="C11" s="516"/>
      <c r="D11" s="516"/>
      <c r="E11" s="516"/>
      <c r="F11" s="517"/>
      <c r="G11" s="543"/>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4"/>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9"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5"/>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9" customHeight="1" x14ac:dyDescent="0.15">
      <c r="A13" s="651"/>
      <c r="B13" s="652"/>
      <c r="C13" s="652"/>
      <c r="D13" s="652"/>
      <c r="E13" s="652"/>
      <c r="F13" s="653"/>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524</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5" t="s">
        <v>488</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6"/>
      <c r="Z16" s="410"/>
      <c r="AA16" s="411"/>
      <c r="AB16" s="1020" t="s">
        <v>11</v>
      </c>
      <c r="AC16" s="1021"/>
      <c r="AD16" s="1022"/>
      <c r="AE16" s="1008" t="s">
        <v>357</v>
      </c>
      <c r="AF16" s="1008"/>
      <c r="AG16" s="1008"/>
      <c r="AH16" s="1008"/>
      <c r="AI16" s="1008" t="s">
        <v>363</v>
      </c>
      <c r="AJ16" s="1008"/>
      <c r="AK16" s="1008"/>
      <c r="AL16" s="1008"/>
      <c r="AM16" s="1008" t="s">
        <v>469</v>
      </c>
      <c r="AN16" s="1008"/>
      <c r="AO16" s="1008"/>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9" customHeight="1" x14ac:dyDescent="0.15">
      <c r="A18" s="518"/>
      <c r="B18" s="516"/>
      <c r="C18" s="516"/>
      <c r="D18" s="516"/>
      <c r="E18" s="516"/>
      <c r="F18" s="517"/>
      <c r="G18" s="543"/>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4"/>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9"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5"/>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9" customHeight="1" x14ac:dyDescent="0.15">
      <c r="A20" s="651"/>
      <c r="B20" s="652"/>
      <c r="C20" s="652"/>
      <c r="D20" s="652"/>
      <c r="E20" s="652"/>
      <c r="F20" s="653"/>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524</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5" t="s">
        <v>488</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6"/>
      <c r="Z23" s="410"/>
      <c r="AA23" s="411"/>
      <c r="AB23" s="1020" t="s">
        <v>11</v>
      </c>
      <c r="AC23" s="1021"/>
      <c r="AD23" s="1022"/>
      <c r="AE23" s="1008" t="s">
        <v>357</v>
      </c>
      <c r="AF23" s="1008"/>
      <c r="AG23" s="1008"/>
      <c r="AH23" s="1008"/>
      <c r="AI23" s="1008" t="s">
        <v>363</v>
      </c>
      <c r="AJ23" s="1008"/>
      <c r="AK23" s="1008"/>
      <c r="AL23" s="1008"/>
      <c r="AM23" s="1008" t="s">
        <v>469</v>
      </c>
      <c r="AN23" s="1008"/>
      <c r="AO23" s="1008"/>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9" customHeight="1" x14ac:dyDescent="0.15">
      <c r="A25" s="518"/>
      <c r="B25" s="516"/>
      <c r="C25" s="516"/>
      <c r="D25" s="516"/>
      <c r="E25" s="516"/>
      <c r="F25" s="517"/>
      <c r="G25" s="543"/>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4"/>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9"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5"/>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9" customHeight="1" x14ac:dyDescent="0.15">
      <c r="A27" s="651"/>
      <c r="B27" s="652"/>
      <c r="C27" s="652"/>
      <c r="D27" s="652"/>
      <c r="E27" s="652"/>
      <c r="F27" s="653"/>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524</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5" t="s">
        <v>488</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6"/>
      <c r="Z30" s="410"/>
      <c r="AA30" s="411"/>
      <c r="AB30" s="1020" t="s">
        <v>11</v>
      </c>
      <c r="AC30" s="1021"/>
      <c r="AD30" s="1022"/>
      <c r="AE30" s="1008" t="s">
        <v>357</v>
      </c>
      <c r="AF30" s="1008"/>
      <c r="AG30" s="1008"/>
      <c r="AH30" s="1008"/>
      <c r="AI30" s="1008" t="s">
        <v>363</v>
      </c>
      <c r="AJ30" s="1008"/>
      <c r="AK30" s="1008"/>
      <c r="AL30" s="1008"/>
      <c r="AM30" s="1008" t="s">
        <v>469</v>
      </c>
      <c r="AN30" s="1008"/>
      <c r="AO30" s="1008"/>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9" customHeight="1" x14ac:dyDescent="0.15">
      <c r="A32" s="518"/>
      <c r="B32" s="516"/>
      <c r="C32" s="516"/>
      <c r="D32" s="516"/>
      <c r="E32" s="516"/>
      <c r="F32" s="517"/>
      <c r="G32" s="543"/>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4"/>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9"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5"/>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9" customHeight="1" x14ac:dyDescent="0.15">
      <c r="A34" s="651"/>
      <c r="B34" s="652"/>
      <c r="C34" s="652"/>
      <c r="D34" s="652"/>
      <c r="E34" s="652"/>
      <c r="F34" s="653"/>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524</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5" t="s">
        <v>488</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6"/>
      <c r="Z37" s="410"/>
      <c r="AA37" s="411"/>
      <c r="AB37" s="1020" t="s">
        <v>11</v>
      </c>
      <c r="AC37" s="1021"/>
      <c r="AD37" s="1022"/>
      <c r="AE37" s="1008" t="s">
        <v>357</v>
      </c>
      <c r="AF37" s="1008"/>
      <c r="AG37" s="1008"/>
      <c r="AH37" s="1008"/>
      <c r="AI37" s="1008" t="s">
        <v>363</v>
      </c>
      <c r="AJ37" s="1008"/>
      <c r="AK37" s="1008"/>
      <c r="AL37" s="1008"/>
      <c r="AM37" s="1008" t="s">
        <v>469</v>
      </c>
      <c r="AN37" s="1008"/>
      <c r="AO37" s="1008"/>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9" customHeight="1" x14ac:dyDescent="0.15">
      <c r="A39" s="518"/>
      <c r="B39" s="516"/>
      <c r="C39" s="516"/>
      <c r="D39" s="516"/>
      <c r="E39" s="516"/>
      <c r="F39" s="517"/>
      <c r="G39" s="543"/>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4"/>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9"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5"/>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9" customHeight="1" x14ac:dyDescent="0.15">
      <c r="A41" s="651"/>
      <c r="B41" s="652"/>
      <c r="C41" s="652"/>
      <c r="D41" s="652"/>
      <c r="E41" s="652"/>
      <c r="F41" s="653"/>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524</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5" t="s">
        <v>488</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6"/>
      <c r="Z44" s="410"/>
      <c r="AA44" s="411"/>
      <c r="AB44" s="1020" t="s">
        <v>11</v>
      </c>
      <c r="AC44" s="1021"/>
      <c r="AD44" s="1022"/>
      <c r="AE44" s="1008" t="s">
        <v>357</v>
      </c>
      <c r="AF44" s="1008"/>
      <c r="AG44" s="1008"/>
      <c r="AH44" s="1008"/>
      <c r="AI44" s="1008" t="s">
        <v>363</v>
      </c>
      <c r="AJ44" s="1008"/>
      <c r="AK44" s="1008"/>
      <c r="AL44" s="1008"/>
      <c r="AM44" s="1008" t="s">
        <v>469</v>
      </c>
      <c r="AN44" s="1008"/>
      <c r="AO44" s="1008"/>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9" customHeight="1" x14ac:dyDescent="0.15">
      <c r="A46" s="518"/>
      <c r="B46" s="516"/>
      <c r="C46" s="516"/>
      <c r="D46" s="516"/>
      <c r="E46" s="516"/>
      <c r="F46" s="517"/>
      <c r="G46" s="543"/>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4"/>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9"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5"/>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9" customHeight="1" x14ac:dyDescent="0.15">
      <c r="A48" s="651"/>
      <c r="B48" s="652"/>
      <c r="C48" s="652"/>
      <c r="D48" s="652"/>
      <c r="E48" s="652"/>
      <c r="F48" s="653"/>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524</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5" t="s">
        <v>488</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6"/>
      <c r="Z51" s="410"/>
      <c r="AA51" s="411"/>
      <c r="AB51" s="461" t="s">
        <v>11</v>
      </c>
      <c r="AC51" s="1021"/>
      <c r="AD51" s="1022"/>
      <c r="AE51" s="1008" t="s">
        <v>357</v>
      </c>
      <c r="AF51" s="1008"/>
      <c r="AG51" s="1008"/>
      <c r="AH51" s="1008"/>
      <c r="AI51" s="1008" t="s">
        <v>363</v>
      </c>
      <c r="AJ51" s="1008"/>
      <c r="AK51" s="1008"/>
      <c r="AL51" s="1008"/>
      <c r="AM51" s="1008" t="s">
        <v>469</v>
      </c>
      <c r="AN51" s="1008"/>
      <c r="AO51" s="1008"/>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9" customHeight="1" x14ac:dyDescent="0.15">
      <c r="A53" s="518"/>
      <c r="B53" s="516"/>
      <c r="C53" s="516"/>
      <c r="D53" s="516"/>
      <c r="E53" s="516"/>
      <c r="F53" s="517"/>
      <c r="G53" s="543"/>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4"/>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9"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5"/>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9" customHeight="1" x14ac:dyDescent="0.15">
      <c r="A55" s="651"/>
      <c r="B55" s="652"/>
      <c r="C55" s="652"/>
      <c r="D55" s="652"/>
      <c r="E55" s="652"/>
      <c r="F55" s="653"/>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524</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5" t="s">
        <v>488</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6"/>
      <c r="Z58" s="410"/>
      <c r="AA58" s="411"/>
      <c r="AB58" s="1020" t="s">
        <v>11</v>
      </c>
      <c r="AC58" s="1021"/>
      <c r="AD58" s="1022"/>
      <c r="AE58" s="1008" t="s">
        <v>357</v>
      </c>
      <c r="AF58" s="1008"/>
      <c r="AG58" s="1008"/>
      <c r="AH58" s="1008"/>
      <c r="AI58" s="1008" t="s">
        <v>363</v>
      </c>
      <c r="AJ58" s="1008"/>
      <c r="AK58" s="1008"/>
      <c r="AL58" s="1008"/>
      <c r="AM58" s="1008" t="s">
        <v>469</v>
      </c>
      <c r="AN58" s="1008"/>
      <c r="AO58" s="1008"/>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9" customHeight="1" x14ac:dyDescent="0.15">
      <c r="A60" s="518"/>
      <c r="B60" s="516"/>
      <c r="C60" s="516"/>
      <c r="D60" s="516"/>
      <c r="E60" s="516"/>
      <c r="F60" s="517"/>
      <c r="G60" s="543"/>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4"/>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9"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5"/>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9" customHeight="1" x14ac:dyDescent="0.15">
      <c r="A62" s="651"/>
      <c r="B62" s="652"/>
      <c r="C62" s="652"/>
      <c r="D62" s="652"/>
      <c r="E62" s="652"/>
      <c r="F62" s="653"/>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524</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5" t="s">
        <v>488</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6"/>
      <c r="Z65" s="410"/>
      <c r="AA65" s="411"/>
      <c r="AB65" s="1020" t="s">
        <v>11</v>
      </c>
      <c r="AC65" s="1021"/>
      <c r="AD65" s="1022"/>
      <c r="AE65" s="1008" t="s">
        <v>357</v>
      </c>
      <c r="AF65" s="1008"/>
      <c r="AG65" s="1008"/>
      <c r="AH65" s="1008"/>
      <c r="AI65" s="1008" t="s">
        <v>363</v>
      </c>
      <c r="AJ65" s="1008"/>
      <c r="AK65" s="1008"/>
      <c r="AL65" s="1008"/>
      <c r="AM65" s="1008" t="s">
        <v>469</v>
      </c>
      <c r="AN65" s="1008"/>
      <c r="AO65" s="1008"/>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9" customHeight="1" x14ac:dyDescent="0.15">
      <c r="A67" s="518"/>
      <c r="B67" s="516"/>
      <c r="C67" s="516"/>
      <c r="D67" s="516"/>
      <c r="E67" s="516"/>
      <c r="F67" s="517"/>
      <c r="G67" s="543"/>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4"/>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9"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5"/>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9" customHeight="1" x14ac:dyDescent="0.15">
      <c r="A69" s="651"/>
      <c r="B69" s="652"/>
      <c r="C69" s="652"/>
      <c r="D69" s="652"/>
      <c r="E69" s="652"/>
      <c r="F69" s="653"/>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524</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3" t="s">
        <v>510</v>
      </c>
      <c r="H2" s="444"/>
      <c r="I2" s="444"/>
      <c r="J2" s="444"/>
      <c r="K2" s="444"/>
      <c r="L2" s="444"/>
      <c r="M2" s="444"/>
      <c r="N2" s="444"/>
      <c r="O2" s="444"/>
      <c r="P2" s="444"/>
      <c r="Q2" s="444"/>
      <c r="R2" s="444"/>
      <c r="S2" s="444"/>
      <c r="T2" s="444"/>
      <c r="U2" s="444"/>
      <c r="V2" s="444"/>
      <c r="W2" s="444"/>
      <c r="X2" s="444"/>
      <c r="Y2" s="444"/>
      <c r="Z2" s="444"/>
      <c r="AA2" s="444"/>
      <c r="AB2" s="445"/>
      <c r="AC2" s="443" t="s">
        <v>512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8"/>
      <c r="B6" s="1049"/>
      <c r="C6" s="1049"/>
      <c r="D6" s="1049"/>
      <c r="E6" s="1049"/>
      <c r="F6" s="105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8"/>
      <c r="B7" s="1049"/>
      <c r="C7" s="1049"/>
      <c r="D7" s="1049"/>
      <c r="E7" s="1049"/>
      <c r="F7" s="105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8"/>
      <c r="B14" s="1049"/>
      <c r="C14" s="1049"/>
      <c r="D14" s="1049"/>
      <c r="E14" s="1049"/>
      <c r="F14" s="105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8"/>
      <c r="B15" s="1049"/>
      <c r="C15" s="1049"/>
      <c r="D15" s="1049"/>
      <c r="E15" s="1049"/>
      <c r="F15" s="1050"/>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8"/>
      <c r="B19" s="1049"/>
      <c r="C19" s="1049"/>
      <c r="D19" s="1049"/>
      <c r="E19" s="1049"/>
      <c r="F19" s="105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8"/>
      <c r="B20" s="1049"/>
      <c r="C20" s="1049"/>
      <c r="D20" s="1049"/>
      <c r="E20" s="1049"/>
      <c r="F20" s="105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8"/>
      <c r="B21" s="1049"/>
      <c r="C21" s="1049"/>
      <c r="D21" s="1049"/>
      <c r="E21" s="1049"/>
      <c r="F21" s="105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8"/>
      <c r="B27" s="1049"/>
      <c r="C27" s="1049"/>
      <c r="D27" s="1049"/>
      <c r="E27" s="1049"/>
      <c r="F27" s="105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8"/>
      <c r="B28" s="1049"/>
      <c r="C28" s="1049"/>
      <c r="D28" s="1049"/>
      <c r="E28" s="1049"/>
      <c r="F28" s="1050"/>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8"/>
      <c r="B32" s="1049"/>
      <c r="C32" s="1049"/>
      <c r="D32" s="1049"/>
      <c r="E32" s="1049"/>
      <c r="F32" s="105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8"/>
      <c r="B33" s="1049"/>
      <c r="C33" s="1049"/>
      <c r="D33" s="1049"/>
      <c r="E33" s="1049"/>
      <c r="F33" s="105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8"/>
      <c r="B34" s="1049"/>
      <c r="C34" s="1049"/>
      <c r="D34" s="1049"/>
      <c r="E34" s="1049"/>
      <c r="F34" s="105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8"/>
      <c r="B40" s="1049"/>
      <c r="C40" s="1049"/>
      <c r="D40" s="1049"/>
      <c r="E40" s="1049"/>
      <c r="F40" s="105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8"/>
      <c r="B41" s="1049"/>
      <c r="C41" s="1049"/>
      <c r="D41" s="1049"/>
      <c r="E41" s="1049"/>
      <c r="F41" s="1050"/>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8"/>
      <c r="B45" s="1049"/>
      <c r="C45" s="1049"/>
      <c r="D45" s="1049"/>
      <c r="E45" s="1049"/>
      <c r="F45" s="105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8"/>
      <c r="B59" s="1049"/>
      <c r="C59" s="1049"/>
      <c r="D59" s="1049"/>
      <c r="E59" s="1049"/>
      <c r="F59" s="105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8"/>
      <c r="B60" s="1049"/>
      <c r="C60" s="1049"/>
      <c r="D60" s="1049"/>
      <c r="E60" s="1049"/>
      <c r="F60" s="105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8"/>
      <c r="B67" s="1049"/>
      <c r="C67" s="1049"/>
      <c r="D67" s="1049"/>
      <c r="E67" s="1049"/>
      <c r="F67" s="105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8"/>
      <c r="B68" s="1049"/>
      <c r="C68" s="1049"/>
      <c r="D68" s="1049"/>
      <c r="E68" s="1049"/>
      <c r="F68" s="1050"/>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8"/>
      <c r="B80" s="1049"/>
      <c r="C80" s="1049"/>
      <c r="D80" s="1049"/>
      <c r="E80" s="1049"/>
      <c r="F80" s="105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8"/>
      <c r="B81" s="1049"/>
      <c r="C81" s="1049"/>
      <c r="D81" s="1049"/>
      <c r="E81" s="1049"/>
      <c r="F81" s="1050"/>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8"/>
      <c r="B93" s="1049"/>
      <c r="C93" s="1049"/>
      <c r="D93" s="1049"/>
      <c r="E93" s="1049"/>
      <c r="F93" s="105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8"/>
      <c r="B94" s="1049"/>
      <c r="C94" s="1049"/>
      <c r="D94" s="1049"/>
      <c r="E94" s="1049"/>
      <c r="F94" s="1050"/>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8"/>
      <c r="B120" s="1049"/>
      <c r="C120" s="1049"/>
      <c r="D120" s="1049"/>
      <c r="E120" s="1049"/>
      <c r="F120" s="105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8"/>
      <c r="B121" s="1049"/>
      <c r="C121" s="1049"/>
      <c r="D121" s="1049"/>
      <c r="E121" s="1049"/>
      <c r="F121" s="1050"/>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8"/>
      <c r="B133" s="1049"/>
      <c r="C133" s="1049"/>
      <c r="D133" s="1049"/>
      <c r="E133" s="1049"/>
      <c r="F133" s="105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8"/>
      <c r="B134" s="1049"/>
      <c r="C134" s="1049"/>
      <c r="D134" s="1049"/>
      <c r="E134" s="1049"/>
      <c r="F134" s="1050"/>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8"/>
      <c r="B146" s="1049"/>
      <c r="C146" s="1049"/>
      <c r="D146" s="1049"/>
      <c r="E146" s="1049"/>
      <c r="F146" s="105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8"/>
      <c r="B147" s="1049"/>
      <c r="C147" s="1049"/>
      <c r="D147" s="1049"/>
      <c r="E147" s="1049"/>
      <c r="F147" s="1050"/>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8"/>
      <c r="B173" s="1049"/>
      <c r="C173" s="1049"/>
      <c r="D173" s="1049"/>
      <c r="E173" s="1049"/>
      <c r="F173" s="105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8"/>
      <c r="B174" s="1049"/>
      <c r="C174" s="1049"/>
      <c r="D174" s="1049"/>
      <c r="E174" s="1049"/>
      <c r="F174" s="1050"/>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8"/>
      <c r="B186" s="1049"/>
      <c r="C186" s="1049"/>
      <c r="D186" s="1049"/>
      <c r="E186" s="1049"/>
      <c r="F186" s="105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8"/>
      <c r="B187" s="1049"/>
      <c r="C187" s="1049"/>
      <c r="D187" s="1049"/>
      <c r="E187" s="1049"/>
      <c r="F187" s="1050"/>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8"/>
      <c r="B199" s="1049"/>
      <c r="C199" s="1049"/>
      <c r="D199" s="1049"/>
      <c r="E199" s="1049"/>
      <c r="F199" s="105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8"/>
      <c r="B200" s="1049"/>
      <c r="C200" s="1049"/>
      <c r="D200" s="1049"/>
      <c r="E200" s="1049"/>
      <c r="F200" s="1050"/>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8"/>
      <c r="B226" s="1049"/>
      <c r="C226" s="1049"/>
      <c r="D226" s="1049"/>
      <c r="E226" s="1049"/>
      <c r="F226" s="105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8"/>
      <c r="B227" s="1049"/>
      <c r="C227" s="1049"/>
      <c r="D227" s="1049"/>
      <c r="E227" s="1049"/>
      <c r="F227" s="1050"/>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8"/>
      <c r="B239" s="1049"/>
      <c r="C239" s="1049"/>
      <c r="D239" s="1049"/>
      <c r="E239" s="1049"/>
      <c r="F239" s="105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8"/>
      <c r="B240" s="1049"/>
      <c r="C240" s="1049"/>
      <c r="D240" s="1049"/>
      <c r="E240" s="1049"/>
      <c r="F240" s="1050"/>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8"/>
      <c r="B252" s="1049"/>
      <c r="C252" s="1049"/>
      <c r="D252" s="1049"/>
      <c r="E252" s="1049"/>
      <c r="F252" s="105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8"/>
      <c r="B253" s="1049"/>
      <c r="C253" s="1049"/>
      <c r="D253" s="1049"/>
      <c r="E253" s="1049"/>
      <c r="F253" s="1050"/>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419"/>
      <c r="AI4" s="420"/>
      <c r="AJ4" s="420"/>
      <c r="AK4" s="420"/>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419"/>
      <c r="AI5" s="420"/>
      <c r="AJ5" s="420"/>
      <c r="AK5" s="420"/>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419"/>
      <c r="AI6" s="420"/>
      <c r="AJ6" s="420"/>
      <c r="AK6" s="420"/>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419"/>
      <c r="AI7" s="420"/>
      <c r="AJ7" s="420"/>
      <c r="AK7" s="420"/>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419"/>
      <c r="AI8" s="420"/>
      <c r="AJ8" s="420"/>
      <c r="AK8" s="420"/>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419"/>
      <c r="AI9" s="420"/>
      <c r="AJ9" s="420"/>
      <c r="AK9" s="420"/>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419"/>
      <c r="AI10" s="420"/>
      <c r="AJ10" s="420"/>
      <c r="AK10" s="420"/>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419"/>
      <c r="AI11" s="420"/>
      <c r="AJ11" s="420"/>
      <c r="AK11" s="420"/>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419"/>
      <c r="AI12" s="420"/>
      <c r="AJ12" s="420"/>
      <c r="AK12" s="420"/>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419"/>
      <c r="AI13" s="420"/>
      <c r="AJ13" s="420"/>
      <c r="AK13" s="420"/>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419"/>
      <c r="AI14" s="420"/>
      <c r="AJ14" s="420"/>
      <c r="AK14" s="420"/>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419"/>
      <c r="AI15" s="420"/>
      <c r="AJ15" s="420"/>
      <c r="AK15" s="420"/>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419"/>
      <c r="AI16" s="420"/>
      <c r="AJ16" s="420"/>
      <c r="AK16" s="420"/>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419"/>
      <c r="AI17" s="420"/>
      <c r="AJ17" s="420"/>
      <c r="AK17" s="420"/>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419"/>
      <c r="AI18" s="420"/>
      <c r="AJ18" s="420"/>
      <c r="AK18" s="420"/>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419"/>
      <c r="AI19" s="420"/>
      <c r="AJ19" s="420"/>
      <c r="AK19" s="420"/>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419"/>
      <c r="AI20" s="420"/>
      <c r="AJ20" s="420"/>
      <c r="AK20" s="420"/>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419"/>
      <c r="AI21" s="420"/>
      <c r="AJ21" s="420"/>
      <c r="AK21" s="420"/>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419"/>
      <c r="AI22" s="420"/>
      <c r="AJ22" s="420"/>
      <c r="AK22" s="420"/>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419"/>
      <c r="AI23" s="420"/>
      <c r="AJ23" s="420"/>
      <c r="AK23" s="420"/>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419"/>
      <c r="AI24" s="420"/>
      <c r="AJ24" s="420"/>
      <c r="AK24" s="420"/>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419"/>
      <c r="AI25" s="420"/>
      <c r="AJ25" s="420"/>
      <c r="AK25" s="420"/>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419"/>
      <c r="AI26" s="420"/>
      <c r="AJ26" s="420"/>
      <c r="AK26" s="420"/>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419"/>
      <c r="AI27" s="420"/>
      <c r="AJ27" s="420"/>
      <c r="AK27" s="420"/>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419"/>
      <c r="AI28" s="420"/>
      <c r="AJ28" s="420"/>
      <c r="AK28" s="420"/>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419"/>
      <c r="AI29" s="420"/>
      <c r="AJ29" s="420"/>
      <c r="AK29" s="420"/>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419"/>
      <c r="AI30" s="420"/>
      <c r="AJ30" s="420"/>
      <c r="AK30" s="420"/>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419"/>
      <c r="AI31" s="420"/>
      <c r="AJ31" s="420"/>
      <c r="AK31" s="420"/>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419"/>
      <c r="AI32" s="420"/>
      <c r="AJ32" s="420"/>
      <c r="AK32" s="420"/>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419"/>
      <c r="AI33" s="420"/>
      <c r="AJ33" s="420"/>
      <c r="AK33" s="420"/>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419"/>
      <c r="AI37" s="420"/>
      <c r="AJ37" s="420"/>
      <c r="AK37" s="420"/>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419"/>
      <c r="AI38" s="420"/>
      <c r="AJ38" s="420"/>
      <c r="AK38" s="420"/>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419"/>
      <c r="AI39" s="420"/>
      <c r="AJ39" s="420"/>
      <c r="AK39" s="420"/>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419"/>
      <c r="AI40" s="420"/>
      <c r="AJ40" s="420"/>
      <c r="AK40" s="420"/>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419"/>
      <c r="AI41" s="420"/>
      <c r="AJ41" s="420"/>
      <c r="AK41" s="420"/>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419"/>
      <c r="AI42" s="420"/>
      <c r="AJ42" s="420"/>
      <c r="AK42" s="420"/>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419"/>
      <c r="AI43" s="420"/>
      <c r="AJ43" s="420"/>
      <c r="AK43" s="420"/>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419"/>
      <c r="AI44" s="420"/>
      <c r="AJ44" s="420"/>
      <c r="AK44" s="420"/>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419"/>
      <c r="AI45" s="420"/>
      <c r="AJ45" s="420"/>
      <c r="AK45" s="420"/>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419"/>
      <c r="AI46" s="420"/>
      <c r="AJ46" s="420"/>
      <c r="AK46" s="420"/>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419"/>
      <c r="AI47" s="420"/>
      <c r="AJ47" s="420"/>
      <c r="AK47" s="420"/>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419"/>
      <c r="AI48" s="420"/>
      <c r="AJ48" s="420"/>
      <c r="AK48" s="420"/>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419"/>
      <c r="AI49" s="420"/>
      <c r="AJ49" s="420"/>
      <c r="AK49" s="420"/>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419"/>
      <c r="AI50" s="420"/>
      <c r="AJ50" s="420"/>
      <c r="AK50" s="420"/>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419"/>
      <c r="AI51" s="420"/>
      <c r="AJ51" s="420"/>
      <c r="AK51" s="420"/>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419"/>
      <c r="AI52" s="420"/>
      <c r="AJ52" s="420"/>
      <c r="AK52" s="420"/>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419"/>
      <c r="AI53" s="420"/>
      <c r="AJ53" s="420"/>
      <c r="AK53" s="420"/>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419"/>
      <c r="AI54" s="420"/>
      <c r="AJ54" s="420"/>
      <c r="AK54" s="420"/>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419"/>
      <c r="AI55" s="420"/>
      <c r="AJ55" s="420"/>
      <c r="AK55" s="420"/>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419"/>
      <c r="AI56" s="420"/>
      <c r="AJ56" s="420"/>
      <c r="AK56" s="420"/>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419"/>
      <c r="AI57" s="420"/>
      <c r="AJ57" s="420"/>
      <c r="AK57" s="420"/>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419"/>
      <c r="AI58" s="420"/>
      <c r="AJ58" s="420"/>
      <c r="AK58" s="420"/>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419"/>
      <c r="AI59" s="420"/>
      <c r="AJ59" s="420"/>
      <c r="AK59" s="420"/>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419"/>
      <c r="AI60" s="420"/>
      <c r="AJ60" s="420"/>
      <c r="AK60" s="420"/>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419"/>
      <c r="AI61" s="420"/>
      <c r="AJ61" s="420"/>
      <c r="AK61" s="420"/>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419"/>
      <c r="AI62" s="420"/>
      <c r="AJ62" s="420"/>
      <c r="AK62" s="420"/>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419"/>
      <c r="AI63" s="420"/>
      <c r="AJ63" s="420"/>
      <c r="AK63" s="420"/>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419"/>
      <c r="AI64" s="420"/>
      <c r="AJ64" s="420"/>
      <c r="AK64" s="420"/>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419"/>
      <c r="AI65" s="420"/>
      <c r="AJ65" s="420"/>
      <c r="AK65" s="420"/>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419"/>
      <c r="AI66" s="420"/>
      <c r="AJ66" s="420"/>
      <c r="AK66" s="420"/>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419"/>
      <c r="AI70" s="420"/>
      <c r="AJ70" s="420"/>
      <c r="AK70" s="420"/>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419"/>
      <c r="AI71" s="420"/>
      <c r="AJ71" s="420"/>
      <c r="AK71" s="420"/>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419"/>
      <c r="AI72" s="420"/>
      <c r="AJ72" s="420"/>
      <c r="AK72" s="420"/>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419"/>
      <c r="AI73" s="420"/>
      <c r="AJ73" s="420"/>
      <c r="AK73" s="420"/>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419"/>
      <c r="AI74" s="420"/>
      <c r="AJ74" s="420"/>
      <c r="AK74" s="420"/>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419"/>
      <c r="AI75" s="420"/>
      <c r="AJ75" s="420"/>
      <c r="AK75" s="420"/>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419"/>
      <c r="AI76" s="420"/>
      <c r="AJ76" s="420"/>
      <c r="AK76" s="420"/>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419"/>
      <c r="AI77" s="420"/>
      <c r="AJ77" s="420"/>
      <c r="AK77" s="420"/>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419"/>
      <c r="AI78" s="420"/>
      <c r="AJ78" s="420"/>
      <c r="AK78" s="420"/>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419"/>
      <c r="AI79" s="420"/>
      <c r="AJ79" s="420"/>
      <c r="AK79" s="420"/>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419"/>
      <c r="AI80" s="420"/>
      <c r="AJ80" s="420"/>
      <c r="AK80" s="420"/>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419"/>
      <c r="AI81" s="420"/>
      <c r="AJ81" s="420"/>
      <c r="AK81" s="420"/>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419"/>
      <c r="AI82" s="420"/>
      <c r="AJ82" s="420"/>
      <c r="AK82" s="420"/>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419"/>
      <c r="AI83" s="420"/>
      <c r="AJ83" s="420"/>
      <c r="AK83" s="420"/>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419"/>
      <c r="AI84" s="420"/>
      <c r="AJ84" s="420"/>
      <c r="AK84" s="420"/>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419"/>
      <c r="AI85" s="420"/>
      <c r="AJ85" s="420"/>
      <c r="AK85" s="420"/>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419"/>
      <c r="AI86" s="420"/>
      <c r="AJ86" s="420"/>
      <c r="AK86" s="420"/>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419"/>
      <c r="AI87" s="420"/>
      <c r="AJ87" s="420"/>
      <c r="AK87" s="420"/>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419"/>
      <c r="AI88" s="420"/>
      <c r="AJ88" s="420"/>
      <c r="AK88" s="420"/>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419"/>
      <c r="AI89" s="420"/>
      <c r="AJ89" s="420"/>
      <c r="AK89" s="420"/>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419"/>
      <c r="AI90" s="420"/>
      <c r="AJ90" s="420"/>
      <c r="AK90" s="420"/>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419"/>
      <c r="AI91" s="420"/>
      <c r="AJ91" s="420"/>
      <c r="AK91" s="420"/>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419"/>
      <c r="AI92" s="420"/>
      <c r="AJ92" s="420"/>
      <c r="AK92" s="420"/>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419"/>
      <c r="AI93" s="420"/>
      <c r="AJ93" s="420"/>
      <c r="AK93" s="420"/>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419"/>
      <c r="AI94" s="420"/>
      <c r="AJ94" s="420"/>
      <c r="AK94" s="420"/>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419"/>
      <c r="AI95" s="420"/>
      <c r="AJ95" s="420"/>
      <c r="AK95" s="420"/>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419"/>
      <c r="AI96" s="420"/>
      <c r="AJ96" s="420"/>
      <c r="AK96" s="420"/>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419"/>
      <c r="AI97" s="420"/>
      <c r="AJ97" s="420"/>
      <c r="AK97" s="420"/>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419"/>
      <c r="AI98" s="420"/>
      <c r="AJ98" s="420"/>
      <c r="AK98" s="420"/>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419"/>
      <c r="AI99" s="420"/>
      <c r="AJ99" s="420"/>
      <c r="AK99" s="420"/>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419"/>
      <c r="AI103" s="420"/>
      <c r="AJ103" s="420"/>
      <c r="AK103" s="420"/>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419"/>
      <c r="AI104" s="420"/>
      <c r="AJ104" s="420"/>
      <c r="AK104" s="420"/>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419"/>
      <c r="AI105" s="420"/>
      <c r="AJ105" s="420"/>
      <c r="AK105" s="420"/>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419"/>
      <c r="AI106" s="420"/>
      <c r="AJ106" s="420"/>
      <c r="AK106" s="420"/>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419"/>
      <c r="AI107" s="420"/>
      <c r="AJ107" s="420"/>
      <c r="AK107" s="420"/>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419"/>
      <c r="AI108" s="420"/>
      <c r="AJ108" s="420"/>
      <c r="AK108" s="420"/>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419"/>
      <c r="AI109" s="420"/>
      <c r="AJ109" s="420"/>
      <c r="AK109" s="420"/>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419"/>
      <c r="AI110" s="420"/>
      <c r="AJ110" s="420"/>
      <c r="AK110" s="420"/>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419"/>
      <c r="AI111" s="420"/>
      <c r="AJ111" s="420"/>
      <c r="AK111" s="420"/>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419"/>
      <c r="AI112" s="420"/>
      <c r="AJ112" s="420"/>
      <c r="AK112" s="420"/>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419"/>
      <c r="AI113" s="420"/>
      <c r="AJ113" s="420"/>
      <c r="AK113" s="420"/>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419"/>
      <c r="AI114" s="420"/>
      <c r="AJ114" s="420"/>
      <c r="AK114" s="420"/>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419"/>
      <c r="AI115" s="420"/>
      <c r="AJ115" s="420"/>
      <c r="AK115" s="420"/>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419"/>
      <c r="AI116" s="420"/>
      <c r="AJ116" s="420"/>
      <c r="AK116" s="420"/>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419"/>
      <c r="AI117" s="420"/>
      <c r="AJ117" s="420"/>
      <c r="AK117" s="420"/>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419"/>
      <c r="AI118" s="420"/>
      <c r="AJ118" s="420"/>
      <c r="AK118" s="420"/>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419"/>
      <c r="AI119" s="420"/>
      <c r="AJ119" s="420"/>
      <c r="AK119" s="420"/>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419"/>
      <c r="AI120" s="420"/>
      <c r="AJ120" s="420"/>
      <c r="AK120" s="420"/>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419"/>
      <c r="AI121" s="420"/>
      <c r="AJ121" s="420"/>
      <c r="AK121" s="420"/>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419"/>
      <c r="AI122" s="420"/>
      <c r="AJ122" s="420"/>
      <c r="AK122" s="420"/>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419"/>
      <c r="AI123" s="420"/>
      <c r="AJ123" s="420"/>
      <c r="AK123" s="420"/>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419"/>
      <c r="AI124" s="420"/>
      <c r="AJ124" s="420"/>
      <c r="AK124" s="420"/>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419"/>
      <c r="AI125" s="420"/>
      <c r="AJ125" s="420"/>
      <c r="AK125" s="420"/>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419"/>
      <c r="AI126" s="420"/>
      <c r="AJ126" s="420"/>
      <c r="AK126" s="420"/>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419"/>
      <c r="AI127" s="420"/>
      <c r="AJ127" s="420"/>
      <c r="AK127" s="420"/>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419"/>
      <c r="AI128" s="420"/>
      <c r="AJ128" s="420"/>
      <c r="AK128" s="420"/>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419"/>
      <c r="AI129" s="420"/>
      <c r="AJ129" s="420"/>
      <c r="AK129" s="420"/>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419"/>
      <c r="AI130" s="420"/>
      <c r="AJ130" s="420"/>
      <c r="AK130" s="420"/>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419"/>
      <c r="AI131" s="420"/>
      <c r="AJ131" s="420"/>
      <c r="AK131" s="420"/>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419"/>
      <c r="AI132" s="420"/>
      <c r="AJ132" s="420"/>
      <c r="AK132" s="420"/>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419"/>
      <c r="AI136" s="420"/>
      <c r="AJ136" s="420"/>
      <c r="AK136" s="420"/>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419"/>
      <c r="AI137" s="420"/>
      <c r="AJ137" s="420"/>
      <c r="AK137" s="420"/>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419"/>
      <c r="AI138" s="420"/>
      <c r="AJ138" s="420"/>
      <c r="AK138" s="420"/>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419"/>
      <c r="AI139" s="420"/>
      <c r="AJ139" s="420"/>
      <c r="AK139" s="420"/>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419"/>
      <c r="AI140" s="420"/>
      <c r="AJ140" s="420"/>
      <c r="AK140" s="420"/>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419"/>
      <c r="AI141" s="420"/>
      <c r="AJ141" s="420"/>
      <c r="AK141" s="420"/>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419"/>
      <c r="AI142" s="420"/>
      <c r="AJ142" s="420"/>
      <c r="AK142" s="420"/>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419"/>
      <c r="AI143" s="420"/>
      <c r="AJ143" s="420"/>
      <c r="AK143" s="420"/>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419"/>
      <c r="AI144" s="420"/>
      <c r="AJ144" s="420"/>
      <c r="AK144" s="420"/>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419"/>
      <c r="AI145" s="420"/>
      <c r="AJ145" s="420"/>
      <c r="AK145" s="420"/>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419"/>
      <c r="AI146" s="420"/>
      <c r="AJ146" s="420"/>
      <c r="AK146" s="420"/>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419"/>
      <c r="AI147" s="420"/>
      <c r="AJ147" s="420"/>
      <c r="AK147" s="420"/>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419"/>
      <c r="AI148" s="420"/>
      <c r="AJ148" s="420"/>
      <c r="AK148" s="420"/>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419"/>
      <c r="AI149" s="420"/>
      <c r="AJ149" s="420"/>
      <c r="AK149" s="420"/>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419"/>
      <c r="AI150" s="420"/>
      <c r="AJ150" s="420"/>
      <c r="AK150" s="420"/>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419"/>
      <c r="AI151" s="420"/>
      <c r="AJ151" s="420"/>
      <c r="AK151" s="420"/>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419"/>
      <c r="AI152" s="420"/>
      <c r="AJ152" s="420"/>
      <c r="AK152" s="420"/>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419"/>
      <c r="AI153" s="420"/>
      <c r="AJ153" s="420"/>
      <c r="AK153" s="420"/>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419"/>
      <c r="AI154" s="420"/>
      <c r="AJ154" s="420"/>
      <c r="AK154" s="420"/>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419"/>
      <c r="AI155" s="420"/>
      <c r="AJ155" s="420"/>
      <c r="AK155" s="420"/>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419"/>
      <c r="AI156" s="420"/>
      <c r="AJ156" s="420"/>
      <c r="AK156" s="420"/>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419"/>
      <c r="AI157" s="420"/>
      <c r="AJ157" s="420"/>
      <c r="AK157" s="420"/>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419"/>
      <c r="AI158" s="420"/>
      <c r="AJ158" s="420"/>
      <c r="AK158" s="420"/>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419"/>
      <c r="AI159" s="420"/>
      <c r="AJ159" s="420"/>
      <c r="AK159" s="420"/>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419"/>
      <c r="AI160" s="420"/>
      <c r="AJ160" s="420"/>
      <c r="AK160" s="420"/>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419"/>
      <c r="AI161" s="420"/>
      <c r="AJ161" s="420"/>
      <c r="AK161" s="420"/>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419"/>
      <c r="AI162" s="420"/>
      <c r="AJ162" s="420"/>
      <c r="AK162" s="420"/>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419"/>
      <c r="AI163" s="420"/>
      <c r="AJ163" s="420"/>
      <c r="AK163" s="420"/>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419"/>
      <c r="AI164" s="420"/>
      <c r="AJ164" s="420"/>
      <c r="AK164" s="420"/>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419"/>
      <c r="AI165" s="420"/>
      <c r="AJ165" s="420"/>
      <c r="AK165" s="420"/>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419"/>
      <c r="AI169" s="420"/>
      <c r="AJ169" s="420"/>
      <c r="AK169" s="420"/>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419"/>
      <c r="AI170" s="420"/>
      <c r="AJ170" s="420"/>
      <c r="AK170" s="420"/>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419"/>
      <c r="AI171" s="420"/>
      <c r="AJ171" s="420"/>
      <c r="AK171" s="420"/>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419"/>
      <c r="AI172" s="420"/>
      <c r="AJ172" s="420"/>
      <c r="AK172" s="420"/>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419"/>
      <c r="AI173" s="420"/>
      <c r="AJ173" s="420"/>
      <c r="AK173" s="420"/>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419"/>
      <c r="AI174" s="420"/>
      <c r="AJ174" s="420"/>
      <c r="AK174" s="420"/>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419"/>
      <c r="AI175" s="420"/>
      <c r="AJ175" s="420"/>
      <c r="AK175" s="420"/>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419"/>
      <c r="AI176" s="420"/>
      <c r="AJ176" s="420"/>
      <c r="AK176" s="420"/>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419"/>
      <c r="AI177" s="420"/>
      <c r="AJ177" s="420"/>
      <c r="AK177" s="420"/>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419"/>
      <c r="AI178" s="420"/>
      <c r="AJ178" s="420"/>
      <c r="AK178" s="420"/>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419"/>
      <c r="AI179" s="420"/>
      <c r="AJ179" s="420"/>
      <c r="AK179" s="420"/>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419"/>
      <c r="AI180" s="420"/>
      <c r="AJ180" s="420"/>
      <c r="AK180" s="420"/>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419"/>
      <c r="AI181" s="420"/>
      <c r="AJ181" s="420"/>
      <c r="AK181" s="420"/>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419"/>
      <c r="AI182" s="420"/>
      <c r="AJ182" s="420"/>
      <c r="AK182" s="420"/>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419"/>
      <c r="AI183" s="420"/>
      <c r="AJ183" s="420"/>
      <c r="AK183" s="420"/>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419"/>
      <c r="AI184" s="420"/>
      <c r="AJ184" s="420"/>
      <c r="AK184" s="420"/>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419"/>
      <c r="AI185" s="420"/>
      <c r="AJ185" s="420"/>
      <c r="AK185" s="420"/>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419"/>
      <c r="AI186" s="420"/>
      <c r="AJ186" s="420"/>
      <c r="AK186" s="420"/>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419"/>
      <c r="AI187" s="420"/>
      <c r="AJ187" s="420"/>
      <c r="AK187" s="420"/>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419"/>
      <c r="AI188" s="420"/>
      <c r="AJ188" s="420"/>
      <c r="AK188" s="420"/>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419"/>
      <c r="AI189" s="420"/>
      <c r="AJ189" s="420"/>
      <c r="AK189" s="420"/>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419"/>
      <c r="AI190" s="420"/>
      <c r="AJ190" s="420"/>
      <c r="AK190" s="420"/>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419"/>
      <c r="AI191" s="420"/>
      <c r="AJ191" s="420"/>
      <c r="AK191" s="420"/>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419"/>
      <c r="AI192" s="420"/>
      <c r="AJ192" s="420"/>
      <c r="AK192" s="420"/>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419"/>
      <c r="AI193" s="420"/>
      <c r="AJ193" s="420"/>
      <c r="AK193" s="420"/>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419"/>
      <c r="AI194" s="420"/>
      <c r="AJ194" s="420"/>
      <c r="AK194" s="420"/>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419"/>
      <c r="AI195" s="420"/>
      <c r="AJ195" s="420"/>
      <c r="AK195" s="420"/>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419"/>
      <c r="AI196" s="420"/>
      <c r="AJ196" s="420"/>
      <c r="AK196" s="420"/>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419"/>
      <c r="AI197" s="420"/>
      <c r="AJ197" s="420"/>
      <c r="AK197" s="420"/>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419"/>
      <c r="AI198" s="420"/>
      <c r="AJ198" s="420"/>
      <c r="AK198" s="420"/>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419"/>
      <c r="AI202" s="420"/>
      <c r="AJ202" s="420"/>
      <c r="AK202" s="420"/>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419"/>
      <c r="AI203" s="420"/>
      <c r="AJ203" s="420"/>
      <c r="AK203" s="420"/>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419"/>
      <c r="AI204" s="420"/>
      <c r="AJ204" s="420"/>
      <c r="AK204" s="420"/>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419"/>
      <c r="AI205" s="420"/>
      <c r="AJ205" s="420"/>
      <c r="AK205" s="420"/>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419"/>
      <c r="AI206" s="420"/>
      <c r="AJ206" s="420"/>
      <c r="AK206" s="420"/>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419"/>
      <c r="AI207" s="420"/>
      <c r="AJ207" s="420"/>
      <c r="AK207" s="420"/>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419"/>
      <c r="AI208" s="420"/>
      <c r="AJ208" s="420"/>
      <c r="AK208" s="420"/>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419"/>
      <c r="AI209" s="420"/>
      <c r="AJ209" s="420"/>
      <c r="AK209" s="420"/>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419"/>
      <c r="AI210" s="420"/>
      <c r="AJ210" s="420"/>
      <c r="AK210" s="420"/>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419"/>
      <c r="AI211" s="420"/>
      <c r="AJ211" s="420"/>
      <c r="AK211" s="420"/>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419"/>
      <c r="AI212" s="420"/>
      <c r="AJ212" s="420"/>
      <c r="AK212" s="420"/>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419"/>
      <c r="AI213" s="420"/>
      <c r="AJ213" s="420"/>
      <c r="AK213" s="420"/>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419"/>
      <c r="AI214" s="420"/>
      <c r="AJ214" s="420"/>
      <c r="AK214" s="420"/>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419"/>
      <c r="AI215" s="420"/>
      <c r="AJ215" s="420"/>
      <c r="AK215" s="420"/>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419"/>
      <c r="AI216" s="420"/>
      <c r="AJ216" s="420"/>
      <c r="AK216" s="420"/>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419"/>
      <c r="AI217" s="420"/>
      <c r="AJ217" s="420"/>
      <c r="AK217" s="420"/>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419"/>
      <c r="AI218" s="420"/>
      <c r="AJ218" s="420"/>
      <c r="AK218" s="420"/>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419"/>
      <c r="AI219" s="420"/>
      <c r="AJ219" s="420"/>
      <c r="AK219" s="420"/>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419"/>
      <c r="AI220" s="420"/>
      <c r="AJ220" s="420"/>
      <c r="AK220" s="420"/>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419"/>
      <c r="AI221" s="420"/>
      <c r="AJ221" s="420"/>
      <c r="AK221" s="420"/>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419"/>
      <c r="AI222" s="420"/>
      <c r="AJ222" s="420"/>
      <c r="AK222" s="420"/>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419"/>
      <c r="AI223" s="420"/>
      <c r="AJ223" s="420"/>
      <c r="AK223" s="420"/>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419"/>
      <c r="AI224" s="420"/>
      <c r="AJ224" s="420"/>
      <c r="AK224" s="420"/>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419"/>
      <c r="AI225" s="420"/>
      <c r="AJ225" s="420"/>
      <c r="AK225" s="420"/>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419"/>
      <c r="AI226" s="420"/>
      <c r="AJ226" s="420"/>
      <c r="AK226" s="420"/>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419"/>
      <c r="AI227" s="420"/>
      <c r="AJ227" s="420"/>
      <c r="AK227" s="420"/>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419"/>
      <c r="AI228" s="420"/>
      <c r="AJ228" s="420"/>
      <c r="AK228" s="420"/>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419"/>
      <c r="AI229" s="420"/>
      <c r="AJ229" s="420"/>
      <c r="AK229" s="420"/>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419"/>
      <c r="AI230" s="420"/>
      <c r="AJ230" s="420"/>
      <c r="AK230" s="420"/>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419"/>
      <c r="AI231" s="420"/>
      <c r="AJ231" s="420"/>
      <c r="AK231" s="420"/>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419"/>
      <c r="AI235" s="420"/>
      <c r="AJ235" s="420"/>
      <c r="AK235" s="420"/>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419"/>
      <c r="AI236" s="420"/>
      <c r="AJ236" s="420"/>
      <c r="AK236" s="420"/>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419"/>
      <c r="AI237" s="420"/>
      <c r="AJ237" s="420"/>
      <c r="AK237" s="420"/>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419"/>
      <c r="AI238" s="420"/>
      <c r="AJ238" s="420"/>
      <c r="AK238" s="420"/>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419"/>
      <c r="AI239" s="420"/>
      <c r="AJ239" s="420"/>
      <c r="AK239" s="420"/>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419"/>
      <c r="AI240" s="420"/>
      <c r="AJ240" s="420"/>
      <c r="AK240" s="420"/>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419"/>
      <c r="AI241" s="420"/>
      <c r="AJ241" s="420"/>
      <c r="AK241" s="420"/>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419"/>
      <c r="AI242" s="420"/>
      <c r="AJ242" s="420"/>
      <c r="AK242" s="420"/>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419"/>
      <c r="AI243" s="420"/>
      <c r="AJ243" s="420"/>
      <c r="AK243" s="420"/>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419"/>
      <c r="AI244" s="420"/>
      <c r="AJ244" s="420"/>
      <c r="AK244" s="420"/>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419"/>
      <c r="AI245" s="420"/>
      <c r="AJ245" s="420"/>
      <c r="AK245" s="420"/>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419"/>
      <c r="AI246" s="420"/>
      <c r="AJ246" s="420"/>
      <c r="AK246" s="420"/>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419"/>
      <c r="AI247" s="420"/>
      <c r="AJ247" s="420"/>
      <c r="AK247" s="420"/>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419"/>
      <c r="AI248" s="420"/>
      <c r="AJ248" s="420"/>
      <c r="AK248" s="420"/>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419"/>
      <c r="AI249" s="420"/>
      <c r="AJ249" s="420"/>
      <c r="AK249" s="420"/>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419"/>
      <c r="AI250" s="420"/>
      <c r="AJ250" s="420"/>
      <c r="AK250" s="420"/>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419"/>
      <c r="AI251" s="420"/>
      <c r="AJ251" s="420"/>
      <c r="AK251" s="420"/>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419"/>
      <c r="AI252" s="420"/>
      <c r="AJ252" s="420"/>
      <c r="AK252" s="420"/>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419"/>
      <c r="AI253" s="420"/>
      <c r="AJ253" s="420"/>
      <c r="AK253" s="420"/>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419"/>
      <c r="AI254" s="420"/>
      <c r="AJ254" s="420"/>
      <c r="AK254" s="420"/>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419"/>
      <c r="AI255" s="420"/>
      <c r="AJ255" s="420"/>
      <c r="AK255" s="420"/>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419"/>
      <c r="AI256" s="420"/>
      <c r="AJ256" s="420"/>
      <c r="AK256" s="420"/>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419"/>
      <c r="AI257" s="420"/>
      <c r="AJ257" s="420"/>
      <c r="AK257" s="420"/>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419"/>
      <c r="AI258" s="420"/>
      <c r="AJ258" s="420"/>
      <c r="AK258" s="420"/>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419"/>
      <c r="AI259" s="420"/>
      <c r="AJ259" s="420"/>
      <c r="AK259" s="420"/>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419"/>
      <c r="AI260" s="420"/>
      <c r="AJ260" s="420"/>
      <c r="AK260" s="420"/>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419"/>
      <c r="AI261" s="420"/>
      <c r="AJ261" s="420"/>
      <c r="AK261" s="420"/>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419"/>
      <c r="AI262" s="420"/>
      <c r="AJ262" s="420"/>
      <c r="AK262" s="420"/>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419"/>
      <c r="AI263" s="420"/>
      <c r="AJ263" s="420"/>
      <c r="AK263" s="420"/>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419"/>
      <c r="AI264" s="420"/>
      <c r="AJ264" s="420"/>
      <c r="AK264" s="420"/>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419"/>
      <c r="AI268" s="420"/>
      <c r="AJ268" s="420"/>
      <c r="AK268" s="420"/>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419"/>
      <c r="AI269" s="420"/>
      <c r="AJ269" s="420"/>
      <c r="AK269" s="420"/>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419"/>
      <c r="AI270" s="420"/>
      <c r="AJ270" s="420"/>
      <c r="AK270" s="420"/>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419"/>
      <c r="AI271" s="420"/>
      <c r="AJ271" s="420"/>
      <c r="AK271" s="420"/>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419"/>
      <c r="AI272" s="420"/>
      <c r="AJ272" s="420"/>
      <c r="AK272" s="420"/>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419"/>
      <c r="AI273" s="420"/>
      <c r="AJ273" s="420"/>
      <c r="AK273" s="420"/>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419"/>
      <c r="AI274" s="420"/>
      <c r="AJ274" s="420"/>
      <c r="AK274" s="420"/>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419"/>
      <c r="AI275" s="420"/>
      <c r="AJ275" s="420"/>
      <c r="AK275" s="420"/>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419"/>
      <c r="AI276" s="420"/>
      <c r="AJ276" s="420"/>
      <c r="AK276" s="420"/>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419"/>
      <c r="AI277" s="420"/>
      <c r="AJ277" s="420"/>
      <c r="AK277" s="420"/>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419"/>
      <c r="AI278" s="420"/>
      <c r="AJ278" s="420"/>
      <c r="AK278" s="420"/>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419"/>
      <c r="AI279" s="420"/>
      <c r="AJ279" s="420"/>
      <c r="AK279" s="420"/>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419"/>
      <c r="AI280" s="420"/>
      <c r="AJ280" s="420"/>
      <c r="AK280" s="420"/>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419"/>
      <c r="AI281" s="420"/>
      <c r="AJ281" s="420"/>
      <c r="AK281" s="420"/>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419"/>
      <c r="AI282" s="420"/>
      <c r="AJ282" s="420"/>
      <c r="AK282" s="420"/>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419"/>
      <c r="AI283" s="420"/>
      <c r="AJ283" s="420"/>
      <c r="AK283" s="420"/>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419"/>
      <c r="AI284" s="420"/>
      <c r="AJ284" s="420"/>
      <c r="AK284" s="420"/>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419"/>
      <c r="AI285" s="420"/>
      <c r="AJ285" s="420"/>
      <c r="AK285" s="420"/>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419"/>
      <c r="AI286" s="420"/>
      <c r="AJ286" s="420"/>
      <c r="AK286" s="420"/>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419"/>
      <c r="AI287" s="420"/>
      <c r="AJ287" s="420"/>
      <c r="AK287" s="420"/>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419"/>
      <c r="AI288" s="420"/>
      <c r="AJ288" s="420"/>
      <c r="AK288" s="420"/>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419"/>
      <c r="AI289" s="420"/>
      <c r="AJ289" s="420"/>
      <c r="AK289" s="420"/>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419"/>
      <c r="AI290" s="420"/>
      <c r="AJ290" s="420"/>
      <c r="AK290" s="420"/>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419"/>
      <c r="AI291" s="420"/>
      <c r="AJ291" s="420"/>
      <c r="AK291" s="420"/>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419"/>
      <c r="AI292" s="420"/>
      <c r="AJ292" s="420"/>
      <c r="AK292" s="420"/>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419"/>
      <c r="AI293" s="420"/>
      <c r="AJ293" s="420"/>
      <c r="AK293" s="420"/>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419"/>
      <c r="AI294" s="420"/>
      <c r="AJ294" s="420"/>
      <c r="AK294" s="420"/>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419"/>
      <c r="AI295" s="420"/>
      <c r="AJ295" s="420"/>
      <c r="AK295" s="420"/>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419"/>
      <c r="AI296" s="420"/>
      <c r="AJ296" s="420"/>
      <c r="AK296" s="420"/>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419"/>
      <c r="AI297" s="420"/>
      <c r="AJ297" s="420"/>
      <c r="AK297" s="420"/>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419"/>
      <c r="AI301" s="420"/>
      <c r="AJ301" s="420"/>
      <c r="AK301" s="420"/>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419"/>
      <c r="AI302" s="420"/>
      <c r="AJ302" s="420"/>
      <c r="AK302" s="420"/>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419"/>
      <c r="AI303" s="420"/>
      <c r="AJ303" s="420"/>
      <c r="AK303" s="420"/>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419"/>
      <c r="AI304" s="420"/>
      <c r="AJ304" s="420"/>
      <c r="AK304" s="420"/>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419"/>
      <c r="AI305" s="420"/>
      <c r="AJ305" s="420"/>
      <c r="AK305" s="420"/>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419"/>
      <c r="AI306" s="420"/>
      <c r="AJ306" s="420"/>
      <c r="AK306" s="420"/>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419"/>
      <c r="AI307" s="420"/>
      <c r="AJ307" s="420"/>
      <c r="AK307" s="420"/>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419"/>
      <c r="AI308" s="420"/>
      <c r="AJ308" s="420"/>
      <c r="AK308" s="420"/>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419"/>
      <c r="AI309" s="420"/>
      <c r="AJ309" s="420"/>
      <c r="AK309" s="420"/>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419"/>
      <c r="AI310" s="420"/>
      <c r="AJ310" s="420"/>
      <c r="AK310" s="420"/>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419"/>
      <c r="AI311" s="420"/>
      <c r="AJ311" s="420"/>
      <c r="AK311" s="420"/>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419"/>
      <c r="AI312" s="420"/>
      <c r="AJ312" s="420"/>
      <c r="AK312" s="420"/>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419"/>
      <c r="AI313" s="420"/>
      <c r="AJ313" s="420"/>
      <c r="AK313" s="420"/>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419"/>
      <c r="AI314" s="420"/>
      <c r="AJ314" s="420"/>
      <c r="AK314" s="420"/>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419"/>
      <c r="AI315" s="420"/>
      <c r="AJ315" s="420"/>
      <c r="AK315" s="420"/>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419"/>
      <c r="AI316" s="420"/>
      <c r="AJ316" s="420"/>
      <c r="AK316" s="420"/>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419"/>
      <c r="AI317" s="420"/>
      <c r="AJ317" s="420"/>
      <c r="AK317" s="420"/>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419"/>
      <c r="AI318" s="420"/>
      <c r="AJ318" s="420"/>
      <c r="AK318" s="420"/>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419"/>
      <c r="AI319" s="420"/>
      <c r="AJ319" s="420"/>
      <c r="AK319" s="420"/>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419"/>
      <c r="AI320" s="420"/>
      <c r="AJ320" s="420"/>
      <c r="AK320" s="420"/>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419"/>
      <c r="AI321" s="420"/>
      <c r="AJ321" s="420"/>
      <c r="AK321" s="420"/>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419"/>
      <c r="AI322" s="420"/>
      <c r="AJ322" s="420"/>
      <c r="AK322" s="420"/>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419"/>
      <c r="AI323" s="420"/>
      <c r="AJ323" s="420"/>
      <c r="AK323" s="420"/>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419"/>
      <c r="AI324" s="420"/>
      <c r="AJ324" s="420"/>
      <c r="AK324" s="420"/>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419"/>
      <c r="AI325" s="420"/>
      <c r="AJ325" s="420"/>
      <c r="AK325" s="420"/>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419"/>
      <c r="AI326" s="420"/>
      <c r="AJ326" s="420"/>
      <c r="AK326" s="420"/>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419"/>
      <c r="AI327" s="420"/>
      <c r="AJ327" s="420"/>
      <c r="AK327" s="420"/>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419"/>
      <c r="AI328" s="420"/>
      <c r="AJ328" s="420"/>
      <c r="AK328" s="420"/>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419"/>
      <c r="AI329" s="420"/>
      <c r="AJ329" s="420"/>
      <c r="AK329" s="420"/>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419"/>
      <c r="AI330" s="420"/>
      <c r="AJ330" s="420"/>
      <c r="AK330" s="420"/>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419"/>
      <c r="AI334" s="420"/>
      <c r="AJ334" s="420"/>
      <c r="AK334" s="420"/>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419"/>
      <c r="AI335" s="420"/>
      <c r="AJ335" s="420"/>
      <c r="AK335" s="420"/>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419"/>
      <c r="AI336" s="420"/>
      <c r="AJ336" s="420"/>
      <c r="AK336" s="420"/>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419"/>
      <c r="AI337" s="420"/>
      <c r="AJ337" s="420"/>
      <c r="AK337" s="420"/>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419"/>
      <c r="AI338" s="420"/>
      <c r="AJ338" s="420"/>
      <c r="AK338" s="420"/>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419"/>
      <c r="AI339" s="420"/>
      <c r="AJ339" s="420"/>
      <c r="AK339" s="420"/>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419"/>
      <c r="AI340" s="420"/>
      <c r="AJ340" s="420"/>
      <c r="AK340" s="420"/>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419"/>
      <c r="AI341" s="420"/>
      <c r="AJ341" s="420"/>
      <c r="AK341" s="420"/>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419"/>
      <c r="AI342" s="420"/>
      <c r="AJ342" s="420"/>
      <c r="AK342" s="420"/>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419"/>
      <c r="AI343" s="420"/>
      <c r="AJ343" s="420"/>
      <c r="AK343" s="420"/>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419"/>
      <c r="AI344" s="420"/>
      <c r="AJ344" s="420"/>
      <c r="AK344" s="420"/>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419"/>
      <c r="AI345" s="420"/>
      <c r="AJ345" s="420"/>
      <c r="AK345" s="420"/>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419"/>
      <c r="AI346" s="420"/>
      <c r="AJ346" s="420"/>
      <c r="AK346" s="420"/>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419"/>
      <c r="AI347" s="420"/>
      <c r="AJ347" s="420"/>
      <c r="AK347" s="420"/>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419"/>
      <c r="AI348" s="420"/>
      <c r="AJ348" s="420"/>
      <c r="AK348" s="420"/>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419"/>
      <c r="AI349" s="420"/>
      <c r="AJ349" s="420"/>
      <c r="AK349" s="420"/>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419"/>
      <c r="AI350" s="420"/>
      <c r="AJ350" s="420"/>
      <c r="AK350" s="420"/>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419"/>
      <c r="AI351" s="420"/>
      <c r="AJ351" s="420"/>
      <c r="AK351" s="420"/>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419"/>
      <c r="AI352" s="420"/>
      <c r="AJ352" s="420"/>
      <c r="AK352" s="420"/>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419"/>
      <c r="AI353" s="420"/>
      <c r="AJ353" s="420"/>
      <c r="AK353" s="420"/>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419"/>
      <c r="AI354" s="420"/>
      <c r="AJ354" s="420"/>
      <c r="AK354" s="420"/>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419"/>
      <c r="AI355" s="420"/>
      <c r="AJ355" s="420"/>
      <c r="AK355" s="420"/>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419"/>
      <c r="AI356" s="420"/>
      <c r="AJ356" s="420"/>
      <c r="AK356" s="420"/>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419"/>
      <c r="AI357" s="420"/>
      <c r="AJ357" s="420"/>
      <c r="AK357" s="420"/>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419"/>
      <c r="AI358" s="420"/>
      <c r="AJ358" s="420"/>
      <c r="AK358" s="420"/>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419"/>
      <c r="AI359" s="420"/>
      <c r="AJ359" s="420"/>
      <c r="AK359" s="420"/>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419"/>
      <c r="AI360" s="420"/>
      <c r="AJ360" s="420"/>
      <c r="AK360" s="420"/>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419"/>
      <c r="AI361" s="420"/>
      <c r="AJ361" s="420"/>
      <c r="AK361" s="420"/>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419"/>
      <c r="AI362" s="420"/>
      <c r="AJ362" s="420"/>
      <c r="AK362" s="420"/>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419"/>
      <c r="AI363" s="420"/>
      <c r="AJ363" s="420"/>
      <c r="AK363" s="420"/>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419"/>
      <c r="AI367" s="420"/>
      <c r="AJ367" s="420"/>
      <c r="AK367" s="420"/>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419"/>
      <c r="AI368" s="420"/>
      <c r="AJ368" s="420"/>
      <c r="AK368" s="420"/>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419"/>
      <c r="AI369" s="420"/>
      <c r="AJ369" s="420"/>
      <c r="AK369" s="420"/>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419"/>
      <c r="AI370" s="420"/>
      <c r="AJ370" s="420"/>
      <c r="AK370" s="420"/>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419"/>
      <c r="AI371" s="420"/>
      <c r="AJ371" s="420"/>
      <c r="AK371" s="420"/>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419"/>
      <c r="AI372" s="420"/>
      <c r="AJ372" s="420"/>
      <c r="AK372" s="420"/>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419"/>
      <c r="AI373" s="420"/>
      <c r="AJ373" s="420"/>
      <c r="AK373" s="420"/>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419"/>
      <c r="AI374" s="420"/>
      <c r="AJ374" s="420"/>
      <c r="AK374" s="420"/>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419"/>
      <c r="AI375" s="420"/>
      <c r="AJ375" s="420"/>
      <c r="AK375" s="420"/>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419"/>
      <c r="AI376" s="420"/>
      <c r="AJ376" s="420"/>
      <c r="AK376" s="420"/>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419"/>
      <c r="AI377" s="420"/>
      <c r="AJ377" s="420"/>
      <c r="AK377" s="420"/>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419"/>
      <c r="AI378" s="420"/>
      <c r="AJ378" s="420"/>
      <c r="AK378" s="420"/>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419"/>
      <c r="AI379" s="420"/>
      <c r="AJ379" s="420"/>
      <c r="AK379" s="420"/>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419"/>
      <c r="AI380" s="420"/>
      <c r="AJ380" s="420"/>
      <c r="AK380" s="420"/>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419"/>
      <c r="AI381" s="420"/>
      <c r="AJ381" s="420"/>
      <c r="AK381" s="420"/>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419"/>
      <c r="AI382" s="420"/>
      <c r="AJ382" s="420"/>
      <c r="AK382" s="420"/>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419"/>
      <c r="AI383" s="420"/>
      <c r="AJ383" s="420"/>
      <c r="AK383" s="420"/>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419"/>
      <c r="AI384" s="420"/>
      <c r="AJ384" s="420"/>
      <c r="AK384" s="420"/>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419"/>
      <c r="AI385" s="420"/>
      <c r="AJ385" s="420"/>
      <c r="AK385" s="420"/>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419"/>
      <c r="AI386" s="420"/>
      <c r="AJ386" s="420"/>
      <c r="AK386" s="420"/>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419"/>
      <c r="AI387" s="420"/>
      <c r="AJ387" s="420"/>
      <c r="AK387" s="420"/>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419"/>
      <c r="AI388" s="420"/>
      <c r="AJ388" s="420"/>
      <c r="AK388" s="420"/>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419"/>
      <c r="AI389" s="420"/>
      <c r="AJ389" s="420"/>
      <c r="AK389" s="420"/>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419"/>
      <c r="AI390" s="420"/>
      <c r="AJ390" s="420"/>
      <c r="AK390" s="420"/>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419"/>
      <c r="AI391" s="420"/>
      <c r="AJ391" s="420"/>
      <c r="AK391" s="420"/>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419"/>
      <c r="AI392" s="420"/>
      <c r="AJ392" s="420"/>
      <c r="AK392" s="420"/>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419"/>
      <c r="AI393" s="420"/>
      <c r="AJ393" s="420"/>
      <c r="AK393" s="420"/>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419"/>
      <c r="AI394" s="420"/>
      <c r="AJ394" s="420"/>
      <c r="AK394" s="420"/>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419"/>
      <c r="AI395" s="420"/>
      <c r="AJ395" s="420"/>
      <c r="AK395" s="420"/>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419"/>
      <c r="AI396" s="420"/>
      <c r="AJ396" s="420"/>
      <c r="AK396" s="420"/>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419"/>
      <c r="AI400" s="420"/>
      <c r="AJ400" s="420"/>
      <c r="AK400" s="420"/>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419"/>
      <c r="AI401" s="420"/>
      <c r="AJ401" s="420"/>
      <c r="AK401" s="420"/>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419"/>
      <c r="AI402" s="420"/>
      <c r="AJ402" s="420"/>
      <c r="AK402" s="420"/>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419"/>
      <c r="AI403" s="420"/>
      <c r="AJ403" s="420"/>
      <c r="AK403" s="420"/>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419"/>
      <c r="AI404" s="420"/>
      <c r="AJ404" s="420"/>
      <c r="AK404" s="420"/>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419"/>
      <c r="AI405" s="420"/>
      <c r="AJ405" s="420"/>
      <c r="AK405" s="420"/>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419"/>
      <c r="AI406" s="420"/>
      <c r="AJ406" s="420"/>
      <c r="AK406" s="420"/>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419"/>
      <c r="AI407" s="420"/>
      <c r="AJ407" s="420"/>
      <c r="AK407" s="420"/>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419"/>
      <c r="AI408" s="420"/>
      <c r="AJ408" s="420"/>
      <c r="AK408" s="420"/>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419"/>
      <c r="AI409" s="420"/>
      <c r="AJ409" s="420"/>
      <c r="AK409" s="420"/>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419"/>
      <c r="AI410" s="420"/>
      <c r="AJ410" s="420"/>
      <c r="AK410" s="420"/>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419"/>
      <c r="AI411" s="420"/>
      <c r="AJ411" s="420"/>
      <c r="AK411" s="420"/>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419"/>
      <c r="AI412" s="420"/>
      <c r="AJ412" s="420"/>
      <c r="AK412" s="420"/>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419"/>
      <c r="AI413" s="420"/>
      <c r="AJ413" s="420"/>
      <c r="AK413" s="420"/>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419"/>
      <c r="AI414" s="420"/>
      <c r="AJ414" s="420"/>
      <c r="AK414" s="420"/>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419"/>
      <c r="AI415" s="420"/>
      <c r="AJ415" s="420"/>
      <c r="AK415" s="420"/>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419"/>
      <c r="AI416" s="420"/>
      <c r="AJ416" s="420"/>
      <c r="AK416" s="420"/>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419"/>
      <c r="AI417" s="420"/>
      <c r="AJ417" s="420"/>
      <c r="AK417" s="420"/>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419"/>
      <c r="AI418" s="420"/>
      <c r="AJ418" s="420"/>
      <c r="AK418" s="420"/>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419"/>
      <c r="AI419" s="420"/>
      <c r="AJ419" s="420"/>
      <c r="AK419" s="420"/>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419"/>
      <c r="AI420" s="420"/>
      <c r="AJ420" s="420"/>
      <c r="AK420" s="420"/>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419"/>
      <c r="AI421" s="420"/>
      <c r="AJ421" s="420"/>
      <c r="AK421" s="420"/>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419"/>
      <c r="AI422" s="420"/>
      <c r="AJ422" s="420"/>
      <c r="AK422" s="420"/>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419"/>
      <c r="AI423" s="420"/>
      <c r="AJ423" s="420"/>
      <c r="AK423" s="420"/>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419"/>
      <c r="AI424" s="420"/>
      <c r="AJ424" s="420"/>
      <c r="AK424" s="420"/>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419"/>
      <c r="AI425" s="420"/>
      <c r="AJ425" s="420"/>
      <c r="AK425" s="420"/>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419"/>
      <c r="AI426" s="420"/>
      <c r="AJ426" s="420"/>
      <c r="AK426" s="420"/>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419"/>
      <c r="AI427" s="420"/>
      <c r="AJ427" s="420"/>
      <c r="AK427" s="420"/>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419"/>
      <c r="AI428" s="420"/>
      <c r="AJ428" s="420"/>
      <c r="AK428" s="420"/>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419"/>
      <c r="AI429" s="420"/>
      <c r="AJ429" s="420"/>
      <c r="AK429" s="420"/>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419"/>
      <c r="AI433" s="420"/>
      <c r="AJ433" s="420"/>
      <c r="AK433" s="420"/>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419"/>
      <c r="AI434" s="420"/>
      <c r="AJ434" s="420"/>
      <c r="AK434" s="420"/>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419"/>
      <c r="AI435" s="420"/>
      <c r="AJ435" s="420"/>
      <c r="AK435" s="420"/>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419"/>
      <c r="AI436" s="420"/>
      <c r="AJ436" s="420"/>
      <c r="AK436" s="420"/>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419"/>
      <c r="AI437" s="420"/>
      <c r="AJ437" s="420"/>
      <c r="AK437" s="420"/>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419"/>
      <c r="AI438" s="420"/>
      <c r="AJ438" s="420"/>
      <c r="AK438" s="420"/>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419"/>
      <c r="AI439" s="420"/>
      <c r="AJ439" s="420"/>
      <c r="AK439" s="420"/>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419"/>
      <c r="AI440" s="420"/>
      <c r="AJ440" s="420"/>
      <c r="AK440" s="420"/>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419"/>
      <c r="AI441" s="420"/>
      <c r="AJ441" s="420"/>
      <c r="AK441" s="420"/>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419"/>
      <c r="AI442" s="420"/>
      <c r="AJ442" s="420"/>
      <c r="AK442" s="420"/>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419"/>
      <c r="AI443" s="420"/>
      <c r="AJ443" s="420"/>
      <c r="AK443" s="420"/>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419"/>
      <c r="AI444" s="420"/>
      <c r="AJ444" s="420"/>
      <c r="AK444" s="420"/>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419"/>
      <c r="AI445" s="420"/>
      <c r="AJ445" s="420"/>
      <c r="AK445" s="420"/>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419"/>
      <c r="AI446" s="420"/>
      <c r="AJ446" s="420"/>
      <c r="AK446" s="420"/>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419"/>
      <c r="AI447" s="420"/>
      <c r="AJ447" s="420"/>
      <c r="AK447" s="420"/>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419"/>
      <c r="AI448" s="420"/>
      <c r="AJ448" s="420"/>
      <c r="AK448" s="420"/>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419"/>
      <c r="AI449" s="420"/>
      <c r="AJ449" s="420"/>
      <c r="AK449" s="420"/>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419"/>
      <c r="AI450" s="420"/>
      <c r="AJ450" s="420"/>
      <c r="AK450" s="420"/>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419"/>
      <c r="AI451" s="420"/>
      <c r="AJ451" s="420"/>
      <c r="AK451" s="420"/>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419"/>
      <c r="AI452" s="420"/>
      <c r="AJ452" s="420"/>
      <c r="AK452" s="420"/>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419"/>
      <c r="AI453" s="420"/>
      <c r="AJ453" s="420"/>
      <c r="AK453" s="420"/>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419"/>
      <c r="AI454" s="420"/>
      <c r="AJ454" s="420"/>
      <c r="AK454" s="420"/>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419"/>
      <c r="AI455" s="420"/>
      <c r="AJ455" s="420"/>
      <c r="AK455" s="420"/>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419"/>
      <c r="AI456" s="420"/>
      <c r="AJ456" s="420"/>
      <c r="AK456" s="420"/>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419"/>
      <c r="AI457" s="420"/>
      <c r="AJ457" s="420"/>
      <c r="AK457" s="420"/>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419"/>
      <c r="AI458" s="420"/>
      <c r="AJ458" s="420"/>
      <c r="AK458" s="420"/>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419"/>
      <c r="AI459" s="420"/>
      <c r="AJ459" s="420"/>
      <c r="AK459" s="420"/>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419"/>
      <c r="AI460" s="420"/>
      <c r="AJ460" s="420"/>
      <c r="AK460" s="420"/>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419"/>
      <c r="AI461" s="420"/>
      <c r="AJ461" s="420"/>
      <c r="AK461" s="420"/>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419"/>
      <c r="AI462" s="420"/>
      <c r="AJ462" s="420"/>
      <c r="AK462" s="420"/>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419"/>
      <c r="AI466" s="420"/>
      <c r="AJ466" s="420"/>
      <c r="AK466" s="420"/>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419"/>
      <c r="AI467" s="420"/>
      <c r="AJ467" s="420"/>
      <c r="AK467" s="420"/>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419"/>
      <c r="AI468" s="420"/>
      <c r="AJ468" s="420"/>
      <c r="AK468" s="420"/>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419"/>
      <c r="AI469" s="420"/>
      <c r="AJ469" s="420"/>
      <c r="AK469" s="420"/>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419"/>
      <c r="AI470" s="420"/>
      <c r="AJ470" s="420"/>
      <c r="AK470" s="420"/>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419"/>
      <c r="AI471" s="420"/>
      <c r="AJ471" s="420"/>
      <c r="AK471" s="420"/>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419"/>
      <c r="AI472" s="420"/>
      <c r="AJ472" s="420"/>
      <c r="AK472" s="420"/>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419"/>
      <c r="AI473" s="420"/>
      <c r="AJ473" s="420"/>
      <c r="AK473" s="420"/>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419"/>
      <c r="AI474" s="420"/>
      <c r="AJ474" s="420"/>
      <c r="AK474" s="420"/>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419"/>
      <c r="AI475" s="420"/>
      <c r="AJ475" s="420"/>
      <c r="AK475" s="420"/>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419"/>
      <c r="AI476" s="420"/>
      <c r="AJ476" s="420"/>
      <c r="AK476" s="420"/>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419"/>
      <c r="AI477" s="420"/>
      <c r="AJ477" s="420"/>
      <c r="AK477" s="420"/>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419"/>
      <c r="AI478" s="420"/>
      <c r="AJ478" s="420"/>
      <c r="AK478" s="420"/>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419"/>
      <c r="AI479" s="420"/>
      <c r="AJ479" s="420"/>
      <c r="AK479" s="420"/>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419"/>
      <c r="AI480" s="420"/>
      <c r="AJ480" s="420"/>
      <c r="AK480" s="420"/>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419"/>
      <c r="AI481" s="420"/>
      <c r="AJ481" s="420"/>
      <c r="AK481" s="420"/>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419"/>
      <c r="AI482" s="420"/>
      <c r="AJ482" s="420"/>
      <c r="AK482" s="420"/>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419"/>
      <c r="AI483" s="420"/>
      <c r="AJ483" s="420"/>
      <c r="AK483" s="420"/>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419"/>
      <c r="AI484" s="420"/>
      <c r="AJ484" s="420"/>
      <c r="AK484" s="420"/>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419"/>
      <c r="AI485" s="420"/>
      <c r="AJ485" s="420"/>
      <c r="AK485" s="420"/>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419"/>
      <c r="AI486" s="420"/>
      <c r="AJ486" s="420"/>
      <c r="AK486" s="420"/>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419"/>
      <c r="AI487" s="420"/>
      <c r="AJ487" s="420"/>
      <c r="AK487" s="420"/>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419"/>
      <c r="AI488" s="420"/>
      <c r="AJ488" s="420"/>
      <c r="AK488" s="420"/>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419"/>
      <c r="AI489" s="420"/>
      <c r="AJ489" s="420"/>
      <c r="AK489" s="420"/>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419"/>
      <c r="AI490" s="420"/>
      <c r="AJ490" s="420"/>
      <c r="AK490" s="420"/>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419"/>
      <c r="AI491" s="420"/>
      <c r="AJ491" s="420"/>
      <c r="AK491" s="420"/>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419"/>
      <c r="AI492" s="420"/>
      <c r="AJ492" s="420"/>
      <c r="AK492" s="420"/>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419"/>
      <c r="AI493" s="420"/>
      <c r="AJ493" s="420"/>
      <c r="AK493" s="420"/>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419"/>
      <c r="AI494" s="420"/>
      <c r="AJ494" s="420"/>
      <c r="AK494" s="420"/>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419"/>
      <c r="AI495" s="420"/>
      <c r="AJ495" s="420"/>
      <c r="AK495" s="420"/>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419"/>
      <c r="AI499" s="420"/>
      <c r="AJ499" s="420"/>
      <c r="AK499" s="420"/>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419"/>
      <c r="AI500" s="420"/>
      <c r="AJ500" s="420"/>
      <c r="AK500" s="420"/>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419"/>
      <c r="AI501" s="420"/>
      <c r="AJ501" s="420"/>
      <c r="AK501" s="420"/>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419"/>
      <c r="AI502" s="420"/>
      <c r="AJ502" s="420"/>
      <c r="AK502" s="420"/>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419"/>
      <c r="AI503" s="420"/>
      <c r="AJ503" s="420"/>
      <c r="AK503" s="420"/>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419"/>
      <c r="AI504" s="420"/>
      <c r="AJ504" s="420"/>
      <c r="AK504" s="420"/>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419"/>
      <c r="AI505" s="420"/>
      <c r="AJ505" s="420"/>
      <c r="AK505" s="420"/>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419"/>
      <c r="AI506" s="420"/>
      <c r="AJ506" s="420"/>
      <c r="AK506" s="420"/>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419"/>
      <c r="AI507" s="420"/>
      <c r="AJ507" s="420"/>
      <c r="AK507" s="420"/>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419"/>
      <c r="AI508" s="420"/>
      <c r="AJ508" s="420"/>
      <c r="AK508" s="420"/>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419"/>
      <c r="AI509" s="420"/>
      <c r="AJ509" s="420"/>
      <c r="AK509" s="420"/>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419"/>
      <c r="AI510" s="420"/>
      <c r="AJ510" s="420"/>
      <c r="AK510" s="420"/>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419"/>
      <c r="AI511" s="420"/>
      <c r="AJ511" s="420"/>
      <c r="AK511" s="420"/>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419"/>
      <c r="AI512" s="420"/>
      <c r="AJ512" s="420"/>
      <c r="AK512" s="420"/>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419"/>
      <c r="AI513" s="420"/>
      <c r="AJ513" s="420"/>
      <c r="AK513" s="420"/>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419"/>
      <c r="AI514" s="420"/>
      <c r="AJ514" s="420"/>
      <c r="AK514" s="420"/>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419"/>
      <c r="AI515" s="420"/>
      <c r="AJ515" s="420"/>
      <c r="AK515" s="420"/>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419"/>
      <c r="AI516" s="420"/>
      <c r="AJ516" s="420"/>
      <c r="AK516" s="420"/>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419"/>
      <c r="AI517" s="420"/>
      <c r="AJ517" s="420"/>
      <c r="AK517" s="420"/>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419"/>
      <c r="AI518" s="420"/>
      <c r="AJ518" s="420"/>
      <c r="AK518" s="420"/>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419"/>
      <c r="AI519" s="420"/>
      <c r="AJ519" s="420"/>
      <c r="AK519" s="420"/>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419"/>
      <c r="AI520" s="420"/>
      <c r="AJ520" s="420"/>
      <c r="AK520" s="420"/>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419"/>
      <c r="AI521" s="420"/>
      <c r="AJ521" s="420"/>
      <c r="AK521" s="420"/>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419"/>
      <c r="AI522" s="420"/>
      <c r="AJ522" s="420"/>
      <c r="AK522" s="420"/>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419"/>
      <c r="AI523" s="420"/>
      <c r="AJ523" s="420"/>
      <c r="AK523" s="420"/>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419"/>
      <c r="AI524" s="420"/>
      <c r="AJ524" s="420"/>
      <c r="AK524" s="420"/>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419"/>
      <c r="AI525" s="420"/>
      <c r="AJ525" s="420"/>
      <c r="AK525" s="420"/>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419"/>
      <c r="AI526" s="420"/>
      <c r="AJ526" s="420"/>
      <c r="AK526" s="420"/>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419"/>
      <c r="AI527" s="420"/>
      <c r="AJ527" s="420"/>
      <c r="AK527" s="420"/>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419"/>
      <c r="AI528" s="420"/>
      <c r="AJ528" s="420"/>
      <c r="AK528" s="420"/>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419"/>
      <c r="AI532" s="420"/>
      <c r="AJ532" s="420"/>
      <c r="AK532" s="420"/>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419"/>
      <c r="AI533" s="420"/>
      <c r="AJ533" s="420"/>
      <c r="AK533" s="420"/>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419"/>
      <c r="AI534" s="420"/>
      <c r="AJ534" s="420"/>
      <c r="AK534" s="420"/>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419"/>
      <c r="AI535" s="420"/>
      <c r="AJ535" s="420"/>
      <c r="AK535" s="420"/>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419"/>
      <c r="AI536" s="420"/>
      <c r="AJ536" s="420"/>
      <c r="AK536" s="420"/>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419"/>
      <c r="AI537" s="420"/>
      <c r="AJ537" s="420"/>
      <c r="AK537" s="420"/>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419"/>
      <c r="AI538" s="420"/>
      <c r="AJ538" s="420"/>
      <c r="AK538" s="420"/>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419"/>
      <c r="AI539" s="420"/>
      <c r="AJ539" s="420"/>
      <c r="AK539" s="420"/>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419"/>
      <c r="AI540" s="420"/>
      <c r="AJ540" s="420"/>
      <c r="AK540" s="420"/>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419"/>
      <c r="AI541" s="420"/>
      <c r="AJ541" s="420"/>
      <c r="AK541" s="420"/>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419"/>
      <c r="AI542" s="420"/>
      <c r="AJ542" s="420"/>
      <c r="AK542" s="420"/>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419"/>
      <c r="AI543" s="420"/>
      <c r="AJ543" s="420"/>
      <c r="AK543" s="420"/>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419"/>
      <c r="AI544" s="420"/>
      <c r="AJ544" s="420"/>
      <c r="AK544" s="420"/>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419"/>
      <c r="AI545" s="420"/>
      <c r="AJ545" s="420"/>
      <c r="AK545" s="420"/>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419"/>
      <c r="AI546" s="420"/>
      <c r="AJ546" s="420"/>
      <c r="AK546" s="420"/>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419"/>
      <c r="AI547" s="420"/>
      <c r="AJ547" s="420"/>
      <c r="AK547" s="420"/>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419"/>
      <c r="AI548" s="420"/>
      <c r="AJ548" s="420"/>
      <c r="AK548" s="420"/>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419"/>
      <c r="AI549" s="420"/>
      <c r="AJ549" s="420"/>
      <c r="AK549" s="420"/>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419"/>
      <c r="AI550" s="420"/>
      <c r="AJ550" s="420"/>
      <c r="AK550" s="420"/>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419"/>
      <c r="AI551" s="420"/>
      <c r="AJ551" s="420"/>
      <c r="AK551" s="420"/>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419"/>
      <c r="AI552" s="420"/>
      <c r="AJ552" s="420"/>
      <c r="AK552" s="420"/>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419"/>
      <c r="AI553" s="420"/>
      <c r="AJ553" s="420"/>
      <c r="AK553" s="420"/>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419"/>
      <c r="AI554" s="420"/>
      <c r="AJ554" s="420"/>
      <c r="AK554" s="420"/>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419"/>
      <c r="AI555" s="420"/>
      <c r="AJ555" s="420"/>
      <c r="AK555" s="420"/>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419"/>
      <c r="AI556" s="420"/>
      <c r="AJ556" s="420"/>
      <c r="AK556" s="420"/>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419"/>
      <c r="AI557" s="420"/>
      <c r="AJ557" s="420"/>
      <c r="AK557" s="420"/>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419"/>
      <c r="AI558" s="420"/>
      <c r="AJ558" s="420"/>
      <c r="AK558" s="420"/>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419"/>
      <c r="AI559" s="420"/>
      <c r="AJ559" s="420"/>
      <c r="AK559" s="420"/>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419"/>
      <c r="AI560" s="420"/>
      <c r="AJ560" s="420"/>
      <c r="AK560" s="420"/>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419"/>
      <c r="AI561" s="420"/>
      <c r="AJ561" s="420"/>
      <c r="AK561" s="420"/>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419"/>
      <c r="AI565" s="420"/>
      <c r="AJ565" s="420"/>
      <c r="AK565" s="420"/>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419"/>
      <c r="AI566" s="420"/>
      <c r="AJ566" s="420"/>
      <c r="AK566" s="420"/>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419"/>
      <c r="AI567" s="420"/>
      <c r="AJ567" s="420"/>
      <c r="AK567" s="420"/>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419"/>
      <c r="AI568" s="420"/>
      <c r="AJ568" s="420"/>
      <c r="AK568" s="420"/>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419"/>
      <c r="AI569" s="420"/>
      <c r="AJ569" s="420"/>
      <c r="AK569" s="420"/>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419"/>
      <c r="AI570" s="420"/>
      <c r="AJ570" s="420"/>
      <c r="AK570" s="420"/>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419"/>
      <c r="AI571" s="420"/>
      <c r="AJ571" s="420"/>
      <c r="AK571" s="420"/>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419"/>
      <c r="AI572" s="420"/>
      <c r="AJ572" s="420"/>
      <c r="AK572" s="420"/>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419"/>
      <c r="AI573" s="420"/>
      <c r="AJ573" s="420"/>
      <c r="AK573" s="420"/>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419"/>
      <c r="AI574" s="420"/>
      <c r="AJ574" s="420"/>
      <c r="AK574" s="420"/>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419"/>
      <c r="AI575" s="420"/>
      <c r="AJ575" s="420"/>
      <c r="AK575" s="420"/>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419"/>
      <c r="AI576" s="420"/>
      <c r="AJ576" s="420"/>
      <c r="AK576" s="420"/>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419"/>
      <c r="AI577" s="420"/>
      <c r="AJ577" s="420"/>
      <c r="AK577" s="420"/>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419"/>
      <c r="AI578" s="420"/>
      <c r="AJ578" s="420"/>
      <c r="AK578" s="420"/>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419"/>
      <c r="AI579" s="420"/>
      <c r="AJ579" s="420"/>
      <c r="AK579" s="420"/>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419"/>
      <c r="AI580" s="420"/>
      <c r="AJ580" s="420"/>
      <c r="AK580" s="420"/>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419"/>
      <c r="AI581" s="420"/>
      <c r="AJ581" s="420"/>
      <c r="AK581" s="420"/>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419"/>
      <c r="AI582" s="420"/>
      <c r="AJ582" s="420"/>
      <c r="AK582" s="420"/>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419"/>
      <c r="AI583" s="420"/>
      <c r="AJ583" s="420"/>
      <c r="AK583" s="420"/>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419"/>
      <c r="AI584" s="420"/>
      <c r="AJ584" s="420"/>
      <c r="AK584" s="420"/>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419"/>
      <c r="AI585" s="420"/>
      <c r="AJ585" s="420"/>
      <c r="AK585" s="420"/>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419"/>
      <c r="AI586" s="420"/>
      <c r="AJ586" s="420"/>
      <c r="AK586" s="420"/>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419"/>
      <c r="AI587" s="420"/>
      <c r="AJ587" s="420"/>
      <c r="AK587" s="420"/>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419"/>
      <c r="AI588" s="420"/>
      <c r="AJ588" s="420"/>
      <c r="AK588" s="420"/>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419"/>
      <c r="AI589" s="420"/>
      <c r="AJ589" s="420"/>
      <c r="AK589" s="420"/>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419"/>
      <c r="AI590" s="420"/>
      <c r="AJ590" s="420"/>
      <c r="AK590" s="420"/>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419"/>
      <c r="AI591" s="420"/>
      <c r="AJ591" s="420"/>
      <c r="AK591" s="420"/>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419"/>
      <c r="AI592" s="420"/>
      <c r="AJ592" s="420"/>
      <c r="AK592" s="420"/>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419"/>
      <c r="AI593" s="420"/>
      <c r="AJ593" s="420"/>
      <c r="AK593" s="420"/>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419"/>
      <c r="AI594" s="420"/>
      <c r="AJ594" s="420"/>
      <c r="AK594" s="420"/>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419"/>
      <c r="AI598" s="420"/>
      <c r="AJ598" s="420"/>
      <c r="AK598" s="420"/>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419"/>
      <c r="AI599" s="420"/>
      <c r="AJ599" s="420"/>
      <c r="AK599" s="420"/>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419"/>
      <c r="AI600" s="420"/>
      <c r="AJ600" s="420"/>
      <c r="AK600" s="420"/>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419"/>
      <c r="AI601" s="420"/>
      <c r="AJ601" s="420"/>
      <c r="AK601" s="420"/>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419"/>
      <c r="AI602" s="420"/>
      <c r="AJ602" s="420"/>
      <c r="AK602" s="420"/>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419"/>
      <c r="AI603" s="420"/>
      <c r="AJ603" s="420"/>
      <c r="AK603" s="420"/>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419"/>
      <c r="AI604" s="420"/>
      <c r="AJ604" s="420"/>
      <c r="AK604" s="420"/>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419"/>
      <c r="AI605" s="420"/>
      <c r="AJ605" s="420"/>
      <c r="AK605" s="420"/>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419"/>
      <c r="AI606" s="420"/>
      <c r="AJ606" s="420"/>
      <c r="AK606" s="420"/>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419"/>
      <c r="AI607" s="420"/>
      <c r="AJ607" s="420"/>
      <c r="AK607" s="420"/>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419"/>
      <c r="AI608" s="420"/>
      <c r="AJ608" s="420"/>
      <c r="AK608" s="420"/>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419"/>
      <c r="AI609" s="420"/>
      <c r="AJ609" s="420"/>
      <c r="AK609" s="420"/>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419"/>
      <c r="AI610" s="420"/>
      <c r="AJ610" s="420"/>
      <c r="AK610" s="420"/>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419"/>
      <c r="AI611" s="420"/>
      <c r="AJ611" s="420"/>
      <c r="AK611" s="420"/>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419"/>
      <c r="AI612" s="420"/>
      <c r="AJ612" s="420"/>
      <c r="AK612" s="420"/>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419"/>
      <c r="AI613" s="420"/>
      <c r="AJ613" s="420"/>
      <c r="AK613" s="420"/>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419"/>
      <c r="AI614" s="420"/>
      <c r="AJ614" s="420"/>
      <c r="AK614" s="420"/>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419"/>
      <c r="AI615" s="420"/>
      <c r="AJ615" s="420"/>
      <c r="AK615" s="420"/>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419"/>
      <c r="AI616" s="420"/>
      <c r="AJ616" s="420"/>
      <c r="AK616" s="420"/>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419"/>
      <c r="AI617" s="420"/>
      <c r="AJ617" s="420"/>
      <c r="AK617" s="420"/>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419"/>
      <c r="AI618" s="420"/>
      <c r="AJ618" s="420"/>
      <c r="AK618" s="420"/>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419"/>
      <c r="AI619" s="420"/>
      <c r="AJ619" s="420"/>
      <c r="AK619" s="420"/>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419"/>
      <c r="AI620" s="420"/>
      <c r="AJ620" s="420"/>
      <c r="AK620" s="420"/>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419"/>
      <c r="AI621" s="420"/>
      <c r="AJ621" s="420"/>
      <c r="AK621" s="420"/>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419"/>
      <c r="AI622" s="420"/>
      <c r="AJ622" s="420"/>
      <c r="AK622" s="420"/>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419"/>
      <c r="AI623" s="420"/>
      <c r="AJ623" s="420"/>
      <c r="AK623" s="420"/>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419"/>
      <c r="AI624" s="420"/>
      <c r="AJ624" s="420"/>
      <c r="AK624" s="420"/>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419"/>
      <c r="AI625" s="420"/>
      <c r="AJ625" s="420"/>
      <c r="AK625" s="420"/>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419"/>
      <c r="AI626" s="420"/>
      <c r="AJ626" s="420"/>
      <c r="AK626" s="420"/>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419"/>
      <c r="AI627" s="420"/>
      <c r="AJ627" s="420"/>
      <c r="AK627" s="420"/>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419"/>
      <c r="AI631" s="420"/>
      <c r="AJ631" s="420"/>
      <c r="AK631" s="420"/>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419"/>
      <c r="AI632" s="420"/>
      <c r="AJ632" s="420"/>
      <c r="AK632" s="420"/>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419"/>
      <c r="AI633" s="420"/>
      <c r="AJ633" s="420"/>
      <c r="AK633" s="420"/>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419"/>
      <c r="AI634" s="420"/>
      <c r="AJ634" s="420"/>
      <c r="AK634" s="420"/>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419"/>
      <c r="AI635" s="420"/>
      <c r="AJ635" s="420"/>
      <c r="AK635" s="420"/>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419"/>
      <c r="AI636" s="420"/>
      <c r="AJ636" s="420"/>
      <c r="AK636" s="420"/>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419"/>
      <c r="AI637" s="420"/>
      <c r="AJ637" s="420"/>
      <c r="AK637" s="420"/>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419"/>
      <c r="AI638" s="420"/>
      <c r="AJ638" s="420"/>
      <c r="AK638" s="420"/>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419"/>
      <c r="AI639" s="420"/>
      <c r="AJ639" s="420"/>
      <c r="AK639" s="420"/>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419"/>
      <c r="AI640" s="420"/>
      <c r="AJ640" s="420"/>
      <c r="AK640" s="420"/>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419"/>
      <c r="AI641" s="420"/>
      <c r="AJ641" s="420"/>
      <c r="AK641" s="420"/>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419"/>
      <c r="AI642" s="420"/>
      <c r="AJ642" s="420"/>
      <c r="AK642" s="420"/>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419"/>
      <c r="AI643" s="420"/>
      <c r="AJ643" s="420"/>
      <c r="AK643" s="420"/>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419"/>
      <c r="AI644" s="420"/>
      <c r="AJ644" s="420"/>
      <c r="AK644" s="420"/>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419"/>
      <c r="AI645" s="420"/>
      <c r="AJ645" s="420"/>
      <c r="AK645" s="420"/>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419"/>
      <c r="AI646" s="420"/>
      <c r="AJ646" s="420"/>
      <c r="AK646" s="420"/>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419"/>
      <c r="AI647" s="420"/>
      <c r="AJ647" s="420"/>
      <c r="AK647" s="420"/>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419"/>
      <c r="AI648" s="420"/>
      <c r="AJ648" s="420"/>
      <c r="AK648" s="420"/>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419"/>
      <c r="AI649" s="420"/>
      <c r="AJ649" s="420"/>
      <c r="AK649" s="420"/>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419"/>
      <c r="AI650" s="420"/>
      <c r="AJ650" s="420"/>
      <c r="AK650" s="420"/>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419"/>
      <c r="AI651" s="420"/>
      <c r="AJ651" s="420"/>
      <c r="AK651" s="420"/>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419"/>
      <c r="AI652" s="420"/>
      <c r="AJ652" s="420"/>
      <c r="AK652" s="420"/>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419"/>
      <c r="AI653" s="420"/>
      <c r="AJ653" s="420"/>
      <c r="AK653" s="420"/>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419"/>
      <c r="AI654" s="420"/>
      <c r="AJ654" s="420"/>
      <c r="AK654" s="420"/>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419"/>
      <c r="AI655" s="420"/>
      <c r="AJ655" s="420"/>
      <c r="AK655" s="420"/>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419"/>
      <c r="AI656" s="420"/>
      <c r="AJ656" s="420"/>
      <c r="AK656" s="420"/>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419"/>
      <c r="AI657" s="420"/>
      <c r="AJ657" s="420"/>
      <c r="AK657" s="420"/>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419"/>
      <c r="AI658" s="420"/>
      <c r="AJ658" s="420"/>
      <c r="AK658" s="420"/>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419"/>
      <c r="AI659" s="420"/>
      <c r="AJ659" s="420"/>
      <c r="AK659" s="420"/>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419"/>
      <c r="AI660" s="420"/>
      <c r="AJ660" s="420"/>
      <c r="AK660" s="420"/>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419"/>
      <c r="AI664" s="420"/>
      <c r="AJ664" s="420"/>
      <c r="AK664" s="420"/>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419"/>
      <c r="AI665" s="420"/>
      <c r="AJ665" s="420"/>
      <c r="AK665" s="420"/>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419"/>
      <c r="AI666" s="420"/>
      <c r="AJ666" s="420"/>
      <c r="AK666" s="420"/>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419"/>
      <c r="AI667" s="420"/>
      <c r="AJ667" s="420"/>
      <c r="AK667" s="420"/>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419"/>
      <c r="AI668" s="420"/>
      <c r="AJ668" s="420"/>
      <c r="AK668" s="420"/>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419"/>
      <c r="AI669" s="420"/>
      <c r="AJ669" s="420"/>
      <c r="AK669" s="420"/>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419"/>
      <c r="AI670" s="420"/>
      <c r="AJ670" s="420"/>
      <c r="AK670" s="420"/>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419"/>
      <c r="AI671" s="420"/>
      <c r="AJ671" s="420"/>
      <c r="AK671" s="420"/>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419"/>
      <c r="AI672" s="420"/>
      <c r="AJ672" s="420"/>
      <c r="AK672" s="420"/>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419"/>
      <c r="AI673" s="420"/>
      <c r="AJ673" s="420"/>
      <c r="AK673" s="420"/>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419"/>
      <c r="AI674" s="420"/>
      <c r="AJ674" s="420"/>
      <c r="AK674" s="420"/>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419"/>
      <c r="AI675" s="420"/>
      <c r="AJ675" s="420"/>
      <c r="AK675" s="420"/>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419"/>
      <c r="AI676" s="420"/>
      <c r="AJ676" s="420"/>
      <c r="AK676" s="420"/>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419"/>
      <c r="AI677" s="420"/>
      <c r="AJ677" s="420"/>
      <c r="AK677" s="420"/>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419"/>
      <c r="AI678" s="420"/>
      <c r="AJ678" s="420"/>
      <c r="AK678" s="420"/>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419"/>
      <c r="AI679" s="420"/>
      <c r="AJ679" s="420"/>
      <c r="AK679" s="420"/>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419"/>
      <c r="AI680" s="420"/>
      <c r="AJ680" s="420"/>
      <c r="AK680" s="420"/>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419"/>
      <c r="AI681" s="420"/>
      <c r="AJ681" s="420"/>
      <c r="AK681" s="420"/>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419"/>
      <c r="AI682" s="420"/>
      <c r="AJ682" s="420"/>
      <c r="AK682" s="420"/>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419"/>
      <c r="AI683" s="420"/>
      <c r="AJ683" s="420"/>
      <c r="AK683" s="420"/>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419"/>
      <c r="AI684" s="420"/>
      <c r="AJ684" s="420"/>
      <c r="AK684" s="420"/>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419"/>
      <c r="AI685" s="420"/>
      <c r="AJ685" s="420"/>
      <c r="AK685" s="420"/>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419"/>
      <c r="AI686" s="420"/>
      <c r="AJ686" s="420"/>
      <c r="AK686" s="420"/>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419"/>
      <c r="AI687" s="420"/>
      <c r="AJ687" s="420"/>
      <c r="AK687" s="420"/>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419"/>
      <c r="AI688" s="420"/>
      <c r="AJ688" s="420"/>
      <c r="AK688" s="420"/>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419"/>
      <c r="AI689" s="420"/>
      <c r="AJ689" s="420"/>
      <c r="AK689" s="420"/>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419"/>
      <c r="AI690" s="420"/>
      <c r="AJ690" s="420"/>
      <c r="AK690" s="420"/>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419"/>
      <c r="AI691" s="420"/>
      <c r="AJ691" s="420"/>
      <c r="AK691" s="420"/>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419"/>
      <c r="AI692" s="420"/>
      <c r="AJ692" s="420"/>
      <c r="AK692" s="420"/>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419"/>
      <c r="AI693" s="420"/>
      <c r="AJ693" s="420"/>
      <c r="AK693" s="420"/>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419"/>
      <c r="AI697" s="420"/>
      <c r="AJ697" s="420"/>
      <c r="AK697" s="420"/>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419"/>
      <c r="AI698" s="420"/>
      <c r="AJ698" s="420"/>
      <c r="AK698" s="420"/>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419"/>
      <c r="AI699" s="420"/>
      <c r="AJ699" s="420"/>
      <c r="AK699" s="420"/>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419"/>
      <c r="AI700" s="420"/>
      <c r="AJ700" s="420"/>
      <c r="AK700" s="420"/>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419"/>
      <c r="AI701" s="420"/>
      <c r="AJ701" s="420"/>
      <c r="AK701" s="420"/>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419"/>
      <c r="AI702" s="420"/>
      <c r="AJ702" s="420"/>
      <c r="AK702" s="420"/>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419"/>
      <c r="AI703" s="420"/>
      <c r="AJ703" s="420"/>
      <c r="AK703" s="420"/>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419"/>
      <c r="AI704" s="420"/>
      <c r="AJ704" s="420"/>
      <c r="AK704" s="420"/>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419"/>
      <c r="AI705" s="420"/>
      <c r="AJ705" s="420"/>
      <c r="AK705" s="420"/>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419"/>
      <c r="AI706" s="420"/>
      <c r="AJ706" s="420"/>
      <c r="AK706" s="420"/>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419"/>
      <c r="AI707" s="420"/>
      <c r="AJ707" s="420"/>
      <c r="AK707" s="420"/>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419"/>
      <c r="AI708" s="420"/>
      <c r="AJ708" s="420"/>
      <c r="AK708" s="420"/>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419"/>
      <c r="AI709" s="420"/>
      <c r="AJ709" s="420"/>
      <c r="AK709" s="420"/>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419"/>
      <c r="AI710" s="420"/>
      <c r="AJ710" s="420"/>
      <c r="AK710" s="420"/>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419"/>
      <c r="AI711" s="420"/>
      <c r="AJ711" s="420"/>
      <c r="AK711" s="420"/>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419"/>
      <c r="AI712" s="420"/>
      <c r="AJ712" s="420"/>
      <c r="AK712" s="420"/>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419"/>
      <c r="AI713" s="420"/>
      <c r="AJ713" s="420"/>
      <c r="AK713" s="420"/>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419"/>
      <c r="AI714" s="420"/>
      <c r="AJ714" s="420"/>
      <c r="AK714" s="420"/>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419"/>
      <c r="AI715" s="420"/>
      <c r="AJ715" s="420"/>
      <c r="AK715" s="420"/>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419"/>
      <c r="AI716" s="420"/>
      <c r="AJ716" s="420"/>
      <c r="AK716" s="420"/>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419"/>
      <c r="AI717" s="420"/>
      <c r="AJ717" s="420"/>
      <c r="AK717" s="420"/>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419"/>
      <c r="AI718" s="420"/>
      <c r="AJ718" s="420"/>
      <c r="AK718" s="420"/>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419"/>
      <c r="AI719" s="420"/>
      <c r="AJ719" s="420"/>
      <c r="AK719" s="420"/>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419"/>
      <c r="AI720" s="420"/>
      <c r="AJ720" s="420"/>
      <c r="AK720" s="420"/>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419"/>
      <c r="AI721" s="420"/>
      <c r="AJ721" s="420"/>
      <c r="AK721" s="420"/>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419"/>
      <c r="AI722" s="420"/>
      <c r="AJ722" s="420"/>
      <c r="AK722" s="420"/>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419"/>
      <c r="AI723" s="420"/>
      <c r="AJ723" s="420"/>
      <c r="AK723" s="420"/>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419"/>
      <c r="AI724" s="420"/>
      <c r="AJ724" s="420"/>
      <c r="AK724" s="420"/>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419"/>
      <c r="AI725" s="420"/>
      <c r="AJ725" s="420"/>
      <c r="AK725" s="420"/>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419"/>
      <c r="AI726" s="420"/>
      <c r="AJ726" s="420"/>
      <c r="AK726" s="420"/>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419"/>
      <c r="AI730" s="420"/>
      <c r="AJ730" s="420"/>
      <c r="AK730" s="420"/>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419"/>
      <c r="AI731" s="420"/>
      <c r="AJ731" s="420"/>
      <c r="AK731" s="420"/>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419"/>
      <c r="AI732" s="420"/>
      <c r="AJ732" s="420"/>
      <c r="AK732" s="420"/>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419"/>
      <c r="AI733" s="420"/>
      <c r="AJ733" s="420"/>
      <c r="AK733" s="420"/>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419"/>
      <c r="AI734" s="420"/>
      <c r="AJ734" s="420"/>
      <c r="AK734" s="420"/>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419"/>
      <c r="AI735" s="420"/>
      <c r="AJ735" s="420"/>
      <c r="AK735" s="420"/>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419"/>
      <c r="AI736" s="420"/>
      <c r="AJ736" s="420"/>
      <c r="AK736" s="420"/>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419"/>
      <c r="AI737" s="420"/>
      <c r="AJ737" s="420"/>
      <c r="AK737" s="420"/>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419"/>
      <c r="AI738" s="420"/>
      <c r="AJ738" s="420"/>
      <c r="AK738" s="420"/>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419"/>
      <c r="AI739" s="420"/>
      <c r="AJ739" s="420"/>
      <c r="AK739" s="420"/>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419"/>
      <c r="AI740" s="420"/>
      <c r="AJ740" s="420"/>
      <c r="AK740" s="420"/>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419"/>
      <c r="AI741" s="420"/>
      <c r="AJ741" s="420"/>
      <c r="AK741" s="420"/>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419"/>
      <c r="AI742" s="420"/>
      <c r="AJ742" s="420"/>
      <c r="AK742" s="420"/>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419"/>
      <c r="AI743" s="420"/>
      <c r="AJ743" s="420"/>
      <c r="AK743" s="420"/>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419"/>
      <c r="AI744" s="420"/>
      <c r="AJ744" s="420"/>
      <c r="AK744" s="420"/>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419"/>
      <c r="AI745" s="420"/>
      <c r="AJ745" s="420"/>
      <c r="AK745" s="420"/>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419"/>
      <c r="AI746" s="420"/>
      <c r="AJ746" s="420"/>
      <c r="AK746" s="420"/>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419"/>
      <c r="AI747" s="420"/>
      <c r="AJ747" s="420"/>
      <c r="AK747" s="420"/>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419"/>
      <c r="AI748" s="420"/>
      <c r="AJ748" s="420"/>
      <c r="AK748" s="420"/>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419"/>
      <c r="AI749" s="420"/>
      <c r="AJ749" s="420"/>
      <c r="AK749" s="420"/>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419"/>
      <c r="AI750" s="420"/>
      <c r="AJ750" s="420"/>
      <c r="AK750" s="420"/>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419"/>
      <c r="AI751" s="420"/>
      <c r="AJ751" s="420"/>
      <c r="AK751" s="420"/>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419"/>
      <c r="AI752" s="420"/>
      <c r="AJ752" s="420"/>
      <c r="AK752" s="420"/>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419"/>
      <c r="AI753" s="420"/>
      <c r="AJ753" s="420"/>
      <c r="AK753" s="420"/>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419"/>
      <c r="AI754" s="420"/>
      <c r="AJ754" s="420"/>
      <c r="AK754" s="420"/>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419"/>
      <c r="AI755" s="420"/>
      <c r="AJ755" s="420"/>
      <c r="AK755" s="420"/>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419"/>
      <c r="AI756" s="420"/>
      <c r="AJ756" s="420"/>
      <c r="AK756" s="420"/>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419"/>
      <c r="AI757" s="420"/>
      <c r="AJ757" s="420"/>
      <c r="AK757" s="420"/>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419"/>
      <c r="AI758" s="420"/>
      <c r="AJ758" s="420"/>
      <c r="AK758" s="420"/>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419"/>
      <c r="AI759" s="420"/>
      <c r="AJ759" s="420"/>
      <c r="AK759" s="420"/>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419"/>
      <c r="AI763" s="420"/>
      <c r="AJ763" s="420"/>
      <c r="AK763" s="420"/>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419"/>
      <c r="AI764" s="420"/>
      <c r="AJ764" s="420"/>
      <c r="AK764" s="420"/>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419"/>
      <c r="AI765" s="420"/>
      <c r="AJ765" s="420"/>
      <c r="AK765" s="420"/>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419"/>
      <c r="AI766" s="420"/>
      <c r="AJ766" s="420"/>
      <c r="AK766" s="420"/>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419"/>
      <c r="AI767" s="420"/>
      <c r="AJ767" s="420"/>
      <c r="AK767" s="420"/>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419"/>
      <c r="AI768" s="420"/>
      <c r="AJ768" s="420"/>
      <c r="AK768" s="420"/>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419"/>
      <c r="AI769" s="420"/>
      <c r="AJ769" s="420"/>
      <c r="AK769" s="420"/>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419"/>
      <c r="AI770" s="420"/>
      <c r="AJ770" s="420"/>
      <c r="AK770" s="420"/>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419"/>
      <c r="AI771" s="420"/>
      <c r="AJ771" s="420"/>
      <c r="AK771" s="420"/>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419"/>
      <c r="AI772" s="420"/>
      <c r="AJ772" s="420"/>
      <c r="AK772" s="420"/>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419"/>
      <c r="AI773" s="420"/>
      <c r="AJ773" s="420"/>
      <c r="AK773" s="420"/>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419"/>
      <c r="AI774" s="420"/>
      <c r="AJ774" s="420"/>
      <c r="AK774" s="420"/>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419"/>
      <c r="AI775" s="420"/>
      <c r="AJ775" s="420"/>
      <c r="AK775" s="420"/>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419"/>
      <c r="AI776" s="420"/>
      <c r="AJ776" s="420"/>
      <c r="AK776" s="420"/>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419"/>
      <c r="AI777" s="420"/>
      <c r="AJ777" s="420"/>
      <c r="AK777" s="420"/>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419"/>
      <c r="AI778" s="420"/>
      <c r="AJ778" s="420"/>
      <c r="AK778" s="420"/>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419"/>
      <c r="AI779" s="420"/>
      <c r="AJ779" s="420"/>
      <c r="AK779" s="420"/>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419"/>
      <c r="AI780" s="420"/>
      <c r="AJ780" s="420"/>
      <c r="AK780" s="420"/>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419"/>
      <c r="AI781" s="420"/>
      <c r="AJ781" s="420"/>
      <c r="AK781" s="420"/>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419"/>
      <c r="AI782" s="420"/>
      <c r="AJ782" s="420"/>
      <c r="AK782" s="420"/>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419"/>
      <c r="AI783" s="420"/>
      <c r="AJ783" s="420"/>
      <c r="AK783" s="420"/>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419"/>
      <c r="AI784" s="420"/>
      <c r="AJ784" s="420"/>
      <c r="AK784" s="420"/>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419"/>
      <c r="AI785" s="420"/>
      <c r="AJ785" s="420"/>
      <c r="AK785" s="420"/>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419"/>
      <c r="AI786" s="420"/>
      <c r="AJ786" s="420"/>
      <c r="AK786" s="420"/>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419"/>
      <c r="AI787" s="420"/>
      <c r="AJ787" s="420"/>
      <c r="AK787" s="420"/>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419"/>
      <c r="AI788" s="420"/>
      <c r="AJ788" s="420"/>
      <c r="AK788" s="420"/>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419"/>
      <c r="AI789" s="420"/>
      <c r="AJ789" s="420"/>
      <c r="AK789" s="420"/>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419"/>
      <c r="AI790" s="420"/>
      <c r="AJ790" s="420"/>
      <c r="AK790" s="420"/>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419"/>
      <c r="AI791" s="420"/>
      <c r="AJ791" s="420"/>
      <c r="AK791" s="420"/>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419"/>
      <c r="AI792" s="420"/>
      <c r="AJ792" s="420"/>
      <c r="AK792" s="420"/>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419"/>
      <c r="AI796" s="420"/>
      <c r="AJ796" s="420"/>
      <c r="AK796" s="420"/>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419"/>
      <c r="AI797" s="420"/>
      <c r="AJ797" s="420"/>
      <c r="AK797" s="420"/>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419"/>
      <c r="AI798" s="420"/>
      <c r="AJ798" s="420"/>
      <c r="AK798" s="420"/>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419"/>
      <c r="AI799" s="420"/>
      <c r="AJ799" s="420"/>
      <c r="AK799" s="420"/>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419"/>
      <c r="AI800" s="420"/>
      <c r="AJ800" s="420"/>
      <c r="AK800" s="420"/>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419"/>
      <c r="AI801" s="420"/>
      <c r="AJ801" s="420"/>
      <c r="AK801" s="420"/>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419"/>
      <c r="AI802" s="420"/>
      <c r="AJ802" s="420"/>
      <c r="AK802" s="420"/>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419"/>
      <c r="AI803" s="420"/>
      <c r="AJ803" s="420"/>
      <c r="AK803" s="420"/>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419"/>
      <c r="AI804" s="420"/>
      <c r="AJ804" s="420"/>
      <c r="AK804" s="420"/>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419"/>
      <c r="AI805" s="420"/>
      <c r="AJ805" s="420"/>
      <c r="AK805" s="420"/>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419"/>
      <c r="AI806" s="420"/>
      <c r="AJ806" s="420"/>
      <c r="AK806" s="420"/>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419"/>
      <c r="AI807" s="420"/>
      <c r="AJ807" s="420"/>
      <c r="AK807" s="420"/>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419"/>
      <c r="AI808" s="420"/>
      <c r="AJ808" s="420"/>
      <c r="AK808" s="420"/>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419"/>
      <c r="AI809" s="420"/>
      <c r="AJ809" s="420"/>
      <c r="AK809" s="420"/>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419"/>
      <c r="AI810" s="420"/>
      <c r="AJ810" s="420"/>
      <c r="AK810" s="420"/>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419"/>
      <c r="AI811" s="420"/>
      <c r="AJ811" s="420"/>
      <c r="AK811" s="420"/>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419"/>
      <c r="AI812" s="420"/>
      <c r="AJ812" s="420"/>
      <c r="AK812" s="420"/>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419"/>
      <c r="AI813" s="420"/>
      <c r="AJ813" s="420"/>
      <c r="AK813" s="420"/>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419"/>
      <c r="AI814" s="420"/>
      <c r="AJ814" s="420"/>
      <c r="AK814" s="420"/>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419"/>
      <c r="AI815" s="420"/>
      <c r="AJ815" s="420"/>
      <c r="AK815" s="420"/>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419"/>
      <c r="AI816" s="420"/>
      <c r="AJ816" s="420"/>
      <c r="AK816" s="420"/>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419"/>
      <c r="AI817" s="420"/>
      <c r="AJ817" s="420"/>
      <c r="AK817" s="420"/>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419"/>
      <c r="AI818" s="420"/>
      <c r="AJ818" s="420"/>
      <c r="AK818" s="420"/>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419"/>
      <c r="AI819" s="420"/>
      <c r="AJ819" s="420"/>
      <c r="AK819" s="420"/>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419"/>
      <c r="AI820" s="420"/>
      <c r="AJ820" s="420"/>
      <c r="AK820" s="420"/>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419"/>
      <c r="AI821" s="420"/>
      <c r="AJ821" s="420"/>
      <c r="AK821" s="420"/>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419"/>
      <c r="AI822" s="420"/>
      <c r="AJ822" s="420"/>
      <c r="AK822" s="420"/>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419"/>
      <c r="AI823" s="420"/>
      <c r="AJ823" s="420"/>
      <c r="AK823" s="420"/>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419"/>
      <c r="AI824" s="420"/>
      <c r="AJ824" s="420"/>
      <c r="AK824" s="420"/>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419"/>
      <c r="AI825" s="420"/>
      <c r="AJ825" s="420"/>
      <c r="AK825" s="420"/>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419"/>
      <c r="AI829" s="420"/>
      <c r="AJ829" s="420"/>
      <c r="AK829" s="420"/>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419"/>
      <c r="AI830" s="420"/>
      <c r="AJ830" s="420"/>
      <c r="AK830" s="420"/>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419"/>
      <c r="AI831" s="420"/>
      <c r="AJ831" s="420"/>
      <c r="AK831" s="420"/>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419"/>
      <c r="AI832" s="420"/>
      <c r="AJ832" s="420"/>
      <c r="AK832" s="420"/>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419"/>
      <c r="AI833" s="420"/>
      <c r="AJ833" s="420"/>
      <c r="AK833" s="420"/>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419"/>
      <c r="AI834" s="420"/>
      <c r="AJ834" s="420"/>
      <c r="AK834" s="420"/>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419"/>
      <c r="AI835" s="420"/>
      <c r="AJ835" s="420"/>
      <c r="AK835" s="420"/>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419"/>
      <c r="AI836" s="420"/>
      <c r="AJ836" s="420"/>
      <c r="AK836" s="420"/>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419"/>
      <c r="AI837" s="420"/>
      <c r="AJ837" s="420"/>
      <c r="AK837" s="420"/>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419"/>
      <c r="AI838" s="420"/>
      <c r="AJ838" s="420"/>
      <c r="AK838" s="420"/>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419"/>
      <c r="AI839" s="420"/>
      <c r="AJ839" s="420"/>
      <c r="AK839" s="420"/>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419"/>
      <c r="AI840" s="420"/>
      <c r="AJ840" s="420"/>
      <c r="AK840" s="420"/>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419"/>
      <c r="AI841" s="420"/>
      <c r="AJ841" s="420"/>
      <c r="AK841" s="420"/>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419"/>
      <c r="AI842" s="420"/>
      <c r="AJ842" s="420"/>
      <c r="AK842" s="420"/>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419"/>
      <c r="AI843" s="420"/>
      <c r="AJ843" s="420"/>
      <c r="AK843" s="420"/>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419"/>
      <c r="AI844" s="420"/>
      <c r="AJ844" s="420"/>
      <c r="AK844" s="420"/>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419"/>
      <c r="AI845" s="420"/>
      <c r="AJ845" s="420"/>
      <c r="AK845" s="420"/>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419"/>
      <c r="AI846" s="420"/>
      <c r="AJ846" s="420"/>
      <c r="AK846" s="420"/>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419"/>
      <c r="AI847" s="420"/>
      <c r="AJ847" s="420"/>
      <c r="AK847" s="420"/>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419"/>
      <c r="AI848" s="420"/>
      <c r="AJ848" s="420"/>
      <c r="AK848" s="420"/>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419"/>
      <c r="AI849" s="420"/>
      <c r="AJ849" s="420"/>
      <c r="AK849" s="420"/>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419"/>
      <c r="AI850" s="420"/>
      <c r="AJ850" s="420"/>
      <c r="AK850" s="420"/>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419"/>
      <c r="AI851" s="420"/>
      <c r="AJ851" s="420"/>
      <c r="AK851" s="420"/>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419"/>
      <c r="AI852" s="420"/>
      <c r="AJ852" s="420"/>
      <c r="AK852" s="420"/>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419"/>
      <c r="AI853" s="420"/>
      <c r="AJ853" s="420"/>
      <c r="AK853" s="420"/>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419"/>
      <c r="AI854" s="420"/>
      <c r="AJ854" s="420"/>
      <c r="AK854" s="420"/>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419"/>
      <c r="AI855" s="420"/>
      <c r="AJ855" s="420"/>
      <c r="AK855" s="420"/>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419"/>
      <c r="AI856" s="420"/>
      <c r="AJ856" s="420"/>
      <c r="AK856" s="420"/>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419"/>
      <c r="AI857" s="420"/>
      <c r="AJ857" s="420"/>
      <c r="AK857" s="420"/>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419"/>
      <c r="AI858" s="420"/>
      <c r="AJ858" s="420"/>
      <c r="AK858" s="420"/>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419"/>
      <c r="AI862" s="420"/>
      <c r="AJ862" s="420"/>
      <c r="AK862" s="420"/>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419"/>
      <c r="AI863" s="420"/>
      <c r="AJ863" s="420"/>
      <c r="AK863" s="420"/>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419"/>
      <c r="AI864" s="420"/>
      <c r="AJ864" s="420"/>
      <c r="AK864" s="420"/>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419"/>
      <c r="AI865" s="420"/>
      <c r="AJ865" s="420"/>
      <c r="AK865" s="420"/>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419"/>
      <c r="AI866" s="420"/>
      <c r="AJ866" s="420"/>
      <c r="AK866" s="420"/>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419"/>
      <c r="AI867" s="420"/>
      <c r="AJ867" s="420"/>
      <c r="AK867" s="420"/>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419"/>
      <c r="AI868" s="420"/>
      <c r="AJ868" s="420"/>
      <c r="AK868" s="420"/>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419"/>
      <c r="AI869" s="420"/>
      <c r="AJ869" s="420"/>
      <c r="AK869" s="420"/>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419"/>
      <c r="AI870" s="420"/>
      <c r="AJ870" s="420"/>
      <c r="AK870" s="420"/>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419"/>
      <c r="AI871" s="420"/>
      <c r="AJ871" s="420"/>
      <c r="AK871" s="420"/>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419"/>
      <c r="AI872" s="420"/>
      <c r="AJ872" s="420"/>
      <c r="AK872" s="420"/>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419"/>
      <c r="AI873" s="420"/>
      <c r="AJ873" s="420"/>
      <c r="AK873" s="420"/>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419"/>
      <c r="AI874" s="420"/>
      <c r="AJ874" s="420"/>
      <c r="AK874" s="420"/>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419"/>
      <c r="AI875" s="420"/>
      <c r="AJ875" s="420"/>
      <c r="AK875" s="420"/>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419"/>
      <c r="AI876" s="420"/>
      <c r="AJ876" s="420"/>
      <c r="AK876" s="420"/>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419"/>
      <c r="AI877" s="420"/>
      <c r="AJ877" s="420"/>
      <c r="AK877" s="420"/>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419"/>
      <c r="AI878" s="420"/>
      <c r="AJ878" s="420"/>
      <c r="AK878" s="420"/>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419"/>
      <c r="AI879" s="420"/>
      <c r="AJ879" s="420"/>
      <c r="AK879" s="420"/>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419"/>
      <c r="AI880" s="420"/>
      <c r="AJ880" s="420"/>
      <c r="AK880" s="420"/>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419"/>
      <c r="AI881" s="420"/>
      <c r="AJ881" s="420"/>
      <c r="AK881" s="420"/>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419"/>
      <c r="AI882" s="420"/>
      <c r="AJ882" s="420"/>
      <c r="AK882" s="420"/>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419"/>
      <c r="AI883" s="420"/>
      <c r="AJ883" s="420"/>
      <c r="AK883" s="420"/>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419"/>
      <c r="AI884" s="420"/>
      <c r="AJ884" s="420"/>
      <c r="AK884" s="420"/>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419"/>
      <c r="AI885" s="420"/>
      <c r="AJ885" s="420"/>
      <c r="AK885" s="420"/>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419"/>
      <c r="AI886" s="420"/>
      <c r="AJ886" s="420"/>
      <c r="AK886" s="420"/>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419"/>
      <c r="AI887" s="420"/>
      <c r="AJ887" s="420"/>
      <c r="AK887" s="420"/>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419"/>
      <c r="AI888" s="420"/>
      <c r="AJ888" s="420"/>
      <c r="AK888" s="420"/>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419"/>
      <c r="AI889" s="420"/>
      <c r="AJ889" s="420"/>
      <c r="AK889" s="420"/>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419"/>
      <c r="AI890" s="420"/>
      <c r="AJ890" s="420"/>
      <c r="AK890" s="420"/>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419"/>
      <c r="AI891" s="420"/>
      <c r="AJ891" s="420"/>
      <c r="AK891" s="420"/>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419"/>
      <c r="AI895" s="420"/>
      <c r="AJ895" s="420"/>
      <c r="AK895" s="420"/>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419"/>
      <c r="AI896" s="420"/>
      <c r="AJ896" s="420"/>
      <c r="AK896" s="420"/>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419"/>
      <c r="AI897" s="420"/>
      <c r="AJ897" s="420"/>
      <c r="AK897" s="420"/>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419"/>
      <c r="AI898" s="420"/>
      <c r="AJ898" s="420"/>
      <c r="AK898" s="420"/>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419"/>
      <c r="AI899" s="420"/>
      <c r="AJ899" s="420"/>
      <c r="AK899" s="420"/>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419"/>
      <c r="AI900" s="420"/>
      <c r="AJ900" s="420"/>
      <c r="AK900" s="420"/>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419"/>
      <c r="AI901" s="420"/>
      <c r="AJ901" s="420"/>
      <c r="AK901" s="420"/>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419"/>
      <c r="AI902" s="420"/>
      <c r="AJ902" s="420"/>
      <c r="AK902" s="420"/>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419"/>
      <c r="AI903" s="420"/>
      <c r="AJ903" s="420"/>
      <c r="AK903" s="420"/>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419"/>
      <c r="AI904" s="420"/>
      <c r="AJ904" s="420"/>
      <c r="AK904" s="420"/>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419"/>
      <c r="AI905" s="420"/>
      <c r="AJ905" s="420"/>
      <c r="AK905" s="420"/>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419"/>
      <c r="AI906" s="420"/>
      <c r="AJ906" s="420"/>
      <c r="AK906" s="420"/>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419"/>
      <c r="AI907" s="420"/>
      <c r="AJ907" s="420"/>
      <c r="AK907" s="420"/>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419"/>
      <c r="AI908" s="420"/>
      <c r="AJ908" s="420"/>
      <c r="AK908" s="420"/>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419"/>
      <c r="AI909" s="420"/>
      <c r="AJ909" s="420"/>
      <c r="AK909" s="420"/>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419"/>
      <c r="AI910" s="420"/>
      <c r="AJ910" s="420"/>
      <c r="AK910" s="420"/>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419"/>
      <c r="AI911" s="420"/>
      <c r="AJ911" s="420"/>
      <c r="AK911" s="420"/>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419"/>
      <c r="AI912" s="420"/>
      <c r="AJ912" s="420"/>
      <c r="AK912" s="420"/>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419"/>
      <c r="AI913" s="420"/>
      <c r="AJ913" s="420"/>
      <c r="AK913" s="420"/>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419"/>
      <c r="AI914" s="420"/>
      <c r="AJ914" s="420"/>
      <c r="AK914" s="420"/>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419"/>
      <c r="AI915" s="420"/>
      <c r="AJ915" s="420"/>
      <c r="AK915" s="420"/>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419"/>
      <c r="AI916" s="420"/>
      <c r="AJ916" s="420"/>
      <c r="AK916" s="420"/>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419"/>
      <c r="AI917" s="420"/>
      <c r="AJ917" s="420"/>
      <c r="AK917" s="420"/>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419"/>
      <c r="AI918" s="420"/>
      <c r="AJ918" s="420"/>
      <c r="AK918" s="420"/>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419"/>
      <c r="AI919" s="420"/>
      <c r="AJ919" s="420"/>
      <c r="AK919" s="420"/>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419"/>
      <c r="AI920" s="420"/>
      <c r="AJ920" s="420"/>
      <c r="AK920" s="420"/>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419"/>
      <c r="AI921" s="420"/>
      <c r="AJ921" s="420"/>
      <c r="AK921" s="420"/>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419"/>
      <c r="AI922" s="420"/>
      <c r="AJ922" s="420"/>
      <c r="AK922" s="420"/>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419"/>
      <c r="AI923" s="420"/>
      <c r="AJ923" s="420"/>
      <c r="AK923" s="420"/>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419"/>
      <c r="AI924" s="420"/>
      <c r="AJ924" s="420"/>
      <c r="AK924" s="420"/>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419"/>
      <c r="AI928" s="420"/>
      <c r="AJ928" s="420"/>
      <c r="AK928" s="420"/>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419"/>
      <c r="AI929" s="420"/>
      <c r="AJ929" s="420"/>
      <c r="AK929" s="420"/>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419"/>
      <c r="AI930" s="420"/>
      <c r="AJ930" s="420"/>
      <c r="AK930" s="420"/>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419"/>
      <c r="AI931" s="420"/>
      <c r="AJ931" s="420"/>
      <c r="AK931" s="420"/>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419"/>
      <c r="AI932" s="420"/>
      <c r="AJ932" s="420"/>
      <c r="AK932" s="420"/>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419"/>
      <c r="AI933" s="420"/>
      <c r="AJ933" s="420"/>
      <c r="AK933" s="420"/>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419"/>
      <c r="AI934" s="420"/>
      <c r="AJ934" s="420"/>
      <c r="AK934" s="420"/>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419"/>
      <c r="AI935" s="420"/>
      <c r="AJ935" s="420"/>
      <c r="AK935" s="420"/>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419"/>
      <c r="AI936" s="420"/>
      <c r="AJ936" s="420"/>
      <c r="AK936" s="420"/>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419"/>
      <c r="AI937" s="420"/>
      <c r="AJ937" s="420"/>
      <c r="AK937" s="420"/>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419"/>
      <c r="AI938" s="420"/>
      <c r="AJ938" s="420"/>
      <c r="AK938" s="420"/>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419"/>
      <c r="AI939" s="420"/>
      <c r="AJ939" s="420"/>
      <c r="AK939" s="420"/>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419"/>
      <c r="AI940" s="420"/>
      <c r="AJ940" s="420"/>
      <c r="AK940" s="420"/>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419"/>
      <c r="AI941" s="420"/>
      <c r="AJ941" s="420"/>
      <c r="AK941" s="420"/>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419"/>
      <c r="AI942" s="420"/>
      <c r="AJ942" s="420"/>
      <c r="AK942" s="420"/>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419"/>
      <c r="AI943" s="420"/>
      <c r="AJ943" s="420"/>
      <c r="AK943" s="420"/>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419"/>
      <c r="AI944" s="420"/>
      <c r="AJ944" s="420"/>
      <c r="AK944" s="420"/>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419"/>
      <c r="AI945" s="420"/>
      <c r="AJ945" s="420"/>
      <c r="AK945" s="420"/>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419"/>
      <c r="AI946" s="420"/>
      <c r="AJ946" s="420"/>
      <c r="AK946" s="420"/>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419"/>
      <c r="AI947" s="420"/>
      <c r="AJ947" s="420"/>
      <c r="AK947" s="420"/>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419"/>
      <c r="AI948" s="420"/>
      <c r="AJ948" s="420"/>
      <c r="AK948" s="420"/>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419"/>
      <c r="AI949" s="420"/>
      <c r="AJ949" s="420"/>
      <c r="AK949" s="420"/>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419"/>
      <c r="AI950" s="420"/>
      <c r="AJ950" s="420"/>
      <c r="AK950" s="420"/>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419"/>
      <c r="AI951" s="420"/>
      <c r="AJ951" s="420"/>
      <c r="AK951" s="420"/>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419"/>
      <c r="AI952" s="420"/>
      <c r="AJ952" s="420"/>
      <c r="AK952" s="420"/>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419"/>
      <c r="AI953" s="420"/>
      <c r="AJ953" s="420"/>
      <c r="AK953" s="420"/>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419"/>
      <c r="AI954" s="420"/>
      <c r="AJ954" s="420"/>
      <c r="AK954" s="420"/>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419"/>
      <c r="AI955" s="420"/>
      <c r="AJ955" s="420"/>
      <c r="AK955" s="420"/>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419"/>
      <c r="AI956" s="420"/>
      <c r="AJ956" s="420"/>
      <c r="AK956" s="420"/>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419"/>
      <c r="AI957" s="420"/>
      <c r="AJ957" s="420"/>
      <c r="AK957" s="420"/>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419"/>
      <c r="AI961" s="420"/>
      <c r="AJ961" s="420"/>
      <c r="AK961" s="420"/>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419"/>
      <c r="AI962" s="420"/>
      <c r="AJ962" s="420"/>
      <c r="AK962" s="420"/>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419"/>
      <c r="AI963" s="420"/>
      <c r="AJ963" s="420"/>
      <c r="AK963" s="420"/>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419"/>
      <c r="AI964" s="420"/>
      <c r="AJ964" s="420"/>
      <c r="AK964" s="420"/>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419"/>
      <c r="AI965" s="420"/>
      <c r="AJ965" s="420"/>
      <c r="AK965" s="420"/>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419"/>
      <c r="AI966" s="420"/>
      <c r="AJ966" s="420"/>
      <c r="AK966" s="420"/>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419"/>
      <c r="AI967" s="420"/>
      <c r="AJ967" s="420"/>
      <c r="AK967" s="420"/>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419"/>
      <c r="AI968" s="420"/>
      <c r="AJ968" s="420"/>
      <c r="AK968" s="420"/>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419"/>
      <c r="AI969" s="420"/>
      <c r="AJ969" s="420"/>
      <c r="AK969" s="420"/>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419"/>
      <c r="AI970" s="420"/>
      <c r="AJ970" s="420"/>
      <c r="AK970" s="420"/>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419"/>
      <c r="AI971" s="420"/>
      <c r="AJ971" s="420"/>
      <c r="AK971" s="420"/>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419"/>
      <c r="AI972" s="420"/>
      <c r="AJ972" s="420"/>
      <c r="AK972" s="420"/>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419"/>
      <c r="AI973" s="420"/>
      <c r="AJ973" s="420"/>
      <c r="AK973" s="420"/>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419"/>
      <c r="AI974" s="420"/>
      <c r="AJ974" s="420"/>
      <c r="AK974" s="420"/>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419"/>
      <c r="AI975" s="420"/>
      <c r="AJ975" s="420"/>
      <c r="AK975" s="420"/>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419"/>
      <c r="AI976" s="420"/>
      <c r="AJ976" s="420"/>
      <c r="AK976" s="420"/>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419"/>
      <c r="AI977" s="420"/>
      <c r="AJ977" s="420"/>
      <c r="AK977" s="420"/>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419"/>
      <c r="AI978" s="420"/>
      <c r="AJ978" s="420"/>
      <c r="AK978" s="420"/>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419"/>
      <c r="AI979" s="420"/>
      <c r="AJ979" s="420"/>
      <c r="AK979" s="420"/>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419"/>
      <c r="AI980" s="420"/>
      <c r="AJ980" s="420"/>
      <c r="AK980" s="420"/>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419"/>
      <c r="AI981" s="420"/>
      <c r="AJ981" s="420"/>
      <c r="AK981" s="420"/>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419"/>
      <c r="AI982" s="420"/>
      <c r="AJ982" s="420"/>
      <c r="AK982" s="420"/>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419"/>
      <c r="AI983" s="420"/>
      <c r="AJ983" s="420"/>
      <c r="AK983" s="420"/>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419"/>
      <c r="AI984" s="420"/>
      <c r="AJ984" s="420"/>
      <c r="AK984" s="420"/>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419"/>
      <c r="AI985" s="420"/>
      <c r="AJ985" s="420"/>
      <c r="AK985" s="420"/>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419"/>
      <c r="AI986" s="420"/>
      <c r="AJ986" s="420"/>
      <c r="AK986" s="420"/>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419"/>
      <c r="AI987" s="420"/>
      <c r="AJ987" s="420"/>
      <c r="AK987" s="420"/>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419"/>
      <c r="AI988" s="420"/>
      <c r="AJ988" s="420"/>
      <c r="AK988" s="420"/>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419"/>
      <c r="AI989" s="420"/>
      <c r="AJ989" s="420"/>
      <c r="AK989" s="420"/>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419"/>
      <c r="AI990" s="420"/>
      <c r="AJ990" s="420"/>
      <c r="AK990" s="420"/>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419"/>
      <c r="AI994" s="420"/>
      <c r="AJ994" s="420"/>
      <c r="AK994" s="420"/>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419"/>
      <c r="AI995" s="420"/>
      <c r="AJ995" s="420"/>
      <c r="AK995" s="420"/>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419"/>
      <c r="AI996" s="420"/>
      <c r="AJ996" s="420"/>
      <c r="AK996" s="420"/>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419"/>
      <c r="AI997" s="420"/>
      <c r="AJ997" s="420"/>
      <c r="AK997" s="420"/>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419"/>
      <c r="AI998" s="420"/>
      <c r="AJ998" s="420"/>
      <c r="AK998" s="420"/>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419"/>
      <c r="AI999" s="420"/>
      <c r="AJ999" s="420"/>
      <c r="AK999" s="420"/>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419"/>
      <c r="AI1000" s="420"/>
      <c r="AJ1000" s="420"/>
      <c r="AK1000" s="420"/>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419"/>
      <c r="AI1001" s="420"/>
      <c r="AJ1001" s="420"/>
      <c r="AK1001" s="420"/>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419"/>
      <c r="AI1004" s="420"/>
      <c r="AJ1004" s="420"/>
      <c r="AK1004" s="420"/>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419"/>
      <c r="AI1005" s="420"/>
      <c r="AJ1005" s="420"/>
      <c r="AK1005" s="420"/>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419"/>
      <c r="AI1006" s="420"/>
      <c r="AJ1006" s="420"/>
      <c r="AK1006" s="420"/>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419"/>
      <c r="AI1007" s="420"/>
      <c r="AJ1007" s="420"/>
      <c r="AK1007" s="420"/>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419"/>
      <c r="AI1008" s="420"/>
      <c r="AJ1008" s="420"/>
      <c r="AK1008" s="420"/>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419"/>
      <c r="AI1009" s="420"/>
      <c r="AJ1009" s="420"/>
      <c r="AK1009" s="420"/>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419"/>
      <c r="AI1010" s="420"/>
      <c r="AJ1010" s="420"/>
      <c r="AK1010" s="420"/>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419"/>
      <c r="AI1011" s="420"/>
      <c r="AJ1011" s="420"/>
      <c r="AK1011" s="420"/>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419"/>
      <c r="AI1012" s="420"/>
      <c r="AJ1012" s="420"/>
      <c r="AK1012" s="420"/>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419"/>
      <c r="AI1013" s="420"/>
      <c r="AJ1013" s="420"/>
      <c r="AK1013" s="420"/>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419"/>
      <c r="AI1014" s="420"/>
      <c r="AJ1014" s="420"/>
      <c r="AK1014" s="420"/>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419"/>
      <c r="AI1015" s="420"/>
      <c r="AJ1015" s="420"/>
      <c r="AK1015" s="420"/>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419"/>
      <c r="AI1016" s="420"/>
      <c r="AJ1016" s="420"/>
      <c r="AK1016" s="420"/>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419"/>
      <c r="AI1017" s="420"/>
      <c r="AJ1017" s="420"/>
      <c r="AK1017" s="420"/>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419"/>
      <c r="AI1018" s="420"/>
      <c r="AJ1018" s="420"/>
      <c r="AK1018" s="420"/>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419"/>
      <c r="AI1019" s="420"/>
      <c r="AJ1019" s="420"/>
      <c r="AK1019" s="420"/>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419"/>
      <c r="AI1020" s="420"/>
      <c r="AJ1020" s="420"/>
      <c r="AK1020" s="420"/>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419"/>
      <c r="AI1021" s="420"/>
      <c r="AJ1021" s="420"/>
      <c r="AK1021" s="420"/>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419"/>
      <c r="AI1022" s="420"/>
      <c r="AJ1022" s="420"/>
      <c r="AK1022" s="420"/>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419"/>
      <c r="AI1023" s="420"/>
      <c r="AJ1023" s="420"/>
      <c r="AK1023" s="420"/>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419"/>
      <c r="AI1027" s="420"/>
      <c r="AJ1027" s="420"/>
      <c r="AK1027" s="420"/>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419"/>
      <c r="AI1028" s="420"/>
      <c r="AJ1028" s="420"/>
      <c r="AK1028" s="420"/>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419"/>
      <c r="AI1029" s="420"/>
      <c r="AJ1029" s="420"/>
      <c r="AK1029" s="420"/>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419"/>
      <c r="AI1030" s="420"/>
      <c r="AJ1030" s="420"/>
      <c r="AK1030" s="420"/>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419"/>
      <c r="AI1031" s="420"/>
      <c r="AJ1031" s="420"/>
      <c r="AK1031" s="420"/>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419"/>
      <c r="AI1032" s="420"/>
      <c r="AJ1032" s="420"/>
      <c r="AK1032" s="420"/>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419"/>
      <c r="AI1033" s="420"/>
      <c r="AJ1033" s="420"/>
      <c r="AK1033" s="420"/>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419"/>
      <c r="AI1034" s="420"/>
      <c r="AJ1034" s="420"/>
      <c r="AK1034" s="420"/>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419"/>
      <c r="AI1037" s="420"/>
      <c r="AJ1037" s="420"/>
      <c r="AK1037" s="420"/>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419"/>
      <c r="AI1038" s="420"/>
      <c r="AJ1038" s="420"/>
      <c r="AK1038" s="420"/>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419"/>
      <c r="AI1039" s="420"/>
      <c r="AJ1039" s="420"/>
      <c r="AK1039" s="420"/>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419"/>
      <c r="AI1040" s="420"/>
      <c r="AJ1040" s="420"/>
      <c r="AK1040" s="420"/>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419"/>
      <c r="AI1041" s="420"/>
      <c r="AJ1041" s="420"/>
      <c r="AK1041" s="420"/>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419"/>
      <c r="AI1042" s="420"/>
      <c r="AJ1042" s="420"/>
      <c r="AK1042" s="420"/>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419"/>
      <c r="AI1043" s="420"/>
      <c r="AJ1043" s="420"/>
      <c r="AK1043" s="420"/>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419"/>
      <c r="AI1044" s="420"/>
      <c r="AJ1044" s="420"/>
      <c r="AK1044" s="420"/>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419"/>
      <c r="AI1045" s="420"/>
      <c r="AJ1045" s="420"/>
      <c r="AK1045" s="420"/>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419"/>
      <c r="AI1046" s="420"/>
      <c r="AJ1046" s="420"/>
      <c r="AK1046" s="420"/>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419"/>
      <c r="AI1047" s="420"/>
      <c r="AJ1047" s="420"/>
      <c r="AK1047" s="420"/>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419"/>
      <c r="AI1048" s="420"/>
      <c r="AJ1048" s="420"/>
      <c r="AK1048" s="420"/>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419"/>
      <c r="AI1049" s="420"/>
      <c r="AJ1049" s="420"/>
      <c r="AK1049" s="420"/>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419"/>
      <c r="AI1050" s="420"/>
      <c r="AJ1050" s="420"/>
      <c r="AK1050" s="420"/>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419"/>
      <c r="AI1051" s="420"/>
      <c r="AJ1051" s="420"/>
      <c r="AK1051" s="420"/>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419"/>
      <c r="AI1052" s="420"/>
      <c r="AJ1052" s="420"/>
      <c r="AK1052" s="420"/>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419"/>
      <c r="AI1053" s="420"/>
      <c r="AJ1053" s="420"/>
      <c r="AK1053" s="420"/>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419"/>
      <c r="AI1054" s="420"/>
      <c r="AJ1054" s="420"/>
      <c r="AK1054" s="420"/>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419"/>
      <c r="AI1055" s="420"/>
      <c r="AJ1055" s="420"/>
      <c r="AK1055" s="420"/>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419"/>
      <c r="AI1056" s="420"/>
      <c r="AJ1056" s="420"/>
      <c r="AK1056" s="420"/>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419"/>
      <c r="AI1060" s="420"/>
      <c r="AJ1060" s="420"/>
      <c r="AK1060" s="420"/>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419"/>
      <c r="AI1061" s="420"/>
      <c r="AJ1061" s="420"/>
      <c r="AK1061" s="420"/>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419"/>
      <c r="AI1062" s="420"/>
      <c r="AJ1062" s="420"/>
      <c r="AK1062" s="420"/>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419"/>
      <c r="AI1063" s="420"/>
      <c r="AJ1063" s="420"/>
      <c r="AK1063" s="420"/>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419"/>
      <c r="AI1064" s="420"/>
      <c r="AJ1064" s="420"/>
      <c r="AK1064" s="420"/>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419"/>
      <c r="AI1065" s="420"/>
      <c r="AJ1065" s="420"/>
      <c r="AK1065" s="420"/>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419"/>
      <c r="AI1066" s="420"/>
      <c r="AJ1066" s="420"/>
      <c r="AK1066" s="420"/>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419"/>
      <c r="AI1067" s="420"/>
      <c r="AJ1067" s="420"/>
      <c r="AK1067" s="420"/>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419"/>
      <c r="AI1070" s="420"/>
      <c r="AJ1070" s="420"/>
      <c r="AK1070" s="420"/>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419"/>
      <c r="AI1071" s="420"/>
      <c r="AJ1071" s="420"/>
      <c r="AK1071" s="420"/>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419"/>
      <c r="AI1072" s="420"/>
      <c r="AJ1072" s="420"/>
      <c r="AK1072" s="420"/>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419"/>
      <c r="AI1073" s="420"/>
      <c r="AJ1073" s="420"/>
      <c r="AK1073" s="420"/>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419"/>
      <c r="AI1074" s="420"/>
      <c r="AJ1074" s="420"/>
      <c r="AK1074" s="420"/>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419"/>
      <c r="AI1075" s="420"/>
      <c r="AJ1075" s="420"/>
      <c r="AK1075" s="420"/>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419"/>
      <c r="AI1076" s="420"/>
      <c r="AJ1076" s="420"/>
      <c r="AK1076" s="420"/>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419"/>
      <c r="AI1077" s="420"/>
      <c r="AJ1077" s="420"/>
      <c r="AK1077" s="420"/>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419"/>
      <c r="AI1078" s="420"/>
      <c r="AJ1078" s="420"/>
      <c r="AK1078" s="420"/>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419"/>
      <c r="AI1079" s="420"/>
      <c r="AJ1079" s="420"/>
      <c r="AK1079" s="420"/>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419"/>
      <c r="AI1080" s="420"/>
      <c r="AJ1080" s="420"/>
      <c r="AK1080" s="420"/>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419"/>
      <c r="AI1081" s="420"/>
      <c r="AJ1081" s="420"/>
      <c r="AK1081" s="420"/>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419"/>
      <c r="AI1082" s="420"/>
      <c r="AJ1082" s="420"/>
      <c r="AK1082" s="420"/>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419"/>
      <c r="AI1083" s="420"/>
      <c r="AJ1083" s="420"/>
      <c r="AK1083" s="420"/>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419"/>
      <c r="AI1084" s="420"/>
      <c r="AJ1084" s="420"/>
      <c r="AK1084" s="420"/>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419"/>
      <c r="AI1085" s="420"/>
      <c r="AJ1085" s="420"/>
      <c r="AK1085" s="420"/>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419"/>
      <c r="AI1086" s="420"/>
      <c r="AJ1086" s="420"/>
      <c r="AK1086" s="420"/>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419"/>
      <c r="AI1087" s="420"/>
      <c r="AJ1087" s="420"/>
      <c r="AK1087" s="420"/>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419"/>
      <c r="AI1088" s="420"/>
      <c r="AJ1088" s="420"/>
      <c r="AK1088" s="420"/>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419"/>
      <c r="AI1089" s="420"/>
      <c r="AJ1089" s="420"/>
      <c r="AK1089" s="420"/>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419"/>
      <c r="AI1093" s="420"/>
      <c r="AJ1093" s="420"/>
      <c r="AK1093" s="420"/>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419"/>
      <c r="AI1094" s="420"/>
      <c r="AJ1094" s="420"/>
      <c r="AK1094" s="420"/>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419"/>
      <c r="AI1095" s="420"/>
      <c r="AJ1095" s="420"/>
      <c r="AK1095" s="420"/>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419"/>
      <c r="AI1096" s="420"/>
      <c r="AJ1096" s="420"/>
      <c r="AK1096" s="420"/>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419"/>
      <c r="AI1097" s="420"/>
      <c r="AJ1097" s="420"/>
      <c r="AK1097" s="420"/>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419"/>
      <c r="AI1098" s="420"/>
      <c r="AJ1098" s="420"/>
      <c r="AK1098" s="420"/>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419"/>
      <c r="AI1099" s="420"/>
      <c r="AJ1099" s="420"/>
      <c r="AK1099" s="420"/>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419"/>
      <c r="AI1100" s="420"/>
      <c r="AJ1100" s="420"/>
      <c r="AK1100" s="420"/>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419"/>
      <c r="AI1101" s="420"/>
      <c r="AJ1101" s="420"/>
      <c r="AK1101" s="420"/>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419"/>
      <c r="AI1102" s="420"/>
      <c r="AJ1102" s="420"/>
      <c r="AK1102" s="420"/>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419"/>
      <c r="AI1103" s="420"/>
      <c r="AJ1103" s="420"/>
      <c r="AK1103" s="420"/>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419"/>
      <c r="AI1104" s="420"/>
      <c r="AJ1104" s="420"/>
      <c r="AK1104" s="420"/>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419"/>
      <c r="AI1105" s="420"/>
      <c r="AJ1105" s="420"/>
      <c r="AK1105" s="420"/>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419"/>
      <c r="AI1106" s="420"/>
      <c r="AJ1106" s="420"/>
      <c r="AK1106" s="420"/>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419"/>
      <c r="AI1107" s="420"/>
      <c r="AJ1107" s="420"/>
      <c r="AK1107" s="420"/>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419"/>
      <c r="AI1108" s="420"/>
      <c r="AJ1108" s="420"/>
      <c r="AK1108" s="420"/>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419"/>
      <c r="AI1109" s="420"/>
      <c r="AJ1109" s="420"/>
      <c r="AK1109" s="420"/>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419"/>
      <c r="AI1110" s="420"/>
      <c r="AJ1110" s="420"/>
      <c r="AK1110" s="420"/>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419"/>
      <c r="AI1111" s="420"/>
      <c r="AJ1111" s="420"/>
      <c r="AK1111" s="420"/>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419"/>
      <c r="AI1112" s="420"/>
      <c r="AJ1112" s="420"/>
      <c r="AK1112" s="420"/>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419"/>
      <c r="AI1113" s="420"/>
      <c r="AJ1113" s="420"/>
      <c r="AK1113" s="420"/>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419"/>
      <c r="AI1114" s="420"/>
      <c r="AJ1114" s="420"/>
      <c r="AK1114" s="420"/>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419"/>
      <c r="AI1115" s="420"/>
      <c r="AJ1115" s="420"/>
      <c r="AK1115" s="420"/>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419"/>
      <c r="AI1116" s="420"/>
      <c r="AJ1116" s="420"/>
      <c r="AK1116" s="420"/>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419"/>
      <c r="AI1117" s="420"/>
      <c r="AJ1117" s="420"/>
      <c r="AK1117" s="420"/>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419"/>
      <c r="AI1118" s="420"/>
      <c r="AJ1118" s="420"/>
      <c r="AK1118" s="420"/>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419"/>
      <c r="AI1119" s="420"/>
      <c r="AJ1119" s="420"/>
      <c r="AK1119" s="420"/>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419"/>
      <c r="AI1120" s="420"/>
      <c r="AJ1120" s="420"/>
      <c r="AK1120" s="420"/>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419"/>
      <c r="AI1121" s="420"/>
      <c r="AJ1121" s="420"/>
      <c r="AK1121" s="420"/>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419"/>
      <c r="AI1122" s="420"/>
      <c r="AJ1122" s="420"/>
      <c r="AK1122" s="420"/>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419"/>
      <c r="AI1126" s="420"/>
      <c r="AJ1126" s="420"/>
      <c r="AK1126" s="420"/>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419"/>
      <c r="AI1127" s="420"/>
      <c r="AJ1127" s="420"/>
      <c r="AK1127" s="420"/>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419"/>
      <c r="AI1128" s="420"/>
      <c r="AJ1128" s="420"/>
      <c r="AK1128" s="420"/>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419"/>
      <c r="AI1129" s="420"/>
      <c r="AJ1129" s="420"/>
      <c r="AK1129" s="420"/>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419"/>
      <c r="AI1130" s="420"/>
      <c r="AJ1130" s="420"/>
      <c r="AK1130" s="420"/>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419"/>
      <c r="AI1131" s="420"/>
      <c r="AJ1131" s="420"/>
      <c r="AK1131" s="420"/>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419"/>
      <c r="AI1132" s="420"/>
      <c r="AJ1132" s="420"/>
      <c r="AK1132" s="420"/>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419"/>
      <c r="AI1133" s="420"/>
      <c r="AJ1133" s="420"/>
      <c r="AK1133" s="420"/>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419"/>
      <c r="AI1134" s="420"/>
      <c r="AJ1134" s="420"/>
      <c r="AK1134" s="420"/>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419"/>
      <c r="AI1135" s="420"/>
      <c r="AJ1135" s="420"/>
      <c r="AK1135" s="420"/>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419"/>
      <c r="AI1136" s="420"/>
      <c r="AJ1136" s="420"/>
      <c r="AK1136" s="420"/>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419"/>
      <c r="AI1137" s="420"/>
      <c r="AJ1137" s="420"/>
      <c r="AK1137" s="420"/>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419"/>
      <c r="AI1138" s="420"/>
      <c r="AJ1138" s="420"/>
      <c r="AK1138" s="420"/>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419"/>
      <c r="AI1139" s="420"/>
      <c r="AJ1139" s="420"/>
      <c r="AK1139" s="420"/>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419"/>
      <c r="AI1140" s="420"/>
      <c r="AJ1140" s="420"/>
      <c r="AK1140" s="420"/>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419"/>
      <c r="AI1141" s="420"/>
      <c r="AJ1141" s="420"/>
      <c r="AK1141" s="420"/>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419"/>
      <c r="AI1142" s="420"/>
      <c r="AJ1142" s="420"/>
      <c r="AK1142" s="420"/>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419"/>
      <c r="AI1143" s="420"/>
      <c r="AJ1143" s="420"/>
      <c r="AK1143" s="420"/>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419"/>
      <c r="AI1144" s="420"/>
      <c r="AJ1144" s="420"/>
      <c r="AK1144" s="420"/>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419"/>
      <c r="AI1145" s="420"/>
      <c r="AJ1145" s="420"/>
      <c r="AK1145" s="420"/>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419"/>
      <c r="AI1146" s="420"/>
      <c r="AJ1146" s="420"/>
      <c r="AK1146" s="420"/>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419"/>
      <c r="AI1147" s="420"/>
      <c r="AJ1147" s="420"/>
      <c r="AK1147" s="420"/>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419"/>
      <c r="AI1148" s="420"/>
      <c r="AJ1148" s="420"/>
      <c r="AK1148" s="420"/>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419"/>
      <c r="AI1149" s="420"/>
      <c r="AJ1149" s="420"/>
      <c r="AK1149" s="420"/>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419"/>
      <c r="AI1150" s="420"/>
      <c r="AJ1150" s="420"/>
      <c r="AK1150" s="420"/>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419"/>
      <c r="AI1151" s="420"/>
      <c r="AJ1151" s="420"/>
      <c r="AK1151" s="420"/>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419"/>
      <c r="AI1152" s="420"/>
      <c r="AJ1152" s="420"/>
      <c r="AK1152" s="420"/>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419"/>
      <c r="AI1153" s="420"/>
      <c r="AJ1153" s="420"/>
      <c r="AK1153" s="420"/>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419"/>
      <c r="AI1154" s="420"/>
      <c r="AJ1154" s="420"/>
      <c r="AK1154" s="420"/>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419"/>
      <c r="AI1155" s="420"/>
      <c r="AJ1155" s="420"/>
      <c r="AK1155" s="420"/>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419"/>
      <c r="AI1159" s="420"/>
      <c r="AJ1159" s="420"/>
      <c r="AK1159" s="420"/>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419"/>
      <c r="AI1160" s="420"/>
      <c r="AJ1160" s="420"/>
      <c r="AK1160" s="420"/>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419"/>
      <c r="AI1161" s="420"/>
      <c r="AJ1161" s="420"/>
      <c r="AK1161" s="420"/>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419"/>
      <c r="AI1162" s="420"/>
      <c r="AJ1162" s="420"/>
      <c r="AK1162" s="420"/>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419"/>
      <c r="AI1163" s="420"/>
      <c r="AJ1163" s="420"/>
      <c r="AK1163" s="420"/>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419"/>
      <c r="AI1164" s="420"/>
      <c r="AJ1164" s="420"/>
      <c r="AK1164" s="420"/>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419"/>
      <c r="AI1165" s="420"/>
      <c r="AJ1165" s="420"/>
      <c r="AK1165" s="420"/>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419"/>
      <c r="AI1166" s="420"/>
      <c r="AJ1166" s="420"/>
      <c r="AK1166" s="420"/>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419"/>
      <c r="AI1167" s="420"/>
      <c r="AJ1167" s="420"/>
      <c r="AK1167" s="420"/>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419"/>
      <c r="AI1168" s="420"/>
      <c r="AJ1168" s="420"/>
      <c r="AK1168" s="420"/>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419"/>
      <c r="AI1169" s="420"/>
      <c r="AJ1169" s="420"/>
      <c r="AK1169" s="420"/>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419"/>
      <c r="AI1170" s="420"/>
      <c r="AJ1170" s="420"/>
      <c r="AK1170" s="420"/>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419"/>
      <c r="AI1171" s="420"/>
      <c r="AJ1171" s="420"/>
      <c r="AK1171" s="420"/>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419"/>
      <c r="AI1172" s="420"/>
      <c r="AJ1172" s="420"/>
      <c r="AK1172" s="420"/>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419"/>
      <c r="AI1173" s="420"/>
      <c r="AJ1173" s="420"/>
      <c r="AK1173" s="420"/>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419"/>
      <c r="AI1174" s="420"/>
      <c r="AJ1174" s="420"/>
      <c r="AK1174" s="420"/>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419"/>
      <c r="AI1175" s="420"/>
      <c r="AJ1175" s="420"/>
      <c r="AK1175" s="420"/>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419"/>
      <c r="AI1176" s="420"/>
      <c r="AJ1176" s="420"/>
      <c r="AK1176" s="420"/>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419"/>
      <c r="AI1177" s="420"/>
      <c r="AJ1177" s="420"/>
      <c r="AK1177" s="420"/>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419"/>
      <c r="AI1178" s="420"/>
      <c r="AJ1178" s="420"/>
      <c r="AK1178" s="420"/>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419"/>
      <c r="AI1179" s="420"/>
      <c r="AJ1179" s="420"/>
      <c r="AK1179" s="420"/>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419"/>
      <c r="AI1180" s="420"/>
      <c r="AJ1180" s="420"/>
      <c r="AK1180" s="420"/>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419"/>
      <c r="AI1181" s="420"/>
      <c r="AJ1181" s="420"/>
      <c r="AK1181" s="420"/>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419"/>
      <c r="AI1182" s="420"/>
      <c r="AJ1182" s="420"/>
      <c r="AK1182" s="420"/>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419"/>
      <c r="AI1183" s="420"/>
      <c r="AJ1183" s="420"/>
      <c r="AK1183" s="420"/>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419"/>
      <c r="AI1184" s="420"/>
      <c r="AJ1184" s="420"/>
      <c r="AK1184" s="420"/>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419"/>
      <c r="AI1185" s="420"/>
      <c r="AJ1185" s="420"/>
      <c r="AK1185" s="420"/>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419"/>
      <c r="AI1186" s="420"/>
      <c r="AJ1186" s="420"/>
      <c r="AK1186" s="420"/>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419"/>
      <c r="AI1187" s="420"/>
      <c r="AJ1187" s="420"/>
      <c r="AK1187" s="420"/>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419"/>
      <c r="AI1188" s="420"/>
      <c r="AJ1188" s="420"/>
      <c r="AK1188" s="420"/>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419"/>
      <c r="AI1192" s="420"/>
      <c r="AJ1192" s="420"/>
      <c r="AK1192" s="420"/>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419"/>
      <c r="AI1193" s="420"/>
      <c r="AJ1193" s="420"/>
      <c r="AK1193" s="420"/>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419"/>
      <c r="AI1194" s="420"/>
      <c r="AJ1194" s="420"/>
      <c r="AK1194" s="420"/>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419"/>
      <c r="AI1195" s="420"/>
      <c r="AJ1195" s="420"/>
      <c r="AK1195" s="420"/>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419"/>
      <c r="AI1196" s="420"/>
      <c r="AJ1196" s="420"/>
      <c r="AK1196" s="420"/>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419"/>
      <c r="AI1197" s="420"/>
      <c r="AJ1197" s="420"/>
      <c r="AK1197" s="420"/>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419"/>
      <c r="AI1198" s="420"/>
      <c r="AJ1198" s="420"/>
      <c r="AK1198" s="420"/>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419"/>
      <c r="AI1199" s="420"/>
      <c r="AJ1199" s="420"/>
      <c r="AK1199" s="420"/>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419"/>
      <c r="AI1200" s="420"/>
      <c r="AJ1200" s="420"/>
      <c r="AK1200" s="420"/>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419"/>
      <c r="AI1201" s="420"/>
      <c r="AJ1201" s="420"/>
      <c r="AK1201" s="420"/>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419"/>
      <c r="AI1202" s="420"/>
      <c r="AJ1202" s="420"/>
      <c r="AK1202" s="420"/>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419"/>
      <c r="AI1203" s="420"/>
      <c r="AJ1203" s="420"/>
      <c r="AK1203" s="420"/>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419"/>
      <c r="AI1204" s="420"/>
      <c r="AJ1204" s="420"/>
      <c r="AK1204" s="420"/>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419"/>
      <c r="AI1205" s="420"/>
      <c r="AJ1205" s="420"/>
      <c r="AK1205" s="420"/>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419"/>
      <c r="AI1206" s="420"/>
      <c r="AJ1206" s="420"/>
      <c r="AK1206" s="420"/>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419"/>
      <c r="AI1207" s="420"/>
      <c r="AJ1207" s="420"/>
      <c r="AK1207" s="420"/>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419"/>
      <c r="AI1208" s="420"/>
      <c r="AJ1208" s="420"/>
      <c r="AK1208" s="420"/>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419"/>
      <c r="AI1209" s="420"/>
      <c r="AJ1209" s="420"/>
      <c r="AK1209" s="420"/>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419"/>
      <c r="AI1210" s="420"/>
      <c r="AJ1210" s="420"/>
      <c r="AK1210" s="420"/>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419"/>
      <c r="AI1211" s="420"/>
      <c r="AJ1211" s="420"/>
      <c r="AK1211" s="420"/>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419"/>
      <c r="AI1212" s="420"/>
      <c r="AJ1212" s="420"/>
      <c r="AK1212" s="420"/>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419"/>
      <c r="AI1213" s="420"/>
      <c r="AJ1213" s="420"/>
      <c r="AK1213" s="420"/>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419"/>
      <c r="AI1214" s="420"/>
      <c r="AJ1214" s="420"/>
      <c r="AK1214" s="420"/>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419"/>
      <c r="AI1215" s="420"/>
      <c r="AJ1215" s="420"/>
      <c r="AK1215" s="420"/>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419"/>
      <c r="AI1216" s="420"/>
      <c r="AJ1216" s="420"/>
      <c r="AK1216" s="420"/>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419"/>
      <c r="AI1217" s="420"/>
      <c r="AJ1217" s="420"/>
      <c r="AK1217" s="420"/>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419"/>
      <c r="AI1218" s="420"/>
      <c r="AJ1218" s="420"/>
      <c r="AK1218" s="420"/>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419"/>
      <c r="AI1219" s="420"/>
      <c r="AJ1219" s="420"/>
      <c r="AK1219" s="420"/>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419"/>
      <c r="AI1220" s="420"/>
      <c r="AJ1220" s="420"/>
      <c r="AK1220" s="420"/>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419"/>
      <c r="AI1221" s="420"/>
      <c r="AJ1221" s="420"/>
      <c r="AK1221" s="420"/>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419"/>
      <c r="AI1225" s="420"/>
      <c r="AJ1225" s="420"/>
      <c r="AK1225" s="420"/>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419"/>
      <c r="AI1226" s="420"/>
      <c r="AJ1226" s="420"/>
      <c r="AK1226" s="420"/>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419"/>
      <c r="AI1227" s="420"/>
      <c r="AJ1227" s="420"/>
      <c r="AK1227" s="420"/>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419"/>
      <c r="AI1228" s="420"/>
      <c r="AJ1228" s="420"/>
      <c r="AK1228" s="420"/>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419"/>
      <c r="AI1229" s="420"/>
      <c r="AJ1229" s="420"/>
      <c r="AK1229" s="420"/>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419"/>
      <c r="AI1230" s="420"/>
      <c r="AJ1230" s="420"/>
      <c r="AK1230" s="420"/>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419"/>
      <c r="AI1231" s="420"/>
      <c r="AJ1231" s="420"/>
      <c r="AK1231" s="420"/>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419"/>
      <c r="AI1232" s="420"/>
      <c r="AJ1232" s="420"/>
      <c r="AK1232" s="420"/>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419"/>
      <c r="AI1233" s="420"/>
      <c r="AJ1233" s="420"/>
      <c r="AK1233" s="420"/>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419"/>
      <c r="AI1234" s="420"/>
      <c r="AJ1234" s="420"/>
      <c r="AK1234" s="420"/>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419"/>
      <c r="AI1235" s="420"/>
      <c r="AJ1235" s="420"/>
      <c r="AK1235" s="420"/>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419"/>
      <c r="AI1236" s="420"/>
      <c r="AJ1236" s="420"/>
      <c r="AK1236" s="420"/>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419"/>
      <c r="AI1237" s="420"/>
      <c r="AJ1237" s="420"/>
      <c r="AK1237" s="420"/>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419"/>
      <c r="AI1238" s="420"/>
      <c r="AJ1238" s="420"/>
      <c r="AK1238" s="420"/>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419"/>
      <c r="AI1239" s="420"/>
      <c r="AJ1239" s="420"/>
      <c r="AK1239" s="420"/>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419"/>
      <c r="AI1240" s="420"/>
      <c r="AJ1240" s="420"/>
      <c r="AK1240" s="420"/>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419"/>
      <c r="AI1241" s="420"/>
      <c r="AJ1241" s="420"/>
      <c r="AK1241" s="420"/>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419"/>
      <c r="AI1242" s="420"/>
      <c r="AJ1242" s="420"/>
      <c r="AK1242" s="420"/>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419"/>
      <c r="AI1243" s="420"/>
      <c r="AJ1243" s="420"/>
      <c r="AK1243" s="420"/>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419"/>
      <c r="AI1244" s="420"/>
      <c r="AJ1244" s="420"/>
      <c r="AK1244" s="420"/>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419"/>
      <c r="AI1245" s="420"/>
      <c r="AJ1245" s="420"/>
      <c r="AK1245" s="420"/>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419"/>
      <c r="AI1246" s="420"/>
      <c r="AJ1246" s="420"/>
      <c r="AK1246" s="420"/>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419"/>
      <c r="AI1247" s="420"/>
      <c r="AJ1247" s="420"/>
      <c r="AK1247" s="420"/>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419"/>
      <c r="AI1248" s="420"/>
      <c r="AJ1248" s="420"/>
      <c r="AK1248" s="420"/>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419"/>
      <c r="AI1249" s="420"/>
      <c r="AJ1249" s="420"/>
      <c r="AK1249" s="420"/>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419"/>
      <c r="AI1250" s="420"/>
      <c r="AJ1250" s="420"/>
      <c r="AK1250" s="420"/>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419"/>
      <c r="AI1251" s="420"/>
      <c r="AJ1251" s="420"/>
      <c r="AK1251" s="420"/>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419"/>
      <c r="AI1252" s="420"/>
      <c r="AJ1252" s="420"/>
      <c r="AK1252" s="420"/>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419"/>
      <c r="AI1253" s="420"/>
      <c r="AJ1253" s="420"/>
      <c r="AK1253" s="420"/>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419"/>
      <c r="AI1254" s="420"/>
      <c r="AJ1254" s="420"/>
      <c r="AK1254" s="420"/>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419"/>
      <c r="AI1258" s="420"/>
      <c r="AJ1258" s="420"/>
      <c r="AK1258" s="420"/>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419"/>
      <c r="AI1259" s="420"/>
      <c r="AJ1259" s="420"/>
      <c r="AK1259" s="420"/>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419"/>
      <c r="AI1260" s="420"/>
      <c r="AJ1260" s="420"/>
      <c r="AK1260" s="420"/>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419"/>
      <c r="AI1261" s="420"/>
      <c r="AJ1261" s="420"/>
      <c r="AK1261" s="420"/>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419"/>
      <c r="AI1262" s="420"/>
      <c r="AJ1262" s="420"/>
      <c r="AK1262" s="420"/>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419"/>
      <c r="AI1263" s="420"/>
      <c r="AJ1263" s="420"/>
      <c r="AK1263" s="420"/>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419"/>
      <c r="AI1264" s="420"/>
      <c r="AJ1264" s="420"/>
      <c r="AK1264" s="420"/>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419"/>
      <c r="AI1265" s="420"/>
      <c r="AJ1265" s="420"/>
      <c r="AK1265" s="420"/>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419"/>
      <c r="AI1266" s="420"/>
      <c r="AJ1266" s="420"/>
      <c r="AK1266" s="420"/>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419"/>
      <c r="AI1267" s="420"/>
      <c r="AJ1267" s="420"/>
      <c r="AK1267" s="420"/>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419"/>
      <c r="AI1268" s="420"/>
      <c r="AJ1268" s="420"/>
      <c r="AK1268" s="420"/>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419"/>
      <c r="AI1269" s="420"/>
      <c r="AJ1269" s="420"/>
      <c r="AK1269" s="420"/>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419"/>
      <c r="AI1270" s="420"/>
      <c r="AJ1270" s="420"/>
      <c r="AK1270" s="420"/>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419"/>
      <c r="AI1271" s="420"/>
      <c r="AJ1271" s="420"/>
      <c r="AK1271" s="420"/>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419"/>
      <c r="AI1272" s="420"/>
      <c r="AJ1272" s="420"/>
      <c r="AK1272" s="420"/>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419"/>
      <c r="AI1273" s="420"/>
      <c r="AJ1273" s="420"/>
      <c r="AK1273" s="420"/>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419"/>
      <c r="AI1274" s="420"/>
      <c r="AJ1274" s="420"/>
      <c r="AK1274" s="420"/>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419"/>
      <c r="AI1275" s="420"/>
      <c r="AJ1275" s="420"/>
      <c r="AK1275" s="420"/>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419"/>
      <c r="AI1276" s="420"/>
      <c r="AJ1276" s="420"/>
      <c r="AK1276" s="420"/>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419"/>
      <c r="AI1277" s="420"/>
      <c r="AJ1277" s="420"/>
      <c r="AK1277" s="420"/>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419"/>
      <c r="AI1278" s="420"/>
      <c r="AJ1278" s="420"/>
      <c r="AK1278" s="420"/>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419"/>
      <c r="AI1279" s="420"/>
      <c r="AJ1279" s="420"/>
      <c r="AK1279" s="420"/>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419"/>
      <c r="AI1280" s="420"/>
      <c r="AJ1280" s="420"/>
      <c r="AK1280" s="420"/>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419"/>
      <c r="AI1281" s="420"/>
      <c r="AJ1281" s="420"/>
      <c r="AK1281" s="420"/>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419"/>
      <c r="AI1282" s="420"/>
      <c r="AJ1282" s="420"/>
      <c r="AK1282" s="420"/>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419"/>
      <c r="AI1283" s="420"/>
      <c r="AJ1283" s="420"/>
      <c r="AK1283" s="420"/>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419"/>
      <c r="AI1284" s="420"/>
      <c r="AJ1284" s="420"/>
      <c r="AK1284" s="420"/>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419"/>
      <c r="AI1285" s="420"/>
      <c r="AJ1285" s="420"/>
      <c r="AK1285" s="420"/>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419"/>
      <c r="AI1286" s="420"/>
      <c r="AJ1286" s="420"/>
      <c r="AK1286" s="420"/>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419"/>
      <c r="AI1287" s="420"/>
      <c r="AJ1287" s="420"/>
      <c r="AK1287" s="420"/>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419"/>
      <c r="AI1291" s="420"/>
      <c r="AJ1291" s="420"/>
      <c r="AK1291" s="420"/>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419"/>
      <c r="AI1292" s="420"/>
      <c r="AJ1292" s="420"/>
      <c r="AK1292" s="420"/>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419"/>
      <c r="AI1293" s="420"/>
      <c r="AJ1293" s="420"/>
      <c r="AK1293" s="420"/>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419"/>
      <c r="AI1294" s="420"/>
      <c r="AJ1294" s="420"/>
      <c r="AK1294" s="420"/>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419"/>
      <c r="AI1295" s="420"/>
      <c r="AJ1295" s="420"/>
      <c r="AK1295" s="420"/>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419"/>
      <c r="AI1296" s="420"/>
      <c r="AJ1296" s="420"/>
      <c r="AK1296" s="420"/>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419"/>
      <c r="AI1297" s="420"/>
      <c r="AJ1297" s="420"/>
      <c r="AK1297" s="420"/>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419"/>
      <c r="AI1298" s="420"/>
      <c r="AJ1298" s="420"/>
      <c r="AK1298" s="420"/>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419"/>
      <c r="AI1299" s="420"/>
      <c r="AJ1299" s="420"/>
      <c r="AK1299" s="420"/>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419"/>
      <c r="AI1300" s="420"/>
      <c r="AJ1300" s="420"/>
      <c r="AK1300" s="420"/>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419"/>
      <c r="AI1301" s="420"/>
      <c r="AJ1301" s="420"/>
      <c r="AK1301" s="420"/>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419"/>
      <c r="AI1302" s="420"/>
      <c r="AJ1302" s="420"/>
      <c r="AK1302" s="420"/>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419"/>
      <c r="AI1303" s="420"/>
      <c r="AJ1303" s="420"/>
      <c r="AK1303" s="420"/>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419"/>
      <c r="AI1304" s="420"/>
      <c r="AJ1304" s="420"/>
      <c r="AK1304" s="420"/>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419"/>
      <c r="AI1305" s="420"/>
      <c r="AJ1305" s="420"/>
      <c r="AK1305" s="420"/>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419"/>
      <c r="AI1306" s="420"/>
      <c r="AJ1306" s="420"/>
      <c r="AK1306" s="420"/>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419"/>
      <c r="AI1307" s="420"/>
      <c r="AJ1307" s="420"/>
      <c r="AK1307" s="420"/>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419"/>
      <c r="AI1308" s="420"/>
      <c r="AJ1308" s="420"/>
      <c r="AK1308" s="420"/>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419"/>
      <c r="AI1309" s="420"/>
      <c r="AJ1309" s="420"/>
      <c r="AK1309" s="420"/>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419"/>
      <c r="AI1310" s="420"/>
      <c r="AJ1310" s="420"/>
      <c r="AK1310" s="420"/>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419"/>
      <c r="AI1311" s="420"/>
      <c r="AJ1311" s="420"/>
      <c r="AK1311" s="420"/>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419"/>
      <c r="AI1312" s="420"/>
      <c r="AJ1312" s="420"/>
      <c r="AK1312" s="420"/>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419"/>
      <c r="AI1313" s="420"/>
      <c r="AJ1313" s="420"/>
      <c r="AK1313" s="420"/>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419"/>
      <c r="AI1314" s="420"/>
      <c r="AJ1314" s="420"/>
      <c r="AK1314" s="420"/>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419"/>
      <c r="AI1315" s="420"/>
      <c r="AJ1315" s="420"/>
      <c r="AK1315" s="420"/>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419"/>
      <c r="AI1316" s="420"/>
      <c r="AJ1316" s="420"/>
      <c r="AK1316" s="420"/>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419"/>
      <c r="AI1317" s="420"/>
      <c r="AJ1317" s="420"/>
      <c r="AK1317" s="420"/>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419"/>
      <c r="AI1318" s="420"/>
      <c r="AJ1318" s="420"/>
      <c r="AK1318" s="420"/>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419"/>
      <c r="AI1319" s="420"/>
      <c r="AJ1319" s="420"/>
      <c r="AK1319" s="420"/>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419"/>
      <c r="AI1320" s="420"/>
      <c r="AJ1320" s="420"/>
      <c r="AK1320" s="420"/>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2018-08-10T02:42:18Z</cp:lastPrinted>
  <dcterms:created xsi:type="dcterms:W3CDTF">2012-03-13T00:50:25Z</dcterms:created>
  <dcterms:modified xsi:type="dcterms:W3CDTF">2018-09-04T10:16:37Z</dcterms:modified>
</cp:coreProperties>
</file>