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<sst xmlns="http://schemas.openxmlformats.org/spreadsheetml/2006/main" count="2977" uniqueCount="701">
  <si>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</si>
  <si>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</si>
  <si>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</si>
  <si>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</si>
  <si>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</si>
  <si>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</si>
  <si>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</si>
  <si>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</si>
  <si>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</si>
  <si>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</si>
  <si>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</si>
  <si>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</si>
  <si>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</si>
  <si>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</si>
  <si>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</si>
  <si>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</si>
  <si>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</si>
  <si>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</si>
  <si>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</si>
  <si>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</si>
  <si>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</si>
  <si>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</si>
  <si>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</si>
  <si>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</si>
  <si>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</si>
  <si>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</si>
  <si>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</si>
  <si>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</si>
  <si>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</si>
  <si>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</si>
  <si>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</si>
  <si>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</si>
  <si>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</si>
  <si>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</si>
  <si>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</si>
  <si>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</si>
  <si>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</si>
  <si>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</si>
  <si>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</si>
  <si>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</si>
  <si>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</si>
  <si>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</si>
  <si>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</si>
  <si>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</si>
  <si>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</si>
  <si>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</si>
  <si>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</si>
  <si>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</si>
  <si>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</si>
  <si>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</si>
  <si>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</si>
  <si>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</si>
  <si>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</si>
  <si>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</si>
  <si>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</si>
  <si>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</si>
  <si>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</si>
  <si>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</si>
  <si>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</si>
  <si>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</si>
  <si>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</si>
  <si>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</si>
  <si>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</si>
  <si>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</si>
  <si>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</si>
  <si>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</si>
  <si>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</si>
  <si>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</si>
  <si>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</si>
  <si>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</si>
  <si>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</si>
  <si>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</si>
  <si>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</si>
  <si>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</si>
  <si>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</si>
  <si>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</si>
  <si>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</si>
  <si>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</si>
  <si>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</si>
  <si>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</si>
  <si>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</si>
  <si>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</si>
  <si>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</si>
  <si>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</si>
  <si>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</si>
  <si>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</si>
  <si>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</si>
  <si>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</si>
  <si>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</si>
  <si>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</si>
  <si>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</si>
  <si>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</si>
  <si>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</si>
  <si>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</si>
  <si>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</si>
  <si>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</si>
  <si>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</si>
  <si>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</si>
  <si>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</si>
  <si>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</si>
  <si>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</si>
  <si>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</si>
  <si>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</si>
  <si>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</si>
  <si>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</si>
  <si>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</si>
  <si>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</si>
  <si>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</si>
  <si>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</si>
  <si>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</si>
  <si>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</si>
  <si>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</si>
  <si>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</si>
  <si>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</si>
  <si>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</si>
  <si>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</si>
  <si>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</si>
  <si>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</si>
  <si>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</si>
  <si>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</si>
  <si>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</si>
  <si>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</si>
  <si>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</si>
  <si>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</si>
  <si>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</si>
  <si>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</si>
  <si>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</si>
  <si>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</si>
  <si>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</si>
  <si>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</si>
  <si>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</si>
  <si>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</si>
  <si>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</si>
  <si>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</si>
  <si>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</si>
  <si>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</si>
  <si>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</si>
  <si>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</si>
  <si>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</si>
  <si>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</si>
  <si>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</si>
  <si>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</si>
  <si>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</si>
  <si>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</si>
  <si>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</si>
  <si>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</si>
  <si>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</si>
  <si>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</si>
  <si>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</si>
  <si>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</si>
  <si>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</si>
  <si>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</si>
  <si>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</si>
  <si>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</si>
  <si>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</si>
  <si>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</si>
  <si>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</si>
  <si>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</si>
  <si>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</si>
  <si>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</si>
  <si>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</si>
  <si>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</si>
  <si>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</si>
  <si>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</si>
  <si>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</si>
  <si>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</si>
  <si>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</si>
  <si>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</si>
  <si>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</si>
  <si>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</si>
  <si>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</si>
  <si>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</si>
  <si>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</si>
  <si>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</si>
  <si>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</si>
  <si>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</si>
  <si>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</si>
  <si>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</si>
  <si>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</si>
  <si>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</si>
  <si>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</si>
  <si>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</si>
  <si>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</si>
  <si>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</si>
  <si>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</si>
  <si>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</si>
  <si>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</si>
  <si>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</si>
  <si>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</si>
  <si>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</si>
  <si>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</si>
  <si>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</si>
  <si>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</si>
  <si>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</si>
  <si>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</si>
  <si>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</si>
  <si>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</si>
  <si>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</si>
  <si>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</si>
  <si>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</si>
  <si>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</si>
  <si>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</si>
  <si>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</si>
  <si>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</si>
  <si>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</si>
  <si>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</si>
  <si>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</si>
  <si>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</si>
  <si>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</si>
  <si>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</si>
  <si>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</si>
  <si>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</si>
  <si>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</si>
  <si>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</si>
  <si>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</si>
  <si>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</si>
  <si>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</si>
  <si>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</si>
  <si>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</si>
  <si>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</si>
  <si>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</si>
  <si>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</si>
  <si>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</si>
  <si>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</si>
  <si>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</si>
  <si>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</si>
  <si>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</si>
  <si>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</si>
  <si>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</si>
  <si>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</si>
  <si>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</si>
  <si>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</si>
  <si>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</si>
  <si>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</si>
  <si>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</si>
  <si>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</si>
  <si>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</si>
  <si>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</si>
  <si>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</si>
  <si>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</si>
  <si>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</si>
  <si>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</si>
  <si>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</si>
  <si>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</si>
  <si>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</si>
  <si>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</si>
  <si>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</si>
  <si>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</si>
  <si>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</si>
  <si>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</si>
  <si>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</si>
  <si>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</si>
  <si>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</si>
  <si>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</si>
  <si>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</si>
  <si>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</si>
  <si>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</si>
  <si>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</si>
  <si>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</si>
  <si>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</si>
  <si>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</si>
  <si>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</si>
  <si>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</si>
  <si>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</si>
  <si>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</si>
  <si>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</si>
  <si>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</si>
  <si>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</si>
  <si>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</si>
  <si>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</si>
  <si>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</si>
  <si>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</si>
  <si>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</si>
  <si>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</si>
  <si>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</si>
  <si>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</si>
  <si>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</si>
  <si>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</si>
  <si>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</si>
  <si>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</si>
  <si>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</si>
  <si>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</si>
  <si>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</si>
  <si>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</si>
  <si>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</si>
  <si>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</si>
  <si>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</si>
  <si>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</si>
  <si>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</si>
  <si>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</si>
  <si>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</si>
  <si>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</si>
  <si>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</si>
  <si>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</si>
  <si>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</si>
  <si>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</si>
  <si>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</si>
  <si>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</si>
  <si>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</si>
  <si>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</si>
  <si>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</si>
  <si>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</si>
  <si>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</si>
  <si>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</si>
  <si>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</si>
  <si>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</si>
  <si>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</si>
  <si>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</si>
  <si>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</si>
  <si>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</si>
  <si>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</si>
  <si>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</si>
  <si>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</si>
  <si>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</si>
  <si>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</si>
  <si>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</si>
  <si>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</si>
  <si>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</si>
  <si>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</si>
  <si>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</si>
  <si>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</si>
  <si>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</si>
  <si>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</si>
  <si>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</si>
  <si>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</si>
  <si>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</si>
  <si>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</si>
  <si>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</si>
  <si>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</si>
  <si>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</si>
  <si>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</si>
  <si>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</si>
  <si>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</si>
  <si>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</si>
  <si>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</si>
  <si>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</si>
  <si>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</si>
  <si>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</si>
  <si>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</si>
  <si>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</si>
  <si>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</si>
  <si>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</si>
  <si>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</si>
  <si>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</si>
  <si>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</si>
  <si>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</si>
  <si>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</si>
  <si>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</si>
  <si>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</si>
  <si>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</si>
  <si>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</si>
  <si>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</si>
  <si>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</si>
  <si>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</si>
  <si>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</si>
  <si>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</si>
  <si>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</si>
  <si>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</si>
  <si>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</si>
  <si>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</si>
  <si>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</si>
  <si>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</si>
  <si>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</si>
  <si>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</si>
  <si>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</si>
  <si>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</si>
  <si>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</si>
  <si>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</si>
  <si>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</si>
  <si>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</si>
  <si>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</si>
  <si>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</si>
  <si>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</si>
  <si>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</si>
  <si>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</si>
  <si>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</si>
  <si>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</si>
  <si>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</si>
  <si>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</si>
  <si>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</si>
  <si>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</si>
  <si>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</si>
  <si>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</si>
  <si>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</si>
  <si>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</si>
  <si>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</si>
  <si>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</si>
  <si>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</si>
  <si>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</si>
  <si>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</si>
  <si>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</si>
  <si>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</si>
  <si>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</si>
  <si>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</si>
  <si>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</si>
  <si>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</si>
  <si>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</si>
  <si>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</si>
  <si>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</si>
  <si>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</si>
  <si>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</si>
  <si>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</si>
  <si>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</si>
  <si>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</si>
  <si>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</si>
  <si>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</si>
  <si>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</si>
  <si>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</si>
  <si>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</si>
  <si>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</si>
  <si>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</si>
  <si>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</si>
  <si>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</si>
  <si>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</si>
  <si>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</si>
  <si>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</si>
  <si>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</si>
  <si>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</si>
  <si>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</si>
  <si>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</si>
  <si>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</si>
  <si>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</si>
  <si>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</si>
  <si>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</si>
  <si>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</si>
  <si>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</si>
  <si>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</si>
  <si>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</si>
  <si>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</si>
  <si>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</si>
  <si>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</si>
  <si>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</si>
  <si>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</si>
  <si>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</si>
  <si>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</si>
  <si>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</si>
  <si>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</si>
  <si>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</si>
  <si>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</si>
  <si>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</si>
  <si>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</si>
  <si>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</si>
  <si>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</si>
  <si>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</si>
  <si>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</si>
  <si>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</si>
  <si>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</si>
  <si>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</si>
  <si>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</si>
  <si>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</si>
  <si>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</si>
  <si>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</si>
  <si>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</si>
  <si>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</si>
  <si>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</si>
  <si>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</si>
  <si>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</si>
  <si>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</si>
  <si>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</si>
  <si>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</si>
  <si>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</si>
  <si>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</si>
  <si>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</si>
  <si>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</si>
  <si>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</si>
  <si>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</si>
  <si>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</si>
  <si>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</si>
  <si>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</si>
  <si>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</si>
  <si>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</si>
  <si>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</si>
  <si>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</si>
  <si>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</si>
  <si>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</si>
  <si>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</si>
  <si>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</si>
  <si>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</si>
  <si>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</si>
  <si>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</si>
  <si>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</si>
  <si>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</si>
  <si>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</si>
  <si>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</si>
  <si>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</si>
  <si>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</si>
  <si>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</si>
  <si>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</si>
  <si>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</si>
  <si>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</si>
  <si>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</si>
  <si>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</si>
  <si>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</si>
  <si>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</si>
  <si>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</si>
  <si>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</si>
  <si>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</si>
  <si>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</si>
  <si>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</si>
  <si>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</si>
  <si>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</si>
  <si>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</si>
  <si>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</si>
  <si>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</si>
  <si>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</si>
  <si>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</si>
  <si>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</si>
  <si>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</si>
  <si>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</si>
  <si>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</si>
  <si>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</si>
  <si>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</si>
  <si>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</si>
  <si>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</si>
  <si>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</si>
  <si>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</si>
  <si>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</si>
  <si>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</si>
  <si>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</si>
  <si>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</si>
  <si>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</si>
  <si>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</si>
  <si>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</si>
  <si>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</si>
  <si>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</si>
  <si>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</si>
  <si>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</si>
  <si>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</si>
  <si>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</si>
  <si>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</si>
  <si>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</si>
  <si>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</si>
  <si>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</si>
  <si>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</si>
  <si>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</si>
  <si>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</si>
  <si>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</si>
  <si>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</si>
  <si>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</si>
  <si>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</si>
  <si>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</si>
  <si>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</si>
  <si>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</si>
  <si>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水・大気環境局</t>
    <phoneticPr fontId="5"/>
  </si>
  <si>
    <t>土壌環境課農薬環境管理室</t>
    <phoneticPr fontId="5"/>
  </si>
  <si>
    <t>農薬環境管理室長　
小笠原　毅輝</t>
    <phoneticPr fontId="5"/>
  </si>
  <si>
    <t>・生物多様性国家戦略2012-2020（平成24年9月28日閣議決定）
・第五次環境基本計画（平成30年4月17日閣議決定）
・食料・農業・農村基本計画（平成27年3月31日閣議決定）</t>
    <rPh sb="38" eb="39">
      <t>ゴ</t>
    </rPh>
    <phoneticPr fontId="5"/>
  </si>
  <si>
    <t>-</t>
    <phoneticPr fontId="5"/>
  </si>
  <si>
    <t>-</t>
    <phoneticPr fontId="5"/>
  </si>
  <si>
    <t>-</t>
    <phoneticPr fontId="5"/>
  </si>
  <si>
    <t>-</t>
    <phoneticPr fontId="5"/>
  </si>
  <si>
    <t>公害調査費</t>
    <phoneticPr fontId="5"/>
  </si>
  <si>
    <t>-</t>
    <phoneticPr fontId="5"/>
  </si>
  <si>
    <t>種の感受性分布を明らかにする必要のある農薬系統について解析を行う。</t>
    <phoneticPr fontId="5"/>
  </si>
  <si>
    <t>個</t>
    <phoneticPr fontId="5"/>
  </si>
  <si>
    <t>-</t>
    <phoneticPr fontId="5"/>
  </si>
  <si>
    <t>-</t>
    <phoneticPr fontId="5"/>
  </si>
  <si>
    <t>平成29年度農薬水域生態リスクの新たな評価法確立事業（調査研究）報告書（環境省）</t>
    <phoneticPr fontId="5"/>
  </si>
  <si>
    <t>個</t>
    <phoneticPr fontId="5"/>
  </si>
  <si>
    <t>-</t>
    <phoneticPr fontId="5"/>
  </si>
  <si>
    <t>-</t>
    <phoneticPr fontId="5"/>
  </si>
  <si>
    <t>　　円/個</t>
    <phoneticPr fontId="5"/>
  </si>
  <si>
    <t>8,122,069/11</t>
    <phoneticPr fontId="5"/>
  </si>
  <si>
    <t>3.大気・水・土壌環境等の保全
 3-5 ダイオキシン類・農薬対策
9.環境政策の基盤整備
 9-3 環境問題に関する調査・研究・技術開発</t>
    <phoneticPr fontId="5"/>
  </si>
  <si>
    <t>環境技術実証事業における実証技術数</t>
    <phoneticPr fontId="5"/>
  </si>
  <si>
    <t>農薬の使用に伴う人の健康及び生態系へのリスク低減</t>
    <phoneticPr fontId="5"/>
  </si>
  <si>
    <t>・無人ヘリコプター散布農薬による人への健康リスク評価については、経気道ばく露及び経皮ばく露を想定し、それぞれについて毒性評価値の算出方法を決定。
・感受性の種間差を考慮した毒性評価の基本的要件を決定するとともに、主要な水田適用剤について感受性の種間差を考慮すべき農薬系統を明確化。</t>
    <phoneticPr fontId="5"/>
  </si>
  <si>
    <t>・農薬の使用に伴う人の健康及び生態系へのリスクについて知見を集積する。</t>
    <phoneticPr fontId="5"/>
  </si>
  <si>
    <t>-</t>
    <phoneticPr fontId="5"/>
  </si>
  <si>
    <t>-</t>
    <phoneticPr fontId="5"/>
  </si>
  <si>
    <t>-</t>
    <phoneticPr fontId="5"/>
  </si>
  <si>
    <t>-</t>
    <phoneticPr fontId="5"/>
  </si>
  <si>
    <t>-</t>
    <phoneticPr fontId="5"/>
  </si>
  <si>
    <t>-</t>
    <phoneticPr fontId="5"/>
  </si>
  <si>
    <t>農薬登録保留基準は農薬の使用に伴う人や環境への悪影響を防ぐために設定されるため、そのリスク評価・管理手法を検討することは国民や社会のニーズを的確に反映している。</t>
    <rPh sb="17" eb="18">
      <t>ヒト</t>
    </rPh>
    <rPh sb="27" eb="28">
      <t>フセ</t>
    </rPh>
    <phoneticPr fontId="5"/>
  </si>
  <si>
    <t>農薬登録保留基準は農薬取締法において環境大臣が定めることとされており、そのリスク評価・管理手法を国が検討することは妥当である。</t>
    <phoneticPr fontId="5"/>
  </si>
  <si>
    <t>農薬登録保留基準は特定の指標生物種のみの室内毒性試験データに基づき設定されていることから、生物多様性の観点に基づきリスク評価・管理手法を国が検討することは優先度が高い事業である。</t>
    <phoneticPr fontId="5"/>
  </si>
  <si>
    <t>○</t>
  </si>
  <si>
    <t>入札は競争入札で行われており、競争性は確保されている。
また、一般競争において、前年度一者応札だったため、公告期間の延長等の改善を図ったものの、一者応札であった。</t>
    <rPh sb="72" eb="73">
      <t>イッ</t>
    </rPh>
    <rPh sb="73" eb="74">
      <t>シャ</t>
    </rPh>
    <rPh sb="74" eb="76">
      <t>オウサツ</t>
    </rPh>
    <phoneticPr fontId="5"/>
  </si>
  <si>
    <t>有</t>
  </si>
  <si>
    <t>無</t>
  </si>
  <si>
    <t>支出に当たり過大とならないよう、競争性を確保することで、単位当たりコストの低減を図った。</t>
    <phoneticPr fontId="5"/>
  </si>
  <si>
    <t>‐</t>
  </si>
  <si>
    <t>精算報告書等において費目・使途を確認し真に必要なものであることを確認した。</t>
    <phoneticPr fontId="5"/>
  </si>
  <si>
    <t>公告に当たっては、説明会を開催し、発注者の意図を正確に伝え、入札希望者の増加及び負担軽減の工夫をしている。</t>
    <rPh sb="3" eb="4">
      <t>ア</t>
    </rPh>
    <phoneticPr fontId="5"/>
  </si>
  <si>
    <t>着実に種の感受性評価を実施しており成果目標に見合ったものとなっている。</t>
    <phoneticPr fontId="5"/>
  </si>
  <si>
    <t>前年度に外部有識者を含む検討会を開催し、事業実施方法等について検討し、より効果的に実施している。</t>
    <phoneticPr fontId="5"/>
  </si>
  <si>
    <t>活動実績は見込みに見合ったものとなっている。</t>
    <phoneticPr fontId="5"/>
  </si>
  <si>
    <t>調査結果等は種の感受性分布の妥当性確認に活用している。</t>
    <phoneticPr fontId="5"/>
  </si>
  <si>
    <t>-</t>
    <phoneticPr fontId="5"/>
  </si>
  <si>
    <t>-</t>
    <phoneticPr fontId="5"/>
  </si>
  <si>
    <t>・無人ヘリコプター散布農薬による人への健康リスク評価については、経気道ばく露を想定した毒性評価値の算出方法を決定し、代表的な農薬に関するリスク評価を実施。
・感受性の種間差を考慮した毒性評価の基本的要件を決定するとともに、主要な水田適用剤について感受性の種間差を考慮すべき農薬系統を一部明確化。</t>
    <rPh sb="58" eb="61">
      <t>ダイヒョウテキ</t>
    </rPh>
    <rPh sb="62" eb="64">
      <t>ノウヤク</t>
    </rPh>
    <rPh sb="65" eb="66">
      <t>カン</t>
    </rPh>
    <rPh sb="71" eb="73">
      <t>ヒョウカ</t>
    </rPh>
    <rPh sb="74" eb="76">
      <t>ジッシ</t>
    </rPh>
    <phoneticPr fontId="5"/>
  </si>
  <si>
    <t>引き続き予算の範囲内で、より効率的・効果的に成果が得られるよう事業の実施方法を検討する。
一者応札の改善に向けて、引き続き公告期間の延長を図る等適正な競争の確保に努める。</t>
    <phoneticPr fontId="5"/>
  </si>
  <si>
    <t>278</t>
    <phoneticPr fontId="5"/>
  </si>
  <si>
    <t>87</t>
    <phoneticPr fontId="5"/>
  </si>
  <si>
    <t>85</t>
    <phoneticPr fontId="5"/>
  </si>
  <si>
    <t>132</t>
    <phoneticPr fontId="5"/>
  </si>
  <si>
    <t>137</t>
    <phoneticPr fontId="5"/>
  </si>
  <si>
    <t>294</t>
    <phoneticPr fontId="5"/>
  </si>
  <si>
    <t>275</t>
    <phoneticPr fontId="5"/>
  </si>
  <si>
    <t>☑</t>
  </si>
  <si>
    <t>国立研究開発法人農業・食品産業技術総合研究機構</t>
    <phoneticPr fontId="5"/>
  </si>
  <si>
    <t>水域生態リスクの新たな評価法確立のための統計手法を用いた調査研究</t>
    <phoneticPr fontId="5"/>
  </si>
  <si>
    <t>（一財）化学物質評価研究機構</t>
    <phoneticPr fontId="5"/>
  </si>
  <si>
    <t>水域生態リスクの新たな評価法確立のための節足動物毒性試験の実施</t>
    <phoneticPr fontId="5"/>
  </si>
  <si>
    <t>（一財）残留農薬研究所</t>
    <phoneticPr fontId="5"/>
  </si>
  <si>
    <t>農薬の大気経由による影響評価事業に係る検討会の設置、運営等</t>
    <phoneticPr fontId="5"/>
  </si>
  <si>
    <t>(株)日本総合研究所</t>
    <phoneticPr fontId="5"/>
  </si>
  <si>
    <t>諸外国における農薬の評価及び規制等の調査</t>
    <phoneticPr fontId="5"/>
  </si>
  <si>
    <t>（株）エスコ</t>
    <phoneticPr fontId="5"/>
  </si>
  <si>
    <t>諸外国における水生植物に対する農薬の影響評価の調査、水生植物と水産動植物の生息実態調査等</t>
    <phoneticPr fontId="5"/>
  </si>
  <si>
    <t>生息状況調査で採取した生物・プランクトンの同定・計数</t>
    <phoneticPr fontId="5"/>
  </si>
  <si>
    <t>-</t>
    <phoneticPr fontId="5"/>
  </si>
  <si>
    <t>-</t>
    <phoneticPr fontId="5"/>
  </si>
  <si>
    <t>-</t>
    <phoneticPr fontId="5"/>
  </si>
  <si>
    <t>（株）プラントビオ</t>
    <phoneticPr fontId="5"/>
  </si>
  <si>
    <t>国立研究開発法人農業・食品産業技術総合研究機構</t>
    <phoneticPr fontId="5"/>
  </si>
  <si>
    <t>水産動植物と水生植物の生態学的関係に関する文献調査等</t>
    <phoneticPr fontId="5"/>
  </si>
  <si>
    <t>野生で生息するハチ類への農薬の毒性に関する調査、農薬の環境中に残留状況の調査等</t>
    <phoneticPr fontId="5"/>
  </si>
  <si>
    <t>国立研究開発法人国立環境研究所</t>
    <phoneticPr fontId="5"/>
  </si>
  <si>
    <t>いであ（株）</t>
    <phoneticPr fontId="5"/>
  </si>
  <si>
    <t>鳥類に対する農薬のリスク評価・管理手法に関する有識者ヒアリング、海外の評価手法の調査等</t>
    <phoneticPr fontId="5"/>
  </si>
  <si>
    <t>-</t>
    <phoneticPr fontId="5"/>
  </si>
  <si>
    <t>9,993,202/12</t>
    <phoneticPr fontId="5"/>
  </si>
  <si>
    <t>A.国立研究開発法人農業・食品産業技術総合研究
機構</t>
    <phoneticPr fontId="5"/>
  </si>
  <si>
    <t>B.（一財）化学物質評価研究機構</t>
    <phoneticPr fontId="5"/>
  </si>
  <si>
    <t>賃金</t>
    <phoneticPr fontId="5"/>
  </si>
  <si>
    <t>消耗品費</t>
    <phoneticPr fontId="5"/>
  </si>
  <si>
    <t>人件費</t>
    <phoneticPr fontId="5"/>
  </si>
  <si>
    <t>農薬分析・データ解析等</t>
    <phoneticPr fontId="5"/>
  </si>
  <si>
    <t>一般管理費、消費税等</t>
    <rPh sb="9" eb="10">
      <t>トウ</t>
    </rPh>
    <phoneticPr fontId="5"/>
  </si>
  <si>
    <t>旅費</t>
    <phoneticPr fontId="5"/>
  </si>
  <si>
    <t>打ち合わせ、試験成績検討会等</t>
    <phoneticPr fontId="5"/>
  </si>
  <si>
    <t>人件費</t>
    <phoneticPr fontId="5"/>
  </si>
  <si>
    <t>消耗品費</t>
    <phoneticPr fontId="5"/>
  </si>
  <si>
    <t>その他</t>
    <phoneticPr fontId="5"/>
  </si>
  <si>
    <t>一般管理費、消費税等</t>
    <phoneticPr fontId="5"/>
  </si>
  <si>
    <t>試薬類、農薬分析用品、機器分析用品等</t>
    <phoneticPr fontId="5"/>
  </si>
  <si>
    <t>農薬分析用品等</t>
    <phoneticPr fontId="5"/>
  </si>
  <si>
    <t>農薬の化学分析業務等</t>
    <phoneticPr fontId="5"/>
  </si>
  <si>
    <t>毒性試験実施業務等</t>
    <rPh sb="0" eb="2">
      <t>ドクセイ</t>
    </rPh>
    <rPh sb="2" eb="4">
      <t>シケン</t>
    </rPh>
    <rPh sb="4" eb="6">
      <t>ジッシ</t>
    </rPh>
    <rPh sb="6" eb="8">
      <t>ギョウム</t>
    </rPh>
    <rPh sb="8" eb="9">
      <t>トウ</t>
    </rPh>
    <phoneticPr fontId="5"/>
  </si>
  <si>
    <t>C.（一財）残留農薬研究所</t>
    <phoneticPr fontId="5"/>
  </si>
  <si>
    <t>D.(株)日本総合研究所</t>
    <phoneticPr fontId="5"/>
  </si>
  <si>
    <t>調査・検討会運営・資料作成等</t>
    <phoneticPr fontId="5"/>
  </si>
  <si>
    <t>諸謝金</t>
    <phoneticPr fontId="5"/>
  </si>
  <si>
    <t>委員会委員旅費・謝金</t>
    <phoneticPr fontId="5"/>
  </si>
  <si>
    <t>E.（株）エスコ</t>
    <phoneticPr fontId="5"/>
  </si>
  <si>
    <t>河川調査・分析、報告書等作成</t>
    <phoneticPr fontId="5"/>
  </si>
  <si>
    <t>外注費</t>
    <phoneticPr fontId="5"/>
  </si>
  <si>
    <t>一部業務の再委託</t>
    <phoneticPr fontId="5"/>
  </si>
  <si>
    <t>農薬分析資材等</t>
    <phoneticPr fontId="5"/>
  </si>
  <si>
    <t>調査、検討会</t>
    <phoneticPr fontId="5"/>
  </si>
  <si>
    <t>検討委員への諸謝金</t>
    <phoneticPr fontId="5"/>
  </si>
  <si>
    <t>印刷製本費</t>
    <phoneticPr fontId="5"/>
  </si>
  <si>
    <t>検討会資料、報告書</t>
    <phoneticPr fontId="5"/>
  </si>
  <si>
    <t>会議費</t>
    <phoneticPr fontId="5"/>
  </si>
  <si>
    <t>検討会会場借用</t>
    <phoneticPr fontId="5"/>
  </si>
  <si>
    <t>分析費等</t>
    <phoneticPr fontId="5"/>
  </si>
  <si>
    <t>F. （株）プラントビオ</t>
    <phoneticPr fontId="5"/>
  </si>
  <si>
    <t>G.国立研究開発法人農業・食品産業技術総合研究
機構</t>
    <phoneticPr fontId="5"/>
  </si>
  <si>
    <t>H.国立研究開発法人国立環境研究所</t>
    <phoneticPr fontId="5"/>
  </si>
  <si>
    <t>文献調査、消費税等</t>
    <rPh sb="5" eb="8">
      <t>ショウヒゼイ</t>
    </rPh>
    <phoneticPr fontId="5"/>
  </si>
  <si>
    <t>生物・プランクトンの同定・計数、消費税等</t>
    <rPh sb="19" eb="20">
      <t>トウ</t>
    </rPh>
    <phoneticPr fontId="5"/>
  </si>
  <si>
    <t>人件費等</t>
    <rPh sb="3" eb="4">
      <t>トウ</t>
    </rPh>
    <phoneticPr fontId="5"/>
  </si>
  <si>
    <t>人件費</t>
    <phoneticPr fontId="5"/>
  </si>
  <si>
    <t>人件費・賃金等</t>
    <rPh sb="0" eb="3">
      <t>ジンケンヒ</t>
    </rPh>
    <rPh sb="4" eb="6">
      <t>チンギン</t>
    </rPh>
    <rPh sb="6" eb="7">
      <t>トウ</t>
    </rPh>
    <phoneticPr fontId="5"/>
  </si>
  <si>
    <t>分析費</t>
    <rPh sb="0" eb="2">
      <t>ブンセキ</t>
    </rPh>
    <rPh sb="2" eb="3">
      <t>ヒ</t>
    </rPh>
    <phoneticPr fontId="5"/>
  </si>
  <si>
    <t>その他</t>
    <phoneticPr fontId="5"/>
  </si>
  <si>
    <t>その他</t>
    <phoneticPr fontId="5"/>
  </si>
  <si>
    <t>一般管理費、消費税等</t>
    <phoneticPr fontId="5"/>
  </si>
  <si>
    <t>消耗品費</t>
    <rPh sb="0" eb="3">
      <t>ショウモウヒン</t>
    </rPh>
    <rPh sb="3" eb="4">
      <t>ヒ</t>
    </rPh>
    <phoneticPr fontId="5"/>
  </si>
  <si>
    <t>農薬分析用品等</t>
    <phoneticPr fontId="5"/>
  </si>
  <si>
    <t>I.いであ（株）</t>
    <phoneticPr fontId="5"/>
  </si>
  <si>
    <t>人件費</t>
    <phoneticPr fontId="5"/>
  </si>
  <si>
    <t>ヒアリング等</t>
    <rPh sb="5" eb="6">
      <t>トウ</t>
    </rPh>
    <phoneticPr fontId="5"/>
  </si>
  <si>
    <t>その他</t>
    <phoneticPr fontId="5"/>
  </si>
  <si>
    <t>一般管理費、消費税等</t>
    <phoneticPr fontId="5"/>
  </si>
  <si>
    <t xml:space="preserve">人件費         </t>
    <phoneticPr fontId="5"/>
  </si>
  <si>
    <t>検討会の設置運営、会議資料作成等</t>
    <rPh sb="15" eb="16">
      <t>トウ</t>
    </rPh>
    <phoneticPr fontId="5"/>
  </si>
  <si>
    <t>諸謝金</t>
    <phoneticPr fontId="5"/>
  </si>
  <si>
    <t>諸謝金</t>
    <phoneticPr fontId="5"/>
  </si>
  <si>
    <t>会議費</t>
    <phoneticPr fontId="5"/>
  </si>
  <si>
    <t>会場借料等</t>
    <phoneticPr fontId="5"/>
  </si>
  <si>
    <t>委員謝金、旅費</t>
    <phoneticPr fontId="5"/>
  </si>
  <si>
    <t>旅費</t>
    <rPh sb="0" eb="2">
      <t>リョヒ</t>
    </rPh>
    <phoneticPr fontId="5"/>
  </si>
  <si>
    <t>業務打合せ・現地調査</t>
    <rPh sb="0" eb="2">
      <t>ギョウム</t>
    </rPh>
    <rPh sb="2" eb="4">
      <t>ウチアワ</t>
    </rPh>
    <rPh sb="6" eb="8">
      <t>ゲンチ</t>
    </rPh>
    <rPh sb="8" eb="10">
      <t>チョウサ</t>
    </rPh>
    <phoneticPr fontId="5"/>
  </si>
  <si>
    <t>印刷製本費</t>
    <rPh sb="0" eb="2">
      <t>インサツ</t>
    </rPh>
    <rPh sb="2" eb="4">
      <t>セイホン</t>
    </rPh>
    <rPh sb="4" eb="5">
      <t>ヒ</t>
    </rPh>
    <phoneticPr fontId="5"/>
  </si>
  <si>
    <t>報告書</t>
    <rPh sb="0" eb="3">
      <t>ホウコクショ</t>
    </rPh>
    <phoneticPr fontId="5"/>
  </si>
  <si>
    <t>農薬影響対策費</t>
    <phoneticPr fontId="5"/>
  </si>
  <si>
    <t>農薬による生物多様性への影響評価法として、統計学的手法を活用した毒性評価及び解析を行い、リスクを定量的に評価する方法を検討するとともに、農薬の野生ハチ・水草への影響等を調査する。また、無人ヘリコプターによる農薬散布の人への健康リスクを評価する。</t>
    <rPh sb="68" eb="70">
      <t>ノウヤク</t>
    </rPh>
    <rPh sb="71" eb="73">
      <t>ヤセイ</t>
    </rPh>
    <rPh sb="76" eb="78">
      <t>ミズクサ</t>
    </rPh>
    <rPh sb="80" eb="82">
      <t>エイキョウ</t>
    </rPh>
    <rPh sb="82" eb="83">
      <t>トウ</t>
    </rPh>
    <rPh sb="84" eb="86">
      <t>チョウサ</t>
    </rPh>
    <rPh sb="103" eb="105">
      <t>ノウヤク</t>
    </rPh>
    <rPh sb="105" eb="107">
      <t>サンプ</t>
    </rPh>
    <phoneticPr fontId="5"/>
  </si>
  <si>
    <t>・農薬取締法（第2条（農薬の登録）、第3条（記載事項の訂正又は品質改良の指示）第2項、第12条（農薬の使用の規制））
・農薬を使用する者が遵守すべき基準を定める省令（平成15年3月7日農林水産省・環境省令第5号）</t>
    <phoneticPr fontId="5"/>
  </si>
  <si>
    <t>種の感受性分布の解析が完了した累積農薬系統数
※「種の感受性分布に必要なデータの決定数」を成果指標にしており、平成29年度までは、解析対象の種は甲殻類、藻類等で、農薬系統ごとに解析を行ったが、平成30年度からは、解析対象の種に水草を追加。</t>
    <rPh sb="42" eb="43">
      <t>スウ</t>
    </rPh>
    <rPh sb="65" eb="67">
      <t>カイセキ</t>
    </rPh>
    <rPh sb="67" eb="69">
      <t>タイショウ</t>
    </rPh>
    <rPh sb="70" eb="71">
      <t>シュ</t>
    </rPh>
    <rPh sb="72" eb="75">
      <t>コウカクルイ</t>
    </rPh>
    <rPh sb="76" eb="78">
      <t>ソウルイ</t>
    </rPh>
    <rPh sb="78" eb="79">
      <t>トウ</t>
    </rPh>
    <rPh sb="96" eb="98">
      <t>ヘイセイ</t>
    </rPh>
    <rPh sb="100" eb="102">
      <t>ネンド</t>
    </rPh>
    <rPh sb="106" eb="108">
      <t>カイセキ</t>
    </rPh>
    <rPh sb="108" eb="110">
      <t>タイショウ</t>
    </rPh>
    <rPh sb="111" eb="112">
      <t>シュ</t>
    </rPh>
    <rPh sb="113" eb="115">
      <t>ミズクサ</t>
    </rPh>
    <rPh sb="116" eb="118">
      <t>ツイカ</t>
    </rPh>
    <phoneticPr fontId="5"/>
  </si>
  <si>
    <t>毒性試験、毒性データを調査し種の感受性分布を解析した農薬数
※平成27年度までは、「種の感受性分布に必要なデータ数の決定」を成果指標にしており、平成27年度までで、当該解析に必要なデータ数を決定した。平成28年度以降は、確立した当該手法を用いて、農薬系統ごとに解析を行っていく。なお、実際の農薬系統の解析に必要な毒性試験等は、当該農薬系統に含まれる代表的な農薬で実施する。</t>
    <phoneticPr fontId="5"/>
  </si>
  <si>
    <t>各年度の費用／毒性試験、毒性データを調査し種の感受性分布を解析した農薬数
※平成27年度までは、「種の感受性分布に必要なデータ数の決定」を成果指標にしており、平成27年度までで、当該解析に必要なデータ数を決定した。平成28年度以降は、確立した当該手法を用いて、農薬系統ごとに解析を行っていく。なお、実際の農薬系統の解析に必要な毒性試験等は、当該農薬系統に含まれる代表的な農薬で実施する。　　　　　　　　　　　　　　</t>
    <phoneticPr fontId="5"/>
  </si>
  <si>
    <t>農薬登録保留基準は、特定の指標生物種のみの室内毒性試験データに基づき設定されているが、生態系への影響を更に精緻に評価・管理するためにもリスクの大小を定量的に捉え、リスク評価・管理をすることが課題となっており、生態系の多様な生物種への影響等を踏まえたリスク評価手法や無人ヘリコプターによる防除など、使用状況の変化に応じたリスク管理手法の見直しを行うことが重要である。
無人ヘリコプターによる防除については、大気経由による人への影響評価手法を確立し、代表的な農薬に関するリスク評価を行い、必要な者に対してリスク管理措置を示すことができた。
引き続き国費を投入して農薬の水産動植物以外の多様な生物種への影響等を踏まえたリスク評価手法の検討が必要である。</t>
    <rPh sb="194" eb="196">
      <t>ボウジョ</t>
    </rPh>
    <rPh sb="223" eb="226">
      <t>ダイヒョウテキ</t>
    </rPh>
    <rPh sb="227" eb="229">
      <t>ノウヤク</t>
    </rPh>
    <rPh sb="230" eb="231">
      <t>カン</t>
    </rPh>
    <rPh sb="236" eb="238">
      <t>ヒョウカ</t>
    </rPh>
    <rPh sb="239" eb="240">
      <t>オコナ</t>
    </rPh>
    <rPh sb="242" eb="244">
      <t>ヒツヨウ</t>
    </rPh>
    <rPh sb="245" eb="246">
      <t>モノ</t>
    </rPh>
    <rPh sb="247" eb="248">
      <t>タイ</t>
    </rPh>
    <rPh sb="253" eb="257">
      <t>カンリソチ</t>
    </rPh>
    <rPh sb="258" eb="259">
      <t>シメ</t>
    </rPh>
    <rPh sb="282" eb="289">
      <t>スイサンドウショクブツイガイ</t>
    </rPh>
    <rPh sb="314" eb="316">
      <t>ケントウ</t>
    </rPh>
    <phoneticPr fontId="5"/>
  </si>
  <si>
    <t>生物多様性の保全の観点から、農薬登録保留基準の設定等のためのリスク評価・管理手法の確立及び高度化を行い、農薬の環境リスクを明らかにする。また、無人ヘリコプターで散布される農薬の大気経由による人への健康被害を未然に防止する。</t>
    <rPh sb="6" eb="8">
      <t>ホゼン</t>
    </rPh>
    <phoneticPr fontId="5"/>
  </si>
  <si>
    <t>外部有識者点検対象外</t>
    <phoneticPr fontId="5"/>
  </si>
  <si>
    <t>リスク管理手法の見直しに向け、着実に知見等の収集を行うこと。
競争性を確保できている契約も多く、引き続き、一者応札が改善されるよう、適切な執行に努めること。</t>
    <phoneticPr fontId="5"/>
  </si>
  <si>
    <t>リスク管理手法の見直しに向け、着実に知見等の収集を行う。
引き続き、一者応札が改善されるよう、適切な執行に努める。</t>
    <phoneticPr fontId="5"/>
  </si>
  <si>
    <t>円</t>
    <rPh sb="0" eb="1">
      <t>エン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</si>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</sst>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83"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77933</xdr:colOff>
      <xdr:row>752</xdr:row>
      <xdr:rowOff>221674</xdr:rowOff>
    </xdr:from>
    <xdr:to>
      <xdr:col>49</xdr:col>
      <xdr:colOff>145141</xdr:colOff>
      <xdr:row>755</xdr:row>
      <xdr:rowOff>90715</xdr:rowOff>
    </xdr:to>
    <xdr:grpSp>
      <xdr:nvGrpSpPr>
        <xdr:cNvPr id="2" name="グループ化 1"/>
        <xdr:cNvGrpSpPr/>
      </xdr:nvGrpSpPr>
      <xdr:grpSpPr>
        <a:xfrm>
          <a:off x="4568290" y="50676960"/>
          <a:ext cx="5578101" cy="930398"/>
          <a:chOff x="4235556" y="50642742"/>
          <a:chExt cx="4850778" cy="1239764"/>
        </a:xfrm>
      </xdr:grpSpPr>
      <xdr:grpSp>
        <xdr:nvGrpSpPr>
          <xdr:cNvPr id="3" name="グループ化 2"/>
          <xdr:cNvGrpSpPr/>
        </xdr:nvGrpSpPr>
        <xdr:grpSpPr>
          <a:xfrm>
            <a:off x="5311010" y="50642742"/>
            <a:ext cx="3775324" cy="1239764"/>
            <a:chOff x="5116202" y="52675644"/>
            <a:chExt cx="3664148" cy="1230130"/>
          </a:xfrm>
        </xdr:grpSpPr>
        <xdr:sp macro="" textlink="">
          <xdr:nvSpPr>
            <xdr:cNvPr id="5" name="正方形/長方形 4"/>
            <xdr:cNvSpPr/>
          </xdr:nvSpPr>
          <xdr:spPr bwMode="auto">
            <a:xfrm>
              <a:off x="5153711" y="52923391"/>
              <a:ext cx="2018366" cy="88359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000">
                  <a:latin typeface="+mj-ea"/>
                  <a:ea typeface="+mj-ea"/>
                </a:rPr>
                <a:t>D</a:t>
              </a:r>
              <a:r>
                <a:rPr kumimoji="1" lang="ja-JP" altLang="en-US" sz="1000">
                  <a:latin typeface="+mj-ea"/>
                  <a:ea typeface="+mj-ea"/>
                </a:rPr>
                <a:t>．</a:t>
              </a:r>
              <a:r>
                <a:rPr kumimoji="1" lang="en-US" altLang="ja-JP" sz="1000">
                  <a:latin typeface="+mj-ea"/>
                  <a:ea typeface="+mj-ea"/>
                </a:rPr>
                <a:t>(</a:t>
              </a:r>
              <a:r>
                <a:rPr kumimoji="1" lang="ja-JP" altLang="en-US" sz="1000">
                  <a:latin typeface="+mj-ea"/>
                  <a:ea typeface="+mj-ea"/>
                </a:rPr>
                <a:t>株</a:t>
              </a:r>
              <a:r>
                <a:rPr kumimoji="1" lang="en-US" altLang="ja-JP" sz="1000">
                  <a:latin typeface="+mj-ea"/>
                  <a:ea typeface="+mj-ea"/>
                </a:rPr>
                <a:t>)</a:t>
              </a:r>
              <a:r>
                <a:rPr kumimoji="1" lang="ja-JP" altLang="en-US" sz="1000">
                  <a:latin typeface="+mj-ea"/>
                  <a:ea typeface="+mj-ea"/>
                </a:rPr>
                <a:t>日本総合研究所</a:t>
              </a:r>
            </a:p>
            <a:p>
              <a:pPr algn="ctr"/>
              <a:r>
                <a:rPr kumimoji="1" lang="en-US" altLang="ja-JP" sz="1000">
                  <a:latin typeface="+mj-ea"/>
                  <a:ea typeface="+mj-ea"/>
                </a:rPr>
                <a:t>6.8</a:t>
              </a:r>
              <a:r>
                <a:rPr kumimoji="1" lang="ja-JP" altLang="en-US" sz="1000">
                  <a:latin typeface="+mj-ea"/>
                  <a:ea typeface="+mj-ea"/>
                </a:rPr>
                <a:t>百万円</a:t>
              </a:r>
            </a:p>
          </xdr:txBody>
        </xdr:sp>
        <xdr:sp macro="" textlink="">
          <xdr:nvSpPr>
            <xdr:cNvPr id="6" name="大かっこ 5"/>
            <xdr:cNvSpPr/>
          </xdr:nvSpPr>
          <xdr:spPr bwMode="auto">
            <a:xfrm>
              <a:off x="7223681" y="52822886"/>
              <a:ext cx="1556669" cy="10828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諸外国における農薬の評価及び規制等の調査</a:t>
              </a:r>
            </a:p>
          </xdr:txBody>
        </xdr:sp>
        <xdr:sp macro="" textlink="">
          <xdr:nvSpPr>
            <xdr:cNvPr id="7" name="テキスト ボックス 6"/>
            <xdr:cNvSpPr txBox="1"/>
          </xdr:nvSpPr>
          <xdr:spPr bwMode="auto">
            <a:xfrm>
              <a:off x="5116202" y="52675644"/>
              <a:ext cx="2102628" cy="265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委託・一般競争契約（最低価格）</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cxnSp macro="">
        <xdr:nvCxnSpPr>
          <xdr:cNvPr id="4" name="直線コネクタ 3"/>
          <xdr:cNvCxnSpPr/>
        </xdr:nvCxnSpPr>
        <xdr:spPr bwMode="auto">
          <a:xfrm flipV="1">
            <a:off x="4235556" y="51291642"/>
            <a:ext cx="1061834"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61286</xdr:colOff>
      <xdr:row>745</xdr:row>
      <xdr:rowOff>45995</xdr:rowOff>
    </xdr:from>
    <xdr:to>
      <xdr:col>49</xdr:col>
      <xdr:colOff>199571</xdr:colOff>
      <xdr:row>747</xdr:row>
      <xdr:rowOff>238455</xdr:rowOff>
    </xdr:to>
    <xdr:grpSp>
      <xdr:nvGrpSpPr>
        <xdr:cNvPr id="8" name="グループ化 7"/>
        <xdr:cNvGrpSpPr/>
      </xdr:nvGrpSpPr>
      <xdr:grpSpPr>
        <a:xfrm>
          <a:off x="4551643" y="48024781"/>
          <a:ext cx="5649178" cy="900031"/>
          <a:chOff x="4227980" y="48162109"/>
          <a:chExt cx="5091502" cy="930856"/>
        </a:xfrm>
      </xdr:grpSpPr>
      <xdr:grpSp>
        <xdr:nvGrpSpPr>
          <xdr:cNvPr id="9" name="グループ化 8"/>
          <xdr:cNvGrpSpPr/>
        </xdr:nvGrpSpPr>
        <xdr:grpSpPr>
          <a:xfrm>
            <a:off x="5281134" y="48162109"/>
            <a:ext cx="4038348" cy="930856"/>
            <a:chOff x="5093905" y="50780947"/>
            <a:chExt cx="3924710" cy="915398"/>
          </a:xfrm>
        </xdr:grpSpPr>
        <xdr:sp macro="" textlink="">
          <xdr:nvSpPr>
            <xdr:cNvPr id="11" name="正方形/長方形 10"/>
            <xdr:cNvSpPr/>
          </xdr:nvSpPr>
          <xdr:spPr bwMode="auto">
            <a:xfrm>
              <a:off x="5124154" y="51048247"/>
              <a:ext cx="2245776" cy="59025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B</a:t>
              </a:r>
              <a:r>
                <a:rPr kumimoji="1" lang="ja-JP" altLang="en-US" sz="1000">
                  <a:latin typeface="+mn-ea"/>
                  <a:ea typeface="+mn-ea"/>
                </a:rPr>
                <a:t>．（一財）化学物質評価研究機構</a:t>
              </a:r>
            </a:p>
            <a:p>
              <a:pPr algn="ctr">
                <a:lnSpc>
                  <a:spcPts val="1200"/>
                </a:lnSpc>
              </a:pPr>
              <a:r>
                <a:rPr kumimoji="1" lang="en-US" altLang="ja-JP" sz="1000">
                  <a:latin typeface="+mn-ea"/>
                  <a:ea typeface="+mn-ea"/>
                </a:rPr>
                <a:t>3.8</a:t>
              </a:r>
              <a:r>
                <a:rPr kumimoji="1" lang="ja-JP" altLang="en-US" sz="1000">
                  <a:latin typeface="+mn-ea"/>
                  <a:ea typeface="+mn-ea"/>
                </a:rPr>
                <a:t>百万円</a:t>
              </a:r>
            </a:p>
          </xdr:txBody>
        </xdr:sp>
        <xdr:sp macro="" textlink="">
          <xdr:nvSpPr>
            <xdr:cNvPr id="12" name="大かっこ 11"/>
            <xdr:cNvSpPr/>
          </xdr:nvSpPr>
          <xdr:spPr bwMode="auto">
            <a:xfrm>
              <a:off x="7467961" y="50992505"/>
              <a:ext cx="1550654" cy="7038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水域生態リスクの新たな評価法確立のための節足動物毒性試験の実施</a:t>
              </a:r>
            </a:p>
          </xdr:txBody>
        </xdr:sp>
        <xdr:sp macro="" textlink="">
          <xdr:nvSpPr>
            <xdr:cNvPr id="13" name="テキスト ボックス 12"/>
            <xdr:cNvSpPr txBox="1"/>
          </xdr:nvSpPr>
          <xdr:spPr bwMode="auto">
            <a:xfrm>
              <a:off x="5093905" y="50780947"/>
              <a:ext cx="2136722" cy="287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委託・一般競争契約（最低価格）</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cxnSp macro="">
        <xdr:nvCxnSpPr>
          <xdr:cNvPr id="10" name="直線コネクタ 9"/>
          <xdr:cNvCxnSpPr>
            <a:endCxn id="11" idx="1"/>
          </xdr:cNvCxnSpPr>
        </xdr:nvCxnSpPr>
        <xdr:spPr bwMode="auto">
          <a:xfrm>
            <a:off x="4227980" y="48722921"/>
            <a:ext cx="1084279" cy="11114"/>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6929</xdr:colOff>
      <xdr:row>741</xdr:row>
      <xdr:rowOff>8446</xdr:rowOff>
    </xdr:from>
    <xdr:to>
      <xdr:col>20</xdr:col>
      <xdr:colOff>61491</xdr:colOff>
      <xdr:row>744</xdr:row>
      <xdr:rowOff>237336</xdr:rowOff>
    </xdr:to>
    <xdr:sp macro="" textlink="">
      <xdr:nvSpPr>
        <xdr:cNvPr id="14" name="正方形/長方形 13"/>
        <xdr:cNvSpPr/>
      </xdr:nvSpPr>
      <xdr:spPr bwMode="auto">
        <a:xfrm>
          <a:off x="1480129" y="43759946"/>
          <a:ext cx="2264362" cy="128934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lang="ja-JP" altLang="en-US" sz="1000">
              <a:latin typeface="+mn-ea"/>
              <a:ea typeface="+mn-ea"/>
            </a:rPr>
            <a:t>環境省</a:t>
          </a:r>
          <a:endParaRPr lang="en-US" altLang="ja-JP" sz="1000">
            <a:latin typeface="+mn-ea"/>
            <a:ea typeface="+mn-ea"/>
          </a:endParaRPr>
        </a:p>
        <a:p>
          <a:pPr algn="ctr">
            <a:lnSpc>
              <a:spcPts val="1200"/>
            </a:lnSpc>
          </a:pPr>
          <a:r>
            <a:rPr lang="en-US" altLang="ja-JP" sz="1000">
              <a:latin typeface="+mn-ea"/>
              <a:ea typeface="+mn-ea"/>
            </a:rPr>
            <a:t>91</a:t>
          </a:r>
          <a:r>
            <a:rPr lang="ja-JP" altLang="en-US" sz="1000">
              <a:latin typeface="+mn-ea"/>
              <a:ea typeface="+mn-ea"/>
            </a:rPr>
            <a:t>百万円</a:t>
          </a: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endParaRPr lang="ja-JP" altLang="en-US" sz="1000">
            <a:latin typeface="+mn-ea"/>
            <a:ea typeface="+mn-ea"/>
          </a:endParaRPr>
        </a:p>
      </xdr:txBody>
    </xdr:sp>
    <xdr:clientData/>
  </xdr:twoCellAnchor>
  <xdr:twoCellAnchor>
    <xdr:from>
      <xdr:col>7</xdr:col>
      <xdr:colOff>123266</xdr:colOff>
      <xdr:row>744</xdr:row>
      <xdr:rowOff>296507</xdr:rowOff>
    </xdr:from>
    <xdr:to>
      <xdr:col>22</xdr:col>
      <xdr:colOff>9071</xdr:colOff>
      <xdr:row>749</xdr:row>
      <xdr:rowOff>344714</xdr:rowOff>
    </xdr:to>
    <xdr:sp macro="" textlink="">
      <xdr:nvSpPr>
        <xdr:cNvPr id="15" name="大かっこ 14"/>
        <xdr:cNvSpPr/>
      </xdr:nvSpPr>
      <xdr:spPr bwMode="auto">
        <a:xfrm>
          <a:off x="1393266" y="47631221"/>
          <a:ext cx="2607234" cy="18171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事業概要</a:t>
          </a:r>
          <a:endParaRPr lang="en-US" altLang="ja-JP" sz="1000">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en-US" sz="1000">
              <a:solidFill>
                <a:schemeClr val="tx1"/>
              </a:solidFill>
              <a:effectLst/>
              <a:latin typeface="+mn-ea"/>
              <a:ea typeface="+mn-ea"/>
              <a:cs typeface="+mn-cs"/>
            </a:rPr>
            <a:t>水域生態リスクの新たな評価手法確立のための試験解析調査の実施</a:t>
          </a:r>
          <a:endParaRPr lang="en-US" altLang="ja-JP" sz="1000">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effectLst/>
              <a:latin typeface="+mn-ea"/>
              <a:ea typeface="+mn-ea"/>
            </a:rPr>
            <a:t>・</a:t>
          </a:r>
          <a:r>
            <a:rPr lang="ja-JP" altLang="ja-JP" sz="1000">
              <a:solidFill>
                <a:schemeClr val="tx1"/>
              </a:solidFill>
              <a:effectLst/>
              <a:latin typeface="+mn-ea"/>
              <a:ea typeface="+mn-ea"/>
              <a:cs typeface="+mn-cs"/>
            </a:rPr>
            <a:t>農薬の大気経由による影響評価事業に係る検討会の設置、運営等</a:t>
          </a:r>
          <a:endParaRPr lang="en-US" altLang="ja-JP" sz="1000">
            <a:solidFill>
              <a:schemeClr val="tx1"/>
            </a:solidFill>
            <a:effectLst/>
            <a:latin typeface="+mn-ea"/>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lang="ja-JP" altLang="en-US" sz="1000">
              <a:effectLst/>
              <a:latin typeface="+mn-ea"/>
              <a:ea typeface="+mn-ea"/>
            </a:rPr>
            <a:t>・</a:t>
          </a:r>
          <a:r>
            <a:rPr lang="ja-JP" altLang="ja-JP" sz="1000">
              <a:solidFill>
                <a:schemeClr val="tx1"/>
              </a:solidFill>
              <a:effectLst/>
              <a:latin typeface="+mn-lt"/>
              <a:ea typeface="+mn-ea"/>
              <a:cs typeface="+mn-cs"/>
            </a:rPr>
            <a:t>諸外国における農薬の評価及び規制等の調査</a:t>
          </a:r>
          <a:endParaRPr lang="ja-JP" altLang="ja-JP" sz="1000">
            <a:effectLst/>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effectLst/>
              <a:latin typeface="+mn-ea"/>
              <a:ea typeface="+mn-ea"/>
            </a:rPr>
            <a:t>・水産動植物以外の多様な生物種へのリスク評価・管理手法の検討のための調査</a:t>
          </a:r>
          <a:endParaRPr lang="ja-JP" altLang="ja-JP" sz="1000">
            <a:effectLst/>
            <a:latin typeface="+mn-ea"/>
            <a:ea typeface="+mn-ea"/>
          </a:endParaRPr>
        </a:p>
      </xdr:txBody>
    </xdr:sp>
    <xdr:clientData/>
  </xdr:twoCellAnchor>
  <xdr:twoCellAnchor>
    <xdr:from>
      <xdr:col>22</xdr:col>
      <xdr:colOff>72569</xdr:colOff>
      <xdr:row>743</xdr:row>
      <xdr:rowOff>13</xdr:rowOff>
    </xdr:from>
    <xdr:to>
      <xdr:col>22</xdr:col>
      <xdr:colOff>72569</xdr:colOff>
      <xdr:row>771</xdr:row>
      <xdr:rowOff>151299</xdr:rowOff>
    </xdr:to>
    <xdr:cxnSp macro="">
      <xdr:nvCxnSpPr>
        <xdr:cNvPr id="16" name="直線コネクタ 15"/>
        <xdr:cNvCxnSpPr/>
      </xdr:nvCxnSpPr>
      <xdr:spPr bwMode="auto">
        <a:xfrm flipH="1">
          <a:off x="4063998" y="46527370"/>
          <a:ext cx="0" cy="1065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146411</xdr:colOff>
      <xdr:row>742</xdr:row>
      <xdr:rowOff>266199</xdr:rowOff>
    </xdr:from>
    <xdr:to>
      <xdr:col>19</xdr:col>
      <xdr:colOff>94140</xdr:colOff>
      <xdr:row>744</xdr:row>
      <xdr:rowOff>154498</xdr:rowOff>
    </xdr:to>
    <xdr:sp macro="" textlink="">
      <xdr:nvSpPr>
        <xdr:cNvPr id="17" name="大かっこ 16"/>
        <xdr:cNvSpPr/>
      </xdr:nvSpPr>
      <xdr:spPr bwMode="auto">
        <a:xfrm>
          <a:off x="1619611" y="44373299"/>
          <a:ext cx="1973379" cy="5931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t>各事業実施事業者との契約事業の進行管理及び全体統括</a:t>
          </a:r>
          <a:endParaRPr lang="en-US" altLang="ja-JP" sz="1000"/>
        </a:p>
      </xdr:txBody>
    </xdr:sp>
    <xdr:clientData/>
  </xdr:twoCellAnchor>
  <xdr:twoCellAnchor>
    <xdr:from>
      <xdr:col>22</xdr:col>
      <xdr:colOff>68862</xdr:colOff>
      <xdr:row>748</xdr:row>
      <xdr:rowOff>312802</xdr:rowOff>
    </xdr:from>
    <xdr:to>
      <xdr:col>49</xdr:col>
      <xdr:colOff>172359</xdr:colOff>
      <xdr:row>751</xdr:row>
      <xdr:rowOff>190535</xdr:rowOff>
    </xdr:to>
    <xdr:grpSp>
      <xdr:nvGrpSpPr>
        <xdr:cNvPr id="18" name="グループ化 17"/>
        <xdr:cNvGrpSpPr/>
      </xdr:nvGrpSpPr>
      <xdr:grpSpPr>
        <a:xfrm>
          <a:off x="4559219" y="49352945"/>
          <a:ext cx="5614390" cy="939090"/>
          <a:chOff x="4235556" y="49501274"/>
          <a:chExt cx="4914755" cy="943921"/>
        </a:xfrm>
      </xdr:grpSpPr>
      <xdr:cxnSp macro="">
        <xdr:nvCxnSpPr>
          <xdr:cNvPr id="19" name="直線コネクタ 18"/>
          <xdr:cNvCxnSpPr/>
        </xdr:nvCxnSpPr>
        <xdr:spPr bwMode="auto">
          <a:xfrm flipV="1">
            <a:off x="4235556" y="50017482"/>
            <a:ext cx="1061834"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0" name="グループ化 19"/>
          <xdr:cNvGrpSpPr/>
        </xdr:nvGrpSpPr>
        <xdr:grpSpPr>
          <a:xfrm>
            <a:off x="5273957" y="49501274"/>
            <a:ext cx="3876354" cy="943921"/>
            <a:chOff x="5106748" y="46201598"/>
            <a:chExt cx="3767024" cy="935087"/>
          </a:xfrm>
        </xdr:grpSpPr>
        <xdr:sp macro="" textlink="">
          <xdr:nvSpPr>
            <xdr:cNvPr id="21" name="正方形/長方形 20"/>
            <xdr:cNvSpPr/>
          </xdr:nvSpPr>
          <xdr:spPr bwMode="auto">
            <a:xfrm>
              <a:off x="5174402" y="46416317"/>
              <a:ext cx="2092575" cy="60417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C</a:t>
              </a:r>
              <a:r>
                <a:rPr kumimoji="1" lang="ja-JP" altLang="en-US" sz="1000">
                  <a:latin typeface="+mn-ea"/>
                  <a:ea typeface="+mn-ea"/>
                </a:rPr>
                <a:t>．（一財）残留農薬研究所</a:t>
              </a:r>
            </a:p>
            <a:p>
              <a:pPr algn="ctr">
                <a:lnSpc>
                  <a:spcPts val="1200"/>
                </a:lnSpc>
              </a:pPr>
              <a:r>
                <a:rPr kumimoji="1" lang="en-US" altLang="ja-JP" sz="1000">
                  <a:latin typeface="+mn-ea"/>
                  <a:ea typeface="+mn-ea"/>
                </a:rPr>
                <a:t>8.6</a:t>
              </a:r>
              <a:r>
                <a:rPr kumimoji="1" lang="ja-JP" altLang="en-US" sz="1000">
                  <a:latin typeface="+mn-ea"/>
                  <a:ea typeface="+mn-ea"/>
                </a:rPr>
                <a:t>百万円</a:t>
              </a:r>
            </a:p>
          </xdr:txBody>
        </xdr:sp>
        <xdr:sp macro="" textlink="">
          <xdr:nvSpPr>
            <xdr:cNvPr id="22" name="大かっこ 21"/>
            <xdr:cNvSpPr/>
          </xdr:nvSpPr>
          <xdr:spPr bwMode="auto">
            <a:xfrm>
              <a:off x="7332073" y="46350807"/>
              <a:ext cx="1541699" cy="7858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農薬の大気経由による影響評価事業に係る検討会の設置、運営等</a:t>
              </a:r>
            </a:p>
          </xdr:txBody>
        </xdr:sp>
        <xdr:sp macro="" textlink="">
          <xdr:nvSpPr>
            <xdr:cNvPr id="23" name="テキスト ボックス 22"/>
            <xdr:cNvSpPr txBox="1"/>
          </xdr:nvSpPr>
          <xdr:spPr bwMode="auto">
            <a:xfrm>
              <a:off x="5106748" y="46201598"/>
              <a:ext cx="1994383" cy="25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請負・一般競争契約（最低価格）</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clientData/>
  </xdr:twoCellAnchor>
  <xdr:twoCellAnchor>
    <xdr:from>
      <xdr:col>20</xdr:col>
      <xdr:colOff>61542</xdr:colOff>
      <xdr:row>741</xdr:row>
      <xdr:rowOff>229991</xdr:rowOff>
    </xdr:from>
    <xdr:to>
      <xdr:col>49</xdr:col>
      <xdr:colOff>226786</xdr:colOff>
      <xdr:row>744</xdr:row>
      <xdr:rowOff>122452</xdr:rowOff>
    </xdr:to>
    <xdr:grpSp>
      <xdr:nvGrpSpPr>
        <xdr:cNvPr id="24" name="グループ化 23"/>
        <xdr:cNvGrpSpPr/>
      </xdr:nvGrpSpPr>
      <xdr:grpSpPr>
        <a:xfrm>
          <a:off x="4143685" y="46793634"/>
          <a:ext cx="6084351" cy="953818"/>
          <a:chOff x="3849446" y="46056076"/>
          <a:chExt cx="5663270" cy="970145"/>
        </a:xfrm>
      </xdr:grpSpPr>
      <xdr:sp macro="" textlink="">
        <xdr:nvSpPr>
          <xdr:cNvPr id="25" name="正方形/長方形 24"/>
          <xdr:cNvSpPr/>
        </xdr:nvSpPr>
        <xdr:spPr bwMode="auto">
          <a:xfrm>
            <a:off x="5359658" y="46287830"/>
            <a:ext cx="2385763" cy="73839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ＭＳ Ｐゴシック" panose="020B0600070205080204" pitchFamily="50" charset="-128"/>
                <a:ea typeface="ＭＳ Ｐゴシック" panose="020B0600070205080204" pitchFamily="50" charset="-128"/>
              </a:rPr>
              <a:t>A</a:t>
            </a:r>
            <a:r>
              <a:rPr kumimoji="1" lang="ja-JP" altLang="en-US" sz="1000">
                <a:latin typeface="ＭＳ Ｐゴシック" panose="020B0600070205080204" pitchFamily="50" charset="-128"/>
                <a:ea typeface="+mn-ea"/>
              </a:rPr>
              <a:t>．国立研究開発法人農業・食品産業技術総合研究機構</a:t>
            </a:r>
          </a:p>
          <a:p>
            <a:pPr algn="ctr">
              <a:lnSpc>
                <a:spcPts val="1200"/>
              </a:lnSpc>
            </a:pPr>
            <a:r>
              <a:rPr kumimoji="1" lang="en-US" altLang="ja-JP" sz="1000">
                <a:latin typeface="ＭＳ Ｐゴシック" panose="020B0600070205080204" pitchFamily="50" charset="-128"/>
                <a:ea typeface="+mn-ea"/>
              </a:rPr>
              <a:t>10</a:t>
            </a:r>
            <a:r>
              <a:rPr kumimoji="1" lang="ja-JP" altLang="en-US" sz="1000">
                <a:latin typeface="ＭＳ Ｐゴシック" panose="020B0600070205080204" pitchFamily="50" charset="-128"/>
                <a:ea typeface="+mn-ea"/>
              </a:rPr>
              <a:t>百万円</a:t>
            </a:r>
          </a:p>
        </xdr:txBody>
      </xdr:sp>
      <xdr:sp macro="" textlink="">
        <xdr:nvSpPr>
          <xdr:cNvPr id="26" name="テキスト ボックス 25"/>
          <xdr:cNvSpPr txBox="1"/>
        </xdr:nvSpPr>
        <xdr:spPr bwMode="auto">
          <a:xfrm>
            <a:off x="5271090" y="46056076"/>
            <a:ext cx="2216951" cy="243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請負・一般競争契約（最低価格）</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sp macro="" textlink="">
        <xdr:nvSpPr>
          <xdr:cNvPr id="27" name="大かっこ 26"/>
          <xdr:cNvSpPr/>
        </xdr:nvSpPr>
        <xdr:spPr bwMode="auto">
          <a:xfrm>
            <a:off x="7821112" y="46229735"/>
            <a:ext cx="1691604" cy="680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000"/>
              </a:lnSpc>
            </a:pPr>
            <a:r>
              <a:rPr lang="ja-JP" altLang="en-US" sz="1000">
                <a:latin typeface="+mn-ea"/>
                <a:ea typeface="+mn-ea"/>
              </a:rPr>
              <a:t>水域生態リスクの新たな評価法確立のための統計手法を用いた調査研究</a:t>
            </a:r>
          </a:p>
        </xdr:txBody>
      </xdr:sp>
      <xdr:cxnSp macro="">
        <xdr:nvCxnSpPr>
          <xdr:cNvPr id="28" name="直線コネクタ 27"/>
          <xdr:cNvCxnSpPr/>
        </xdr:nvCxnSpPr>
        <xdr:spPr bwMode="auto">
          <a:xfrm>
            <a:off x="3849446" y="46550186"/>
            <a:ext cx="1477178"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67909</xdr:colOff>
      <xdr:row>756</xdr:row>
      <xdr:rowOff>142995</xdr:rowOff>
    </xdr:from>
    <xdr:to>
      <xdr:col>49</xdr:col>
      <xdr:colOff>168494</xdr:colOff>
      <xdr:row>757</xdr:row>
      <xdr:rowOff>471715</xdr:rowOff>
    </xdr:to>
    <xdr:grpSp>
      <xdr:nvGrpSpPr>
        <xdr:cNvPr id="29" name="グループ化 28"/>
        <xdr:cNvGrpSpPr/>
      </xdr:nvGrpSpPr>
      <xdr:grpSpPr>
        <a:xfrm>
          <a:off x="4558266" y="52013424"/>
          <a:ext cx="5611478" cy="995470"/>
          <a:chOff x="4243675" y="52467084"/>
          <a:chExt cx="5220688" cy="990312"/>
        </a:xfrm>
      </xdr:grpSpPr>
      <xdr:cxnSp macro="">
        <xdr:nvCxnSpPr>
          <xdr:cNvPr id="30" name="直線コネクタ 29"/>
          <xdr:cNvCxnSpPr>
            <a:endCxn id="32" idx="1"/>
          </xdr:cNvCxnSpPr>
        </xdr:nvCxnSpPr>
        <xdr:spPr bwMode="auto">
          <a:xfrm>
            <a:off x="4243675" y="52985362"/>
            <a:ext cx="1198519"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31" name="グループ化 30"/>
          <xdr:cNvGrpSpPr/>
        </xdr:nvGrpSpPr>
        <xdr:grpSpPr>
          <a:xfrm>
            <a:off x="5378649" y="52467084"/>
            <a:ext cx="4085714" cy="990312"/>
            <a:chOff x="5195180" y="50797157"/>
            <a:chExt cx="3970743" cy="980501"/>
          </a:xfrm>
        </xdr:grpSpPr>
        <xdr:sp macro="" textlink="">
          <xdr:nvSpPr>
            <xdr:cNvPr id="32" name="正方形/長方形 31"/>
            <xdr:cNvSpPr/>
          </xdr:nvSpPr>
          <xdr:spPr bwMode="auto">
            <a:xfrm>
              <a:off x="5256937" y="51048247"/>
              <a:ext cx="2135986" cy="59025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Ｅ．</a:t>
              </a:r>
              <a:r>
                <a:rPr kumimoji="1" lang="ja-JP" altLang="en-US" sz="1100">
                  <a:solidFill>
                    <a:schemeClr val="dk1"/>
                  </a:solidFill>
                  <a:effectLst/>
                  <a:latin typeface="+mn-lt"/>
                  <a:ea typeface="+mn-ea"/>
                  <a:cs typeface="+mn-cs"/>
                </a:rPr>
                <a:t>（株）エスコ</a:t>
              </a:r>
              <a:endParaRPr kumimoji="1" lang="en-US" altLang="ja-JP" sz="1000">
                <a:latin typeface="+mn-ea"/>
                <a:ea typeface="+mn-ea"/>
              </a:endParaRPr>
            </a:p>
            <a:p>
              <a:pPr algn="ctr">
                <a:lnSpc>
                  <a:spcPts val="1200"/>
                </a:lnSpc>
              </a:pPr>
              <a:r>
                <a:rPr kumimoji="1" lang="en-US" altLang="ja-JP" sz="1000">
                  <a:latin typeface="+mn-ea"/>
                  <a:ea typeface="+mn-ea"/>
                </a:rPr>
                <a:t>16.2</a:t>
              </a:r>
              <a:r>
                <a:rPr kumimoji="1" lang="ja-JP" altLang="en-US" sz="1000">
                  <a:latin typeface="+mn-ea"/>
                  <a:ea typeface="+mn-ea"/>
                </a:rPr>
                <a:t>百万円</a:t>
              </a:r>
              <a:endParaRPr kumimoji="1" lang="en-US" altLang="ja-JP" sz="1000">
                <a:latin typeface="+mn-ea"/>
                <a:ea typeface="+mn-ea"/>
              </a:endParaRPr>
            </a:p>
          </xdr:txBody>
        </xdr:sp>
        <xdr:sp macro="" textlink="">
          <xdr:nvSpPr>
            <xdr:cNvPr id="33" name="大かっこ 32"/>
            <xdr:cNvSpPr/>
          </xdr:nvSpPr>
          <xdr:spPr bwMode="auto">
            <a:xfrm>
              <a:off x="7475202" y="50949760"/>
              <a:ext cx="1690721" cy="8278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諸外国における水生植物に対する農薬の影響評価の調査、水生植物と水産動植物の生息実態調査等</a:t>
              </a:r>
            </a:p>
          </xdr:txBody>
        </xdr:sp>
        <xdr:sp macro="" textlink="">
          <xdr:nvSpPr>
            <xdr:cNvPr id="34" name="テキスト ボックス 33"/>
            <xdr:cNvSpPr txBox="1"/>
          </xdr:nvSpPr>
          <xdr:spPr bwMode="auto">
            <a:xfrm>
              <a:off x="5195180" y="50797157"/>
              <a:ext cx="2160917" cy="277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委託・一般競争契約（</a:t>
              </a:r>
              <a:r>
                <a:rPr kumimoji="1" lang="ja-JP" altLang="ja-JP" sz="1100">
                  <a:solidFill>
                    <a:schemeClr val="dk1"/>
                  </a:solidFill>
                  <a:effectLst/>
                  <a:latin typeface="+mn-lt"/>
                  <a:ea typeface="+mn-ea"/>
                  <a:cs typeface="+mn-cs"/>
                </a:rPr>
                <a:t>総合評価</a:t>
              </a:r>
              <a:r>
                <a:rPr kumimoji="1" lang="ja-JP" altLang="en-US" sz="1000">
                  <a:solidFill>
                    <a:schemeClr val="dk1"/>
                  </a:solidFill>
                  <a:latin typeface="+mn-ea"/>
                  <a:ea typeface="+mn-ea"/>
                  <a:cs typeface="+mn-cs"/>
                </a:rPr>
                <a:t>）</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clientData/>
  </xdr:twoCellAnchor>
  <xdr:twoCellAnchor>
    <xdr:from>
      <xdr:col>22</xdr:col>
      <xdr:colOff>69938</xdr:colOff>
      <xdr:row>769</xdr:row>
      <xdr:rowOff>39473</xdr:rowOff>
    </xdr:from>
    <xdr:to>
      <xdr:col>49</xdr:col>
      <xdr:colOff>160067</xdr:colOff>
      <xdr:row>773</xdr:row>
      <xdr:rowOff>91139</xdr:rowOff>
    </xdr:to>
    <xdr:grpSp>
      <xdr:nvGrpSpPr>
        <xdr:cNvPr id="35" name="グループ化 34"/>
        <xdr:cNvGrpSpPr/>
      </xdr:nvGrpSpPr>
      <xdr:grpSpPr>
        <a:xfrm>
          <a:off x="4560295" y="57216687"/>
          <a:ext cx="5601022" cy="1303523"/>
          <a:chOff x="4245705" y="53512019"/>
          <a:chExt cx="5208190" cy="1255345"/>
        </a:xfrm>
      </xdr:grpSpPr>
      <xdr:grpSp>
        <xdr:nvGrpSpPr>
          <xdr:cNvPr id="36" name="グループ化 35"/>
          <xdr:cNvGrpSpPr/>
        </xdr:nvGrpSpPr>
        <xdr:grpSpPr>
          <a:xfrm>
            <a:off x="5312431" y="53512019"/>
            <a:ext cx="4141464" cy="1255345"/>
            <a:chOff x="5116202" y="52649223"/>
            <a:chExt cx="4024894" cy="1247744"/>
          </a:xfrm>
        </xdr:grpSpPr>
        <xdr:sp macro="" textlink="">
          <xdr:nvSpPr>
            <xdr:cNvPr id="38" name="正方形/長方形 37"/>
            <xdr:cNvSpPr/>
          </xdr:nvSpPr>
          <xdr:spPr bwMode="auto">
            <a:xfrm>
              <a:off x="5153711" y="52923388"/>
              <a:ext cx="2232689" cy="88359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ja-JP" altLang="en-US" sz="1000">
                  <a:latin typeface="+mj-ea"/>
                  <a:ea typeface="+mj-ea"/>
                </a:rPr>
                <a:t>Ｉ．いであ（株）</a:t>
              </a:r>
              <a:endParaRPr lang="ja-JP" altLang="ja-JP" sz="1000">
                <a:effectLst/>
                <a:latin typeface="+mj-ea"/>
                <a:ea typeface="+mj-ea"/>
              </a:endParaRPr>
            </a:p>
            <a:p>
              <a:pPr algn="ctr">
                <a:lnSpc>
                  <a:spcPts val="1100"/>
                </a:lnSpc>
              </a:pPr>
              <a:r>
                <a:rPr kumimoji="1" lang="en-US" altLang="ja-JP" sz="1000">
                  <a:latin typeface="+mj-ea"/>
                  <a:ea typeface="+mj-ea"/>
                </a:rPr>
                <a:t>6.5</a:t>
              </a:r>
              <a:r>
                <a:rPr kumimoji="1" lang="ja-JP" altLang="en-US" sz="1000">
                  <a:latin typeface="+mj-ea"/>
                  <a:ea typeface="+mj-ea"/>
                </a:rPr>
                <a:t>百万円</a:t>
              </a:r>
            </a:p>
          </xdr:txBody>
        </xdr:sp>
        <xdr:sp macro="" textlink="">
          <xdr:nvSpPr>
            <xdr:cNvPr id="39" name="大かっこ 38"/>
            <xdr:cNvSpPr/>
          </xdr:nvSpPr>
          <xdr:spPr bwMode="auto">
            <a:xfrm>
              <a:off x="7462653" y="52814079"/>
              <a:ext cx="1678443" cy="10828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eaLnBrk="1" fontAlgn="auto" latinLnBrk="0" hangingPunct="1"/>
              <a:r>
                <a:rPr lang="ja-JP" altLang="en-US" sz="1000" b="0" i="0" baseline="0">
                  <a:solidFill>
                    <a:schemeClr val="tx1"/>
                  </a:solidFill>
                  <a:effectLst/>
                  <a:latin typeface="+mn-lt"/>
                  <a:ea typeface="+mn-ea"/>
                  <a:cs typeface="+mn-cs"/>
                </a:rPr>
                <a:t>鳥類に対する農薬のリスク評価・管理手法に関する有識者ヒアリング、海外の評価手法の調査等</a:t>
              </a:r>
              <a:endParaRPr lang="ja-JP" altLang="ja-JP" sz="1000">
                <a:effectLst/>
              </a:endParaRPr>
            </a:p>
          </xdr:txBody>
        </xdr:sp>
        <xdr:sp macro="" textlink="">
          <xdr:nvSpPr>
            <xdr:cNvPr id="40" name="テキスト ボックス 39"/>
            <xdr:cNvSpPr txBox="1"/>
          </xdr:nvSpPr>
          <xdr:spPr bwMode="auto">
            <a:xfrm>
              <a:off x="5116202" y="52649223"/>
              <a:ext cx="2179185" cy="292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委託・一般競争契約（最低価格）</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cxnSp macro="">
        <xdr:nvCxnSpPr>
          <xdr:cNvPr id="37" name="直線コネクタ 36"/>
          <xdr:cNvCxnSpPr/>
        </xdr:nvCxnSpPr>
        <xdr:spPr bwMode="auto">
          <a:xfrm flipV="1">
            <a:off x="4245705" y="54218489"/>
            <a:ext cx="1063716"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85304</xdr:colOff>
      <xdr:row>764</xdr:row>
      <xdr:rowOff>61691</xdr:rowOff>
    </xdr:from>
    <xdr:to>
      <xdr:col>49</xdr:col>
      <xdr:colOff>189394</xdr:colOff>
      <xdr:row>767</xdr:row>
      <xdr:rowOff>253998</xdr:rowOff>
    </xdr:to>
    <xdr:grpSp>
      <xdr:nvGrpSpPr>
        <xdr:cNvPr id="41" name="グループ化 40"/>
        <xdr:cNvGrpSpPr/>
      </xdr:nvGrpSpPr>
      <xdr:grpSpPr>
        <a:xfrm>
          <a:off x="4575661" y="55674084"/>
          <a:ext cx="5614983" cy="1131200"/>
          <a:chOff x="4251998" y="54992667"/>
          <a:chExt cx="5224603" cy="1132942"/>
        </a:xfrm>
      </xdr:grpSpPr>
      <xdr:grpSp>
        <xdr:nvGrpSpPr>
          <xdr:cNvPr id="42" name="グループ化 41"/>
          <xdr:cNvGrpSpPr/>
        </xdr:nvGrpSpPr>
        <xdr:grpSpPr>
          <a:xfrm>
            <a:off x="5280827" y="54992667"/>
            <a:ext cx="4195774" cy="1132942"/>
            <a:chOff x="5110536" y="47462725"/>
            <a:chExt cx="4077436" cy="1140467"/>
          </a:xfrm>
        </xdr:grpSpPr>
        <xdr:sp macro="" textlink="">
          <xdr:nvSpPr>
            <xdr:cNvPr id="44" name="正方形/長方形 43"/>
            <xdr:cNvSpPr/>
          </xdr:nvSpPr>
          <xdr:spPr bwMode="auto">
            <a:xfrm>
              <a:off x="5110536" y="47723539"/>
              <a:ext cx="2320083" cy="71302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Ｈ．国立研究開発法人国立環境研究所</a:t>
              </a:r>
              <a:endParaRPr kumimoji="1" lang="en-US" altLang="ja-JP" sz="1000">
                <a:latin typeface="+mn-ea"/>
                <a:ea typeface="+mn-ea"/>
              </a:endParaRPr>
            </a:p>
            <a:p>
              <a:pPr algn="ctr">
                <a:lnSpc>
                  <a:spcPts val="1200"/>
                </a:lnSpc>
              </a:pPr>
              <a:r>
                <a:rPr kumimoji="1" lang="en-US" altLang="ja-JP" sz="1000">
                  <a:latin typeface="+mn-ea"/>
                  <a:ea typeface="+mn-ea"/>
                </a:rPr>
                <a:t>39</a:t>
              </a:r>
              <a:r>
                <a:rPr kumimoji="1" lang="ja-JP" altLang="en-US" sz="1000">
                  <a:latin typeface="+mn-ea"/>
                  <a:ea typeface="+mn-ea"/>
                </a:rPr>
                <a:t>百万円</a:t>
              </a:r>
              <a:endParaRPr kumimoji="1" lang="en-US" altLang="ja-JP" sz="1000">
                <a:latin typeface="+mn-ea"/>
                <a:ea typeface="+mn-ea"/>
              </a:endParaRPr>
            </a:p>
          </xdr:txBody>
        </xdr:sp>
        <xdr:sp macro="" textlink="">
          <xdr:nvSpPr>
            <xdr:cNvPr id="45" name="大かっこ 44"/>
            <xdr:cNvSpPr/>
          </xdr:nvSpPr>
          <xdr:spPr bwMode="auto">
            <a:xfrm>
              <a:off x="7498602" y="47543689"/>
              <a:ext cx="1689370" cy="10595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野生で生息するハチ類への農薬の毒性に関する調査、農薬の環境中に残留状況の調査等</a:t>
              </a:r>
            </a:p>
          </xdr:txBody>
        </xdr:sp>
        <xdr:sp macro="" textlink="">
          <xdr:nvSpPr>
            <xdr:cNvPr id="46" name="テキスト ボックス 45"/>
            <xdr:cNvSpPr txBox="1"/>
          </xdr:nvSpPr>
          <xdr:spPr bwMode="auto">
            <a:xfrm>
              <a:off x="5115989" y="47462725"/>
              <a:ext cx="2158863" cy="296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請負・一般競争契約（最低価格）</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cxnSp macro="">
        <xdr:nvCxnSpPr>
          <xdr:cNvPr id="43" name="直線コネクタ 42"/>
          <xdr:cNvCxnSpPr>
            <a:endCxn id="44" idx="1"/>
          </xdr:cNvCxnSpPr>
        </xdr:nvCxnSpPr>
        <xdr:spPr bwMode="auto">
          <a:xfrm>
            <a:off x="4251998" y="55505095"/>
            <a:ext cx="1028829"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56160</xdr:colOff>
      <xdr:row>757</xdr:row>
      <xdr:rowOff>347913</xdr:rowOff>
    </xdr:from>
    <xdr:to>
      <xdr:col>49</xdr:col>
      <xdr:colOff>344715</xdr:colOff>
      <xdr:row>759</xdr:row>
      <xdr:rowOff>39366</xdr:rowOff>
    </xdr:to>
    <xdr:grpSp>
      <xdr:nvGrpSpPr>
        <xdr:cNvPr id="74" name="グループ化 73"/>
        <xdr:cNvGrpSpPr/>
      </xdr:nvGrpSpPr>
      <xdr:grpSpPr>
        <a:xfrm>
          <a:off x="5975267" y="52885092"/>
          <a:ext cx="4370698" cy="1024953"/>
          <a:chOff x="5260562" y="46158165"/>
          <a:chExt cx="4159413" cy="1042905"/>
        </a:xfrm>
      </xdr:grpSpPr>
      <xdr:cxnSp macro="">
        <xdr:nvCxnSpPr>
          <xdr:cNvPr id="75" name="直線コネクタ 74"/>
          <xdr:cNvCxnSpPr/>
        </xdr:nvCxnSpPr>
        <xdr:spPr bwMode="auto">
          <a:xfrm>
            <a:off x="5260562" y="46158165"/>
            <a:ext cx="0" cy="57302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6" name="直線コネクタ 75"/>
          <xdr:cNvCxnSpPr/>
        </xdr:nvCxnSpPr>
        <xdr:spPr bwMode="auto">
          <a:xfrm>
            <a:off x="5260562" y="46731190"/>
            <a:ext cx="240557" cy="721"/>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7" name="テキスト ボックス 76"/>
          <xdr:cNvSpPr txBox="1"/>
        </xdr:nvSpPr>
        <xdr:spPr bwMode="auto">
          <a:xfrm>
            <a:off x="5423470" y="46244458"/>
            <a:ext cx="2203026" cy="268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再委任</a:t>
            </a:r>
            <a:r>
              <a:rPr kumimoji="1" lang="ja-JP" altLang="ja-JP" sz="1100">
                <a:solidFill>
                  <a:schemeClr val="dk1"/>
                </a:solidFill>
                <a:effectLst/>
                <a:latin typeface="+mn-lt"/>
                <a:ea typeface="+mn-ea"/>
                <a:cs typeface="+mn-cs"/>
              </a:rPr>
              <a:t>・随意契約（その他）</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sp macro="" textlink="">
        <xdr:nvSpPr>
          <xdr:cNvPr id="78" name="正方形/長方形 77"/>
          <xdr:cNvSpPr/>
        </xdr:nvSpPr>
        <xdr:spPr bwMode="auto">
          <a:xfrm>
            <a:off x="5501119" y="46490519"/>
            <a:ext cx="2189408" cy="71055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Ｆ．（株）</a:t>
            </a:r>
            <a:r>
              <a:rPr lang="ja-JP" altLang="ja-JP" sz="1100">
                <a:solidFill>
                  <a:schemeClr val="dk1"/>
                </a:solidFill>
                <a:effectLst/>
                <a:latin typeface="+mn-lt"/>
                <a:ea typeface="+mn-ea"/>
                <a:cs typeface="+mn-cs"/>
              </a:rPr>
              <a:t>プラントビオ</a:t>
            </a:r>
            <a:endParaRPr lang="en-US" altLang="ja-JP" sz="1100">
              <a:solidFill>
                <a:schemeClr val="dk1"/>
              </a:solidFill>
              <a:effectLst/>
              <a:latin typeface="+mn-lt"/>
              <a:ea typeface="+mn-ea"/>
              <a:cs typeface="+mn-cs"/>
            </a:endParaRPr>
          </a:p>
          <a:p>
            <a:pPr algn="ctr">
              <a:lnSpc>
                <a:spcPts val="1200"/>
              </a:lnSpc>
            </a:pPr>
            <a:r>
              <a:rPr kumimoji="1" lang="en-US" altLang="ja-JP" sz="1000">
                <a:latin typeface="+mn-ea"/>
                <a:ea typeface="+mn-ea"/>
              </a:rPr>
              <a:t>0.7</a:t>
            </a:r>
            <a:r>
              <a:rPr kumimoji="1" lang="ja-JP" altLang="en-US" sz="1000">
                <a:latin typeface="+mn-ea"/>
                <a:ea typeface="+mn-ea"/>
              </a:rPr>
              <a:t>百万円</a:t>
            </a:r>
            <a:endParaRPr kumimoji="1" lang="en-US" altLang="ja-JP" sz="1000">
              <a:latin typeface="+mn-ea"/>
              <a:ea typeface="+mn-ea"/>
            </a:endParaRPr>
          </a:p>
        </xdr:txBody>
      </xdr:sp>
      <xdr:sp macro="" textlink="">
        <xdr:nvSpPr>
          <xdr:cNvPr id="79" name="大かっこ 78"/>
          <xdr:cNvSpPr/>
        </xdr:nvSpPr>
        <xdr:spPr bwMode="auto">
          <a:xfrm>
            <a:off x="7718124" y="46559282"/>
            <a:ext cx="1701851" cy="6417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marL="0" marR="0" indent="0" algn="l" defTabSz="914400" eaLnBrk="1" fontAlgn="auto" latinLnBrk="0" hangingPunct="1">
              <a:lnSpc>
                <a:spcPts val="1000"/>
              </a:lnSpc>
              <a:spcBef>
                <a:spcPts val="0"/>
              </a:spcBef>
              <a:spcAft>
                <a:spcPts val="0"/>
              </a:spcAft>
              <a:buClrTx/>
              <a:buSzTx/>
              <a:buFontTx/>
              <a:buNone/>
              <a:tabLst/>
              <a:defRPr/>
            </a:pPr>
            <a:r>
              <a:rPr lang="ja-JP" altLang="en-US" sz="1000">
                <a:latin typeface="+mn-ea"/>
                <a:ea typeface="+mn-ea"/>
              </a:rPr>
              <a:t>生息状況調査で採取した生物・プランクトンの同定</a:t>
            </a:r>
            <a:endParaRPr lang="en-US" altLang="ja-JP" sz="1000">
              <a:latin typeface="+mn-ea"/>
              <a:ea typeface="+mn-ea"/>
            </a:endParaRPr>
          </a:p>
          <a:p>
            <a:pPr marL="0" marR="0" indent="0" algn="l" defTabSz="914400" eaLnBrk="1" fontAlgn="auto" latinLnBrk="0" hangingPunct="1">
              <a:lnSpc>
                <a:spcPts val="1000"/>
              </a:lnSpc>
              <a:spcBef>
                <a:spcPts val="0"/>
              </a:spcBef>
              <a:spcAft>
                <a:spcPts val="0"/>
              </a:spcAft>
              <a:buClrTx/>
              <a:buSzTx/>
              <a:buFontTx/>
              <a:buNone/>
              <a:tabLst/>
              <a:defRPr/>
            </a:pPr>
            <a:r>
              <a:rPr lang="ja-JP" altLang="en-US" sz="1000">
                <a:latin typeface="+mn-ea"/>
                <a:ea typeface="+mn-ea"/>
              </a:rPr>
              <a:t>・計数</a:t>
            </a:r>
            <a:endParaRPr lang="en-US" altLang="ja-JP" sz="1000">
              <a:latin typeface="+mn-ea"/>
              <a:ea typeface="+mn-ea"/>
            </a:endParaRPr>
          </a:p>
        </xdr:txBody>
      </xdr:sp>
    </xdr:grpSp>
    <xdr:clientData/>
  </xdr:twoCellAnchor>
  <xdr:twoCellAnchor>
    <xdr:from>
      <xdr:col>29</xdr:col>
      <xdr:colOff>54428</xdr:colOff>
      <xdr:row>758</xdr:row>
      <xdr:rowOff>117942</xdr:rowOff>
    </xdr:from>
    <xdr:to>
      <xdr:col>49</xdr:col>
      <xdr:colOff>342983</xdr:colOff>
      <xdr:row>762</xdr:row>
      <xdr:rowOff>226796</xdr:rowOff>
    </xdr:to>
    <xdr:grpSp>
      <xdr:nvGrpSpPr>
        <xdr:cNvPr id="82" name="グループ化 81"/>
        <xdr:cNvGrpSpPr/>
      </xdr:nvGrpSpPr>
      <xdr:grpSpPr>
        <a:xfrm>
          <a:off x="5973535" y="53321871"/>
          <a:ext cx="4370698" cy="1823354"/>
          <a:chOff x="5260562" y="45508562"/>
          <a:chExt cx="4159413" cy="1839012"/>
        </a:xfrm>
      </xdr:grpSpPr>
      <xdr:cxnSp macro="">
        <xdr:nvCxnSpPr>
          <xdr:cNvPr id="83" name="直線コネクタ 82"/>
          <xdr:cNvCxnSpPr/>
        </xdr:nvCxnSpPr>
        <xdr:spPr bwMode="auto">
          <a:xfrm flipH="1">
            <a:off x="5260562" y="45508562"/>
            <a:ext cx="0" cy="122262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4" name="直線コネクタ 83"/>
          <xdr:cNvCxnSpPr/>
        </xdr:nvCxnSpPr>
        <xdr:spPr bwMode="auto">
          <a:xfrm>
            <a:off x="5260562" y="46731190"/>
            <a:ext cx="240557" cy="721"/>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5" name="テキスト ボックス 84"/>
          <xdr:cNvSpPr txBox="1"/>
        </xdr:nvSpPr>
        <xdr:spPr bwMode="auto">
          <a:xfrm>
            <a:off x="5423470" y="46244458"/>
            <a:ext cx="2203026" cy="268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再委任</a:t>
            </a:r>
            <a:r>
              <a:rPr kumimoji="1" lang="ja-JP" altLang="ja-JP" sz="1100">
                <a:solidFill>
                  <a:schemeClr val="dk1"/>
                </a:solidFill>
                <a:effectLst/>
                <a:latin typeface="+mn-lt"/>
                <a:ea typeface="+mn-ea"/>
                <a:cs typeface="+mn-cs"/>
              </a:rPr>
              <a:t>・随意契約（その他）</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sp macro="" textlink="">
        <xdr:nvSpPr>
          <xdr:cNvPr id="86" name="正方形/長方形 85"/>
          <xdr:cNvSpPr/>
        </xdr:nvSpPr>
        <xdr:spPr bwMode="auto">
          <a:xfrm>
            <a:off x="5501118" y="46490519"/>
            <a:ext cx="2189408" cy="85705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Ｇ．国立研究開発法人農業・食品産業技術総合研究機構</a:t>
            </a:r>
            <a:endParaRPr kumimoji="1" lang="en-US" altLang="ja-JP" sz="1000">
              <a:latin typeface="+mn-ea"/>
              <a:ea typeface="+mn-ea"/>
            </a:endParaRPr>
          </a:p>
          <a:p>
            <a:pPr algn="ctr">
              <a:lnSpc>
                <a:spcPts val="1200"/>
              </a:lnSpc>
            </a:pPr>
            <a:r>
              <a:rPr kumimoji="1" lang="en-US" altLang="ja-JP" sz="1000">
                <a:latin typeface="+mn-ea"/>
                <a:ea typeface="+mn-ea"/>
              </a:rPr>
              <a:t>1.1</a:t>
            </a:r>
            <a:r>
              <a:rPr kumimoji="1" lang="ja-JP" altLang="en-US" sz="1000">
                <a:latin typeface="+mn-ea"/>
                <a:ea typeface="+mn-ea"/>
              </a:rPr>
              <a:t>百万円</a:t>
            </a:r>
            <a:endParaRPr kumimoji="1" lang="en-US" altLang="ja-JP" sz="1000">
              <a:latin typeface="+mn-ea"/>
              <a:ea typeface="+mn-ea"/>
            </a:endParaRPr>
          </a:p>
        </xdr:txBody>
      </xdr:sp>
      <xdr:sp macro="" textlink="">
        <xdr:nvSpPr>
          <xdr:cNvPr id="87" name="大かっこ 86"/>
          <xdr:cNvSpPr/>
        </xdr:nvSpPr>
        <xdr:spPr bwMode="auto">
          <a:xfrm>
            <a:off x="7718124" y="46524124"/>
            <a:ext cx="1701851" cy="8051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marL="0" marR="0" indent="0" algn="l" defTabSz="914400" eaLnBrk="1" fontAlgn="auto" latinLnBrk="0" hangingPunct="1">
              <a:lnSpc>
                <a:spcPts val="1000"/>
              </a:lnSpc>
              <a:spcBef>
                <a:spcPts val="0"/>
              </a:spcBef>
              <a:spcAft>
                <a:spcPts val="0"/>
              </a:spcAft>
              <a:buClrTx/>
              <a:buSzTx/>
              <a:buFontTx/>
              <a:buNone/>
              <a:tabLst/>
              <a:defRPr/>
            </a:pPr>
            <a:r>
              <a:rPr lang="ja-JP" altLang="en-US" sz="1000">
                <a:latin typeface="+mn-ea"/>
                <a:ea typeface="+mn-ea"/>
              </a:rPr>
              <a:t>水産動植物と水生植物の生態学的関係に関する文献調査等</a:t>
            </a:r>
            <a:endParaRPr lang="en-US" altLang="ja-JP" sz="1000">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F743" sqref="BF7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292</v>
      </c>
      <c r="AT2" s="218"/>
      <c r="AU2" s="218"/>
      <c r="AV2" s="52" t="str">
        <f>IF(AW2="", "", "-")</f>
        <v/>
      </c>
      <c r="AW2" s="395"/>
      <c r="AX2" s="395"/>
    </row>
    <row r="3" spans="1:50" ht="21" customHeight="1" thickBot="1" x14ac:dyDescent="0.2">
      <c r="A3" s="527" t="s">
        <v>527</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542</v>
      </c>
      <c r="AK3" s="529"/>
      <c r="AL3" s="529"/>
      <c r="AM3" s="529"/>
      <c r="AN3" s="529"/>
      <c r="AO3" s="529"/>
      <c r="AP3" s="529"/>
      <c r="AQ3" s="529"/>
      <c r="AR3" s="529"/>
      <c r="AS3" s="529"/>
      <c r="AT3" s="529"/>
      <c r="AU3" s="529"/>
      <c r="AV3" s="529"/>
      <c r="AW3" s="529"/>
      <c r="AX3" s="24" t="s">
        <v>65</v>
      </c>
    </row>
    <row r="4" spans="1:50" ht="24.75" customHeight="1" x14ac:dyDescent="0.15">
      <c r="A4" s="723" t="s">
        <v>25</v>
      </c>
      <c r="B4" s="724"/>
      <c r="C4" s="724"/>
      <c r="D4" s="724"/>
      <c r="E4" s="724"/>
      <c r="F4" s="724"/>
      <c r="G4" s="699" t="s">
        <v>688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62" t="s">
        <v>182</v>
      </c>
      <c r="H5" s="563"/>
      <c r="I5" s="563"/>
      <c r="J5" s="563"/>
      <c r="K5" s="563"/>
      <c r="L5" s="563"/>
      <c r="M5" s="564" t="s">
        <v>66</v>
      </c>
      <c r="N5" s="565"/>
      <c r="O5" s="565"/>
      <c r="P5" s="565"/>
      <c r="Q5" s="565"/>
      <c r="R5" s="566"/>
      <c r="S5" s="567" t="s">
        <v>131</v>
      </c>
      <c r="T5" s="563"/>
      <c r="U5" s="563"/>
      <c r="V5" s="563"/>
      <c r="W5" s="563"/>
      <c r="X5" s="568"/>
      <c r="Y5" s="715" t="s">
        <v>3</v>
      </c>
      <c r="Z5" s="716"/>
      <c r="AA5" s="716"/>
      <c r="AB5" s="716"/>
      <c r="AC5" s="716"/>
      <c r="AD5" s="717"/>
      <c r="AE5" s="718" t="s">
        <v>544</v>
      </c>
      <c r="AF5" s="718"/>
      <c r="AG5" s="718"/>
      <c r="AH5" s="718"/>
      <c r="AI5" s="718"/>
      <c r="AJ5" s="718"/>
      <c r="AK5" s="718"/>
      <c r="AL5" s="718"/>
      <c r="AM5" s="718"/>
      <c r="AN5" s="718"/>
      <c r="AO5" s="718"/>
      <c r="AP5" s="719"/>
      <c r="AQ5" s="720" t="s">
        <v>545</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64.900000000000006" customHeight="1" x14ac:dyDescent="0.15">
      <c r="A7" s="830" t="s">
        <v>22</v>
      </c>
      <c r="B7" s="831"/>
      <c r="C7" s="831"/>
      <c r="D7" s="831"/>
      <c r="E7" s="831"/>
      <c r="F7" s="832"/>
      <c r="G7" s="833" t="s">
        <v>690</v>
      </c>
      <c r="H7" s="834"/>
      <c r="I7" s="834"/>
      <c r="J7" s="834"/>
      <c r="K7" s="834"/>
      <c r="L7" s="834"/>
      <c r="M7" s="834"/>
      <c r="N7" s="834"/>
      <c r="O7" s="834"/>
      <c r="P7" s="834"/>
      <c r="Q7" s="834"/>
      <c r="R7" s="834"/>
      <c r="S7" s="834"/>
      <c r="T7" s="834"/>
      <c r="U7" s="834"/>
      <c r="V7" s="834"/>
      <c r="W7" s="834"/>
      <c r="X7" s="835"/>
      <c r="Y7" s="393" t="s">
        <v>540</v>
      </c>
      <c r="Z7" s="294"/>
      <c r="AA7" s="294"/>
      <c r="AB7" s="294"/>
      <c r="AC7" s="294"/>
      <c r="AD7" s="394"/>
      <c r="AE7" s="381" t="s">
        <v>546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388</v>
      </c>
      <c r="B8" s="831"/>
      <c r="C8" s="831"/>
      <c r="D8" s="831"/>
      <c r="E8" s="831"/>
      <c r="F8" s="832"/>
      <c r="G8" s="221" t="str">
        <f>入力規則等!A26</f>
        <v>科学技術・イノベーション</v>
      </c>
      <c r="H8" s="222"/>
      <c r="I8" s="222"/>
      <c r="J8" s="222"/>
      <c r="K8" s="222"/>
      <c r="L8" s="222"/>
      <c r="M8" s="222"/>
      <c r="N8" s="222"/>
      <c r="O8" s="222"/>
      <c r="P8" s="222"/>
      <c r="Q8" s="222"/>
      <c r="R8" s="222"/>
      <c r="S8" s="222"/>
      <c r="T8" s="222"/>
      <c r="U8" s="222"/>
      <c r="V8" s="222"/>
      <c r="W8" s="222"/>
      <c r="X8" s="223"/>
      <c r="Y8" s="573" t="s">
        <v>389</v>
      </c>
      <c r="Z8" s="574"/>
      <c r="AA8" s="574"/>
      <c r="AB8" s="574"/>
      <c r="AC8" s="574"/>
      <c r="AD8" s="575"/>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6" t="s">
        <v>695</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0" t="s">
        <v>30</v>
      </c>
      <c r="B10" s="741"/>
      <c r="C10" s="741"/>
      <c r="D10" s="741"/>
      <c r="E10" s="741"/>
      <c r="F10" s="741"/>
      <c r="G10" s="673" t="s">
        <v>689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528</v>
      </c>
      <c r="AL12" s="296"/>
      <c r="AM12" s="296"/>
      <c r="AN12" s="296"/>
      <c r="AO12" s="296"/>
      <c r="AP12" s="296"/>
      <c r="AQ12" s="297"/>
      <c r="AR12" s="301" t="s">
        <v>529</v>
      </c>
      <c r="AS12" s="296"/>
      <c r="AT12" s="296"/>
      <c r="AU12" s="296"/>
      <c r="AV12" s="296"/>
      <c r="AW12" s="296"/>
      <c r="AX12" s="742"/>
    </row>
    <row r="13" spans="1:50" ht="21" customHeight="1" x14ac:dyDescent="0.15">
      <c r="A13" s="139"/>
      <c r="B13" s="140"/>
      <c r="C13" s="140"/>
      <c r="D13" s="140"/>
      <c r="E13" s="140"/>
      <c r="F13" s="141"/>
      <c r="G13" s="743" t="s">
        <v>6</v>
      </c>
      <c r="H13" s="744"/>
      <c r="I13" s="639" t="s">
        <v>7</v>
      </c>
      <c r="J13" s="640"/>
      <c r="K13" s="640"/>
      <c r="L13" s="640"/>
      <c r="M13" s="640"/>
      <c r="N13" s="640"/>
      <c r="O13" s="641"/>
      <c r="P13" s="97">
        <v>106</v>
      </c>
      <c r="Q13" s="98"/>
      <c r="R13" s="98"/>
      <c r="S13" s="98"/>
      <c r="T13" s="98"/>
      <c r="U13" s="98"/>
      <c r="V13" s="99"/>
      <c r="W13" s="97">
        <v>111</v>
      </c>
      <c r="X13" s="98"/>
      <c r="Y13" s="98"/>
      <c r="Z13" s="98"/>
      <c r="AA13" s="98"/>
      <c r="AB13" s="98"/>
      <c r="AC13" s="99"/>
      <c r="AD13" s="97">
        <v>97</v>
      </c>
      <c r="AE13" s="98"/>
      <c r="AF13" s="98"/>
      <c r="AG13" s="98"/>
      <c r="AH13" s="98"/>
      <c r="AI13" s="98"/>
      <c r="AJ13" s="99"/>
      <c r="AK13" s="97">
        <v>117</v>
      </c>
      <c r="AL13" s="98"/>
      <c r="AM13" s="98"/>
      <c r="AN13" s="98"/>
      <c r="AO13" s="98"/>
      <c r="AP13" s="98"/>
      <c r="AQ13" s="99"/>
      <c r="AR13" s="94">
        <v>117</v>
      </c>
      <c r="AS13" s="95"/>
      <c r="AT13" s="95"/>
      <c r="AU13" s="95"/>
      <c r="AV13" s="95"/>
      <c r="AW13" s="95"/>
      <c r="AX13" s="392"/>
    </row>
    <row r="14" spans="1:50" ht="21" customHeight="1" x14ac:dyDescent="0.15">
      <c r="A14" s="139"/>
      <c r="B14" s="140"/>
      <c r="C14" s="140"/>
      <c r="D14" s="140"/>
      <c r="E14" s="140"/>
      <c r="F14" s="141"/>
      <c r="G14" s="745"/>
      <c r="H14" s="746"/>
      <c r="I14" s="579" t="s">
        <v>8</v>
      </c>
      <c r="J14" s="633"/>
      <c r="K14" s="633"/>
      <c r="L14" s="633"/>
      <c r="M14" s="633"/>
      <c r="N14" s="633"/>
      <c r="O14" s="634"/>
      <c r="P14" s="97" t="s">
        <v>547</v>
      </c>
      <c r="Q14" s="98"/>
      <c r="R14" s="98"/>
      <c r="S14" s="98"/>
      <c r="T14" s="98"/>
      <c r="U14" s="98"/>
      <c r="V14" s="99"/>
      <c r="W14" s="97" t="s">
        <v>548</v>
      </c>
      <c r="X14" s="98"/>
      <c r="Y14" s="98"/>
      <c r="Z14" s="98"/>
      <c r="AA14" s="98"/>
      <c r="AB14" s="98"/>
      <c r="AC14" s="99"/>
      <c r="AD14" s="97" t="s">
        <v>549</v>
      </c>
      <c r="AE14" s="98"/>
      <c r="AF14" s="98"/>
      <c r="AG14" s="98"/>
      <c r="AH14" s="98"/>
      <c r="AI14" s="98"/>
      <c r="AJ14" s="99"/>
      <c r="AK14" s="97" t="s">
        <v>549</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5"/>
      <c r="H15" s="746"/>
      <c r="I15" s="579" t="s">
        <v>51</v>
      </c>
      <c r="J15" s="580"/>
      <c r="K15" s="580"/>
      <c r="L15" s="580"/>
      <c r="M15" s="580"/>
      <c r="N15" s="580"/>
      <c r="O15" s="581"/>
      <c r="P15" s="97" t="s">
        <v>548</v>
      </c>
      <c r="Q15" s="98"/>
      <c r="R15" s="98"/>
      <c r="S15" s="98"/>
      <c r="T15" s="98"/>
      <c r="U15" s="98"/>
      <c r="V15" s="99"/>
      <c r="W15" s="97" t="s">
        <v>549</v>
      </c>
      <c r="X15" s="98"/>
      <c r="Y15" s="98"/>
      <c r="Z15" s="98"/>
      <c r="AA15" s="98"/>
      <c r="AB15" s="98"/>
      <c r="AC15" s="99"/>
      <c r="AD15" s="97" t="s">
        <v>548</v>
      </c>
      <c r="AE15" s="98"/>
      <c r="AF15" s="98"/>
      <c r="AG15" s="98"/>
      <c r="AH15" s="98"/>
      <c r="AI15" s="98"/>
      <c r="AJ15" s="99"/>
      <c r="AK15" s="97" t="s">
        <v>548</v>
      </c>
      <c r="AL15" s="98"/>
      <c r="AM15" s="98"/>
      <c r="AN15" s="98"/>
      <c r="AO15" s="98"/>
      <c r="AP15" s="98"/>
      <c r="AQ15" s="99"/>
      <c r="AR15" s="97" t="s">
        <v>700</v>
      </c>
      <c r="AS15" s="98"/>
      <c r="AT15" s="98"/>
      <c r="AU15" s="98"/>
      <c r="AV15" s="98"/>
      <c r="AW15" s="98"/>
      <c r="AX15" s="632"/>
    </row>
    <row r="16" spans="1:50" ht="21" customHeight="1" x14ac:dyDescent="0.15">
      <c r="A16" s="139"/>
      <c r="B16" s="140"/>
      <c r="C16" s="140"/>
      <c r="D16" s="140"/>
      <c r="E16" s="140"/>
      <c r="F16" s="141"/>
      <c r="G16" s="745"/>
      <c r="H16" s="746"/>
      <c r="I16" s="579" t="s">
        <v>52</v>
      </c>
      <c r="J16" s="580"/>
      <c r="K16" s="580"/>
      <c r="L16" s="580"/>
      <c r="M16" s="580"/>
      <c r="N16" s="580"/>
      <c r="O16" s="581"/>
      <c r="P16" s="97" t="s">
        <v>548</v>
      </c>
      <c r="Q16" s="98"/>
      <c r="R16" s="98"/>
      <c r="S16" s="98"/>
      <c r="T16" s="98"/>
      <c r="U16" s="98"/>
      <c r="V16" s="99"/>
      <c r="W16" s="97" t="s">
        <v>549</v>
      </c>
      <c r="X16" s="98"/>
      <c r="Y16" s="98"/>
      <c r="Z16" s="98"/>
      <c r="AA16" s="98"/>
      <c r="AB16" s="98"/>
      <c r="AC16" s="99"/>
      <c r="AD16" s="97" t="s">
        <v>549</v>
      </c>
      <c r="AE16" s="98"/>
      <c r="AF16" s="98"/>
      <c r="AG16" s="98"/>
      <c r="AH16" s="98"/>
      <c r="AI16" s="98"/>
      <c r="AJ16" s="99"/>
      <c r="AK16" s="97" t="s">
        <v>549</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9" t="s">
        <v>50</v>
      </c>
      <c r="J17" s="633"/>
      <c r="K17" s="633"/>
      <c r="L17" s="633"/>
      <c r="M17" s="633"/>
      <c r="N17" s="633"/>
      <c r="O17" s="634"/>
      <c r="P17" s="97" t="s">
        <v>549</v>
      </c>
      <c r="Q17" s="98"/>
      <c r="R17" s="98"/>
      <c r="S17" s="98"/>
      <c r="T17" s="98"/>
      <c r="U17" s="98"/>
      <c r="V17" s="99"/>
      <c r="W17" s="97" t="s">
        <v>549</v>
      </c>
      <c r="X17" s="98"/>
      <c r="Y17" s="98"/>
      <c r="Z17" s="98"/>
      <c r="AA17" s="98"/>
      <c r="AB17" s="98"/>
      <c r="AC17" s="99"/>
      <c r="AD17" s="97" t="s">
        <v>550</v>
      </c>
      <c r="AE17" s="98"/>
      <c r="AF17" s="98"/>
      <c r="AG17" s="98"/>
      <c r="AH17" s="98"/>
      <c r="AI17" s="98"/>
      <c r="AJ17" s="99"/>
      <c r="AK17" s="97" t="s">
        <v>550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106</v>
      </c>
      <c r="Q18" s="104"/>
      <c r="R18" s="104"/>
      <c r="S18" s="104"/>
      <c r="T18" s="104"/>
      <c r="U18" s="104"/>
      <c r="V18" s="105"/>
      <c r="W18" s="103">
        <f>SUM(W13:AC17)</f>
        <v>111</v>
      </c>
      <c r="X18" s="104"/>
      <c r="Y18" s="104"/>
      <c r="Z18" s="104"/>
      <c r="AA18" s="104"/>
      <c r="AB18" s="104"/>
      <c r="AC18" s="105"/>
      <c r="AD18" s="103">
        <f>SUM(AD13:AJ17)</f>
        <v>97</v>
      </c>
      <c r="AE18" s="104"/>
      <c r="AF18" s="104"/>
      <c r="AG18" s="104"/>
      <c r="AH18" s="104"/>
      <c r="AI18" s="104"/>
      <c r="AJ18" s="105"/>
      <c r="AK18" s="103">
        <f>SUM(AK13:AQ17)</f>
        <v>117</v>
      </c>
      <c r="AL18" s="104"/>
      <c r="AM18" s="104"/>
      <c r="AN18" s="104"/>
      <c r="AO18" s="104"/>
      <c r="AP18" s="104"/>
      <c r="AQ18" s="105"/>
      <c r="AR18" s="103">
        <f>SUM(AR13:AX17)</f>
        <v>117</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96</v>
      </c>
      <c r="Q19" s="98"/>
      <c r="R19" s="98"/>
      <c r="S19" s="98"/>
      <c r="T19" s="98"/>
      <c r="U19" s="98"/>
      <c r="V19" s="99"/>
      <c r="W19" s="97">
        <v>104</v>
      </c>
      <c r="X19" s="98"/>
      <c r="Y19" s="98"/>
      <c r="Z19" s="98"/>
      <c r="AA19" s="98"/>
      <c r="AB19" s="98"/>
      <c r="AC19" s="99"/>
      <c r="AD19" s="97">
        <v>91</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0.90566037735849059</v>
      </c>
      <c r="Q20" s="543"/>
      <c r="R20" s="543"/>
      <c r="S20" s="543"/>
      <c r="T20" s="543"/>
      <c r="U20" s="543"/>
      <c r="V20" s="543"/>
      <c r="W20" s="543">
        <f t="shared" ref="W20" si="0">IF(W18=0, "-", SUM(W19)/W18)</f>
        <v>0.93693693693693691</v>
      </c>
      <c r="X20" s="543"/>
      <c r="Y20" s="543"/>
      <c r="Z20" s="543"/>
      <c r="AA20" s="543"/>
      <c r="AB20" s="543"/>
      <c r="AC20" s="543"/>
      <c r="AD20" s="543">
        <f t="shared" ref="AD20" si="1">IF(AD18=0, "-", SUM(AD19)/AD18)</f>
        <v>0.93814432989690721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30" t="s">
        <v>491</v>
      </c>
      <c r="H21" s="931"/>
      <c r="I21" s="931"/>
      <c r="J21" s="931"/>
      <c r="K21" s="931"/>
      <c r="L21" s="931"/>
      <c r="M21" s="931"/>
      <c r="N21" s="931"/>
      <c r="O21" s="931"/>
      <c r="P21" s="543">
        <f>IF(P19=0, "-", SUM(P19)/SUM(P13,P14))</f>
        <v>0.90566037735849059</v>
      </c>
      <c r="Q21" s="543"/>
      <c r="R21" s="543"/>
      <c r="S21" s="543"/>
      <c r="T21" s="543"/>
      <c r="U21" s="543"/>
      <c r="V21" s="543"/>
      <c r="W21" s="543">
        <f t="shared" ref="W21" si="2">IF(W19=0, "-", SUM(W19)/SUM(W13,W14))</f>
        <v>0.93693693693693691</v>
      </c>
      <c r="X21" s="543"/>
      <c r="Y21" s="543"/>
      <c r="Z21" s="543"/>
      <c r="AA21" s="543"/>
      <c r="AB21" s="543"/>
      <c r="AC21" s="543"/>
      <c r="AD21" s="543">
        <f t="shared" ref="AD21" si="3">IF(AD19=0, "-", SUM(AD19)/SUM(AD13,AD14))</f>
        <v>0.93814432989690721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532</v>
      </c>
      <c r="B22" s="196"/>
      <c r="C22" s="196"/>
      <c r="D22" s="196"/>
      <c r="E22" s="196"/>
      <c r="F22" s="197"/>
      <c r="G22" s="180" t="s">
        <v>468</v>
      </c>
      <c r="H22" s="181"/>
      <c r="I22" s="181"/>
      <c r="J22" s="181"/>
      <c r="K22" s="181"/>
      <c r="L22" s="181"/>
      <c r="M22" s="181"/>
      <c r="N22" s="181"/>
      <c r="O22" s="182"/>
      <c r="P22" s="204" t="s">
        <v>530</v>
      </c>
      <c r="Q22" s="181"/>
      <c r="R22" s="181"/>
      <c r="S22" s="181"/>
      <c r="T22" s="181"/>
      <c r="U22" s="181"/>
      <c r="V22" s="182"/>
      <c r="W22" s="204" t="s">
        <v>531</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551</v>
      </c>
      <c r="H23" s="184"/>
      <c r="I23" s="184"/>
      <c r="J23" s="184"/>
      <c r="K23" s="184"/>
      <c r="L23" s="184"/>
      <c r="M23" s="184"/>
      <c r="N23" s="184"/>
      <c r="O23" s="185"/>
      <c r="P23" s="94">
        <v>117</v>
      </c>
      <c r="Q23" s="95"/>
      <c r="R23" s="95"/>
      <c r="S23" s="95"/>
      <c r="T23" s="95"/>
      <c r="U23" s="95"/>
      <c r="V23" s="96"/>
      <c r="W23" s="94">
        <v>117</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117</v>
      </c>
      <c r="Q29" s="226"/>
      <c r="R29" s="226"/>
      <c r="S29" s="226"/>
      <c r="T29" s="226"/>
      <c r="U29" s="226"/>
      <c r="V29" s="227"/>
      <c r="W29" s="225">
        <f>AR13</f>
        <v>117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485</v>
      </c>
      <c r="B30" s="514"/>
      <c r="C30" s="514"/>
      <c r="D30" s="514"/>
      <c r="E30" s="514"/>
      <c r="F30" s="515"/>
      <c r="G30" s="651" t="s">
        <v>265</v>
      </c>
      <c r="H30" s="388"/>
      <c r="I30" s="388"/>
      <c r="J30" s="388"/>
      <c r="K30" s="388"/>
      <c r="L30" s="388"/>
      <c r="M30" s="388"/>
      <c r="N30" s="388"/>
      <c r="O30" s="583"/>
      <c r="P30" s="582" t="s">
        <v>59</v>
      </c>
      <c r="Q30" s="388"/>
      <c r="R30" s="388"/>
      <c r="S30" s="388"/>
      <c r="T30" s="388"/>
      <c r="U30" s="388"/>
      <c r="V30" s="388"/>
      <c r="W30" s="388"/>
      <c r="X30" s="583"/>
      <c r="Y30" s="469"/>
      <c r="Z30" s="470"/>
      <c r="AA30" s="471"/>
      <c r="AB30" s="384" t="s">
        <v>11</v>
      </c>
      <c r="AC30" s="385"/>
      <c r="AD30" s="386"/>
      <c r="AE30" s="384" t="s">
        <v>356</v>
      </c>
      <c r="AF30" s="385"/>
      <c r="AG30" s="385"/>
      <c r="AH30" s="386"/>
      <c r="AI30" s="384" t="s">
        <v>362</v>
      </c>
      <c r="AJ30" s="385"/>
      <c r="AK30" s="385"/>
      <c r="AL30" s="386"/>
      <c r="AM30" s="387" t="s">
        <v>466</v>
      </c>
      <c r="AN30" s="387"/>
      <c r="AO30" s="387"/>
      <c r="AP30" s="384"/>
      <c r="AQ30" s="642" t="s">
        <v>354</v>
      </c>
      <c r="AR30" s="643"/>
      <c r="AS30" s="643"/>
      <c r="AT30" s="644"/>
      <c r="AU30" s="388" t="s">
        <v>253</v>
      </c>
      <c r="AV30" s="388"/>
      <c r="AW30" s="388"/>
      <c r="AX30" s="389"/>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472"/>
      <c r="Z31" s="473"/>
      <c r="AA31" s="474"/>
      <c r="AB31" s="330"/>
      <c r="AC31" s="331"/>
      <c r="AD31" s="332"/>
      <c r="AE31" s="330"/>
      <c r="AF31" s="331"/>
      <c r="AG31" s="331"/>
      <c r="AH31" s="332"/>
      <c r="AI31" s="330"/>
      <c r="AJ31" s="331"/>
      <c r="AK31" s="331"/>
      <c r="AL31" s="332"/>
      <c r="AM31" s="374"/>
      <c r="AN31" s="374"/>
      <c r="AO31" s="374"/>
      <c r="AP31" s="330"/>
      <c r="AQ31" s="215" t="s">
        <v>555</v>
      </c>
      <c r="AR31" s="133"/>
      <c r="AS31" s="134" t="s">
        <v>355</v>
      </c>
      <c r="AT31" s="169"/>
      <c r="AU31" s="269">
        <v>31</v>
      </c>
      <c r="AV31" s="269"/>
      <c r="AW31" s="377" t="s">
        <v>300</v>
      </c>
      <c r="AX31" s="378"/>
    </row>
    <row r="32" spans="1:50" ht="64.900000000000006" customHeight="1" x14ac:dyDescent="0.15">
      <c r="A32" s="519"/>
      <c r="B32" s="517"/>
      <c r="C32" s="517"/>
      <c r="D32" s="517"/>
      <c r="E32" s="517"/>
      <c r="F32" s="518"/>
      <c r="G32" s="544" t="s">
        <v>553</v>
      </c>
      <c r="H32" s="545"/>
      <c r="I32" s="545"/>
      <c r="J32" s="545"/>
      <c r="K32" s="545"/>
      <c r="L32" s="545"/>
      <c r="M32" s="545"/>
      <c r="N32" s="545"/>
      <c r="O32" s="546"/>
      <c r="P32" s="158" t="s">
        <v>691</v>
      </c>
      <c r="Q32" s="158"/>
      <c r="R32" s="158"/>
      <c r="S32" s="158"/>
      <c r="T32" s="158"/>
      <c r="U32" s="158"/>
      <c r="V32" s="158"/>
      <c r="W32" s="158"/>
      <c r="X32" s="229"/>
      <c r="Y32" s="336" t="s">
        <v>12</v>
      </c>
      <c r="Z32" s="553"/>
      <c r="AA32" s="554"/>
      <c r="AB32" s="555" t="s">
        <v>554</v>
      </c>
      <c r="AC32" s="555"/>
      <c r="AD32" s="555"/>
      <c r="AE32" s="362" t="s">
        <v>548</v>
      </c>
      <c r="AF32" s="363"/>
      <c r="AG32" s="363"/>
      <c r="AH32" s="363"/>
      <c r="AI32" s="362">
        <v>7</v>
      </c>
      <c r="AJ32" s="363"/>
      <c r="AK32" s="363"/>
      <c r="AL32" s="363"/>
      <c r="AM32" s="362">
        <v>17</v>
      </c>
      <c r="AN32" s="363"/>
      <c r="AO32" s="363"/>
      <c r="AP32" s="363"/>
      <c r="AQ32" s="100" t="s">
        <v>556</v>
      </c>
      <c r="AR32" s="101"/>
      <c r="AS32" s="101"/>
      <c r="AT32" s="102"/>
      <c r="AU32" s="363" t="s">
        <v>556</v>
      </c>
      <c r="AV32" s="363"/>
      <c r="AW32" s="363"/>
      <c r="AX32" s="365"/>
    </row>
    <row r="33" spans="1:50" ht="64.900000000000006"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554</v>
      </c>
      <c r="AC33" s="526"/>
      <c r="AD33" s="526"/>
      <c r="AE33" s="362" t="s">
        <v>548</v>
      </c>
      <c r="AF33" s="363"/>
      <c r="AG33" s="363"/>
      <c r="AH33" s="363"/>
      <c r="AI33" s="362">
        <v>7</v>
      </c>
      <c r="AJ33" s="363"/>
      <c r="AK33" s="363"/>
      <c r="AL33" s="363"/>
      <c r="AM33" s="362">
        <v>17</v>
      </c>
      <c r="AN33" s="363"/>
      <c r="AO33" s="363"/>
      <c r="AP33" s="363"/>
      <c r="AQ33" s="100" t="s">
        <v>556</v>
      </c>
      <c r="AR33" s="101"/>
      <c r="AS33" s="101"/>
      <c r="AT33" s="102"/>
      <c r="AU33" s="363">
        <v>26</v>
      </c>
      <c r="AV33" s="363"/>
      <c r="AW33" s="363"/>
      <c r="AX33" s="365"/>
    </row>
    <row r="34" spans="1:50" ht="64.900000000000006"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2" t="s">
        <v>548</v>
      </c>
      <c r="AF34" s="363"/>
      <c r="AG34" s="363"/>
      <c r="AH34" s="363"/>
      <c r="AI34" s="362">
        <f>ROUND(AI32/AI33*100,0)</f>
        <v>100</v>
      </c>
      <c r="AJ34" s="363"/>
      <c r="AK34" s="363"/>
      <c r="AL34" s="363"/>
      <c r="AM34" s="362">
        <v>100</v>
      </c>
      <c r="AN34" s="363"/>
      <c r="AO34" s="363"/>
      <c r="AP34" s="363"/>
      <c r="AQ34" s="100" t="s">
        <v>552</v>
      </c>
      <c r="AR34" s="101"/>
      <c r="AS34" s="101"/>
      <c r="AT34" s="102"/>
      <c r="AU34" s="363" t="s">
        <v>556</v>
      </c>
      <c r="AV34" s="363"/>
      <c r="AW34" s="363"/>
      <c r="AX34" s="365"/>
    </row>
    <row r="35" spans="1:50" ht="23.25" customHeight="1" x14ac:dyDescent="0.15">
      <c r="A35" s="901" t="s">
        <v>520</v>
      </c>
      <c r="B35" s="902"/>
      <c r="C35" s="902"/>
      <c r="D35" s="902"/>
      <c r="E35" s="902"/>
      <c r="F35" s="903"/>
      <c r="G35" s="907" t="s">
        <v>557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34.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485</v>
      </c>
      <c r="B37" s="646"/>
      <c r="C37" s="646"/>
      <c r="D37" s="646"/>
      <c r="E37" s="646"/>
      <c r="F37" s="647"/>
      <c r="G37" s="569" t="s">
        <v>265</v>
      </c>
      <c r="H37" s="379"/>
      <c r="I37" s="379"/>
      <c r="J37" s="379"/>
      <c r="K37" s="379"/>
      <c r="L37" s="379"/>
      <c r="M37" s="379"/>
      <c r="N37" s="379"/>
      <c r="O37" s="570"/>
      <c r="P37" s="635" t="s">
        <v>59</v>
      </c>
      <c r="Q37" s="379"/>
      <c r="R37" s="379"/>
      <c r="S37" s="379"/>
      <c r="T37" s="379"/>
      <c r="U37" s="379"/>
      <c r="V37" s="379"/>
      <c r="W37" s="379"/>
      <c r="X37" s="570"/>
      <c r="Y37" s="636"/>
      <c r="Z37" s="637"/>
      <c r="AA37" s="638"/>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hidden="1"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472"/>
      <c r="Z38" s="473"/>
      <c r="AA38" s="474"/>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36" t="s">
        <v>12</v>
      </c>
      <c r="Z39" s="553"/>
      <c r="AA39" s="554"/>
      <c r="AB39" s="555"/>
      <c r="AC39" s="555"/>
      <c r="AD39" s="55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c r="AC40" s="526"/>
      <c r="AD40" s="52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520</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485</v>
      </c>
      <c r="B44" s="646"/>
      <c r="C44" s="646"/>
      <c r="D44" s="646"/>
      <c r="E44" s="646"/>
      <c r="F44" s="647"/>
      <c r="G44" s="569" t="s">
        <v>265</v>
      </c>
      <c r="H44" s="379"/>
      <c r="I44" s="379"/>
      <c r="J44" s="379"/>
      <c r="K44" s="379"/>
      <c r="L44" s="379"/>
      <c r="M44" s="379"/>
      <c r="N44" s="379"/>
      <c r="O44" s="570"/>
      <c r="P44" s="635" t="s">
        <v>59</v>
      </c>
      <c r="Q44" s="379"/>
      <c r="R44" s="379"/>
      <c r="S44" s="379"/>
      <c r="T44" s="379"/>
      <c r="U44" s="379"/>
      <c r="V44" s="379"/>
      <c r="W44" s="379"/>
      <c r="X44" s="570"/>
      <c r="Y44" s="636"/>
      <c r="Z44" s="637"/>
      <c r="AA44" s="638"/>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8.75" hidden="1"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472"/>
      <c r="Z45" s="473"/>
      <c r="AA45" s="474"/>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6" t="s">
        <v>12</v>
      </c>
      <c r="Z46" s="553"/>
      <c r="AA46" s="554"/>
      <c r="AB46" s="555"/>
      <c r="AC46" s="555"/>
      <c r="AD46" s="55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6" t="s">
        <v>485</v>
      </c>
      <c r="B51" s="517"/>
      <c r="C51" s="517"/>
      <c r="D51" s="517"/>
      <c r="E51" s="517"/>
      <c r="F51" s="518"/>
      <c r="G51" s="569" t="s">
        <v>265</v>
      </c>
      <c r="H51" s="379"/>
      <c r="I51" s="379"/>
      <c r="J51" s="379"/>
      <c r="K51" s="379"/>
      <c r="L51" s="379"/>
      <c r="M51" s="379"/>
      <c r="N51" s="379"/>
      <c r="O51" s="570"/>
      <c r="P51" s="635" t="s">
        <v>59</v>
      </c>
      <c r="Q51" s="379"/>
      <c r="R51" s="379"/>
      <c r="S51" s="379"/>
      <c r="T51" s="379"/>
      <c r="U51" s="379"/>
      <c r="V51" s="379"/>
      <c r="W51" s="379"/>
      <c r="X51" s="570"/>
      <c r="Y51" s="636"/>
      <c r="Z51" s="637"/>
      <c r="AA51" s="638"/>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8.75" hidden="1"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472"/>
      <c r="Z52" s="473"/>
      <c r="AA52" s="474"/>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6" t="s">
        <v>12</v>
      </c>
      <c r="Z53" s="553"/>
      <c r="AA53" s="554"/>
      <c r="AB53" s="555"/>
      <c r="AC53" s="555"/>
      <c r="AD53" s="55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6" t="s">
        <v>485</v>
      </c>
      <c r="B58" s="517"/>
      <c r="C58" s="517"/>
      <c r="D58" s="517"/>
      <c r="E58" s="517"/>
      <c r="F58" s="518"/>
      <c r="G58" s="569" t="s">
        <v>265</v>
      </c>
      <c r="H58" s="379"/>
      <c r="I58" s="379"/>
      <c r="J58" s="379"/>
      <c r="K58" s="379"/>
      <c r="L58" s="379"/>
      <c r="M58" s="379"/>
      <c r="N58" s="379"/>
      <c r="O58" s="570"/>
      <c r="P58" s="635" t="s">
        <v>59</v>
      </c>
      <c r="Q58" s="379"/>
      <c r="R58" s="379"/>
      <c r="S58" s="379"/>
      <c r="T58" s="379"/>
      <c r="U58" s="379"/>
      <c r="V58" s="379"/>
      <c r="W58" s="379"/>
      <c r="X58" s="570"/>
      <c r="Y58" s="636"/>
      <c r="Z58" s="637"/>
      <c r="AA58" s="638"/>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hidden="1"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472"/>
      <c r="Z59" s="473"/>
      <c r="AA59" s="474"/>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6" t="s">
        <v>12</v>
      </c>
      <c r="Z60" s="553"/>
      <c r="AA60" s="554"/>
      <c r="AB60" s="555"/>
      <c r="AC60" s="555"/>
      <c r="AD60" s="55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486</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481</v>
      </c>
      <c r="X65" s="874"/>
      <c r="Y65" s="877"/>
      <c r="Z65" s="877"/>
      <c r="AA65" s="878"/>
      <c r="AB65" s="871" t="s">
        <v>11</v>
      </c>
      <c r="AC65" s="867"/>
      <c r="AD65" s="868"/>
      <c r="AE65" s="366" t="s">
        <v>356</v>
      </c>
      <c r="AF65" s="367"/>
      <c r="AG65" s="367"/>
      <c r="AH65" s="368"/>
      <c r="AI65" s="366" t="s">
        <v>362</v>
      </c>
      <c r="AJ65" s="367"/>
      <c r="AK65" s="367"/>
      <c r="AL65" s="368"/>
      <c r="AM65" s="373" t="s">
        <v>466</v>
      </c>
      <c r="AN65" s="373"/>
      <c r="AO65" s="373"/>
      <c r="AP65" s="366"/>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355</v>
      </c>
      <c r="AT66" s="870"/>
      <c r="AU66" s="269"/>
      <c r="AV66" s="269"/>
      <c r="AW66" s="869" t="s">
        <v>484</v>
      </c>
      <c r="AX66" s="982"/>
    </row>
    <row r="67" spans="1:50" ht="23.25" hidden="1" customHeight="1" x14ac:dyDescent="0.15">
      <c r="A67" s="855"/>
      <c r="B67" s="856"/>
      <c r="C67" s="856"/>
      <c r="D67" s="856"/>
      <c r="E67" s="856"/>
      <c r="F67" s="857"/>
      <c r="G67" s="983" t="s">
        <v>363</v>
      </c>
      <c r="H67" s="966"/>
      <c r="I67" s="967"/>
      <c r="J67" s="967"/>
      <c r="K67" s="967"/>
      <c r="L67" s="967"/>
      <c r="M67" s="967"/>
      <c r="N67" s="967"/>
      <c r="O67" s="968"/>
      <c r="P67" s="966"/>
      <c r="Q67" s="967"/>
      <c r="R67" s="967"/>
      <c r="S67" s="967"/>
      <c r="T67" s="967"/>
      <c r="U67" s="967"/>
      <c r="V67" s="968"/>
      <c r="W67" s="972"/>
      <c r="X67" s="973"/>
      <c r="Y67" s="953" t="s">
        <v>12</v>
      </c>
      <c r="Z67" s="953"/>
      <c r="AA67" s="954"/>
      <c r="AB67" s="955" t="s">
        <v>510</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510</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511</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492</v>
      </c>
      <c r="B70" s="856"/>
      <c r="C70" s="856"/>
      <c r="D70" s="856"/>
      <c r="E70" s="856"/>
      <c r="F70" s="857"/>
      <c r="G70" s="943" t="s">
        <v>364</v>
      </c>
      <c r="H70" s="944"/>
      <c r="I70" s="944"/>
      <c r="J70" s="944"/>
      <c r="K70" s="944"/>
      <c r="L70" s="944"/>
      <c r="M70" s="944"/>
      <c r="N70" s="944"/>
      <c r="O70" s="944"/>
      <c r="P70" s="944"/>
      <c r="Q70" s="944"/>
      <c r="R70" s="944"/>
      <c r="S70" s="944"/>
      <c r="T70" s="944"/>
      <c r="U70" s="944"/>
      <c r="V70" s="944"/>
      <c r="W70" s="947" t="s">
        <v>509</v>
      </c>
      <c r="X70" s="948"/>
      <c r="Y70" s="953" t="s">
        <v>12</v>
      </c>
      <c r="Z70" s="953"/>
      <c r="AA70" s="954"/>
      <c r="AB70" s="955" t="s">
        <v>510</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510</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511</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486</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4"/>
      <c r="B75" s="845"/>
      <c r="C75" s="845"/>
      <c r="D75" s="845"/>
      <c r="E75" s="845"/>
      <c r="F75" s="846"/>
      <c r="G75" s="782"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523</v>
      </c>
      <c r="B78" s="916"/>
      <c r="C78" s="916"/>
      <c r="D78" s="916"/>
      <c r="E78" s="913" t="s">
        <v>459</v>
      </c>
      <c r="F78" s="914"/>
      <c r="G78" s="57" t="s">
        <v>364</v>
      </c>
      <c r="H78" s="793"/>
      <c r="I78" s="242"/>
      <c r="J78" s="242"/>
      <c r="K78" s="242"/>
      <c r="L78" s="242"/>
      <c r="M78" s="242"/>
      <c r="N78" s="242"/>
      <c r="O78" s="794"/>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480</v>
      </c>
      <c r="AP79" s="146"/>
      <c r="AQ79" s="146"/>
      <c r="AR79" s="81" t="s">
        <v>478</v>
      </c>
      <c r="AS79" s="145"/>
      <c r="AT79" s="146"/>
      <c r="AU79" s="146"/>
      <c r="AV79" s="146"/>
      <c r="AW79" s="146"/>
      <c r="AX79" s="147"/>
    </row>
    <row r="80" spans="1:50" ht="18.75" hidden="1" customHeight="1" x14ac:dyDescent="0.15">
      <c r="A80" s="523" t="s">
        <v>266</v>
      </c>
      <c r="B80" s="850" t="s">
        <v>477</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4"/>
      <c r="B81" s="853"/>
      <c r="C81" s="556"/>
      <c r="D81" s="556"/>
      <c r="E81" s="556"/>
      <c r="F81" s="557"/>
      <c r="G81" s="377"/>
      <c r="H81" s="377"/>
      <c r="I81" s="377"/>
      <c r="J81" s="377"/>
      <c r="K81" s="377"/>
      <c r="L81" s="377"/>
      <c r="M81" s="377"/>
      <c r="N81" s="377"/>
      <c r="O81" s="377"/>
      <c r="P81" s="377"/>
      <c r="Q81" s="377"/>
      <c r="R81" s="377"/>
      <c r="S81" s="377"/>
      <c r="T81" s="377"/>
      <c r="U81" s="377"/>
      <c r="V81" s="377"/>
      <c r="W81" s="377"/>
      <c r="X81" s="377"/>
      <c r="Y81" s="377"/>
      <c r="Z81" s="377"/>
      <c r="AA81" s="572"/>
      <c r="AB81" s="58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3"/>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4"/>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5"/>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62" t="s">
        <v>11</v>
      </c>
      <c r="AC85" s="463"/>
      <c r="AD85" s="464"/>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4"/>
      <c r="B86" s="556"/>
      <c r="C86" s="556"/>
      <c r="D86" s="556"/>
      <c r="E86" s="556"/>
      <c r="F86" s="557"/>
      <c r="G86" s="571"/>
      <c r="H86" s="377"/>
      <c r="I86" s="377"/>
      <c r="J86" s="377"/>
      <c r="K86" s="377"/>
      <c r="L86" s="377"/>
      <c r="M86" s="377"/>
      <c r="N86" s="377"/>
      <c r="O86" s="572"/>
      <c r="P86" s="584"/>
      <c r="Q86" s="377"/>
      <c r="R86" s="377"/>
      <c r="S86" s="377"/>
      <c r="T86" s="377"/>
      <c r="U86" s="377"/>
      <c r="V86" s="377"/>
      <c r="W86" s="377"/>
      <c r="X86" s="572"/>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3"/>
      <c r="R87" s="803"/>
      <c r="S87" s="803"/>
      <c r="T87" s="803"/>
      <c r="U87" s="803"/>
      <c r="V87" s="803"/>
      <c r="W87" s="803"/>
      <c r="X87" s="804"/>
      <c r="Y87" s="756" t="s">
        <v>62</v>
      </c>
      <c r="Z87" s="757"/>
      <c r="AA87" s="758"/>
      <c r="AB87" s="555"/>
      <c r="AC87" s="555"/>
      <c r="AD87" s="55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4"/>
      <c r="B88" s="556"/>
      <c r="C88" s="556"/>
      <c r="D88" s="556"/>
      <c r="E88" s="556"/>
      <c r="F88" s="557"/>
      <c r="G88" s="230"/>
      <c r="H88" s="231"/>
      <c r="I88" s="231"/>
      <c r="J88" s="231"/>
      <c r="K88" s="231"/>
      <c r="L88" s="231"/>
      <c r="M88" s="231"/>
      <c r="N88" s="231"/>
      <c r="O88" s="232"/>
      <c r="P88" s="805"/>
      <c r="Q88" s="805"/>
      <c r="R88" s="805"/>
      <c r="S88" s="805"/>
      <c r="T88" s="805"/>
      <c r="U88" s="805"/>
      <c r="V88" s="805"/>
      <c r="W88" s="805"/>
      <c r="X88" s="806"/>
      <c r="Y88" s="730" t="s">
        <v>54</v>
      </c>
      <c r="Z88" s="731"/>
      <c r="AA88" s="732"/>
      <c r="AB88" s="526"/>
      <c r="AC88" s="526"/>
      <c r="AD88" s="52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07"/>
      <c r="Y89" s="730" t="s">
        <v>13</v>
      </c>
      <c r="Z89" s="731"/>
      <c r="AA89" s="732"/>
      <c r="AB89" s="465" t="s">
        <v>14</v>
      </c>
      <c r="AC89" s="465"/>
      <c r="AD89" s="465"/>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62" t="s">
        <v>11</v>
      </c>
      <c r="AC90" s="463"/>
      <c r="AD90" s="464"/>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24"/>
      <c r="B91" s="556"/>
      <c r="C91" s="556"/>
      <c r="D91" s="556"/>
      <c r="E91" s="556"/>
      <c r="F91" s="557"/>
      <c r="G91" s="571"/>
      <c r="H91" s="377"/>
      <c r="I91" s="377"/>
      <c r="J91" s="377"/>
      <c r="K91" s="377"/>
      <c r="L91" s="377"/>
      <c r="M91" s="377"/>
      <c r="N91" s="377"/>
      <c r="O91" s="572"/>
      <c r="P91" s="584"/>
      <c r="Q91" s="377"/>
      <c r="R91" s="377"/>
      <c r="S91" s="377"/>
      <c r="T91" s="377"/>
      <c r="U91" s="377"/>
      <c r="V91" s="377"/>
      <c r="W91" s="377"/>
      <c r="X91" s="572"/>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3"/>
      <c r="R92" s="803"/>
      <c r="S92" s="803"/>
      <c r="T92" s="803"/>
      <c r="U92" s="803"/>
      <c r="V92" s="803"/>
      <c r="W92" s="803"/>
      <c r="X92" s="804"/>
      <c r="Y92" s="756" t="s">
        <v>62</v>
      </c>
      <c r="Z92" s="757"/>
      <c r="AA92" s="758"/>
      <c r="AB92" s="555"/>
      <c r="AC92" s="555"/>
      <c r="AD92" s="55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5"/>
      <c r="Q93" s="805"/>
      <c r="R93" s="805"/>
      <c r="S93" s="805"/>
      <c r="T93" s="805"/>
      <c r="U93" s="805"/>
      <c r="V93" s="805"/>
      <c r="W93" s="805"/>
      <c r="X93" s="806"/>
      <c r="Y93" s="730" t="s">
        <v>54</v>
      </c>
      <c r="Z93" s="731"/>
      <c r="AA93" s="732"/>
      <c r="AB93" s="526"/>
      <c r="AC93" s="526"/>
      <c r="AD93" s="52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07"/>
      <c r="Y94" s="730" t="s">
        <v>13</v>
      </c>
      <c r="Z94" s="731"/>
      <c r="AA94" s="732"/>
      <c r="AB94" s="465" t="s">
        <v>14</v>
      </c>
      <c r="AC94" s="465"/>
      <c r="AD94" s="465"/>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4"/>
      <c r="B95" s="556" t="s">
        <v>264</v>
      </c>
      <c r="C95" s="556"/>
      <c r="D95" s="556"/>
      <c r="E95" s="556"/>
      <c r="F95" s="557"/>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62" t="s">
        <v>11</v>
      </c>
      <c r="AC95" s="463"/>
      <c r="AD95" s="464"/>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7"/>
      <c r="I96" s="377"/>
      <c r="J96" s="377"/>
      <c r="K96" s="377"/>
      <c r="L96" s="377"/>
      <c r="M96" s="377"/>
      <c r="N96" s="377"/>
      <c r="O96" s="572"/>
      <c r="P96" s="584"/>
      <c r="Q96" s="377"/>
      <c r="R96" s="377"/>
      <c r="S96" s="377"/>
      <c r="T96" s="377"/>
      <c r="U96" s="377"/>
      <c r="V96" s="377"/>
      <c r="W96" s="377"/>
      <c r="X96" s="572"/>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4"/>
      <c r="B97" s="556"/>
      <c r="C97" s="556"/>
      <c r="D97" s="556"/>
      <c r="E97" s="556"/>
      <c r="F97" s="557"/>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5"/>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487</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356</v>
      </c>
      <c r="AF100" s="828"/>
      <c r="AG100" s="828"/>
      <c r="AH100" s="829"/>
      <c r="AI100" s="827" t="s">
        <v>362</v>
      </c>
      <c r="AJ100" s="828"/>
      <c r="AK100" s="828"/>
      <c r="AL100" s="829"/>
      <c r="AM100" s="827" t="s">
        <v>466</v>
      </c>
      <c r="AN100" s="828"/>
      <c r="AO100" s="828"/>
      <c r="AP100" s="829"/>
      <c r="AQ100" s="932" t="s">
        <v>488</v>
      </c>
      <c r="AR100" s="933"/>
      <c r="AS100" s="933"/>
      <c r="AT100" s="934"/>
      <c r="AU100" s="932" t="s">
        <v>533</v>
      </c>
      <c r="AV100" s="933"/>
      <c r="AW100" s="933"/>
      <c r="AX100" s="935"/>
    </row>
    <row r="101" spans="1:60" ht="64.900000000000006" customHeight="1" x14ac:dyDescent="0.15">
      <c r="A101" s="495"/>
      <c r="B101" s="496"/>
      <c r="C101" s="496"/>
      <c r="D101" s="496"/>
      <c r="E101" s="496"/>
      <c r="F101" s="497"/>
      <c r="G101" s="158" t="s">
        <v>692</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5" t="s">
        <v>558</v>
      </c>
      <c r="AC101" s="555"/>
      <c r="AD101" s="555"/>
      <c r="AE101" s="362" t="s">
        <v>556</v>
      </c>
      <c r="AF101" s="363"/>
      <c r="AG101" s="363"/>
      <c r="AH101" s="364"/>
      <c r="AI101" s="362">
        <v>11</v>
      </c>
      <c r="AJ101" s="363"/>
      <c r="AK101" s="363"/>
      <c r="AL101" s="364"/>
      <c r="AM101" s="362">
        <v>12</v>
      </c>
      <c r="AN101" s="363"/>
      <c r="AO101" s="363"/>
      <c r="AP101" s="364"/>
      <c r="AQ101" s="362" t="s">
        <v>622</v>
      </c>
      <c r="AR101" s="363"/>
      <c r="AS101" s="363"/>
      <c r="AT101" s="364"/>
      <c r="AU101" s="101" t="s">
        <v>460</v>
      </c>
      <c r="AV101" s="101"/>
      <c r="AW101" s="101"/>
      <c r="AX101" s="220"/>
    </row>
    <row r="102" spans="1:60" ht="64.900000000000006"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37"/>
      <c r="AA102" s="338"/>
      <c r="AB102" s="555" t="s">
        <v>554</v>
      </c>
      <c r="AC102" s="555"/>
      <c r="AD102" s="555"/>
      <c r="AE102" s="356" t="s">
        <v>559</v>
      </c>
      <c r="AF102" s="356"/>
      <c r="AG102" s="356"/>
      <c r="AH102" s="356"/>
      <c r="AI102" s="356">
        <v>11</v>
      </c>
      <c r="AJ102" s="356"/>
      <c r="AK102" s="356"/>
      <c r="AL102" s="356"/>
      <c r="AM102" s="356">
        <v>5</v>
      </c>
      <c r="AN102" s="356"/>
      <c r="AO102" s="356"/>
      <c r="AP102" s="356"/>
      <c r="AQ102" s="818">
        <v>7</v>
      </c>
      <c r="AR102" s="819"/>
      <c r="AS102" s="819"/>
      <c r="AT102" s="820"/>
      <c r="AU102" s="101">
        <v>5</v>
      </c>
      <c r="AV102" s="101"/>
      <c r="AW102" s="101"/>
      <c r="AX102" s="220"/>
    </row>
    <row r="103" spans="1:60" ht="31.5" hidden="1" customHeight="1" x14ac:dyDescent="0.15">
      <c r="A103" s="492" t="s">
        <v>487</v>
      </c>
      <c r="B103" s="493"/>
      <c r="C103" s="493"/>
      <c r="D103" s="493"/>
      <c r="E103" s="493"/>
      <c r="F103" s="494"/>
      <c r="G103" s="731" t="s">
        <v>60</v>
      </c>
      <c r="H103" s="731"/>
      <c r="I103" s="731"/>
      <c r="J103" s="731"/>
      <c r="K103" s="731"/>
      <c r="L103" s="731"/>
      <c r="M103" s="731"/>
      <c r="N103" s="731"/>
      <c r="O103" s="731"/>
      <c r="P103" s="731"/>
      <c r="Q103" s="731"/>
      <c r="R103" s="731"/>
      <c r="S103" s="731"/>
      <c r="T103" s="731"/>
      <c r="U103" s="731"/>
      <c r="V103" s="731"/>
      <c r="W103" s="731"/>
      <c r="X103" s="732"/>
      <c r="Y103" s="472"/>
      <c r="Z103" s="473"/>
      <c r="AA103" s="474"/>
      <c r="AB103" s="301" t="s">
        <v>11</v>
      </c>
      <c r="AC103" s="296"/>
      <c r="AD103" s="297"/>
      <c r="AE103" s="301" t="s">
        <v>356</v>
      </c>
      <c r="AF103" s="296"/>
      <c r="AG103" s="296"/>
      <c r="AH103" s="297"/>
      <c r="AI103" s="301" t="s">
        <v>362</v>
      </c>
      <c r="AJ103" s="296"/>
      <c r="AK103" s="296"/>
      <c r="AL103" s="297"/>
      <c r="AM103" s="301" t="s">
        <v>466</v>
      </c>
      <c r="AN103" s="296"/>
      <c r="AO103" s="296"/>
      <c r="AP103" s="297"/>
      <c r="AQ103" s="358" t="s">
        <v>488</v>
      </c>
      <c r="AR103" s="359"/>
      <c r="AS103" s="359"/>
      <c r="AT103" s="360"/>
      <c r="AU103" s="358" t="s">
        <v>533</v>
      </c>
      <c r="AV103" s="359"/>
      <c r="AW103" s="359"/>
      <c r="AX103" s="361"/>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c r="AC104" s="476"/>
      <c r="AD104" s="477"/>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92" t="s">
        <v>487</v>
      </c>
      <c r="B106" s="493"/>
      <c r="C106" s="493"/>
      <c r="D106" s="493"/>
      <c r="E106" s="493"/>
      <c r="F106" s="494"/>
      <c r="G106" s="731" t="s">
        <v>60</v>
      </c>
      <c r="H106" s="731"/>
      <c r="I106" s="731"/>
      <c r="J106" s="731"/>
      <c r="K106" s="731"/>
      <c r="L106" s="731"/>
      <c r="M106" s="731"/>
      <c r="N106" s="731"/>
      <c r="O106" s="731"/>
      <c r="P106" s="731"/>
      <c r="Q106" s="731"/>
      <c r="R106" s="731"/>
      <c r="S106" s="731"/>
      <c r="T106" s="731"/>
      <c r="U106" s="731"/>
      <c r="V106" s="731"/>
      <c r="W106" s="731"/>
      <c r="X106" s="732"/>
      <c r="Y106" s="472"/>
      <c r="Z106" s="473"/>
      <c r="AA106" s="474"/>
      <c r="AB106" s="301" t="s">
        <v>11</v>
      </c>
      <c r="AC106" s="296"/>
      <c r="AD106" s="297"/>
      <c r="AE106" s="301" t="s">
        <v>356</v>
      </c>
      <c r="AF106" s="296"/>
      <c r="AG106" s="296"/>
      <c r="AH106" s="297"/>
      <c r="AI106" s="301" t="s">
        <v>362</v>
      </c>
      <c r="AJ106" s="296"/>
      <c r="AK106" s="296"/>
      <c r="AL106" s="297"/>
      <c r="AM106" s="301" t="s">
        <v>466</v>
      </c>
      <c r="AN106" s="296"/>
      <c r="AO106" s="296"/>
      <c r="AP106" s="297"/>
      <c r="AQ106" s="358" t="s">
        <v>488</v>
      </c>
      <c r="AR106" s="359"/>
      <c r="AS106" s="359"/>
      <c r="AT106" s="360"/>
      <c r="AU106" s="358" t="s">
        <v>533</v>
      </c>
      <c r="AV106" s="359"/>
      <c r="AW106" s="359"/>
      <c r="AX106" s="361"/>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92" t="s">
        <v>487</v>
      </c>
      <c r="B109" s="493"/>
      <c r="C109" s="493"/>
      <c r="D109" s="493"/>
      <c r="E109" s="493"/>
      <c r="F109" s="494"/>
      <c r="G109" s="731" t="s">
        <v>60</v>
      </c>
      <c r="H109" s="731"/>
      <c r="I109" s="731"/>
      <c r="J109" s="731"/>
      <c r="K109" s="731"/>
      <c r="L109" s="731"/>
      <c r="M109" s="731"/>
      <c r="N109" s="731"/>
      <c r="O109" s="731"/>
      <c r="P109" s="731"/>
      <c r="Q109" s="731"/>
      <c r="R109" s="731"/>
      <c r="S109" s="731"/>
      <c r="T109" s="731"/>
      <c r="U109" s="731"/>
      <c r="V109" s="731"/>
      <c r="W109" s="731"/>
      <c r="X109" s="732"/>
      <c r="Y109" s="472"/>
      <c r="Z109" s="473"/>
      <c r="AA109" s="474"/>
      <c r="AB109" s="301" t="s">
        <v>11</v>
      </c>
      <c r="AC109" s="296"/>
      <c r="AD109" s="297"/>
      <c r="AE109" s="301" t="s">
        <v>356</v>
      </c>
      <c r="AF109" s="296"/>
      <c r="AG109" s="296"/>
      <c r="AH109" s="297"/>
      <c r="AI109" s="301" t="s">
        <v>362</v>
      </c>
      <c r="AJ109" s="296"/>
      <c r="AK109" s="296"/>
      <c r="AL109" s="297"/>
      <c r="AM109" s="301" t="s">
        <v>466</v>
      </c>
      <c r="AN109" s="296"/>
      <c r="AO109" s="296"/>
      <c r="AP109" s="297"/>
      <c r="AQ109" s="358" t="s">
        <v>488</v>
      </c>
      <c r="AR109" s="359"/>
      <c r="AS109" s="359"/>
      <c r="AT109" s="360"/>
      <c r="AU109" s="358" t="s">
        <v>533</v>
      </c>
      <c r="AV109" s="359"/>
      <c r="AW109" s="359"/>
      <c r="AX109" s="361"/>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92" t="s">
        <v>487</v>
      </c>
      <c r="B112" s="493"/>
      <c r="C112" s="493"/>
      <c r="D112" s="493"/>
      <c r="E112" s="493"/>
      <c r="F112" s="494"/>
      <c r="G112" s="731" t="s">
        <v>60</v>
      </c>
      <c r="H112" s="731"/>
      <c r="I112" s="731"/>
      <c r="J112" s="731"/>
      <c r="K112" s="731"/>
      <c r="L112" s="731"/>
      <c r="M112" s="731"/>
      <c r="N112" s="731"/>
      <c r="O112" s="731"/>
      <c r="P112" s="731"/>
      <c r="Q112" s="731"/>
      <c r="R112" s="731"/>
      <c r="S112" s="731"/>
      <c r="T112" s="731"/>
      <c r="U112" s="731"/>
      <c r="V112" s="731"/>
      <c r="W112" s="731"/>
      <c r="X112" s="732"/>
      <c r="Y112" s="472"/>
      <c r="Z112" s="473"/>
      <c r="AA112" s="474"/>
      <c r="AB112" s="301" t="s">
        <v>11</v>
      </c>
      <c r="AC112" s="296"/>
      <c r="AD112" s="297"/>
      <c r="AE112" s="301" t="s">
        <v>356</v>
      </c>
      <c r="AF112" s="296"/>
      <c r="AG112" s="296"/>
      <c r="AH112" s="297"/>
      <c r="AI112" s="301" t="s">
        <v>362</v>
      </c>
      <c r="AJ112" s="296"/>
      <c r="AK112" s="296"/>
      <c r="AL112" s="297"/>
      <c r="AM112" s="301" t="s">
        <v>466</v>
      </c>
      <c r="AN112" s="296"/>
      <c r="AO112" s="296"/>
      <c r="AP112" s="297"/>
      <c r="AQ112" s="358" t="s">
        <v>488</v>
      </c>
      <c r="AR112" s="359"/>
      <c r="AS112" s="359"/>
      <c r="AT112" s="360"/>
      <c r="AU112" s="358" t="s">
        <v>533</v>
      </c>
      <c r="AV112" s="359"/>
      <c r="AW112" s="359"/>
      <c r="AX112" s="361"/>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356</v>
      </c>
      <c r="AF115" s="296"/>
      <c r="AG115" s="296"/>
      <c r="AH115" s="297"/>
      <c r="AI115" s="301" t="s">
        <v>362</v>
      </c>
      <c r="AJ115" s="296"/>
      <c r="AK115" s="296"/>
      <c r="AL115" s="297"/>
      <c r="AM115" s="301" t="s">
        <v>466</v>
      </c>
      <c r="AN115" s="296"/>
      <c r="AO115" s="296"/>
      <c r="AP115" s="297"/>
      <c r="AQ115" s="333" t="s">
        <v>534</v>
      </c>
      <c r="AR115" s="334"/>
      <c r="AS115" s="334"/>
      <c r="AT115" s="334"/>
      <c r="AU115" s="334"/>
      <c r="AV115" s="334"/>
      <c r="AW115" s="334"/>
      <c r="AX115" s="335"/>
    </row>
    <row r="116" spans="1:50" ht="64.900000000000006" customHeight="1" x14ac:dyDescent="0.15">
      <c r="A116" s="290"/>
      <c r="B116" s="291"/>
      <c r="C116" s="291"/>
      <c r="D116" s="291"/>
      <c r="E116" s="291"/>
      <c r="F116" s="292"/>
      <c r="G116" s="349" t="s">
        <v>693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555" t="s">
        <v>699</v>
      </c>
      <c r="AC116" s="555"/>
      <c r="AD116" s="555"/>
      <c r="AE116" s="356" t="s">
        <v>548</v>
      </c>
      <c r="AF116" s="356"/>
      <c r="AG116" s="356"/>
      <c r="AH116" s="356"/>
      <c r="AI116" s="356">
        <v>738370</v>
      </c>
      <c r="AJ116" s="356"/>
      <c r="AK116" s="356"/>
      <c r="AL116" s="356"/>
      <c r="AM116" s="362">
        <v>832767</v>
      </c>
      <c r="AN116" s="363"/>
      <c r="AO116" s="363"/>
      <c r="AP116" s="364"/>
      <c r="AQ116" s="362" t="s">
        <v>555</v>
      </c>
      <c r="AR116" s="363"/>
      <c r="AS116" s="363"/>
      <c r="AT116" s="363"/>
      <c r="AU116" s="363"/>
      <c r="AV116" s="363"/>
      <c r="AW116" s="363"/>
      <c r="AX116" s="365"/>
    </row>
    <row r="117" spans="1:50" ht="64.900000000000006"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561</v>
      </c>
      <c r="AC117" s="340"/>
      <c r="AD117" s="341"/>
      <c r="AE117" s="304" t="s">
        <v>548</v>
      </c>
      <c r="AF117" s="304"/>
      <c r="AG117" s="304"/>
      <c r="AH117" s="304"/>
      <c r="AI117" s="304" t="s">
        <v>562</v>
      </c>
      <c r="AJ117" s="304"/>
      <c r="AK117" s="304"/>
      <c r="AL117" s="304"/>
      <c r="AM117" s="459" t="s">
        <v>623</v>
      </c>
      <c r="AN117" s="460"/>
      <c r="AO117" s="460"/>
      <c r="AP117" s="461"/>
      <c r="AQ117" s="304" t="s">
        <v>560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356</v>
      </c>
      <c r="AF118" s="296"/>
      <c r="AG118" s="296"/>
      <c r="AH118" s="297"/>
      <c r="AI118" s="301" t="s">
        <v>362</v>
      </c>
      <c r="AJ118" s="296"/>
      <c r="AK118" s="296"/>
      <c r="AL118" s="297"/>
      <c r="AM118" s="301" t="s">
        <v>466</v>
      </c>
      <c r="AN118" s="296"/>
      <c r="AO118" s="296"/>
      <c r="AP118" s="297"/>
      <c r="AQ118" s="333" t="s">
        <v>534</v>
      </c>
      <c r="AR118" s="334"/>
      <c r="AS118" s="334"/>
      <c r="AT118" s="334"/>
      <c r="AU118" s="334"/>
      <c r="AV118" s="334"/>
      <c r="AW118" s="334"/>
      <c r="AX118" s="335"/>
    </row>
    <row r="119" spans="1:50" ht="23.25" hidden="1" customHeight="1" x14ac:dyDescent="0.15">
      <c r="A119" s="290"/>
      <c r="B119" s="291"/>
      <c r="C119" s="291"/>
      <c r="D119" s="291"/>
      <c r="E119" s="291"/>
      <c r="F119" s="292"/>
      <c r="G119" s="349" t="s">
        <v>497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496</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356</v>
      </c>
      <c r="AF121" s="296"/>
      <c r="AG121" s="296"/>
      <c r="AH121" s="297"/>
      <c r="AI121" s="301" t="s">
        <v>362</v>
      </c>
      <c r="AJ121" s="296"/>
      <c r="AK121" s="296"/>
      <c r="AL121" s="297"/>
      <c r="AM121" s="301" t="s">
        <v>466</v>
      </c>
      <c r="AN121" s="296"/>
      <c r="AO121" s="296"/>
      <c r="AP121" s="297"/>
      <c r="AQ121" s="333" t="s">
        <v>534</v>
      </c>
      <c r="AR121" s="334"/>
      <c r="AS121" s="334"/>
      <c r="AT121" s="334"/>
      <c r="AU121" s="334"/>
      <c r="AV121" s="334"/>
      <c r="AW121" s="334"/>
      <c r="AX121" s="335"/>
    </row>
    <row r="122" spans="1:50" ht="23.25" hidden="1" customHeight="1" x14ac:dyDescent="0.15">
      <c r="A122" s="290"/>
      <c r="B122" s="291"/>
      <c r="C122" s="291"/>
      <c r="D122" s="291"/>
      <c r="E122" s="291"/>
      <c r="F122" s="292"/>
      <c r="G122" s="349" t="s">
        <v>498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499</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356</v>
      </c>
      <c r="AF124" s="296"/>
      <c r="AG124" s="296"/>
      <c r="AH124" s="297"/>
      <c r="AI124" s="301" t="s">
        <v>362</v>
      </c>
      <c r="AJ124" s="296"/>
      <c r="AK124" s="296"/>
      <c r="AL124" s="297"/>
      <c r="AM124" s="301" t="s">
        <v>466</v>
      </c>
      <c r="AN124" s="296"/>
      <c r="AO124" s="296"/>
      <c r="AP124" s="297"/>
      <c r="AQ124" s="333" t="s">
        <v>534</v>
      </c>
      <c r="AR124" s="334"/>
      <c r="AS124" s="334"/>
      <c r="AT124" s="334"/>
      <c r="AU124" s="334"/>
      <c r="AV124" s="334"/>
      <c r="AW124" s="334"/>
      <c r="AX124" s="335"/>
    </row>
    <row r="125" spans="1:50" ht="23.25" hidden="1" customHeight="1" x14ac:dyDescent="0.15">
      <c r="A125" s="290"/>
      <c r="B125" s="291"/>
      <c r="C125" s="291"/>
      <c r="D125" s="291"/>
      <c r="E125" s="291"/>
      <c r="F125" s="292"/>
      <c r="G125" s="349" t="s">
        <v>498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496</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534</v>
      </c>
      <c r="AR127" s="334"/>
      <c r="AS127" s="334"/>
      <c r="AT127" s="334"/>
      <c r="AU127" s="334"/>
      <c r="AV127" s="334"/>
      <c r="AW127" s="334"/>
      <c r="AX127" s="335"/>
    </row>
    <row r="128" spans="1:50" ht="23.25" hidden="1" customHeight="1" x14ac:dyDescent="0.15">
      <c r="A128" s="290"/>
      <c r="B128" s="291"/>
      <c r="C128" s="291"/>
      <c r="D128" s="291"/>
      <c r="E128" s="291"/>
      <c r="F128" s="292"/>
      <c r="G128" s="349" t="s">
        <v>498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496</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368</v>
      </c>
      <c r="B130" s="995"/>
      <c r="C130" s="994" t="s">
        <v>365</v>
      </c>
      <c r="D130" s="995"/>
      <c r="E130" s="306" t="s">
        <v>398</v>
      </c>
      <c r="F130" s="307"/>
      <c r="G130" s="308" t="s">
        <v>556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55.15" customHeight="1" x14ac:dyDescent="0.15">
      <c r="A131" s="998"/>
      <c r="B131" s="250"/>
      <c r="C131" s="249"/>
      <c r="D131" s="250"/>
      <c r="E131" s="236" t="s">
        <v>397</v>
      </c>
      <c r="F131" s="237"/>
      <c r="G131" s="233" t="s">
        <v>563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8"/>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hidden="1"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355</v>
      </c>
      <c r="AT133" s="169"/>
      <c r="AU133" s="133"/>
      <c r="AV133" s="133"/>
      <c r="AW133" s="134" t="s">
        <v>300</v>
      </c>
      <c r="AX133" s="135"/>
    </row>
    <row r="134" spans="1:50" ht="39.75" hidden="1" customHeight="1" x14ac:dyDescent="0.15">
      <c r="A134" s="998"/>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8"/>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45" customHeight="1" x14ac:dyDescent="0.15">
      <c r="A154" s="998"/>
      <c r="B154" s="250"/>
      <c r="C154" s="249"/>
      <c r="D154" s="250"/>
      <c r="E154" s="249"/>
      <c r="F154" s="312"/>
      <c r="G154" s="228" t="s">
        <v>564</v>
      </c>
      <c r="H154" s="158"/>
      <c r="I154" s="158"/>
      <c r="J154" s="158"/>
      <c r="K154" s="158"/>
      <c r="L154" s="158"/>
      <c r="M154" s="158"/>
      <c r="N154" s="158"/>
      <c r="O154" s="158"/>
      <c r="P154" s="229"/>
      <c r="Q154" s="157" t="s">
        <v>565</v>
      </c>
      <c r="R154" s="158"/>
      <c r="S154" s="158"/>
      <c r="T154" s="158"/>
      <c r="U154" s="158"/>
      <c r="V154" s="158"/>
      <c r="W154" s="158"/>
      <c r="X154" s="158"/>
      <c r="Y154" s="158"/>
      <c r="Z154" s="158"/>
      <c r="AA154" s="927"/>
      <c r="AB154" s="253" t="s">
        <v>560</v>
      </c>
      <c r="AC154" s="254"/>
      <c r="AD154" s="254"/>
      <c r="AE154" s="259" t="s">
        <v>566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4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4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591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4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567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367</v>
      </c>
      <c r="D430" s="248"/>
      <c r="E430" s="236" t="s">
        <v>387</v>
      </c>
      <c r="F430" s="237"/>
      <c r="G430" s="238" t="s">
        <v>383</v>
      </c>
      <c r="H430" s="155"/>
      <c r="I430" s="155"/>
      <c r="J430" s="239" t="s">
        <v>560</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528</v>
      </c>
      <c r="AN431" s="178"/>
      <c r="AO431" s="178"/>
      <c r="AP431" s="173"/>
      <c r="AQ431" s="173" t="s">
        <v>354</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555</v>
      </c>
      <c r="AF432" s="133"/>
      <c r="AG432" s="134" t="s">
        <v>355</v>
      </c>
      <c r="AH432" s="169"/>
      <c r="AI432" s="179"/>
      <c r="AJ432" s="179"/>
      <c r="AK432" s="179"/>
      <c r="AL432" s="174"/>
      <c r="AM432" s="179"/>
      <c r="AN432" s="179"/>
      <c r="AO432" s="179"/>
      <c r="AP432" s="174"/>
      <c r="AQ432" s="215" t="s">
        <v>571</v>
      </c>
      <c r="AR432" s="133"/>
      <c r="AS432" s="134" t="s">
        <v>355</v>
      </c>
      <c r="AT432" s="169"/>
      <c r="AU432" s="133" t="s">
        <v>556</v>
      </c>
      <c r="AV432" s="133"/>
      <c r="AW432" s="134" t="s">
        <v>300</v>
      </c>
      <c r="AX432" s="135"/>
    </row>
    <row r="433" spans="1:50" ht="23.25" customHeight="1" x14ac:dyDescent="0.15">
      <c r="A433" s="998"/>
      <c r="B433" s="250"/>
      <c r="C433" s="249"/>
      <c r="D433" s="250"/>
      <c r="E433" s="163"/>
      <c r="F433" s="164"/>
      <c r="G433" s="228" t="s">
        <v>552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560</v>
      </c>
      <c r="AC433" s="130"/>
      <c r="AD433" s="130"/>
      <c r="AE433" s="100" t="s">
        <v>555</v>
      </c>
      <c r="AF433" s="101"/>
      <c r="AG433" s="101"/>
      <c r="AH433" s="101"/>
      <c r="AI433" s="100" t="s">
        <v>552</v>
      </c>
      <c r="AJ433" s="101"/>
      <c r="AK433" s="101"/>
      <c r="AL433" s="101"/>
      <c r="AM433" s="100" t="s">
        <v>570</v>
      </c>
      <c r="AN433" s="101"/>
      <c r="AO433" s="101"/>
      <c r="AP433" s="102"/>
      <c r="AQ433" s="100" t="s">
        <v>572</v>
      </c>
      <c r="AR433" s="101"/>
      <c r="AS433" s="101"/>
      <c r="AT433" s="102"/>
      <c r="AU433" s="101" t="s">
        <v>555</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560</v>
      </c>
      <c r="AC434" s="219"/>
      <c r="AD434" s="219"/>
      <c r="AE434" s="100" t="s">
        <v>555</v>
      </c>
      <c r="AF434" s="101"/>
      <c r="AG434" s="101"/>
      <c r="AH434" s="102"/>
      <c r="AI434" s="100" t="s">
        <v>556</v>
      </c>
      <c r="AJ434" s="101"/>
      <c r="AK434" s="101"/>
      <c r="AL434" s="101"/>
      <c r="AM434" s="100" t="s">
        <v>555</v>
      </c>
      <c r="AN434" s="101"/>
      <c r="AO434" s="101"/>
      <c r="AP434" s="102"/>
      <c r="AQ434" s="100" t="s">
        <v>556</v>
      </c>
      <c r="AR434" s="101"/>
      <c r="AS434" s="101"/>
      <c r="AT434" s="102"/>
      <c r="AU434" s="101" t="s">
        <v>555</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556</v>
      </c>
      <c r="AF435" s="101"/>
      <c r="AG435" s="101"/>
      <c r="AH435" s="102"/>
      <c r="AI435" s="100" t="s">
        <v>556</v>
      </c>
      <c r="AJ435" s="101"/>
      <c r="AK435" s="101"/>
      <c r="AL435" s="101"/>
      <c r="AM435" s="100" t="s">
        <v>556</v>
      </c>
      <c r="AN435" s="101"/>
      <c r="AO435" s="101"/>
      <c r="AP435" s="102"/>
      <c r="AQ435" s="100" t="s">
        <v>552</v>
      </c>
      <c r="AR435" s="101"/>
      <c r="AS435" s="101"/>
      <c r="AT435" s="102"/>
      <c r="AU435" s="101" t="s">
        <v>555</v>
      </c>
      <c r="AV435" s="101"/>
      <c r="AW435" s="101"/>
      <c r="AX435" s="220"/>
    </row>
    <row r="436" spans="1:50" ht="18.75" hidden="1" customHeight="1" x14ac:dyDescent="0.15">
      <c r="A436" s="998"/>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528</v>
      </c>
      <c r="AN436" s="178"/>
      <c r="AO436" s="178"/>
      <c r="AP436" s="173"/>
      <c r="AQ436" s="173" t="s">
        <v>354</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528</v>
      </c>
      <c r="AN441" s="178"/>
      <c r="AO441" s="178"/>
      <c r="AP441" s="173"/>
      <c r="AQ441" s="173" t="s">
        <v>354</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528</v>
      </c>
      <c r="AN446" s="178"/>
      <c r="AO446" s="178"/>
      <c r="AP446" s="173"/>
      <c r="AQ446" s="173" t="s">
        <v>354</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528</v>
      </c>
      <c r="AN451" s="178"/>
      <c r="AO451" s="178"/>
      <c r="AP451" s="173"/>
      <c r="AQ451" s="173" t="s">
        <v>354</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528</v>
      </c>
      <c r="AN456" s="178"/>
      <c r="AO456" s="178"/>
      <c r="AP456" s="173"/>
      <c r="AQ456" s="173" t="s">
        <v>354</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556</v>
      </c>
      <c r="AF457" s="133"/>
      <c r="AG457" s="134" t="s">
        <v>355</v>
      </c>
      <c r="AH457" s="169"/>
      <c r="AI457" s="179"/>
      <c r="AJ457" s="179"/>
      <c r="AK457" s="179"/>
      <c r="AL457" s="174"/>
      <c r="AM457" s="179"/>
      <c r="AN457" s="179"/>
      <c r="AO457" s="179"/>
      <c r="AP457" s="174"/>
      <c r="AQ457" s="215" t="s">
        <v>573</v>
      </c>
      <c r="AR457" s="133"/>
      <c r="AS457" s="134" t="s">
        <v>355</v>
      </c>
      <c r="AT457" s="169"/>
      <c r="AU457" s="133" t="s">
        <v>556</v>
      </c>
      <c r="AV457" s="133"/>
      <c r="AW457" s="134" t="s">
        <v>300</v>
      </c>
      <c r="AX457" s="135"/>
    </row>
    <row r="458" spans="1:50" ht="23.25" customHeight="1" x14ac:dyDescent="0.15">
      <c r="A458" s="998"/>
      <c r="B458" s="250"/>
      <c r="C458" s="249"/>
      <c r="D458" s="250"/>
      <c r="E458" s="163"/>
      <c r="F458" s="164"/>
      <c r="G458" s="228" t="s">
        <v>560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556</v>
      </c>
      <c r="AC458" s="130"/>
      <c r="AD458" s="130"/>
      <c r="AE458" s="100" t="s">
        <v>556</v>
      </c>
      <c r="AF458" s="101"/>
      <c r="AG458" s="101"/>
      <c r="AH458" s="101"/>
      <c r="AI458" s="100" t="s">
        <v>568</v>
      </c>
      <c r="AJ458" s="101"/>
      <c r="AK458" s="101"/>
      <c r="AL458" s="101"/>
      <c r="AM458" s="100" t="s">
        <v>556</v>
      </c>
      <c r="AN458" s="101"/>
      <c r="AO458" s="101"/>
      <c r="AP458" s="102"/>
      <c r="AQ458" s="100" t="s">
        <v>555</v>
      </c>
      <c r="AR458" s="101"/>
      <c r="AS458" s="101"/>
      <c r="AT458" s="102"/>
      <c r="AU458" s="101" t="s">
        <v>555</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556</v>
      </c>
      <c r="AC459" s="219"/>
      <c r="AD459" s="219"/>
      <c r="AE459" s="100" t="s">
        <v>556</v>
      </c>
      <c r="AF459" s="101"/>
      <c r="AG459" s="101"/>
      <c r="AH459" s="102"/>
      <c r="AI459" s="100" t="s">
        <v>556</v>
      </c>
      <c r="AJ459" s="101"/>
      <c r="AK459" s="101"/>
      <c r="AL459" s="101"/>
      <c r="AM459" s="100" t="s">
        <v>552</v>
      </c>
      <c r="AN459" s="101"/>
      <c r="AO459" s="101"/>
      <c r="AP459" s="102"/>
      <c r="AQ459" s="100" t="s">
        <v>556</v>
      </c>
      <c r="AR459" s="101"/>
      <c r="AS459" s="101"/>
      <c r="AT459" s="102"/>
      <c r="AU459" s="101" t="s">
        <v>555</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569</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998"/>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528</v>
      </c>
      <c r="AN461" s="178"/>
      <c r="AO461" s="178"/>
      <c r="AP461" s="173"/>
      <c r="AQ461" s="173" t="s">
        <v>354</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528</v>
      </c>
      <c r="AN466" s="178"/>
      <c r="AO466" s="178"/>
      <c r="AP466" s="173"/>
      <c r="AQ466" s="173" t="s">
        <v>354</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528</v>
      </c>
      <c r="AN471" s="178"/>
      <c r="AO471" s="178"/>
      <c r="AP471" s="173"/>
      <c r="AQ471" s="173" t="s">
        <v>354</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528</v>
      </c>
      <c r="AN476" s="178"/>
      <c r="AO476" s="178"/>
      <c r="AP476" s="173"/>
      <c r="AQ476" s="173" t="s">
        <v>354</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528</v>
      </c>
      <c r="AN485" s="178"/>
      <c r="AO485" s="178"/>
      <c r="AP485" s="173"/>
      <c r="AQ485" s="173" t="s">
        <v>354</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528</v>
      </c>
      <c r="AN490" s="178"/>
      <c r="AO490" s="178"/>
      <c r="AP490" s="173"/>
      <c r="AQ490" s="173" t="s">
        <v>354</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528</v>
      </c>
      <c r="AN495" s="178"/>
      <c r="AO495" s="178"/>
      <c r="AP495" s="173"/>
      <c r="AQ495" s="173" t="s">
        <v>354</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528</v>
      </c>
      <c r="AN500" s="178"/>
      <c r="AO500" s="178"/>
      <c r="AP500" s="173"/>
      <c r="AQ500" s="173" t="s">
        <v>354</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528</v>
      </c>
      <c r="AN505" s="178"/>
      <c r="AO505" s="178"/>
      <c r="AP505" s="173"/>
      <c r="AQ505" s="173" t="s">
        <v>354</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528</v>
      </c>
      <c r="AN510" s="178"/>
      <c r="AO510" s="178"/>
      <c r="AP510" s="173"/>
      <c r="AQ510" s="173" t="s">
        <v>354</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528</v>
      </c>
      <c r="AN515" s="178"/>
      <c r="AO515" s="178"/>
      <c r="AP515" s="173"/>
      <c r="AQ515" s="173" t="s">
        <v>354</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528</v>
      </c>
      <c r="AN520" s="178"/>
      <c r="AO520" s="178"/>
      <c r="AP520" s="173"/>
      <c r="AQ520" s="173" t="s">
        <v>354</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528</v>
      </c>
      <c r="AN525" s="178"/>
      <c r="AO525" s="178"/>
      <c r="AP525" s="173"/>
      <c r="AQ525" s="173" t="s">
        <v>354</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528</v>
      </c>
      <c r="AN530" s="178"/>
      <c r="AO530" s="178"/>
      <c r="AP530" s="173"/>
      <c r="AQ530" s="173" t="s">
        <v>354</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528</v>
      </c>
      <c r="AN539" s="178"/>
      <c r="AO539" s="178"/>
      <c r="AP539" s="173"/>
      <c r="AQ539" s="173" t="s">
        <v>354</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528</v>
      </c>
      <c r="AN544" s="178"/>
      <c r="AO544" s="178"/>
      <c r="AP544" s="173"/>
      <c r="AQ544" s="173" t="s">
        <v>354</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528</v>
      </c>
      <c r="AN549" s="178"/>
      <c r="AO549" s="178"/>
      <c r="AP549" s="173"/>
      <c r="AQ549" s="173" t="s">
        <v>354</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528</v>
      </c>
      <c r="AN554" s="178"/>
      <c r="AO554" s="178"/>
      <c r="AP554" s="173"/>
      <c r="AQ554" s="173" t="s">
        <v>354</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528</v>
      </c>
      <c r="AN559" s="178"/>
      <c r="AO559" s="178"/>
      <c r="AP559" s="173"/>
      <c r="AQ559" s="173" t="s">
        <v>354</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528</v>
      </c>
      <c r="AN564" s="178"/>
      <c r="AO564" s="178"/>
      <c r="AP564" s="173"/>
      <c r="AQ564" s="173" t="s">
        <v>354</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528</v>
      </c>
      <c r="AN569" s="178"/>
      <c r="AO569" s="178"/>
      <c r="AP569" s="173"/>
      <c r="AQ569" s="173" t="s">
        <v>354</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528</v>
      </c>
      <c r="AN574" s="178"/>
      <c r="AO574" s="178"/>
      <c r="AP574" s="173"/>
      <c r="AQ574" s="173" t="s">
        <v>354</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528</v>
      </c>
      <c r="AN579" s="178"/>
      <c r="AO579" s="178"/>
      <c r="AP579" s="173"/>
      <c r="AQ579" s="173" t="s">
        <v>354</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528</v>
      </c>
      <c r="AN584" s="178"/>
      <c r="AO584" s="178"/>
      <c r="AP584" s="173"/>
      <c r="AQ584" s="173" t="s">
        <v>354</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528</v>
      </c>
      <c r="AN593" s="178"/>
      <c r="AO593" s="178"/>
      <c r="AP593" s="173"/>
      <c r="AQ593" s="173" t="s">
        <v>354</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528</v>
      </c>
      <c r="AN598" s="178"/>
      <c r="AO598" s="178"/>
      <c r="AP598" s="173"/>
      <c r="AQ598" s="173" t="s">
        <v>354</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528</v>
      </c>
      <c r="AN603" s="178"/>
      <c r="AO603" s="178"/>
      <c r="AP603" s="173"/>
      <c r="AQ603" s="173" t="s">
        <v>354</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528</v>
      </c>
      <c r="AN608" s="178"/>
      <c r="AO608" s="178"/>
      <c r="AP608" s="173"/>
      <c r="AQ608" s="173" t="s">
        <v>354</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528</v>
      </c>
      <c r="AN613" s="178"/>
      <c r="AO613" s="178"/>
      <c r="AP613" s="173"/>
      <c r="AQ613" s="173" t="s">
        <v>354</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528</v>
      </c>
      <c r="AN618" s="178"/>
      <c r="AO618" s="178"/>
      <c r="AP618" s="173"/>
      <c r="AQ618" s="173" t="s">
        <v>354</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528</v>
      </c>
      <c r="AN623" s="178"/>
      <c r="AO623" s="178"/>
      <c r="AP623" s="173"/>
      <c r="AQ623" s="173" t="s">
        <v>354</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528</v>
      </c>
      <c r="AN628" s="178"/>
      <c r="AO628" s="178"/>
      <c r="AP628" s="173"/>
      <c r="AQ628" s="173" t="s">
        <v>354</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528</v>
      </c>
      <c r="AN633" s="178"/>
      <c r="AO633" s="178"/>
      <c r="AP633" s="173"/>
      <c r="AQ633" s="173" t="s">
        <v>354</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528</v>
      </c>
      <c r="AN638" s="178"/>
      <c r="AO638" s="178"/>
      <c r="AP638" s="173"/>
      <c r="AQ638" s="173" t="s">
        <v>354</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528</v>
      </c>
      <c r="AN647" s="178"/>
      <c r="AO647" s="178"/>
      <c r="AP647" s="173"/>
      <c r="AQ647" s="173" t="s">
        <v>354</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528</v>
      </c>
      <c r="AN652" s="178"/>
      <c r="AO652" s="178"/>
      <c r="AP652" s="173"/>
      <c r="AQ652" s="173" t="s">
        <v>354</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528</v>
      </c>
      <c r="AN657" s="178"/>
      <c r="AO657" s="178"/>
      <c r="AP657" s="173"/>
      <c r="AQ657" s="173" t="s">
        <v>354</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528</v>
      </c>
      <c r="AN662" s="178"/>
      <c r="AO662" s="178"/>
      <c r="AP662" s="173"/>
      <c r="AQ662" s="173" t="s">
        <v>354</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528</v>
      </c>
      <c r="AN667" s="178"/>
      <c r="AO667" s="178"/>
      <c r="AP667" s="173"/>
      <c r="AQ667" s="173" t="s">
        <v>354</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528</v>
      </c>
      <c r="AN672" s="178"/>
      <c r="AO672" s="178"/>
      <c r="AP672" s="173"/>
      <c r="AQ672" s="173" t="s">
        <v>354</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528</v>
      </c>
      <c r="AN677" s="178"/>
      <c r="AO677" s="178"/>
      <c r="AP677" s="173"/>
      <c r="AQ677" s="173" t="s">
        <v>354</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528</v>
      </c>
      <c r="AN682" s="178"/>
      <c r="AO682" s="178"/>
      <c r="AP682" s="173"/>
      <c r="AQ682" s="173" t="s">
        <v>354</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528</v>
      </c>
      <c r="AN687" s="178"/>
      <c r="AO687" s="178"/>
      <c r="AP687" s="173"/>
      <c r="AQ687" s="173" t="s">
        <v>354</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528</v>
      </c>
      <c r="AN692" s="178"/>
      <c r="AO692" s="178"/>
      <c r="AP692" s="173"/>
      <c r="AQ692" s="173" t="s">
        <v>354</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8.15" customHeight="1" x14ac:dyDescent="0.15">
      <c r="A702" s="533" t="s">
        <v>259</v>
      </c>
      <c r="B702" s="534"/>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577</v>
      </c>
      <c r="AE702" s="900"/>
      <c r="AF702" s="900"/>
      <c r="AG702" s="889" t="s">
        <v>574</v>
      </c>
      <c r="AH702" s="890"/>
      <c r="AI702" s="890"/>
      <c r="AJ702" s="890"/>
      <c r="AK702" s="890"/>
      <c r="AL702" s="890"/>
      <c r="AM702" s="890"/>
      <c r="AN702" s="890"/>
      <c r="AO702" s="890"/>
      <c r="AP702" s="890"/>
      <c r="AQ702" s="890"/>
      <c r="AR702" s="890"/>
      <c r="AS702" s="890"/>
      <c r="AT702" s="890"/>
      <c r="AU702" s="890"/>
      <c r="AV702" s="890"/>
      <c r="AW702" s="890"/>
      <c r="AX702" s="891"/>
    </row>
    <row r="703" spans="1:50" ht="4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577</v>
      </c>
      <c r="AE703" s="152"/>
      <c r="AF703" s="152"/>
      <c r="AG703" s="598" t="s">
        <v>575</v>
      </c>
      <c r="AH703" s="599"/>
      <c r="AI703" s="599"/>
      <c r="AJ703" s="599"/>
      <c r="AK703" s="599"/>
      <c r="AL703" s="599"/>
      <c r="AM703" s="599"/>
      <c r="AN703" s="599"/>
      <c r="AO703" s="599"/>
      <c r="AP703" s="599"/>
      <c r="AQ703" s="599"/>
      <c r="AR703" s="599"/>
      <c r="AS703" s="599"/>
      <c r="AT703" s="599"/>
      <c r="AU703" s="599"/>
      <c r="AV703" s="599"/>
      <c r="AW703" s="599"/>
      <c r="AX703" s="600"/>
    </row>
    <row r="704" spans="1:50" ht="55.1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577</v>
      </c>
      <c r="AE704" s="590"/>
      <c r="AF704" s="590"/>
      <c r="AG704" s="429" t="s">
        <v>576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5" t="s">
        <v>39</v>
      </c>
      <c r="B705" s="770"/>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3" t="s">
        <v>577</v>
      </c>
      <c r="AE705" s="734"/>
      <c r="AF705" s="734"/>
      <c r="AG705" s="157" t="s">
        <v>578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1"/>
      <c r="C706" s="618"/>
      <c r="D706" s="619"/>
      <c r="E706" s="684" t="s">
        <v>521</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1"/>
      <c r="C707" s="620"/>
      <c r="D707" s="621"/>
      <c r="E707" s="687" t="s">
        <v>450</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7" t="s">
        <v>580</v>
      </c>
      <c r="AE707" s="588"/>
      <c r="AF707" s="588"/>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68" t="s">
        <v>582</v>
      </c>
      <c r="AE708" s="669"/>
      <c r="AF708" s="669"/>
      <c r="AG708" s="530" t="s">
        <v>556</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577</v>
      </c>
      <c r="AE709" s="152"/>
      <c r="AF709" s="152"/>
      <c r="AG709" s="598" t="s">
        <v>581</v>
      </c>
      <c r="AH709" s="599"/>
      <c r="AI709" s="599"/>
      <c r="AJ709" s="599"/>
      <c r="AK709" s="599"/>
      <c r="AL709" s="599"/>
      <c r="AM709" s="599"/>
      <c r="AN709" s="599"/>
      <c r="AO709" s="599"/>
      <c r="AP709" s="599"/>
      <c r="AQ709" s="599"/>
      <c r="AR709" s="599"/>
      <c r="AS709" s="599"/>
      <c r="AT709" s="599"/>
      <c r="AU709" s="599"/>
      <c r="AV709" s="599"/>
      <c r="AW709" s="599"/>
      <c r="AX709" s="60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582</v>
      </c>
      <c r="AE710" s="152"/>
      <c r="AF710" s="153"/>
      <c r="AG710" s="598" t="s">
        <v>568</v>
      </c>
      <c r="AH710" s="599"/>
      <c r="AI710" s="599"/>
      <c r="AJ710" s="599"/>
      <c r="AK710" s="599"/>
      <c r="AL710" s="599"/>
      <c r="AM710" s="599"/>
      <c r="AN710" s="599"/>
      <c r="AO710" s="599"/>
      <c r="AP710" s="599"/>
      <c r="AQ710" s="599"/>
      <c r="AR710" s="599"/>
      <c r="AS710" s="599"/>
      <c r="AT710" s="599"/>
      <c r="AU710" s="599"/>
      <c r="AV710" s="599"/>
      <c r="AW710" s="599"/>
      <c r="AX710" s="60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577</v>
      </c>
      <c r="AE711" s="152"/>
      <c r="AF711" s="152"/>
      <c r="AG711" s="598" t="s">
        <v>583</v>
      </c>
      <c r="AH711" s="599"/>
      <c r="AI711" s="599"/>
      <c r="AJ711" s="599"/>
      <c r="AK711" s="599"/>
      <c r="AL711" s="599"/>
      <c r="AM711" s="599"/>
      <c r="AN711" s="599"/>
      <c r="AO711" s="599"/>
      <c r="AP711" s="599"/>
      <c r="AQ711" s="599"/>
      <c r="AR711" s="599"/>
      <c r="AS711" s="599"/>
      <c r="AT711" s="599"/>
      <c r="AU711" s="599"/>
      <c r="AV711" s="599"/>
      <c r="AW711" s="599"/>
      <c r="AX711" s="600"/>
    </row>
    <row r="712" spans="1:50" ht="26.25" customHeight="1" x14ac:dyDescent="0.15">
      <c r="A712" s="659"/>
      <c r="B712" s="660"/>
      <c r="C712" s="592" t="s">
        <v>482</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51" t="s">
        <v>582</v>
      </c>
      <c r="AE712" s="152"/>
      <c r="AF712" s="153"/>
      <c r="AG712" s="598" t="s">
        <v>568</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598" t="s">
        <v>568</v>
      </c>
      <c r="AH713" s="599"/>
      <c r="AI713" s="599"/>
      <c r="AJ713" s="599"/>
      <c r="AK713" s="599"/>
      <c r="AL713" s="599"/>
      <c r="AM713" s="599"/>
      <c r="AN713" s="599"/>
      <c r="AO713" s="599"/>
      <c r="AP713" s="599"/>
      <c r="AQ713" s="599"/>
      <c r="AR713" s="599"/>
      <c r="AS713" s="599"/>
      <c r="AT713" s="599"/>
      <c r="AU713" s="599"/>
      <c r="AV713" s="599"/>
      <c r="AW713" s="599"/>
      <c r="AX713" s="600"/>
    </row>
    <row r="714" spans="1:50" ht="41.65" customHeight="1" x14ac:dyDescent="0.15">
      <c r="A714" s="661"/>
      <c r="B714" s="662"/>
      <c r="C714" s="772" t="s">
        <v>455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5" t="s">
        <v>577</v>
      </c>
      <c r="AE714" s="596"/>
      <c r="AF714" s="597"/>
      <c r="AG714" s="690" t="s">
        <v>584</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5" t="s">
        <v>40</v>
      </c>
      <c r="B715" s="658"/>
      <c r="C715" s="663" t="s">
        <v>456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68" t="s">
        <v>577</v>
      </c>
      <c r="AE715" s="669"/>
      <c r="AF715" s="778"/>
      <c r="AG715" s="530" t="s">
        <v>585</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577</v>
      </c>
      <c r="AE716" s="760"/>
      <c r="AF716" s="760"/>
      <c r="AG716" s="598" t="s">
        <v>586</v>
      </c>
      <c r="AH716" s="599"/>
      <c r="AI716" s="599"/>
      <c r="AJ716" s="599"/>
      <c r="AK716" s="599"/>
      <c r="AL716" s="599"/>
      <c r="AM716" s="599"/>
      <c r="AN716" s="599"/>
      <c r="AO716" s="599"/>
      <c r="AP716" s="599"/>
      <c r="AQ716" s="599"/>
      <c r="AR716" s="599"/>
      <c r="AS716" s="599"/>
      <c r="AT716" s="599"/>
      <c r="AU716" s="599"/>
      <c r="AV716" s="599"/>
      <c r="AW716" s="599"/>
      <c r="AX716" s="600"/>
    </row>
    <row r="717" spans="1:50" ht="27" customHeight="1" x14ac:dyDescent="0.15">
      <c r="A717" s="659"/>
      <c r="B717" s="660"/>
      <c r="C717" s="592" t="s">
        <v>374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577</v>
      </c>
      <c r="AE717" s="152"/>
      <c r="AF717" s="152"/>
      <c r="AG717" s="598" t="s">
        <v>587</v>
      </c>
      <c r="AH717" s="599"/>
      <c r="AI717" s="599"/>
      <c r="AJ717" s="599"/>
      <c r="AK717" s="599"/>
      <c r="AL717" s="599"/>
      <c r="AM717" s="599"/>
      <c r="AN717" s="599"/>
      <c r="AO717" s="599"/>
      <c r="AP717" s="599"/>
      <c r="AQ717" s="599"/>
      <c r="AR717" s="599"/>
      <c r="AS717" s="599"/>
      <c r="AT717" s="599"/>
      <c r="AU717" s="599"/>
      <c r="AV717" s="599"/>
      <c r="AW717" s="599"/>
      <c r="AX717" s="60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577</v>
      </c>
      <c r="AE718" s="152"/>
      <c r="AF718" s="152"/>
      <c r="AG718" s="160" t="s">
        <v>588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10"/>
      <c r="AD719" s="668" t="s">
        <v>582</v>
      </c>
      <c r="AE719" s="669"/>
      <c r="AF719" s="669"/>
      <c r="AG719" s="157" t="s">
        <v>556</v>
      </c>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15">
      <c r="A720" s="654"/>
      <c r="B720" s="655"/>
      <c r="C720" s="939" t="s">
        <v>474</v>
      </c>
      <c r="D720" s="937"/>
      <c r="E720" s="937"/>
      <c r="F720" s="940"/>
      <c r="G720" s="936" t="s">
        <v>475</v>
      </c>
      <c r="H720" s="937"/>
      <c r="I720" s="937"/>
      <c r="J720" s="937"/>
      <c r="K720" s="937"/>
      <c r="L720" s="937"/>
      <c r="M720" s="937"/>
      <c r="N720" s="936" t="s">
        <v>479</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21"/>
      <c r="D721" s="922"/>
      <c r="E721" s="922"/>
      <c r="F721" s="923"/>
      <c r="G721" s="941"/>
      <c r="H721" s="942"/>
      <c r="I721" s="83" t="str">
        <f>IF(OR(G721="　", G721=""), "", "-")</f>
        <v/>
      </c>
      <c r="J721" s="920" t="s">
        <v>570</v>
      </c>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4"/>
      <c r="B722" s="655"/>
      <c r="C722" s="921"/>
      <c r="D722" s="922"/>
      <c r="E722" s="922"/>
      <c r="F722" s="923"/>
      <c r="G722" s="941"/>
      <c r="H722" s="942"/>
      <c r="I722" s="83" t="str">
        <f t="shared" ref="I722:I725" si="4">IF(OR(G722="　", G722=""), "", "-")</f>
        <v/>
      </c>
      <c r="J722" s="920" t="s">
        <v>589</v>
      </c>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4"/>
      <c r="B723" s="655"/>
      <c r="C723" s="921"/>
      <c r="D723" s="922"/>
      <c r="E723" s="922"/>
      <c r="F723" s="923"/>
      <c r="G723" s="941"/>
      <c r="H723" s="942"/>
      <c r="I723" s="83" t="str">
        <f t="shared" si="4"/>
        <v/>
      </c>
      <c r="J723" s="920" t="s">
        <v>590</v>
      </c>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4"/>
      <c r="B724" s="655"/>
      <c r="C724" s="921"/>
      <c r="D724" s="922"/>
      <c r="E724" s="922"/>
      <c r="F724" s="923"/>
      <c r="G724" s="941"/>
      <c r="H724" s="942"/>
      <c r="I724" s="83" t="str">
        <f t="shared" si="4"/>
        <v/>
      </c>
      <c r="J724" s="920" t="s">
        <v>556</v>
      </c>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6"/>
      <c r="B725" s="657"/>
      <c r="C725" s="924"/>
      <c r="D725" s="925"/>
      <c r="E725" s="925"/>
      <c r="F725" s="926"/>
      <c r="G725" s="963"/>
      <c r="H725" s="964"/>
      <c r="I725" s="85" t="str">
        <f t="shared" si="4"/>
        <v/>
      </c>
      <c r="J725" s="965" t="s">
        <v>556</v>
      </c>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94.9" customHeight="1" x14ac:dyDescent="0.15">
      <c r="A726" s="625" t="s">
        <v>48</v>
      </c>
      <c r="B726" s="626"/>
      <c r="C726" s="445" t="s">
        <v>53</v>
      </c>
      <c r="D726" s="585"/>
      <c r="E726" s="585"/>
      <c r="F726" s="586"/>
      <c r="G726" s="798" t="s">
        <v>694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7"/>
      <c r="B727" s="628"/>
      <c r="C727" s="696" t="s">
        <v>57</v>
      </c>
      <c r="D727" s="697"/>
      <c r="E727" s="697"/>
      <c r="F727" s="698"/>
      <c r="G727" s="796" t="s">
        <v>592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696</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257</v>
      </c>
      <c r="B731" s="623"/>
      <c r="C731" s="623"/>
      <c r="D731" s="623"/>
      <c r="E731" s="624"/>
      <c r="F731" s="681" t="s">
        <v>697</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0" t="s">
        <v>257</v>
      </c>
      <c r="B733" s="751"/>
      <c r="C733" s="751"/>
      <c r="D733" s="751"/>
      <c r="E733" s="752"/>
      <c r="F733" s="767" t="s">
        <v>698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5" t="s">
        <v>489</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429</v>
      </c>
      <c r="B737" s="117"/>
      <c r="C737" s="117"/>
      <c r="D737" s="118"/>
      <c r="E737" s="111" t="s">
        <v>593</v>
      </c>
      <c r="F737" s="111"/>
      <c r="G737" s="111"/>
      <c r="H737" s="111"/>
      <c r="I737" s="111"/>
      <c r="J737" s="111"/>
      <c r="K737" s="111"/>
      <c r="L737" s="111"/>
      <c r="M737" s="111"/>
      <c r="N737" s="112" t="s">
        <v>357</v>
      </c>
      <c r="O737" s="112"/>
      <c r="P737" s="112"/>
      <c r="Q737" s="112"/>
      <c r="R737" s="111" t="s">
        <v>594</v>
      </c>
      <c r="S737" s="111"/>
      <c r="T737" s="111"/>
      <c r="U737" s="111"/>
      <c r="V737" s="111"/>
      <c r="W737" s="111"/>
      <c r="X737" s="111"/>
      <c r="Y737" s="111"/>
      <c r="Z737" s="111"/>
      <c r="AA737" s="112" t="s">
        <v>358</v>
      </c>
      <c r="AB737" s="112"/>
      <c r="AC737" s="112"/>
      <c r="AD737" s="112"/>
      <c r="AE737" s="111" t="s">
        <v>595</v>
      </c>
      <c r="AF737" s="111"/>
      <c r="AG737" s="111"/>
      <c r="AH737" s="111"/>
      <c r="AI737" s="111"/>
      <c r="AJ737" s="111"/>
      <c r="AK737" s="111"/>
      <c r="AL737" s="111"/>
      <c r="AM737" s="111"/>
      <c r="AN737" s="112" t="s">
        <v>359</v>
      </c>
      <c r="AO737" s="112"/>
      <c r="AP737" s="112"/>
      <c r="AQ737" s="112"/>
      <c r="AR737" s="113" t="s">
        <v>596</v>
      </c>
      <c r="AS737" s="114"/>
      <c r="AT737" s="114"/>
      <c r="AU737" s="114"/>
      <c r="AV737" s="114"/>
      <c r="AW737" s="114"/>
      <c r="AX737" s="115"/>
      <c r="AY737" s="89"/>
      <c r="AZ737" s="89"/>
    </row>
    <row r="738" spans="1:52" ht="24.75" customHeight="1" x14ac:dyDescent="0.15">
      <c r="A738" s="116" t="s">
        <v>360</v>
      </c>
      <c r="B738" s="117"/>
      <c r="C738" s="117"/>
      <c r="D738" s="118"/>
      <c r="E738" s="111" t="s">
        <v>597</v>
      </c>
      <c r="F738" s="111"/>
      <c r="G738" s="111"/>
      <c r="H738" s="111"/>
      <c r="I738" s="111"/>
      <c r="J738" s="111"/>
      <c r="K738" s="111"/>
      <c r="L738" s="111"/>
      <c r="M738" s="111"/>
      <c r="N738" s="112" t="s">
        <v>361</v>
      </c>
      <c r="O738" s="112"/>
      <c r="P738" s="112"/>
      <c r="Q738" s="112"/>
      <c r="R738" s="111" t="s">
        <v>598</v>
      </c>
      <c r="S738" s="111"/>
      <c r="T738" s="111"/>
      <c r="U738" s="111"/>
      <c r="V738" s="111"/>
      <c r="W738" s="111"/>
      <c r="X738" s="111"/>
      <c r="Y738" s="111"/>
      <c r="Z738" s="111"/>
      <c r="AA738" s="112" t="s">
        <v>476</v>
      </c>
      <c r="AB738" s="112"/>
      <c r="AC738" s="112"/>
      <c r="AD738" s="112"/>
      <c r="AE738" s="111" t="s">
        <v>599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535</v>
      </c>
      <c r="B739" s="123"/>
      <c r="C739" s="123"/>
      <c r="D739" s="124"/>
      <c r="E739" s="125" t="s">
        <v>542</v>
      </c>
      <c r="F739" s="126"/>
      <c r="G739" s="126"/>
      <c r="H739" s="91" t="str">
        <f>IF(E739="", "", "(")</f>
        <v>(</v>
      </c>
      <c r="I739" s="106"/>
      <c r="J739" s="106"/>
      <c r="K739" s="91" t="str">
        <f>IF(OR(I739="　", I739=""), "", "-")</f>
        <v/>
      </c>
      <c r="L739" s="107">
        <v>290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524</v>
      </c>
      <c r="B740" s="140"/>
      <c r="C740" s="140"/>
      <c r="D740" s="140"/>
      <c r="E740" s="140"/>
      <c r="F740" s="141"/>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4" customHeight="1" x14ac:dyDescent="0.15">
      <c r="A779" s="761" t="s">
        <v>526</v>
      </c>
      <c r="B779" s="762"/>
      <c r="C779" s="762"/>
      <c r="D779" s="762"/>
      <c r="E779" s="762"/>
      <c r="F779" s="763"/>
      <c r="G779" s="440" t="s">
        <v>624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3" t="s">
        <v>625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4"/>
    </row>
    <row r="780" spans="1:50" ht="24.75" customHeight="1" x14ac:dyDescent="0.15">
      <c r="A780" s="560"/>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7" t="s">
        <v>19</v>
      </c>
      <c r="Z780" s="438"/>
      <c r="AA780" s="438"/>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7" t="s">
        <v>19</v>
      </c>
      <c r="AV780" s="438"/>
      <c r="AW780" s="438"/>
      <c r="AX780" s="439"/>
    </row>
    <row r="781" spans="1:50" ht="24.75" customHeight="1" x14ac:dyDescent="0.15">
      <c r="A781" s="560"/>
      <c r="B781" s="764"/>
      <c r="C781" s="764"/>
      <c r="D781" s="764"/>
      <c r="E781" s="764"/>
      <c r="F781" s="765"/>
      <c r="G781" s="450" t="s">
        <v>626</v>
      </c>
      <c r="H781" s="451"/>
      <c r="I781" s="451"/>
      <c r="J781" s="451"/>
      <c r="K781" s="452"/>
      <c r="L781" s="453" t="s">
        <v>639</v>
      </c>
      <c r="M781" s="454"/>
      <c r="N781" s="454"/>
      <c r="O781" s="454"/>
      <c r="P781" s="454"/>
      <c r="Q781" s="454"/>
      <c r="R781" s="454"/>
      <c r="S781" s="454"/>
      <c r="T781" s="454"/>
      <c r="U781" s="454"/>
      <c r="V781" s="454"/>
      <c r="W781" s="454"/>
      <c r="X781" s="455"/>
      <c r="Y781" s="456">
        <v>3.6</v>
      </c>
      <c r="Z781" s="457"/>
      <c r="AA781" s="457"/>
      <c r="AB781" s="561"/>
      <c r="AC781" s="450" t="s">
        <v>628</v>
      </c>
      <c r="AD781" s="451"/>
      <c r="AE781" s="451"/>
      <c r="AF781" s="451"/>
      <c r="AG781" s="452"/>
      <c r="AH781" s="453" t="s">
        <v>640</v>
      </c>
      <c r="AI781" s="454"/>
      <c r="AJ781" s="454"/>
      <c r="AK781" s="454"/>
      <c r="AL781" s="454"/>
      <c r="AM781" s="454"/>
      <c r="AN781" s="454"/>
      <c r="AO781" s="454"/>
      <c r="AP781" s="454"/>
      <c r="AQ781" s="454"/>
      <c r="AR781" s="454"/>
      <c r="AS781" s="454"/>
      <c r="AT781" s="455"/>
      <c r="AU781" s="456">
        <v>1.4</v>
      </c>
      <c r="AV781" s="457"/>
      <c r="AW781" s="457"/>
      <c r="AX781" s="458"/>
    </row>
    <row r="782" spans="1:50" ht="24.75" customHeight="1" x14ac:dyDescent="0.15">
      <c r="A782" s="560"/>
      <c r="B782" s="764"/>
      <c r="C782" s="764"/>
      <c r="D782" s="764"/>
      <c r="E782" s="764"/>
      <c r="F782" s="765"/>
      <c r="G782" s="346" t="s">
        <v>634</v>
      </c>
      <c r="H782" s="347"/>
      <c r="I782" s="347"/>
      <c r="J782" s="347"/>
      <c r="K782" s="348"/>
      <c r="L782" s="399" t="s">
        <v>637</v>
      </c>
      <c r="M782" s="400"/>
      <c r="N782" s="400"/>
      <c r="O782" s="400"/>
      <c r="P782" s="400"/>
      <c r="Q782" s="400"/>
      <c r="R782" s="400"/>
      <c r="S782" s="400"/>
      <c r="T782" s="400"/>
      <c r="U782" s="400"/>
      <c r="V782" s="400"/>
      <c r="W782" s="400"/>
      <c r="X782" s="401"/>
      <c r="Y782" s="396">
        <v>2.1</v>
      </c>
      <c r="Z782" s="397"/>
      <c r="AA782" s="397"/>
      <c r="AB782" s="403"/>
      <c r="AC782" s="346" t="s">
        <v>627</v>
      </c>
      <c r="AD782" s="347"/>
      <c r="AE782" s="347"/>
      <c r="AF782" s="347"/>
      <c r="AG782" s="348"/>
      <c r="AH782" s="399" t="s">
        <v>671</v>
      </c>
      <c r="AI782" s="400"/>
      <c r="AJ782" s="400"/>
      <c r="AK782" s="400"/>
      <c r="AL782" s="400"/>
      <c r="AM782" s="400"/>
      <c r="AN782" s="400"/>
      <c r="AO782" s="400"/>
      <c r="AP782" s="400"/>
      <c r="AQ782" s="400"/>
      <c r="AR782" s="400"/>
      <c r="AS782" s="400"/>
      <c r="AT782" s="401"/>
      <c r="AU782" s="396">
        <v>1.4</v>
      </c>
      <c r="AV782" s="397"/>
      <c r="AW782" s="397"/>
      <c r="AX782" s="398"/>
    </row>
    <row r="783" spans="1:50" ht="24.75" customHeight="1" x14ac:dyDescent="0.15">
      <c r="A783" s="560"/>
      <c r="B783" s="764"/>
      <c r="C783" s="764"/>
      <c r="D783" s="764"/>
      <c r="E783" s="764"/>
      <c r="F783" s="765"/>
      <c r="G783" s="346" t="s">
        <v>633</v>
      </c>
      <c r="H783" s="347"/>
      <c r="I783" s="347"/>
      <c r="J783" s="347"/>
      <c r="K783" s="348"/>
      <c r="L783" s="399" t="s">
        <v>629</v>
      </c>
      <c r="M783" s="400"/>
      <c r="N783" s="400"/>
      <c r="O783" s="400"/>
      <c r="P783" s="400"/>
      <c r="Q783" s="400"/>
      <c r="R783" s="400"/>
      <c r="S783" s="400"/>
      <c r="T783" s="400"/>
      <c r="U783" s="400"/>
      <c r="V783" s="400"/>
      <c r="W783" s="400"/>
      <c r="X783" s="401"/>
      <c r="Y783" s="396">
        <v>2.1</v>
      </c>
      <c r="Z783" s="397"/>
      <c r="AA783" s="397"/>
      <c r="AB783" s="403"/>
      <c r="AC783" s="346" t="s">
        <v>635</v>
      </c>
      <c r="AD783" s="347"/>
      <c r="AE783" s="347"/>
      <c r="AF783" s="347"/>
      <c r="AG783" s="348"/>
      <c r="AH783" s="399" t="s">
        <v>636</v>
      </c>
      <c r="AI783" s="400"/>
      <c r="AJ783" s="400"/>
      <c r="AK783" s="400"/>
      <c r="AL783" s="400"/>
      <c r="AM783" s="400"/>
      <c r="AN783" s="400"/>
      <c r="AO783" s="400"/>
      <c r="AP783" s="400"/>
      <c r="AQ783" s="400"/>
      <c r="AR783" s="400"/>
      <c r="AS783" s="400"/>
      <c r="AT783" s="401"/>
      <c r="AU783" s="396">
        <v>1</v>
      </c>
      <c r="AV783" s="397"/>
      <c r="AW783" s="397"/>
      <c r="AX783" s="398"/>
    </row>
    <row r="784" spans="1:50" ht="24.75" customHeight="1" x14ac:dyDescent="0.15">
      <c r="A784" s="560"/>
      <c r="B784" s="764"/>
      <c r="C784" s="764"/>
      <c r="D784" s="764"/>
      <c r="E784" s="764"/>
      <c r="F784" s="765"/>
      <c r="G784" s="346" t="s">
        <v>635</v>
      </c>
      <c r="H784" s="347"/>
      <c r="I784" s="347"/>
      <c r="J784" s="347"/>
      <c r="K784" s="348"/>
      <c r="L784" s="399" t="s">
        <v>630</v>
      </c>
      <c r="M784" s="400"/>
      <c r="N784" s="400"/>
      <c r="O784" s="400"/>
      <c r="P784" s="400"/>
      <c r="Q784" s="400"/>
      <c r="R784" s="400"/>
      <c r="S784" s="400"/>
      <c r="T784" s="400"/>
      <c r="U784" s="400"/>
      <c r="V784" s="400"/>
      <c r="W784" s="400"/>
      <c r="X784" s="401"/>
      <c r="Y784" s="396">
        <v>1.9</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60"/>
      <c r="B785" s="764"/>
      <c r="C785" s="764"/>
      <c r="D785" s="764"/>
      <c r="E785" s="764"/>
      <c r="F785" s="765"/>
      <c r="G785" s="346" t="s">
        <v>631</v>
      </c>
      <c r="H785" s="347"/>
      <c r="I785" s="347"/>
      <c r="J785" s="347"/>
      <c r="K785" s="348"/>
      <c r="L785" s="399" t="s">
        <v>632</v>
      </c>
      <c r="M785" s="400"/>
      <c r="N785" s="400"/>
      <c r="O785" s="400"/>
      <c r="P785" s="400"/>
      <c r="Q785" s="400"/>
      <c r="R785" s="400"/>
      <c r="S785" s="400"/>
      <c r="T785" s="400"/>
      <c r="U785" s="400"/>
      <c r="V785" s="400"/>
      <c r="W785" s="400"/>
      <c r="X785" s="401"/>
      <c r="Y785" s="396">
        <v>0.3</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60"/>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60"/>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60"/>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60"/>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0"/>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0"/>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10.000000000000002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3.8</v>
      </c>
      <c r="AV791" s="413"/>
      <c r="AW791" s="413"/>
      <c r="AX791" s="415"/>
    </row>
    <row r="792" spans="1:50" ht="24.75" customHeight="1" x14ac:dyDescent="0.15">
      <c r="A792" s="560"/>
      <c r="B792" s="764"/>
      <c r="C792" s="764"/>
      <c r="D792" s="764"/>
      <c r="E792" s="764"/>
      <c r="F792" s="765"/>
      <c r="G792" s="443" t="s">
        <v>641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3" t="s">
        <v>642</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4"/>
    </row>
    <row r="793" spans="1:50" ht="24.75" customHeight="1" x14ac:dyDescent="0.15">
      <c r="A793" s="560"/>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7" t="s">
        <v>19</v>
      </c>
      <c r="Z793" s="438"/>
      <c r="AA793" s="438"/>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7" t="s">
        <v>19</v>
      </c>
      <c r="AV793" s="438"/>
      <c r="AW793" s="438"/>
      <c r="AX793" s="439"/>
    </row>
    <row r="794" spans="1:50" ht="24.75" customHeight="1" x14ac:dyDescent="0.15">
      <c r="A794" s="560"/>
      <c r="B794" s="764"/>
      <c r="C794" s="764"/>
      <c r="D794" s="764"/>
      <c r="E794" s="764"/>
      <c r="F794" s="765"/>
      <c r="G794" s="450" t="s">
        <v>677</v>
      </c>
      <c r="H794" s="451"/>
      <c r="I794" s="451"/>
      <c r="J794" s="451"/>
      <c r="K794" s="452"/>
      <c r="L794" s="453" t="s">
        <v>678</v>
      </c>
      <c r="M794" s="454"/>
      <c r="N794" s="454"/>
      <c r="O794" s="454"/>
      <c r="P794" s="454"/>
      <c r="Q794" s="454"/>
      <c r="R794" s="454"/>
      <c r="S794" s="454"/>
      <c r="T794" s="454"/>
      <c r="U794" s="454"/>
      <c r="V794" s="454"/>
      <c r="W794" s="454"/>
      <c r="X794" s="455"/>
      <c r="Y794" s="456">
        <v>6.8</v>
      </c>
      <c r="Z794" s="457"/>
      <c r="AA794" s="457"/>
      <c r="AB794" s="561"/>
      <c r="AC794" s="450" t="s">
        <v>633</v>
      </c>
      <c r="AD794" s="451"/>
      <c r="AE794" s="451"/>
      <c r="AF794" s="451"/>
      <c r="AG794" s="452"/>
      <c r="AH794" s="453" t="s">
        <v>643</v>
      </c>
      <c r="AI794" s="454"/>
      <c r="AJ794" s="454"/>
      <c r="AK794" s="454"/>
      <c r="AL794" s="454"/>
      <c r="AM794" s="454"/>
      <c r="AN794" s="454"/>
      <c r="AO794" s="454"/>
      <c r="AP794" s="454"/>
      <c r="AQ794" s="454"/>
      <c r="AR794" s="454"/>
      <c r="AS794" s="454"/>
      <c r="AT794" s="455"/>
      <c r="AU794" s="456">
        <v>5</v>
      </c>
      <c r="AV794" s="457"/>
      <c r="AW794" s="457"/>
      <c r="AX794" s="458"/>
    </row>
    <row r="795" spans="1:50" ht="24.75" customHeight="1" x14ac:dyDescent="0.15">
      <c r="A795" s="560"/>
      <c r="B795" s="764"/>
      <c r="C795" s="764"/>
      <c r="D795" s="764"/>
      <c r="E795" s="764"/>
      <c r="F795" s="765"/>
      <c r="G795" s="346" t="s">
        <v>681</v>
      </c>
      <c r="H795" s="347"/>
      <c r="I795" s="347"/>
      <c r="J795" s="347"/>
      <c r="K795" s="348"/>
      <c r="L795" s="399" t="s">
        <v>682</v>
      </c>
      <c r="M795" s="400"/>
      <c r="N795" s="400"/>
      <c r="O795" s="400"/>
      <c r="P795" s="400"/>
      <c r="Q795" s="400"/>
      <c r="R795" s="400"/>
      <c r="S795" s="400"/>
      <c r="T795" s="400"/>
      <c r="U795" s="400"/>
      <c r="V795" s="400"/>
      <c r="W795" s="400"/>
      <c r="X795" s="401"/>
      <c r="Y795" s="396">
        <v>0.7</v>
      </c>
      <c r="Z795" s="397"/>
      <c r="AA795" s="397"/>
      <c r="AB795" s="403"/>
      <c r="AC795" s="346" t="s">
        <v>679</v>
      </c>
      <c r="AD795" s="347"/>
      <c r="AE795" s="347"/>
      <c r="AF795" s="347"/>
      <c r="AG795" s="348"/>
      <c r="AH795" s="399" t="s">
        <v>645</v>
      </c>
      <c r="AI795" s="400"/>
      <c r="AJ795" s="400"/>
      <c r="AK795" s="400"/>
      <c r="AL795" s="400"/>
      <c r="AM795" s="400"/>
      <c r="AN795" s="400"/>
      <c r="AO795" s="400"/>
      <c r="AP795" s="400"/>
      <c r="AQ795" s="400"/>
      <c r="AR795" s="400"/>
      <c r="AS795" s="400"/>
      <c r="AT795" s="401"/>
      <c r="AU795" s="396">
        <v>0.9</v>
      </c>
      <c r="AV795" s="397"/>
      <c r="AW795" s="397"/>
      <c r="AX795" s="398"/>
    </row>
    <row r="796" spans="1:50" ht="24.75" customHeight="1" x14ac:dyDescent="0.15">
      <c r="A796" s="560"/>
      <c r="B796" s="764"/>
      <c r="C796" s="764"/>
      <c r="D796" s="764"/>
      <c r="E796" s="764"/>
      <c r="F796" s="765"/>
      <c r="G796" s="346" t="s">
        <v>680</v>
      </c>
      <c r="H796" s="347"/>
      <c r="I796" s="347"/>
      <c r="J796" s="347"/>
      <c r="K796" s="348"/>
      <c r="L796" s="399" t="s">
        <v>683</v>
      </c>
      <c r="M796" s="400"/>
      <c r="N796" s="400"/>
      <c r="O796" s="400"/>
      <c r="P796" s="400"/>
      <c r="Q796" s="400"/>
      <c r="R796" s="400"/>
      <c r="S796" s="400"/>
      <c r="T796" s="400"/>
      <c r="U796" s="400"/>
      <c r="V796" s="400"/>
      <c r="W796" s="400"/>
      <c r="X796" s="401"/>
      <c r="Y796" s="396">
        <v>0.6</v>
      </c>
      <c r="Z796" s="397"/>
      <c r="AA796" s="397"/>
      <c r="AB796" s="403"/>
      <c r="AC796" s="346" t="s">
        <v>635</v>
      </c>
      <c r="AD796" s="347"/>
      <c r="AE796" s="347"/>
      <c r="AF796" s="347"/>
      <c r="AG796" s="348"/>
      <c r="AH796" s="399" t="s">
        <v>636</v>
      </c>
      <c r="AI796" s="400"/>
      <c r="AJ796" s="400"/>
      <c r="AK796" s="400"/>
      <c r="AL796" s="400"/>
      <c r="AM796" s="400"/>
      <c r="AN796" s="400"/>
      <c r="AO796" s="400"/>
      <c r="AP796" s="400"/>
      <c r="AQ796" s="400"/>
      <c r="AR796" s="400"/>
      <c r="AS796" s="400"/>
      <c r="AT796" s="401"/>
      <c r="AU796" s="396">
        <v>0.9</v>
      </c>
      <c r="AV796" s="397"/>
      <c r="AW796" s="397"/>
      <c r="AX796" s="398"/>
    </row>
    <row r="797" spans="1:50" ht="24.75" customHeight="1" x14ac:dyDescent="0.15">
      <c r="A797" s="560"/>
      <c r="B797" s="764"/>
      <c r="C797" s="764"/>
      <c r="D797" s="764"/>
      <c r="E797" s="764"/>
      <c r="F797" s="765"/>
      <c r="G797" s="346" t="s">
        <v>635</v>
      </c>
      <c r="H797" s="347"/>
      <c r="I797" s="347"/>
      <c r="J797" s="347"/>
      <c r="K797" s="348"/>
      <c r="L797" s="399" t="s">
        <v>630</v>
      </c>
      <c r="M797" s="400"/>
      <c r="N797" s="400"/>
      <c r="O797" s="400"/>
      <c r="P797" s="400"/>
      <c r="Q797" s="400"/>
      <c r="R797" s="400"/>
      <c r="S797" s="400"/>
      <c r="T797" s="400"/>
      <c r="U797" s="400"/>
      <c r="V797" s="400"/>
      <c r="W797" s="400"/>
      <c r="X797" s="401"/>
      <c r="Y797" s="396">
        <v>0.5</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60"/>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60"/>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60"/>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60"/>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60"/>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60"/>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60"/>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8.6</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6.8000000000000007</v>
      </c>
      <c r="AV804" s="413"/>
      <c r="AW804" s="413"/>
      <c r="AX804" s="415"/>
    </row>
    <row r="805" spans="1:50" ht="24.75" customHeight="1" x14ac:dyDescent="0.15">
      <c r="A805" s="560"/>
      <c r="B805" s="764"/>
      <c r="C805" s="764"/>
      <c r="D805" s="764"/>
      <c r="E805" s="764"/>
      <c r="F805" s="765"/>
      <c r="G805" s="443" t="s">
        <v>646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3" t="s">
        <v>658</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4"/>
    </row>
    <row r="806" spans="1:50" ht="24.75" customHeight="1" x14ac:dyDescent="0.15">
      <c r="A806" s="560"/>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7" t="s">
        <v>19</v>
      </c>
      <c r="Z806" s="438"/>
      <c r="AA806" s="438"/>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7" t="s">
        <v>19</v>
      </c>
      <c r="AV806" s="438"/>
      <c r="AW806" s="438"/>
      <c r="AX806" s="439"/>
    </row>
    <row r="807" spans="1:50" ht="24.75" customHeight="1" x14ac:dyDescent="0.15">
      <c r="A807" s="560"/>
      <c r="B807" s="764"/>
      <c r="C807" s="764"/>
      <c r="D807" s="764"/>
      <c r="E807" s="764"/>
      <c r="F807" s="765"/>
      <c r="G807" s="450" t="s">
        <v>633</v>
      </c>
      <c r="H807" s="451"/>
      <c r="I807" s="451"/>
      <c r="J807" s="451"/>
      <c r="K807" s="452"/>
      <c r="L807" s="453" t="s">
        <v>647</v>
      </c>
      <c r="M807" s="454"/>
      <c r="N807" s="454"/>
      <c r="O807" s="454"/>
      <c r="P807" s="454"/>
      <c r="Q807" s="454"/>
      <c r="R807" s="454"/>
      <c r="S807" s="454"/>
      <c r="T807" s="454"/>
      <c r="U807" s="454"/>
      <c r="V807" s="454"/>
      <c r="W807" s="454"/>
      <c r="X807" s="455"/>
      <c r="Y807" s="456">
        <v>9.9</v>
      </c>
      <c r="Z807" s="457"/>
      <c r="AA807" s="457"/>
      <c r="AB807" s="561"/>
      <c r="AC807" s="450" t="s">
        <v>657</v>
      </c>
      <c r="AD807" s="451"/>
      <c r="AE807" s="451"/>
      <c r="AF807" s="451"/>
      <c r="AG807" s="452"/>
      <c r="AH807" s="453" t="s">
        <v>662</v>
      </c>
      <c r="AI807" s="454"/>
      <c r="AJ807" s="454"/>
      <c r="AK807" s="454"/>
      <c r="AL807" s="454"/>
      <c r="AM807" s="454"/>
      <c r="AN807" s="454"/>
      <c r="AO807" s="454"/>
      <c r="AP807" s="454"/>
      <c r="AQ807" s="454"/>
      <c r="AR807" s="454"/>
      <c r="AS807" s="454"/>
      <c r="AT807" s="455"/>
      <c r="AU807" s="456">
        <v>0.7</v>
      </c>
      <c r="AV807" s="457"/>
      <c r="AW807" s="457"/>
      <c r="AX807" s="458"/>
    </row>
    <row r="808" spans="1:50" ht="24.75" customHeight="1" x14ac:dyDescent="0.15">
      <c r="A808" s="560"/>
      <c r="B808" s="764"/>
      <c r="C808" s="764"/>
      <c r="D808" s="764"/>
      <c r="E808" s="764"/>
      <c r="F808" s="765"/>
      <c r="G808" s="346" t="s">
        <v>667</v>
      </c>
      <c r="H808" s="347"/>
      <c r="I808" s="347"/>
      <c r="J808" s="347"/>
      <c r="K808" s="348"/>
      <c r="L808" s="399" t="s">
        <v>636</v>
      </c>
      <c r="M808" s="400"/>
      <c r="N808" s="400"/>
      <c r="O808" s="400"/>
      <c r="P808" s="400"/>
      <c r="Q808" s="400"/>
      <c r="R808" s="400"/>
      <c r="S808" s="400"/>
      <c r="T808" s="400"/>
      <c r="U808" s="400"/>
      <c r="V808" s="400"/>
      <c r="W808" s="400"/>
      <c r="X808" s="401"/>
      <c r="Y808" s="396">
        <v>2.8</v>
      </c>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60"/>
      <c r="B809" s="764"/>
      <c r="C809" s="764"/>
      <c r="D809" s="764"/>
      <c r="E809" s="764"/>
      <c r="F809" s="765"/>
      <c r="G809" s="346" t="s">
        <v>648</v>
      </c>
      <c r="H809" s="347"/>
      <c r="I809" s="347"/>
      <c r="J809" s="347"/>
      <c r="K809" s="348"/>
      <c r="L809" s="399" t="s">
        <v>649</v>
      </c>
      <c r="M809" s="400"/>
      <c r="N809" s="400"/>
      <c r="O809" s="400"/>
      <c r="P809" s="400"/>
      <c r="Q809" s="400"/>
      <c r="R809" s="400"/>
      <c r="S809" s="400"/>
      <c r="T809" s="400"/>
      <c r="U809" s="400"/>
      <c r="V809" s="400"/>
      <c r="W809" s="400"/>
      <c r="X809" s="401"/>
      <c r="Y809" s="396">
        <v>1.7</v>
      </c>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60"/>
      <c r="B810" s="764"/>
      <c r="C810" s="764"/>
      <c r="D810" s="764"/>
      <c r="E810" s="764"/>
      <c r="F810" s="765"/>
      <c r="G810" s="346" t="s">
        <v>627</v>
      </c>
      <c r="H810" s="347"/>
      <c r="I810" s="347"/>
      <c r="J810" s="347"/>
      <c r="K810" s="348"/>
      <c r="L810" s="399" t="s">
        <v>650</v>
      </c>
      <c r="M810" s="400"/>
      <c r="N810" s="400"/>
      <c r="O810" s="400"/>
      <c r="P810" s="400"/>
      <c r="Q810" s="400"/>
      <c r="R810" s="400"/>
      <c r="S810" s="400"/>
      <c r="T810" s="400"/>
      <c r="U810" s="400"/>
      <c r="V810" s="400"/>
      <c r="W810" s="400"/>
      <c r="X810" s="401"/>
      <c r="Y810" s="396">
        <v>1</v>
      </c>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60"/>
      <c r="B811" s="764"/>
      <c r="C811" s="764"/>
      <c r="D811" s="764"/>
      <c r="E811" s="764"/>
      <c r="F811" s="765"/>
      <c r="G811" s="346" t="s">
        <v>631</v>
      </c>
      <c r="H811" s="347"/>
      <c r="I811" s="347"/>
      <c r="J811" s="347"/>
      <c r="K811" s="348"/>
      <c r="L811" s="399" t="s">
        <v>651</v>
      </c>
      <c r="M811" s="400"/>
      <c r="N811" s="400"/>
      <c r="O811" s="400"/>
      <c r="P811" s="400"/>
      <c r="Q811" s="400"/>
      <c r="R811" s="400"/>
      <c r="S811" s="400"/>
      <c r="T811" s="400"/>
      <c r="U811" s="400"/>
      <c r="V811" s="400"/>
      <c r="W811" s="400"/>
      <c r="X811" s="401"/>
      <c r="Y811" s="396">
        <v>0.5</v>
      </c>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60"/>
      <c r="B812" s="764"/>
      <c r="C812" s="764"/>
      <c r="D812" s="764"/>
      <c r="E812" s="764"/>
      <c r="F812" s="765"/>
      <c r="G812" s="346" t="s">
        <v>644</v>
      </c>
      <c r="H812" s="347"/>
      <c r="I812" s="347"/>
      <c r="J812" s="347"/>
      <c r="K812" s="348"/>
      <c r="L812" s="399" t="s">
        <v>652</v>
      </c>
      <c r="M812" s="400"/>
      <c r="N812" s="400"/>
      <c r="O812" s="400"/>
      <c r="P812" s="400"/>
      <c r="Q812" s="400"/>
      <c r="R812" s="400"/>
      <c r="S812" s="400"/>
      <c r="T812" s="400"/>
      <c r="U812" s="400"/>
      <c r="V812" s="400"/>
      <c r="W812" s="400"/>
      <c r="X812" s="401"/>
      <c r="Y812" s="396">
        <v>0.1</v>
      </c>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60"/>
      <c r="B813" s="764"/>
      <c r="C813" s="764"/>
      <c r="D813" s="764"/>
      <c r="E813" s="764"/>
      <c r="F813" s="765"/>
      <c r="G813" s="346" t="s">
        <v>653</v>
      </c>
      <c r="H813" s="347"/>
      <c r="I813" s="347"/>
      <c r="J813" s="347"/>
      <c r="K813" s="348"/>
      <c r="L813" s="399" t="s">
        <v>654</v>
      </c>
      <c r="M813" s="400"/>
      <c r="N813" s="400"/>
      <c r="O813" s="400"/>
      <c r="P813" s="400"/>
      <c r="Q813" s="400"/>
      <c r="R813" s="400"/>
      <c r="S813" s="400"/>
      <c r="T813" s="400"/>
      <c r="U813" s="400"/>
      <c r="V813" s="400"/>
      <c r="W813" s="400"/>
      <c r="X813" s="401"/>
      <c r="Y813" s="396">
        <v>0.1</v>
      </c>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60"/>
      <c r="B814" s="764"/>
      <c r="C814" s="764"/>
      <c r="D814" s="764"/>
      <c r="E814" s="764"/>
      <c r="F814" s="765"/>
      <c r="G814" s="346" t="s">
        <v>655</v>
      </c>
      <c r="H814" s="347"/>
      <c r="I814" s="347"/>
      <c r="J814" s="347"/>
      <c r="K814" s="348"/>
      <c r="L814" s="399" t="s">
        <v>656</v>
      </c>
      <c r="M814" s="400"/>
      <c r="N814" s="400"/>
      <c r="O814" s="400"/>
      <c r="P814" s="400"/>
      <c r="Q814" s="400"/>
      <c r="R814" s="400"/>
      <c r="S814" s="400"/>
      <c r="T814" s="400"/>
      <c r="U814" s="400"/>
      <c r="V814" s="400"/>
      <c r="W814" s="400"/>
      <c r="X814" s="401"/>
      <c r="Y814" s="396">
        <v>0.1</v>
      </c>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60"/>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60"/>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60"/>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16.2</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0.7</v>
      </c>
      <c r="AV817" s="413"/>
      <c r="AW817" s="413"/>
      <c r="AX817" s="415"/>
    </row>
    <row r="818" spans="1:50" ht="36.4" customHeight="1" x14ac:dyDescent="0.15">
      <c r="A818" s="560"/>
      <c r="B818" s="764"/>
      <c r="C818" s="764"/>
      <c r="D818" s="764"/>
      <c r="E818" s="764"/>
      <c r="F818" s="765"/>
      <c r="G818" s="440" t="s">
        <v>659</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3" t="s">
        <v>660</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4"/>
    </row>
    <row r="819" spans="1:50" ht="24.75" customHeight="1" x14ac:dyDescent="0.15">
      <c r="A819" s="560"/>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7" t="s">
        <v>19</v>
      </c>
      <c r="Z819" s="438"/>
      <c r="AA819" s="438"/>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7" t="s">
        <v>19</v>
      </c>
      <c r="AV819" s="438"/>
      <c r="AW819" s="438"/>
      <c r="AX819" s="439"/>
    </row>
    <row r="820" spans="1:50" s="16" customFormat="1" ht="24.75" customHeight="1" x14ac:dyDescent="0.15">
      <c r="A820" s="560"/>
      <c r="B820" s="764"/>
      <c r="C820" s="764"/>
      <c r="D820" s="764"/>
      <c r="E820" s="764"/>
      <c r="F820" s="765"/>
      <c r="G820" s="450" t="s">
        <v>663</v>
      </c>
      <c r="H820" s="451"/>
      <c r="I820" s="451"/>
      <c r="J820" s="451"/>
      <c r="K820" s="452"/>
      <c r="L820" s="453" t="s">
        <v>661</v>
      </c>
      <c r="M820" s="454"/>
      <c r="N820" s="454"/>
      <c r="O820" s="454"/>
      <c r="P820" s="454"/>
      <c r="Q820" s="454"/>
      <c r="R820" s="454"/>
      <c r="S820" s="454"/>
      <c r="T820" s="454"/>
      <c r="U820" s="454"/>
      <c r="V820" s="454"/>
      <c r="W820" s="454"/>
      <c r="X820" s="455"/>
      <c r="Y820" s="456">
        <v>1.1000000000000001</v>
      </c>
      <c r="Z820" s="457"/>
      <c r="AA820" s="457"/>
      <c r="AB820" s="561"/>
      <c r="AC820" s="450" t="s">
        <v>664</v>
      </c>
      <c r="AD820" s="451"/>
      <c r="AE820" s="451"/>
      <c r="AF820" s="451"/>
      <c r="AG820" s="452"/>
      <c r="AH820" s="453" t="s">
        <v>665</v>
      </c>
      <c r="AI820" s="454"/>
      <c r="AJ820" s="454"/>
      <c r="AK820" s="454"/>
      <c r="AL820" s="454"/>
      <c r="AM820" s="454"/>
      <c r="AN820" s="454"/>
      <c r="AO820" s="454"/>
      <c r="AP820" s="454"/>
      <c r="AQ820" s="454"/>
      <c r="AR820" s="454"/>
      <c r="AS820" s="454"/>
      <c r="AT820" s="455"/>
      <c r="AU820" s="456">
        <v>15.6</v>
      </c>
      <c r="AV820" s="457"/>
      <c r="AW820" s="457"/>
      <c r="AX820" s="458"/>
    </row>
    <row r="821" spans="1:50" ht="24.75" customHeight="1" x14ac:dyDescent="0.15">
      <c r="A821" s="560"/>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t="s">
        <v>666</v>
      </c>
      <c r="AD821" s="347"/>
      <c r="AE821" s="347"/>
      <c r="AF821" s="347"/>
      <c r="AG821" s="348"/>
      <c r="AH821" s="399" t="s">
        <v>666</v>
      </c>
      <c r="AI821" s="400"/>
      <c r="AJ821" s="400"/>
      <c r="AK821" s="400"/>
      <c r="AL821" s="400"/>
      <c r="AM821" s="400"/>
      <c r="AN821" s="400"/>
      <c r="AO821" s="400"/>
      <c r="AP821" s="400"/>
      <c r="AQ821" s="400"/>
      <c r="AR821" s="400"/>
      <c r="AS821" s="400"/>
      <c r="AT821" s="401"/>
      <c r="AU821" s="396">
        <v>11.1</v>
      </c>
      <c r="AV821" s="397"/>
      <c r="AW821" s="397"/>
      <c r="AX821" s="398"/>
    </row>
    <row r="822" spans="1:50" ht="24.75" customHeight="1" x14ac:dyDescent="0.15">
      <c r="A822" s="560"/>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t="s">
        <v>668</v>
      </c>
      <c r="AD822" s="347"/>
      <c r="AE822" s="347"/>
      <c r="AF822" s="347"/>
      <c r="AG822" s="348"/>
      <c r="AH822" s="399" t="s">
        <v>669</v>
      </c>
      <c r="AI822" s="400"/>
      <c r="AJ822" s="400"/>
      <c r="AK822" s="400"/>
      <c r="AL822" s="400"/>
      <c r="AM822" s="400"/>
      <c r="AN822" s="400"/>
      <c r="AO822" s="400"/>
      <c r="AP822" s="400"/>
      <c r="AQ822" s="400"/>
      <c r="AR822" s="400"/>
      <c r="AS822" s="400"/>
      <c r="AT822" s="401"/>
      <c r="AU822" s="396">
        <v>8</v>
      </c>
      <c r="AV822" s="397"/>
      <c r="AW822" s="397"/>
      <c r="AX822" s="398"/>
    </row>
    <row r="823" spans="1:50" ht="24.75" customHeight="1" x14ac:dyDescent="0.15">
      <c r="A823" s="560"/>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t="s">
        <v>670</v>
      </c>
      <c r="AD823" s="347"/>
      <c r="AE823" s="347"/>
      <c r="AF823" s="347"/>
      <c r="AG823" s="348"/>
      <c r="AH823" s="399" t="s">
        <v>638</v>
      </c>
      <c r="AI823" s="400"/>
      <c r="AJ823" s="400"/>
      <c r="AK823" s="400"/>
      <c r="AL823" s="400"/>
      <c r="AM823" s="400"/>
      <c r="AN823" s="400"/>
      <c r="AO823" s="400"/>
      <c r="AP823" s="400"/>
      <c r="AQ823" s="400"/>
      <c r="AR823" s="400"/>
      <c r="AS823" s="400"/>
      <c r="AT823" s="401"/>
      <c r="AU823" s="396">
        <v>3.8</v>
      </c>
      <c r="AV823" s="397"/>
      <c r="AW823" s="397"/>
      <c r="AX823" s="398"/>
    </row>
    <row r="824" spans="1:50" ht="24.75" customHeight="1" x14ac:dyDescent="0.15">
      <c r="A824" s="560"/>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t="s">
        <v>684</v>
      </c>
      <c r="AD824" s="347"/>
      <c r="AE824" s="347"/>
      <c r="AF824" s="347"/>
      <c r="AG824" s="348"/>
      <c r="AH824" s="399" t="s">
        <v>685</v>
      </c>
      <c r="AI824" s="400"/>
      <c r="AJ824" s="400"/>
      <c r="AK824" s="400"/>
      <c r="AL824" s="400"/>
      <c r="AM824" s="400"/>
      <c r="AN824" s="400"/>
      <c r="AO824" s="400"/>
      <c r="AP824" s="400"/>
      <c r="AQ824" s="400"/>
      <c r="AR824" s="400"/>
      <c r="AS824" s="400"/>
      <c r="AT824" s="401"/>
      <c r="AU824" s="396">
        <v>0.3</v>
      </c>
      <c r="AV824" s="397"/>
      <c r="AW824" s="397"/>
      <c r="AX824" s="398"/>
    </row>
    <row r="825" spans="1:50" ht="24.75" customHeight="1" x14ac:dyDescent="0.15">
      <c r="A825" s="560"/>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t="s">
        <v>686</v>
      </c>
      <c r="AD825" s="347"/>
      <c r="AE825" s="347"/>
      <c r="AF825" s="347"/>
      <c r="AG825" s="348"/>
      <c r="AH825" s="399" t="s">
        <v>687</v>
      </c>
      <c r="AI825" s="400"/>
      <c r="AJ825" s="400"/>
      <c r="AK825" s="400"/>
      <c r="AL825" s="400"/>
      <c r="AM825" s="400"/>
      <c r="AN825" s="400"/>
      <c r="AO825" s="400"/>
      <c r="AP825" s="400"/>
      <c r="AQ825" s="400"/>
      <c r="AR825" s="400"/>
      <c r="AS825" s="400"/>
      <c r="AT825" s="401"/>
      <c r="AU825" s="396">
        <v>0.2</v>
      </c>
      <c r="AV825" s="397"/>
      <c r="AW825" s="397"/>
      <c r="AX825" s="398"/>
    </row>
    <row r="826" spans="1:50" ht="24.75" customHeight="1" x14ac:dyDescent="0.15">
      <c r="A826" s="560"/>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customHeight="1" x14ac:dyDescent="0.15">
      <c r="A827" s="560"/>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customHeight="1" x14ac:dyDescent="0.15">
      <c r="A828" s="560"/>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customHeight="1" x14ac:dyDescent="0.15">
      <c r="A829" s="560"/>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60"/>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1.1000000000000001</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39</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480</v>
      </c>
      <c r="AM831" s="960"/>
      <c r="AN831" s="960"/>
      <c r="AO831" s="82" t="s">
        <v>600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473</v>
      </c>
      <c r="AD836" s="275"/>
      <c r="AE836" s="275"/>
      <c r="AF836" s="275"/>
      <c r="AG836" s="275"/>
      <c r="AH836" s="342" t="s">
        <v>507</v>
      </c>
      <c r="AI836" s="344"/>
      <c r="AJ836" s="344"/>
      <c r="AK836" s="344"/>
      <c r="AL836" s="344" t="s">
        <v>21</v>
      </c>
      <c r="AM836" s="344"/>
      <c r="AN836" s="344"/>
      <c r="AO836" s="427"/>
      <c r="AP836" s="428" t="s">
        <v>431</v>
      </c>
      <c r="AQ836" s="428"/>
      <c r="AR836" s="428"/>
      <c r="AS836" s="428"/>
      <c r="AT836" s="428"/>
      <c r="AU836" s="428"/>
      <c r="AV836" s="428"/>
      <c r="AW836" s="428"/>
      <c r="AX836" s="428"/>
    </row>
    <row r="837" spans="1:50" ht="55.15" customHeight="1" x14ac:dyDescent="0.15">
      <c r="A837" s="402">
        <v>1</v>
      </c>
      <c r="B837" s="402">
        <v>1</v>
      </c>
      <c r="C837" s="424" t="s">
        <v>601</v>
      </c>
      <c r="D837" s="416"/>
      <c r="E837" s="416"/>
      <c r="F837" s="416"/>
      <c r="G837" s="416"/>
      <c r="H837" s="416"/>
      <c r="I837" s="416"/>
      <c r="J837" s="417">
        <v>7050005005207</v>
      </c>
      <c r="K837" s="418"/>
      <c r="L837" s="418"/>
      <c r="M837" s="418"/>
      <c r="N837" s="418"/>
      <c r="O837" s="418"/>
      <c r="P837" s="425" t="s">
        <v>602</v>
      </c>
      <c r="Q837" s="315"/>
      <c r="R837" s="315"/>
      <c r="S837" s="315"/>
      <c r="T837" s="315"/>
      <c r="U837" s="315"/>
      <c r="V837" s="315"/>
      <c r="W837" s="315"/>
      <c r="X837" s="315"/>
      <c r="Y837" s="316">
        <v>10</v>
      </c>
      <c r="Z837" s="317"/>
      <c r="AA837" s="317"/>
      <c r="AB837" s="318"/>
      <c r="AC837" s="326" t="s">
        <v>512</v>
      </c>
      <c r="AD837" s="426"/>
      <c r="AE837" s="426"/>
      <c r="AF837" s="426"/>
      <c r="AG837" s="426"/>
      <c r="AH837" s="419">
        <v>1</v>
      </c>
      <c r="AI837" s="420"/>
      <c r="AJ837" s="420"/>
      <c r="AK837" s="420"/>
      <c r="AL837" s="323">
        <v>98.5</v>
      </c>
      <c r="AM837" s="324"/>
      <c r="AN837" s="324"/>
      <c r="AO837" s="325"/>
      <c r="AP837" s="319" t="s">
        <v>560</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473</v>
      </c>
      <c r="AD869" s="275"/>
      <c r="AE869" s="275"/>
      <c r="AF869" s="275"/>
      <c r="AG869" s="275"/>
      <c r="AH869" s="342" t="s">
        <v>507</v>
      </c>
      <c r="AI869" s="344"/>
      <c r="AJ869" s="344"/>
      <c r="AK869" s="344"/>
      <c r="AL869" s="344" t="s">
        <v>21</v>
      </c>
      <c r="AM869" s="344"/>
      <c r="AN869" s="344"/>
      <c r="AO869" s="427"/>
      <c r="AP869" s="428" t="s">
        <v>431</v>
      </c>
      <c r="AQ869" s="428"/>
      <c r="AR869" s="428"/>
      <c r="AS869" s="428"/>
      <c r="AT869" s="428"/>
      <c r="AU869" s="428"/>
      <c r="AV869" s="428"/>
      <c r="AW869" s="428"/>
      <c r="AX869" s="428"/>
    </row>
    <row r="870" spans="1:50" ht="55.15" customHeight="1" x14ac:dyDescent="0.15">
      <c r="A870" s="402">
        <v>1</v>
      </c>
      <c r="B870" s="402">
        <v>1</v>
      </c>
      <c r="C870" s="424" t="s">
        <v>603</v>
      </c>
      <c r="D870" s="416"/>
      <c r="E870" s="416"/>
      <c r="F870" s="416"/>
      <c r="G870" s="416"/>
      <c r="H870" s="416"/>
      <c r="I870" s="416"/>
      <c r="J870" s="417">
        <v>4010005015204</v>
      </c>
      <c r="K870" s="418"/>
      <c r="L870" s="418"/>
      <c r="M870" s="418"/>
      <c r="N870" s="418"/>
      <c r="O870" s="418"/>
      <c r="P870" s="425" t="s">
        <v>604</v>
      </c>
      <c r="Q870" s="315"/>
      <c r="R870" s="315"/>
      <c r="S870" s="315"/>
      <c r="T870" s="315"/>
      <c r="U870" s="315"/>
      <c r="V870" s="315"/>
      <c r="W870" s="315"/>
      <c r="X870" s="315"/>
      <c r="Y870" s="316">
        <v>3.8</v>
      </c>
      <c r="Z870" s="317"/>
      <c r="AA870" s="317"/>
      <c r="AB870" s="318"/>
      <c r="AC870" s="326" t="s">
        <v>512</v>
      </c>
      <c r="AD870" s="426"/>
      <c r="AE870" s="426"/>
      <c r="AF870" s="426"/>
      <c r="AG870" s="426"/>
      <c r="AH870" s="419">
        <v>2</v>
      </c>
      <c r="AI870" s="420"/>
      <c r="AJ870" s="420"/>
      <c r="AK870" s="420"/>
      <c r="AL870" s="323">
        <v>46.3</v>
      </c>
      <c r="AM870" s="324"/>
      <c r="AN870" s="324"/>
      <c r="AO870" s="325"/>
      <c r="AP870" s="319" t="s">
        <v>556</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473</v>
      </c>
      <c r="AD902" s="275"/>
      <c r="AE902" s="275"/>
      <c r="AF902" s="275"/>
      <c r="AG902" s="275"/>
      <c r="AH902" s="342" t="s">
        <v>507</v>
      </c>
      <c r="AI902" s="344"/>
      <c r="AJ902" s="344"/>
      <c r="AK902" s="344"/>
      <c r="AL902" s="344" t="s">
        <v>21</v>
      </c>
      <c r="AM902" s="344"/>
      <c r="AN902" s="344"/>
      <c r="AO902" s="427"/>
      <c r="AP902" s="428" t="s">
        <v>431</v>
      </c>
      <c r="AQ902" s="428"/>
      <c r="AR902" s="428"/>
      <c r="AS902" s="428"/>
      <c r="AT902" s="428"/>
      <c r="AU902" s="428"/>
      <c r="AV902" s="428"/>
      <c r="AW902" s="428"/>
      <c r="AX902" s="428"/>
    </row>
    <row r="903" spans="1:50" ht="55.15" customHeight="1" x14ac:dyDescent="0.15">
      <c r="A903" s="402">
        <v>1</v>
      </c>
      <c r="B903" s="402">
        <v>1</v>
      </c>
      <c r="C903" s="424" t="s">
        <v>605</v>
      </c>
      <c r="D903" s="416"/>
      <c r="E903" s="416"/>
      <c r="F903" s="416"/>
      <c r="G903" s="416"/>
      <c r="H903" s="416"/>
      <c r="I903" s="416"/>
      <c r="J903" s="417">
        <v>3050005010697</v>
      </c>
      <c r="K903" s="418"/>
      <c r="L903" s="418"/>
      <c r="M903" s="418"/>
      <c r="N903" s="418"/>
      <c r="O903" s="418"/>
      <c r="P903" s="425" t="s">
        <v>606</v>
      </c>
      <c r="Q903" s="315"/>
      <c r="R903" s="315"/>
      <c r="S903" s="315"/>
      <c r="T903" s="315"/>
      <c r="U903" s="315"/>
      <c r="V903" s="315"/>
      <c r="W903" s="315"/>
      <c r="X903" s="315"/>
      <c r="Y903" s="316">
        <v>8.6</v>
      </c>
      <c r="Z903" s="317"/>
      <c r="AA903" s="317"/>
      <c r="AB903" s="318"/>
      <c r="AC903" s="326" t="s">
        <v>512</v>
      </c>
      <c r="AD903" s="426"/>
      <c r="AE903" s="426"/>
      <c r="AF903" s="426"/>
      <c r="AG903" s="426"/>
      <c r="AH903" s="419">
        <v>1</v>
      </c>
      <c r="AI903" s="420"/>
      <c r="AJ903" s="420"/>
      <c r="AK903" s="420"/>
      <c r="AL903" s="323">
        <v>98.1</v>
      </c>
      <c r="AM903" s="324"/>
      <c r="AN903" s="324"/>
      <c r="AO903" s="325"/>
      <c r="AP903" s="319" t="s">
        <v>560</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473</v>
      </c>
      <c r="AD935" s="275"/>
      <c r="AE935" s="275"/>
      <c r="AF935" s="275"/>
      <c r="AG935" s="275"/>
      <c r="AH935" s="342" t="s">
        <v>507</v>
      </c>
      <c r="AI935" s="344"/>
      <c r="AJ935" s="344"/>
      <c r="AK935" s="344"/>
      <c r="AL935" s="344" t="s">
        <v>21</v>
      </c>
      <c r="AM935" s="344"/>
      <c r="AN935" s="344"/>
      <c r="AO935" s="427"/>
      <c r="AP935" s="428" t="s">
        <v>431</v>
      </c>
      <c r="AQ935" s="428"/>
      <c r="AR935" s="428"/>
      <c r="AS935" s="428"/>
      <c r="AT935" s="428"/>
      <c r="AU935" s="428"/>
      <c r="AV935" s="428"/>
      <c r="AW935" s="428"/>
      <c r="AX935" s="428"/>
    </row>
    <row r="936" spans="1:50" ht="30" customHeight="1" x14ac:dyDescent="0.15">
      <c r="A936" s="402">
        <v>1</v>
      </c>
      <c r="B936" s="402">
        <v>1</v>
      </c>
      <c r="C936" s="424" t="s">
        <v>607</v>
      </c>
      <c r="D936" s="416"/>
      <c r="E936" s="416"/>
      <c r="F936" s="416"/>
      <c r="G936" s="416"/>
      <c r="H936" s="416"/>
      <c r="I936" s="416"/>
      <c r="J936" s="417">
        <v>4010701026082</v>
      </c>
      <c r="K936" s="418"/>
      <c r="L936" s="418"/>
      <c r="M936" s="418"/>
      <c r="N936" s="418"/>
      <c r="O936" s="418"/>
      <c r="P936" s="425" t="s">
        <v>608</v>
      </c>
      <c r="Q936" s="315"/>
      <c r="R936" s="315"/>
      <c r="S936" s="315"/>
      <c r="T936" s="315"/>
      <c r="U936" s="315"/>
      <c r="V936" s="315"/>
      <c r="W936" s="315"/>
      <c r="X936" s="315"/>
      <c r="Y936" s="316">
        <v>6.8</v>
      </c>
      <c r="Z936" s="317"/>
      <c r="AA936" s="317"/>
      <c r="AB936" s="318"/>
      <c r="AC936" s="326" t="s">
        <v>512</v>
      </c>
      <c r="AD936" s="426"/>
      <c r="AE936" s="426"/>
      <c r="AF936" s="426"/>
      <c r="AG936" s="426"/>
      <c r="AH936" s="419">
        <v>3</v>
      </c>
      <c r="AI936" s="420"/>
      <c r="AJ936" s="420"/>
      <c r="AK936" s="420"/>
      <c r="AL936" s="323">
        <v>69.7</v>
      </c>
      <c r="AM936" s="324"/>
      <c r="AN936" s="324"/>
      <c r="AO936" s="325"/>
      <c r="AP936" s="319" t="s">
        <v>556</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473</v>
      </c>
      <c r="AD968" s="275"/>
      <c r="AE968" s="275"/>
      <c r="AF968" s="275"/>
      <c r="AG968" s="275"/>
      <c r="AH968" s="342" t="s">
        <v>507</v>
      </c>
      <c r="AI968" s="344"/>
      <c r="AJ968" s="344"/>
      <c r="AK968" s="344"/>
      <c r="AL968" s="344" t="s">
        <v>21</v>
      </c>
      <c r="AM968" s="344"/>
      <c r="AN968" s="344"/>
      <c r="AO968" s="427"/>
      <c r="AP968" s="428" t="s">
        <v>431</v>
      </c>
      <c r="AQ968" s="428"/>
      <c r="AR968" s="428"/>
      <c r="AS968" s="428"/>
      <c r="AT968" s="428"/>
      <c r="AU968" s="428"/>
      <c r="AV968" s="428"/>
      <c r="AW968" s="428"/>
      <c r="AX968" s="428"/>
    </row>
    <row r="969" spans="1:50" ht="64.900000000000006" customHeight="1" x14ac:dyDescent="0.15">
      <c r="A969" s="402">
        <v>1</v>
      </c>
      <c r="B969" s="402">
        <v>1</v>
      </c>
      <c r="C969" s="424" t="s">
        <v>609</v>
      </c>
      <c r="D969" s="416"/>
      <c r="E969" s="416"/>
      <c r="F969" s="416"/>
      <c r="G969" s="416"/>
      <c r="H969" s="416"/>
      <c r="I969" s="416"/>
      <c r="J969" s="417">
        <v>3100001000408</v>
      </c>
      <c r="K969" s="418"/>
      <c r="L969" s="418"/>
      <c r="M969" s="418"/>
      <c r="N969" s="418"/>
      <c r="O969" s="418"/>
      <c r="P969" s="425" t="s">
        <v>610</v>
      </c>
      <c r="Q969" s="315"/>
      <c r="R969" s="315"/>
      <c r="S969" s="315"/>
      <c r="T969" s="315"/>
      <c r="U969" s="315"/>
      <c r="V969" s="315"/>
      <c r="W969" s="315"/>
      <c r="X969" s="315"/>
      <c r="Y969" s="316">
        <v>16.2</v>
      </c>
      <c r="Z969" s="317"/>
      <c r="AA969" s="317"/>
      <c r="AB969" s="318"/>
      <c r="AC969" s="326" t="s">
        <v>513</v>
      </c>
      <c r="AD969" s="426"/>
      <c r="AE969" s="426"/>
      <c r="AF969" s="426"/>
      <c r="AG969" s="426"/>
      <c r="AH969" s="419">
        <v>2</v>
      </c>
      <c r="AI969" s="420"/>
      <c r="AJ969" s="420"/>
      <c r="AK969" s="420"/>
      <c r="AL969" s="323">
        <v>81.5</v>
      </c>
      <c r="AM969" s="324"/>
      <c r="AN969" s="324"/>
      <c r="AO969" s="325"/>
      <c r="AP969" s="319" t="s">
        <v>556</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507</v>
      </c>
      <c r="AI1001" s="344"/>
      <c r="AJ1001" s="344"/>
      <c r="AK1001" s="344"/>
      <c r="AL1001" s="344" t="s">
        <v>21</v>
      </c>
      <c r="AM1001" s="344"/>
      <c r="AN1001" s="344"/>
      <c r="AO1001" s="427"/>
      <c r="AP1001" s="428" t="s">
        <v>431</v>
      </c>
      <c r="AQ1001" s="428"/>
      <c r="AR1001" s="428"/>
      <c r="AS1001" s="428"/>
      <c r="AT1001" s="428"/>
      <c r="AU1001" s="428"/>
      <c r="AV1001" s="428"/>
      <c r="AW1001" s="428"/>
      <c r="AX1001" s="428"/>
    </row>
    <row r="1002" spans="1:50" ht="55.15" customHeight="1" x14ac:dyDescent="0.15">
      <c r="A1002" s="402">
        <v>1</v>
      </c>
      <c r="B1002" s="402">
        <v>1</v>
      </c>
      <c r="C1002" s="424" t="s">
        <v>615</v>
      </c>
      <c r="D1002" s="416"/>
      <c r="E1002" s="416"/>
      <c r="F1002" s="416"/>
      <c r="G1002" s="416"/>
      <c r="H1002" s="416"/>
      <c r="I1002" s="416"/>
      <c r="J1002" s="417">
        <v>8021001033137</v>
      </c>
      <c r="K1002" s="418"/>
      <c r="L1002" s="418"/>
      <c r="M1002" s="418"/>
      <c r="N1002" s="418"/>
      <c r="O1002" s="418"/>
      <c r="P1002" s="425" t="s">
        <v>611</v>
      </c>
      <c r="Q1002" s="315"/>
      <c r="R1002" s="315"/>
      <c r="S1002" s="315"/>
      <c r="T1002" s="315"/>
      <c r="U1002" s="315"/>
      <c r="V1002" s="315"/>
      <c r="W1002" s="315"/>
      <c r="X1002" s="315"/>
      <c r="Y1002" s="316">
        <v>0.7</v>
      </c>
      <c r="Z1002" s="317"/>
      <c r="AA1002" s="317"/>
      <c r="AB1002" s="318"/>
      <c r="AC1002" s="326" t="s">
        <v>519</v>
      </c>
      <c r="AD1002" s="426"/>
      <c r="AE1002" s="426"/>
      <c r="AF1002" s="426"/>
      <c r="AG1002" s="426"/>
      <c r="AH1002" s="419" t="s">
        <v>612</v>
      </c>
      <c r="AI1002" s="420"/>
      <c r="AJ1002" s="420"/>
      <c r="AK1002" s="420"/>
      <c r="AL1002" s="323" t="s">
        <v>613</v>
      </c>
      <c r="AM1002" s="324"/>
      <c r="AN1002" s="324"/>
      <c r="AO1002" s="325"/>
      <c r="AP1002" s="319" t="s">
        <v>614</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507</v>
      </c>
      <c r="AI1034" s="344"/>
      <c r="AJ1034" s="344"/>
      <c r="AK1034" s="344"/>
      <c r="AL1034" s="344" t="s">
        <v>21</v>
      </c>
      <c r="AM1034" s="344"/>
      <c r="AN1034" s="344"/>
      <c r="AO1034" s="427"/>
      <c r="AP1034" s="428" t="s">
        <v>431</v>
      </c>
      <c r="AQ1034" s="428"/>
      <c r="AR1034" s="428"/>
      <c r="AS1034" s="428"/>
      <c r="AT1034" s="428"/>
      <c r="AU1034" s="428"/>
      <c r="AV1034" s="428"/>
      <c r="AW1034" s="428"/>
      <c r="AX1034" s="428"/>
    </row>
    <row r="1035" spans="1:50" ht="55.15" customHeight="1" x14ac:dyDescent="0.15">
      <c r="A1035" s="402">
        <v>1</v>
      </c>
      <c r="B1035" s="402">
        <v>1</v>
      </c>
      <c r="C1035" s="424" t="s">
        <v>616</v>
      </c>
      <c r="D1035" s="416"/>
      <c r="E1035" s="416"/>
      <c r="F1035" s="416"/>
      <c r="G1035" s="416"/>
      <c r="H1035" s="416"/>
      <c r="I1035" s="416"/>
      <c r="J1035" s="417">
        <v>7050005005207</v>
      </c>
      <c r="K1035" s="418"/>
      <c r="L1035" s="418"/>
      <c r="M1035" s="418"/>
      <c r="N1035" s="418"/>
      <c r="O1035" s="418"/>
      <c r="P1035" s="425" t="s">
        <v>617</v>
      </c>
      <c r="Q1035" s="315"/>
      <c r="R1035" s="315"/>
      <c r="S1035" s="315"/>
      <c r="T1035" s="315"/>
      <c r="U1035" s="315"/>
      <c r="V1035" s="315"/>
      <c r="W1035" s="315"/>
      <c r="X1035" s="315"/>
      <c r="Y1035" s="316">
        <v>1.1000000000000001</v>
      </c>
      <c r="Z1035" s="317"/>
      <c r="AA1035" s="317"/>
      <c r="AB1035" s="318"/>
      <c r="AC1035" s="326" t="s">
        <v>519</v>
      </c>
      <c r="AD1035" s="426"/>
      <c r="AE1035" s="426"/>
      <c r="AF1035" s="426"/>
      <c r="AG1035" s="426"/>
      <c r="AH1035" s="419" t="s">
        <v>556</v>
      </c>
      <c r="AI1035" s="420"/>
      <c r="AJ1035" s="420"/>
      <c r="AK1035" s="420"/>
      <c r="AL1035" s="323" t="s">
        <v>614</v>
      </c>
      <c r="AM1035" s="324"/>
      <c r="AN1035" s="324"/>
      <c r="AO1035" s="325"/>
      <c r="AP1035" s="319" t="s">
        <v>560</v>
      </c>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507</v>
      </c>
      <c r="AI1067" s="344"/>
      <c r="AJ1067" s="344"/>
      <c r="AK1067" s="344"/>
      <c r="AL1067" s="344" t="s">
        <v>21</v>
      </c>
      <c r="AM1067" s="344"/>
      <c r="AN1067" s="344"/>
      <c r="AO1067" s="427"/>
      <c r="AP1067" s="428" t="s">
        <v>431</v>
      </c>
      <c r="AQ1067" s="428"/>
      <c r="AR1067" s="428"/>
      <c r="AS1067" s="428"/>
      <c r="AT1067" s="428"/>
      <c r="AU1067" s="428"/>
      <c r="AV1067" s="428"/>
      <c r="AW1067" s="428"/>
      <c r="AX1067" s="428"/>
    </row>
    <row r="1068" spans="1:50" ht="64.900000000000006" customHeight="1" x14ac:dyDescent="0.15">
      <c r="A1068" s="402">
        <v>1</v>
      </c>
      <c r="B1068" s="402">
        <v>1</v>
      </c>
      <c r="C1068" s="424" t="s">
        <v>619</v>
      </c>
      <c r="D1068" s="416"/>
      <c r="E1068" s="416"/>
      <c r="F1068" s="416"/>
      <c r="G1068" s="416"/>
      <c r="H1068" s="416"/>
      <c r="I1068" s="416"/>
      <c r="J1068" s="417">
        <v>6050005005208</v>
      </c>
      <c r="K1068" s="418"/>
      <c r="L1068" s="418"/>
      <c r="M1068" s="418"/>
      <c r="N1068" s="418"/>
      <c r="O1068" s="418"/>
      <c r="P1068" s="425" t="s">
        <v>618</v>
      </c>
      <c r="Q1068" s="315"/>
      <c r="R1068" s="315"/>
      <c r="S1068" s="315"/>
      <c r="T1068" s="315"/>
      <c r="U1068" s="315"/>
      <c r="V1068" s="315"/>
      <c r="W1068" s="315"/>
      <c r="X1068" s="315"/>
      <c r="Y1068" s="316">
        <v>38.799999999999997</v>
      </c>
      <c r="Z1068" s="317"/>
      <c r="AA1068" s="317"/>
      <c r="AB1068" s="318"/>
      <c r="AC1068" s="326" t="s">
        <v>512</v>
      </c>
      <c r="AD1068" s="426"/>
      <c r="AE1068" s="426"/>
      <c r="AF1068" s="426"/>
      <c r="AG1068" s="426"/>
      <c r="AH1068" s="419">
        <v>1</v>
      </c>
      <c r="AI1068" s="420"/>
      <c r="AJ1068" s="420"/>
      <c r="AK1068" s="420"/>
      <c r="AL1068" s="323">
        <v>97</v>
      </c>
      <c r="AM1068" s="324"/>
      <c r="AN1068" s="324"/>
      <c r="AO1068" s="325"/>
      <c r="AP1068" s="319" t="s">
        <v>573</v>
      </c>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461</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480</v>
      </c>
      <c r="AM1098" s="962"/>
      <c r="AN1098" s="962"/>
      <c r="AO1098" s="80" t="s">
        <v>600</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396</v>
      </c>
      <c r="D1101" s="895"/>
      <c r="E1101" s="275" t="s">
        <v>395</v>
      </c>
      <c r="F1101" s="895"/>
      <c r="G1101" s="895"/>
      <c r="H1101" s="895"/>
      <c r="I1101" s="895"/>
      <c r="J1101" s="275" t="s">
        <v>430</v>
      </c>
      <c r="K1101" s="275"/>
      <c r="L1101" s="275"/>
      <c r="M1101" s="275"/>
      <c r="N1101" s="275"/>
      <c r="O1101" s="275"/>
      <c r="P1101" s="342" t="s">
        <v>27</v>
      </c>
      <c r="Q1101" s="342"/>
      <c r="R1101" s="342"/>
      <c r="S1101" s="342"/>
      <c r="T1101" s="342"/>
      <c r="U1101" s="342"/>
      <c r="V1101" s="342"/>
      <c r="W1101" s="342"/>
      <c r="X1101" s="342"/>
      <c r="Y1101" s="275" t="s">
        <v>432</v>
      </c>
      <c r="Z1101" s="895"/>
      <c r="AA1101" s="895"/>
      <c r="AB1101" s="895"/>
      <c r="AC1101" s="275" t="s">
        <v>376</v>
      </c>
      <c r="AD1101" s="275"/>
      <c r="AE1101" s="275"/>
      <c r="AF1101" s="275"/>
      <c r="AG1101" s="275"/>
      <c r="AH1101" s="342" t="s">
        <v>390</v>
      </c>
      <c r="AI1101" s="343"/>
      <c r="AJ1101" s="343"/>
      <c r="AK1101" s="343"/>
      <c r="AL1101" s="343" t="s">
        <v>21</v>
      </c>
      <c r="AM1101" s="343"/>
      <c r="AN1101" s="343"/>
      <c r="AO1101" s="898"/>
      <c r="AP1101" s="428" t="s">
        <v>462</v>
      </c>
      <c r="AQ1101" s="428"/>
      <c r="AR1101" s="428"/>
      <c r="AS1101" s="428"/>
      <c r="AT1101" s="428"/>
      <c r="AU1101" s="428"/>
      <c r="AV1101" s="428"/>
      <c r="AW1101" s="428"/>
      <c r="AX1101" s="428"/>
    </row>
    <row r="1102" spans="1:50" ht="30" hidden="1"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05" priority="13909">
      <formula>IF(RIGHT(TEXT(P18,"0.#"),1)=".",FALSE,TRUE)</formula>
    </cfRule>
    <cfRule type="expression" dxfId="2804" priority="13910">
      <formula>IF(RIGHT(TEXT(P18,"0.#"),1)=".",TRUE,FALSE)</formula>
    </cfRule>
  </conditionalFormatting>
  <conditionalFormatting sqref="Y782">
    <cfRule type="expression" dxfId="2803" priority="13905">
      <formula>IF(RIGHT(TEXT(Y782,"0.#"),1)=".",FALSE,TRUE)</formula>
    </cfRule>
    <cfRule type="expression" dxfId="2802" priority="13906">
      <formula>IF(RIGHT(TEXT(Y782,"0.#"),1)=".",TRUE,FALSE)</formula>
    </cfRule>
  </conditionalFormatting>
  <conditionalFormatting sqref="Y791">
    <cfRule type="expression" dxfId="2801" priority="13901">
      <formula>IF(RIGHT(TEXT(Y791,"0.#"),1)=".",FALSE,TRUE)</formula>
    </cfRule>
    <cfRule type="expression" dxfId="2800" priority="13902">
      <formula>IF(RIGHT(TEXT(Y791,"0.#"),1)=".",TRUE,FALSE)</formula>
    </cfRule>
  </conditionalFormatting>
  <conditionalFormatting sqref="Y822:Y829 Y820 Y809:Y816 Y807 Y796:Y803 Y794">
    <cfRule type="expression" dxfId="2799" priority="13683">
      <formula>IF(RIGHT(TEXT(Y794,"0.#"),1)=".",FALSE,TRUE)</formula>
    </cfRule>
    <cfRule type="expression" dxfId="2798" priority="13684">
      <formula>IF(RIGHT(TEXT(Y794,"0.#"),1)=".",TRUE,FALSE)</formula>
    </cfRule>
  </conditionalFormatting>
  <conditionalFormatting sqref="AR15:AX15 AK13:AX13">
    <cfRule type="expression" dxfId="2797" priority="13731">
      <formula>IF(RIGHT(TEXT(AK13,"0.#"),1)=".",FALSE,TRUE)</formula>
    </cfRule>
    <cfRule type="expression" dxfId="2796" priority="13732">
      <formula>IF(RIGHT(TEXT(AK13,"0.#"),1)=".",TRUE,FALSE)</formula>
    </cfRule>
  </conditionalFormatting>
  <conditionalFormatting sqref="AD19:AJ19">
    <cfRule type="expression" dxfId="2795" priority="13729">
      <formula>IF(RIGHT(TEXT(AD19,"0.#"),1)=".",FALSE,TRUE)</formula>
    </cfRule>
    <cfRule type="expression" dxfId="2794" priority="13730">
      <formula>IF(RIGHT(TEXT(AD19,"0.#"),1)=".",TRUE,FALSE)</formula>
    </cfRule>
  </conditionalFormatting>
  <conditionalFormatting sqref="AE101 AQ101">
    <cfRule type="expression" dxfId="2793" priority="13721">
      <formula>IF(RIGHT(TEXT(AE101,"0.#"),1)=".",FALSE,TRUE)</formula>
    </cfRule>
    <cfRule type="expression" dxfId="2792" priority="13722">
      <formula>IF(RIGHT(TEXT(AE101,"0.#"),1)=".",TRUE,FALSE)</formula>
    </cfRule>
  </conditionalFormatting>
  <conditionalFormatting sqref="Y783:Y790 Y781">
    <cfRule type="expression" dxfId="2791" priority="13707">
      <formula>IF(RIGHT(TEXT(Y781,"0.#"),1)=".",FALSE,TRUE)</formula>
    </cfRule>
    <cfRule type="expression" dxfId="2790" priority="13708">
      <formula>IF(RIGHT(TEXT(Y781,"0.#"),1)=".",TRUE,FALSE)</formula>
    </cfRule>
  </conditionalFormatting>
  <conditionalFormatting sqref="AU782">
    <cfRule type="expression" dxfId="2789" priority="13705">
      <formula>IF(RIGHT(TEXT(AU782,"0.#"),1)=".",FALSE,TRUE)</formula>
    </cfRule>
    <cfRule type="expression" dxfId="2788" priority="13706">
      <formula>IF(RIGHT(TEXT(AU782,"0.#"),1)=".",TRUE,FALSE)</formula>
    </cfRule>
  </conditionalFormatting>
  <conditionalFormatting sqref="AU791">
    <cfRule type="expression" dxfId="2787" priority="13703">
      <formula>IF(RIGHT(TEXT(AU791,"0.#"),1)=".",FALSE,TRUE)</formula>
    </cfRule>
    <cfRule type="expression" dxfId="2786" priority="13704">
      <formula>IF(RIGHT(TEXT(AU791,"0.#"),1)=".",TRUE,FALSE)</formula>
    </cfRule>
  </conditionalFormatting>
  <conditionalFormatting sqref="AU783:AU790 AU781">
    <cfRule type="expression" dxfId="2785" priority="13701">
      <formula>IF(RIGHT(TEXT(AU781,"0.#"),1)=".",FALSE,TRUE)</formula>
    </cfRule>
    <cfRule type="expression" dxfId="2784" priority="13702">
      <formula>IF(RIGHT(TEXT(AU781,"0.#"),1)=".",TRUE,FALSE)</formula>
    </cfRule>
  </conditionalFormatting>
  <conditionalFormatting sqref="Y821 Y808 Y795">
    <cfRule type="expression" dxfId="2783" priority="13687">
      <formula>IF(RIGHT(TEXT(Y795,"0.#"),1)=".",FALSE,TRUE)</formula>
    </cfRule>
    <cfRule type="expression" dxfId="2782" priority="13688">
      <formula>IF(RIGHT(TEXT(Y795,"0.#"),1)=".",TRUE,FALSE)</formula>
    </cfRule>
  </conditionalFormatting>
  <conditionalFormatting sqref="Y830 Y817 Y804">
    <cfRule type="expression" dxfId="2781" priority="13685">
      <formula>IF(RIGHT(TEXT(Y804,"0.#"),1)=".",FALSE,TRUE)</formula>
    </cfRule>
    <cfRule type="expression" dxfId="2780" priority="13686">
      <formula>IF(RIGHT(TEXT(Y804,"0.#"),1)=".",TRUE,FALSE)</formula>
    </cfRule>
  </conditionalFormatting>
  <conditionalFormatting sqref="AU821 AU808 AU795">
    <cfRule type="expression" dxfId="2779" priority="13681">
      <formula>IF(RIGHT(TEXT(AU795,"0.#"),1)=".",FALSE,TRUE)</formula>
    </cfRule>
    <cfRule type="expression" dxfId="2778" priority="13682">
      <formula>IF(RIGHT(TEXT(AU795,"0.#"),1)=".",TRUE,FALSE)</formula>
    </cfRule>
  </conditionalFormatting>
  <conditionalFormatting sqref="AU830 AU817 AU804">
    <cfRule type="expression" dxfId="2777" priority="13679">
      <formula>IF(RIGHT(TEXT(AU804,"0.#"),1)=".",FALSE,TRUE)</formula>
    </cfRule>
    <cfRule type="expression" dxfId="2776" priority="13680">
      <formula>IF(RIGHT(TEXT(AU804,"0.#"),1)=".",TRUE,FALSE)</formula>
    </cfRule>
  </conditionalFormatting>
  <conditionalFormatting sqref="AU822:AU824 AU820 AU809:AU816 AU807 AU796:AU803 AU794 AU826:AU829">
    <cfRule type="expression" dxfId="2775" priority="13677">
      <formula>IF(RIGHT(TEXT(AU794,"0.#"),1)=".",FALSE,TRUE)</formula>
    </cfRule>
    <cfRule type="expression" dxfId="2774" priority="13678">
      <formula>IF(RIGHT(TEXT(AU794,"0.#"),1)=".",TRUE,FALSE)</formula>
    </cfRule>
  </conditionalFormatting>
  <conditionalFormatting sqref="AM87">
    <cfRule type="expression" dxfId="2773" priority="13331">
      <formula>IF(RIGHT(TEXT(AM87,"0.#"),1)=".",FALSE,TRUE)</formula>
    </cfRule>
    <cfRule type="expression" dxfId="2772" priority="13332">
      <formula>IF(RIGHT(TEXT(AM87,"0.#"),1)=".",TRUE,FALSE)</formula>
    </cfRule>
  </conditionalFormatting>
  <conditionalFormatting sqref="AE55">
    <cfRule type="expression" dxfId="2771" priority="13399">
      <formula>IF(RIGHT(TEXT(AE55,"0.#"),1)=".",FALSE,TRUE)</formula>
    </cfRule>
    <cfRule type="expression" dxfId="2770" priority="13400">
      <formula>IF(RIGHT(TEXT(AE55,"0.#"),1)=".",TRUE,FALSE)</formula>
    </cfRule>
  </conditionalFormatting>
  <conditionalFormatting sqref="AI55">
    <cfRule type="expression" dxfId="2769" priority="13397">
      <formula>IF(RIGHT(TEXT(AI55,"0.#"),1)=".",FALSE,TRUE)</formula>
    </cfRule>
    <cfRule type="expression" dxfId="2768" priority="13398">
      <formula>IF(RIGHT(TEXT(AI55,"0.#"),1)=".",TRUE,FALSE)</formula>
    </cfRule>
  </conditionalFormatting>
  <conditionalFormatting sqref="AM34">
    <cfRule type="expression" dxfId="2767" priority="13477">
      <formula>IF(RIGHT(TEXT(AM34,"0.#"),1)=".",FALSE,TRUE)</formula>
    </cfRule>
    <cfRule type="expression" dxfId="2766" priority="13478">
      <formula>IF(RIGHT(TEXT(AM34,"0.#"),1)=".",TRUE,FALSE)</formula>
    </cfRule>
  </conditionalFormatting>
  <conditionalFormatting sqref="AM32">
    <cfRule type="expression" dxfId="2765" priority="13481">
      <formula>IF(RIGHT(TEXT(AM32,"0.#"),1)=".",FALSE,TRUE)</formula>
    </cfRule>
    <cfRule type="expression" dxfId="2764" priority="13482">
      <formula>IF(RIGHT(TEXT(AM32,"0.#"),1)=".",TRUE,FALSE)</formula>
    </cfRule>
  </conditionalFormatting>
  <conditionalFormatting sqref="AM33">
    <cfRule type="expression" dxfId="2763" priority="13479">
      <formula>IF(RIGHT(TEXT(AM33,"0.#"),1)=".",FALSE,TRUE)</formula>
    </cfRule>
    <cfRule type="expression" dxfId="2762" priority="13480">
      <formula>IF(RIGHT(TEXT(AM33,"0.#"),1)=".",TRUE,FALSE)</formula>
    </cfRule>
  </conditionalFormatting>
  <conditionalFormatting sqref="AQ32:AQ34">
    <cfRule type="expression" dxfId="2761" priority="13471">
      <formula>IF(RIGHT(TEXT(AQ32,"0.#"),1)=".",FALSE,TRUE)</formula>
    </cfRule>
    <cfRule type="expression" dxfId="2760" priority="13472">
      <formula>IF(RIGHT(TEXT(AQ32,"0.#"),1)=".",TRUE,FALSE)</formula>
    </cfRule>
  </conditionalFormatting>
  <conditionalFormatting sqref="AU32:AU34">
    <cfRule type="expression" dxfId="2759" priority="13469">
      <formula>IF(RIGHT(TEXT(AU32,"0.#"),1)=".",FALSE,TRUE)</formula>
    </cfRule>
    <cfRule type="expression" dxfId="2758" priority="13470">
      <formula>IF(RIGHT(TEXT(AU32,"0.#"),1)=".",TRUE,FALSE)</formula>
    </cfRule>
  </conditionalFormatting>
  <conditionalFormatting sqref="AE53">
    <cfRule type="expression" dxfId="2757" priority="13403">
      <formula>IF(RIGHT(TEXT(AE53,"0.#"),1)=".",FALSE,TRUE)</formula>
    </cfRule>
    <cfRule type="expression" dxfId="2756" priority="13404">
      <formula>IF(RIGHT(TEXT(AE53,"0.#"),1)=".",TRUE,FALSE)</formula>
    </cfRule>
  </conditionalFormatting>
  <conditionalFormatting sqref="AE54">
    <cfRule type="expression" dxfId="2755" priority="13401">
      <formula>IF(RIGHT(TEXT(AE54,"0.#"),1)=".",FALSE,TRUE)</formula>
    </cfRule>
    <cfRule type="expression" dxfId="2754" priority="13402">
      <formula>IF(RIGHT(TEXT(AE54,"0.#"),1)=".",TRUE,FALSE)</formula>
    </cfRule>
  </conditionalFormatting>
  <conditionalFormatting sqref="AI54">
    <cfRule type="expression" dxfId="2753" priority="13395">
      <formula>IF(RIGHT(TEXT(AI54,"0.#"),1)=".",FALSE,TRUE)</formula>
    </cfRule>
    <cfRule type="expression" dxfId="2752" priority="13396">
      <formula>IF(RIGHT(TEXT(AI54,"0.#"),1)=".",TRUE,FALSE)</formula>
    </cfRule>
  </conditionalFormatting>
  <conditionalFormatting sqref="AI53">
    <cfRule type="expression" dxfId="2751" priority="13393">
      <formula>IF(RIGHT(TEXT(AI53,"0.#"),1)=".",FALSE,TRUE)</formula>
    </cfRule>
    <cfRule type="expression" dxfId="2750" priority="13394">
      <formula>IF(RIGHT(TEXT(AI53,"0.#"),1)=".",TRUE,FALSE)</formula>
    </cfRule>
  </conditionalFormatting>
  <conditionalFormatting sqref="AM53">
    <cfRule type="expression" dxfId="2749" priority="13391">
      <formula>IF(RIGHT(TEXT(AM53,"0.#"),1)=".",FALSE,TRUE)</formula>
    </cfRule>
    <cfRule type="expression" dxfId="2748" priority="13392">
      <formula>IF(RIGHT(TEXT(AM53,"0.#"),1)=".",TRUE,FALSE)</formula>
    </cfRule>
  </conditionalFormatting>
  <conditionalFormatting sqref="AM54">
    <cfRule type="expression" dxfId="2747" priority="13389">
      <formula>IF(RIGHT(TEXT(AM54,"0.#"),1)=".",FALSE,TRUE)</formula>
    </cfRule>
    <cfRule type="expression" dxfId="2746" priority="13390">
      <formula>IF(RIGHT(TEXT(AM54,"0.#"),1)=".",TRUE,FALSE)</formula>
    </cfRule>
  </conditionalFormatting>
  <conditionalFormatting sqref="AM55">
    <cfRule type="expression" dxfId="2745" priority="13387">
      <formula>IF(RIGHT(TEXT(AM55,"0.#"),1)=".",FALSE,TRUE)</formula>
    </cfRule>
    <cfRule type="expression" dxfId="2744" priority="13388">
      <formula>IF(RIGHT(TEXT(AM55,"0.#"),1)=".",TRUE,FALSE)</formula>
    </cfRule>
  </conditionalFormatting>
  <conditionalFormatting sqref="AE60">
    <cfRule type="expression" dxfId="2743" priority="13373">
      <formula>IF(RIGHT(TEXT(AE60,"0.#"),1)=".",FALSE,TRUE)</formula>
    </cfRule>
    <cfRule type="expression" dxfId="2742" priority="13374">
      <formula>IF(RIGHT(TEXT(AE60,"0.#"),1)=".",TRUE,FALSE)</formula>
    </cfRule>
  </conditionalFormatting>
  <conditionalFormatting sqref="AE61">
    <cfRule type="expression" dxfId="2741" priority="13371">
      <formula>IF(RIGHT(TEXT(AE61,"0.#"),1)=".",FALSE,TRUE)</formula>
    </cfRule>
    <cfRule type="expression" dxfId="2740" priority="13372">
      <formula>IF(RIGHT(TEXT(AE61,"0.#"),1)=".",TRUE,FALSE)</formula>
    </cfRule>
  </conditionalFormatting>
  <conditionalFormatting sqref="AE62">
    <cfRule type="expression" dxfId="2739" priority="13369">
      <formula>IF(RIGHT(TEXT(AE62,"0.#"),1)=".",FALSE,TRUE)</formula>
    </cfRule>
    <cfRule type="expression" dxfId="2738" priority="13370">
      <formula>IF(RIGHT(TEXT(AE62,"0.#"),1)=".",TRUE,FALSE)</formula>
    </cfRule>
  </conditionalFormatting>
  <conditionalFormatting sqref="AI62">
    <cfRule type="expression" dxfId="2737" priority="13367">
      <formula>IF(RIGHT(TEXT(AI62,"0.#"),1)=".",FALSE,TRUE)</formula>
    </cfRule>
    <cfRule type="expression" dxfId="2736" priority="13368">
      <formula>IF(RIGHT(TEXT(AI62,"0.#"),1)=".",TRUE,FALSE)</formula>
    </cfRule>
  </conditionalFormatting>
  <conditionalFormatting sqref="AI61">
    <cfRule type="expression" dxfId="2735" priority="13365">
      <formula>IF(RIGHT(TEXT(AI61,"0.#"),1)=".",FALSE,TRUE)</formula>
    </cfRule>
    <cfRule type="expression" dxfId="2734" priority="13366">
      <formula>IF(RIGHT(TEXT(AI61,"0.#"),1)=".",TRUE,FALSE)</formula>
    </cfRule>
  </conditionalFormatting>
  <conditionalFormatting sqref="AI60">
    <cfRule type="expression" dxfId="2733" priority="13363">
      <formula>IF(RIGHT(TEXT(AI60,"0.#"),1)=".",FALSE,TRUE)</formula>
    </cfRule>
    <cfRule type="expression" dxfId="2732" priority="13364">
      <formula>IF(RIGHT(TEXT(AI60,"0.#"),1)=".",TRUE,FALSE)</formula>
    </cfRule>
  </conditionalFormatting>
  <conditionalFormatting sqref="AM60">
    <cfRule type="expression" dxfId="2731" priority="13361">
      <formula>IF(RIGHT(TEXT(AM60,"0.#"),1)=".",FALSE,TRUE)</formula>
    </cfRule>
    <cfRule type="expression" dxfId="2730" priority="13362">
      <formula>IF(RIGHT(TEXT(AM60,"0.#"),1)=".",TRUE,FALSE)</formula>
    </cfRule>
  </conditionalFormatting>
  <conditionalFormatting sqref="AM61">
    <cfRule type="expression" dxfId="2729" priority="13359">
      <formula>IF(RIGHT(TEXT(AM61,"0.#"),1)=".",FALSE,TRUE)</formula>
    </cfRule>
    <cfRule type="expression" dxfId="2728" priority="13360">
      <formula>IF(RIGHT(TEXT(AM61,"0.#"),1)=".",TRUE,FALSE)</formula>
    </cfRule>
  </conditionalFormatting>
  <conditionalFormatting sqref="AM62">
    <cfRule type="expression" dxfId="2727" priority="13357">
      <formula>IF(RIGHT(TEXT(AM62,"0.#"),1)=".",FALSE,TRUE)</formula>
    </cfRule>
    <cfRule type="expression" dxfId="2726" priority="13358">
      <formula>IF(RIGHT(TEXT(AM62,"0.#"),1)=".",TRUE,FALSE)</formula>
    </cfRule>
  </conditionalFormatting>
  <conditionalFormatting sqref="AE87">
    <cfRule type="expression" dxfId="2725" priority="13343">
      <formula>IF(RIGHT(TEXT(AE87,"0.#"),1)=".",FALSE,TRUE)</formula>
    </cfRule>
    <cfRule type="expression" dxfId="2724" priority="13344">
      <formula>IF(RIGHT(TEXT(AE87,"0.#"),1)=".",TRUE,FALSE)</formula>
    </cfRule>
  </conditionalFormatting>
  <conditionalFormatting sqref="AE88">
    <cfRule type="expression" dxfId="2723" priority="13341">
      <formula>IF(RIGHT(TEXT(AE88,"0.#"),1)=".",FALSE,TRUE)</formula>
    </cfRule>
    <cfRule type="expression" dxfId="2722" priority="13342">
      <formula>IF(RIGHT(TEXT(AE88,"0.#"),1)=".",TRUE,FALSE)</formula>
    </cfRule>
  </conditionalFormatting>
  <conditionalFormatting sqref="AE89">
    <cfRule type="expression" dxfId="2721" priority="13339">
      <formula>IF(RIGHT(TEXT(AE89,"0.#"),1)=".",FALSE,TRUE)</formula>
    </cfRule>
    <cfRule type="expression" dxfId="2720" priority="13340">
      <formula>IF(RIGHT(TEXT(AE89,"0.#"),1)=".",TRUE,FALSE)</formula>
    </cfRule>
  </conditionalFormatting>
  <conditionalFormatting sqref="AI89">
    <cfRule type="expression" dxfId="2719" priority="13337">
      <formula>IF(RIGHT(TEXT(AI89,"0.#"),1)=".",FALSE,TRUE)</formula>
    </cfRule>
    <cfRule type="expression" dxfId="2718" priority="13338">
      <formula>IF(RIGHT(TEXT(AI89,"0.#"),1)=".",TRUE,FALSE)</formula>
    </cfRule>
  </conditionalFormatting>
  <conditionalFormatting sqref="AI88">
    <cfRule type="expression" dxfId="2717" priority="13335">
      <formula>IF(RIGHT(TEXT(AI88,"0.#"),1)=".",FALSE,TRUE)</formula>
    </cfRule>
    <cfRule type="expression" dxfId="2716" priority="13336">
      <formula>IF(RIGHT(TEXT(AI88,"0.#"),1)=".",TRUE,FALSE)</formula>
    </cfRule>
  </conditionalFormatting>
  <conditionalFormatting sqref="AI87">
    <cfRule type="expression" dxfId="2715" priority="13333">
      <formula>IF(RIGHT(TEXT(AI87,"0.#"),1)=".",FALSE,TRUE)</formula>
    </cfRule>
    <cfRule type="expression" dxfId="2714" priority="13334">
      <formula>IF(RIGHT(TEXT(AI87,"0.#"),1)=".",TRUE,FALSE)</formula>
    </cfRule>
  </conditionalFormatting>
  <conditionalFormatting sqref="AM88">
    <cfRule type="expression" dxfId="2713" priority="13329">
      <formula>IF(RIGHT(TEXT(AM88,"0.#"),1)=".",FALSE,TRUE)</formula>
    </cfRule>
    <cfRule type="expression" dxfId="2712" priority="13330">
      <formula>IF(RIGHT(TEXT(AM88,"0.#"),1)=".",TRUE,FALSE)</formula>
    </cfRule>
  </conditionalFormatting>
  <conditionalFormatting sqref="AM89">
    <cfRule type="expression" dxfId="2711" priority="13327">
      <formula>IF(RIGHT(TEXT(AM89,"0.#"),1)=".",FALSE,TRUE)</formula>
    </cfRule>
    <cfRule type="expression" dxfId="2710" priority="13328">
      <formula>IF(RIGHT(TEXT(AM89,"0.#"),1)=".",TRUE,FALSE)</formula>
    </cfRule>
  </conditionalFormatting>
  <conditionalFormatting sqref="AE92">
    <cfRule type="expression" dxfId="2709" priority="13313">
      <formula>IF(RIGHT(TEXT(AE92,"0.#"),1)=".",FALSE,TRUE)</formula>
    </cfRule>
    <cfRule type="expression" dxfId="2708" priority="13314">
      <formula>IF(RIGHT(TEXT(AE92,"0.#"),1)=".",TRUE,FALSE)</formula>
    </cfRule>
  </conditionalFormatting>
  <conditionalFormatting sqref="AE93">
    <cfRule type="expression" dxfId="2707" priority="13311">
      <formula>IF(RIGHT(TEXT(AE93,"0.#"),1)=".",FALSE,TRUE)</formula>
    </cfRule>
    <cfRule type="expression" dxfId="2706" priority="13312">
      <formula>IF(RIGHT(TEXT(AE93,"0.#"),1)=".",TRUE,FALSE)</formula>
    </cfRule>
  </conditionalFormatting>
  <conditionalFormatting sqref="AE94">
    <cfRule type="expression" dxfId="2705" priority="13309">
      <formula>IF(RIGHT(TEXT(AE94,"0.#"),1)=".",FALSE,TRUE)</formula>
    </cfRule>
    <cfRule type="expression" dxfId="2704" priority="13310">
      <formula>IF(RIGHT(TEXT(AE94,"0.#"),1)=".",TRUE,FALSE)</formula>
    </cfRule>
  </conditionalFormatting>
  <conditionalFormatting sqref="AI94">
    <cfRule type="expression" dxfId="2703" priority="13307">
      <formula>IF(RIGHT(TEXT(AI94,"0.#"),1)=".",FALSE,TRUE)</formula>
    </cfRule>
    <cfRule type="expression" dxfId="2702" priority="13308">
      <formula>IF(RIGHT(TEXT(AI94,"0.#"),1)=".",TRUE,FALSE)</formula>
    </cfRule>
  </conditionalFormatting>
  <conditionalFormatting sqref="AI93">
    <cfRule type="expression" dxfId="2701" priority="13305">
      <formula>IF(RIGHT(TEXT(AI93,"0.#"),1)=".",FALSE,TRUE)</formula>
    </cfRule>
    <cfRule type="expression" dxfId="2700" priority="13306">
      <formula>IF(RIGHT(TEXT(AI93,"0.#"),1)=".",TRUE,FALSE)</formula>
    </cfRule>
  </conditionalFormatting>
  <conditionalFormatting sqref="AI92">
    <cfRule type="expression" dxfId="2699" priority="13303">
      <formula>IF(RIGHT(TEXT(AI92,"0.#"),1)=".",FALSE,TRUE)</formula>
    </cfRule>
    <cfRule type="expression" dxfId="2698" priority="13304">
      <formula>IF(RIGHT(TEXT(AI92,"0.#"),1)=".",TRUE,FALSE)</formula>
    </cfRule>
  </conditionalFormatting>
  <conditionalFormatting sqref="AM92">
    <cfRule type="expression" dxfId="2697" priority="13301">
      <formula>IF(RIGHT(TEXT(AM92,"0.#"),1)=".",FALSE,TRUE)</formula>
    </cfRule>
    <cfRule type="expression" dxfId="2696" priority="13302">
      <formula>IF(RIGHT(TEXT(AM92,"0.#"),1)=".",TRUE,FALSE)</formula>
    </cfRule>
  </conditionalFormatting>
  <conditionalFormatting sqref="AM93">
    <cfRule type="expression" dxfId="2695" priority="13299">
      <formula>IF(RIGHT(TEXT(AM93,"0.#"),1)=".",FALSE,TRUE)</formula>
    </cfRule>
    <cfRule type="expression" dxfId="2694" priority="13300">
      <formula>IF(RIGHT(TEXT(AM93,"0.#"),1)=".",TRUE,FALSE)</formula>
    </cfRule>
  </conditionalFormatting>
  <conditionalFormatting sqref="AM94">
    <cfRule type="expression" dxfId="2693" priority="13297">
      <formula>IF(RIGHT(TEXT(AM94,"0.#"),1)=".",FALSE,TRUE)</formula>
    </cfRule>
    <cfRule type="expression" dxfId="2692" priority="13298">
      <formula>IF(RIGHT(TEXT(AM94,"0.#"),1)=".",TRUE,FALSE)</formula>
    </cfRule>
  </conditionalFormatting>
  <conditionalFormatting sqref="AE97">
    <cfRule type="expression" dxfId="2691" priority="13283">
      <formula>IF(RIGHT(TEXT(AE97,"0.#"),1)=".",FALSE,TRUE)</formula>
    </cfRule>
    <cfRule type="expression" dxfId="2690" priority="13284">
      <formula>IF(RIGHT(TEXT(AE97,"0.#"),1)=".",TRUE,FALSE)</formula>
    </cfRule>
  </conditionalFormatting>
  <conditionalFormatting sqref="AE98">
    <cfRule type="expression" dxfId="2689" priority="13281">
      <formula>IF(RIGHT(TEXT(AE98,"0.#"),1)=".",FALSE,TRUE)</formula>
    </cfRule>
    <cfRule type="expression" dxfId="2688" priority="13282">
      <formula>IF(RIGHT(TEXT(AE98,"0.#"),1)=".",TRUE,FALSE)</formula>
    </cfRule>
  </conditionalFormatting>
  <conditionalFormatting sqref="AE99">
    <cfRule type="expression" dxfId="2687" priority="13279">
      <formula>IF(RIGHT(TEXT(AE99,"0.#"),1)=".",FALSE,TRUE)</formula>
    </cfRule>
    <cfRule type="expression" dxfId="2686" priority="13280">
      <formula>IF(RIGHT(TEXT(AE99,"0.#"),1)=".",TRUE,FALSE)</formula>
    </cfRule>
  </conditionalFormatting>
  <conditionalFormatting sqref="AI99">
    <cfRule type="expression" dxfId="2685" priority="13277">
      <formula>IF(RIGHT(TEXT(AI99,"0.#"),1)=".",FALSE,TRUE)</formula>
    </cfRule>
    <cfRule type="expression" dxfId="2684" priority="13278">
      <formula>IF(RIGHT(TEXT(AI99,"0.#"),1)=".",TRUE,FALSE)</formula>
    </cfRule>
  </conditionalFormatting>
  <conditionalFormatting sqref="AI98">
    <cfRule type="expression" dxfId="2683" priority="13275">
      <formula>IF(RIGHT(TEXT(AI98,"0.#"),1)=".",FALSE,TRUE)</formula>
    </cfRule>
    <cfRule type="expression" dxfId="2682" priority="13276">
      <formula>IF(RIGHT(TEXT(AI98,"0.#"),1)=".",TRUE,FALSE)</formula>
    </cfRule>
  </conditionalFormatting>
  <conditionalFormatting sqref="AI97">
    <cfRule type="expression" dxfId="2681" priority="13273">
      <formula>IF(RIGHT(TEXT(AI97,"0.#"),1)=".",FALSE,TRUE)</formula>
    </cfRule>
    <cfRule type="expression" dxfId="2680" priority="13274">
      <formula>IF(RIGHT(TEXT(AI97,"0.#"),1)=".",TRUE,FALSE)</formula>
    </cfRule>
  </conditionalFormatting>
  <conditionalFormatting sqref="AM97">
    <cfRule type="expression" dxfId="2679" priority="13271">
      <formula>IF(RIGHT(TEXT(AM97,"0.#"),1)=".",FALSE,TRUE)</formula>
    </cfRule>
    <cfRule type="expression" dxfId="2678" priority="13272">
      <formula>IF(RIGHT(TEXT(AM97,"0.#"),1)=".",TRUE,FALSE)</formula>
    </cfRule>
  </conditionalFormatting>
  <conditionalFormatting sqref="AM98">
    <cfRule type="expression" dxfId="2677" priority="13269">
      <formula>IF(RIGHT(TEXT(AM98,"0.#"),1)=".",FALSE,TRUE)</formula>
    </cfRule>
    <cfRule type="expression" dxfId="2676" priority="13270">
      <formula>IF(RIGHT(TEXT(AM98,"0.#"),1)=".",TRUE,FALSE)</formula>
    </cfRule>
  </conditionalFormatting>
  <conditionalFormatting sqref="AM99">
    <cfRule type="expression" dxfId="2675" priority="13267">
      <formula>IF(RIGHT(TEXT(AM99,"0.#"),1)=".",FALSE,TRUE)</formula>
    </cfRule>
    <cfRule type="expression" dxfId="2674" priority="13268">
      <formula>IF(RIGHT(TEXT(AM99,"0.#"),1)=".",TRUE,FALSE)</formula>
    </cfRule>
  </conditionalFormatting>
  <conditionalFormatting sqref="AI101">
    <cfRule type="expression" dxfId="2673" priority="13253">
      <formula>IF(RIGHT(TEXT(AI101,"0.#"),1)=".",FALSE,TRUE)</formula>
    </cfRule>
    <cfRule type="expression" dxfId="2672" priority="13254">
      <formula>IF(RIGHT(TEXT(AI101,"0.#"),1)=".",TRUE,FALSE)</formula>
    </cfRule>
  </conditionalFormatting>
  <conditionalFormatting sqref="AM101">
    <cfRule type="expression" dxfId="2671" priority="13251">
      <formula>IF(RIGHT(TEXT(AM101,"0.#"),1)=".",FALSE,TRUE)</formula>
    </cfRule>
    <cfRule type="expression" dxfId="2670" priority="13252">
      <formula>IF(RIGHT(TEXT(AM101,"0.#"),1)=".",TRUE,FALSE)</formula>
    </cfRule>
  </conditionalFormatting>
  <conditionalFormatting sqref="AE102">
    <cfRule type="expression" dxfId="2669" priority="13249">
      <formula>IF(RIGHT(TEXT(AE102,"0.#"),1)=".",FALSE,TRUE)</formula>
    </cfRule>
    <cfRule type="expression" dxfId="2668" priority="13250">
      <formula>IF(RIGHT(TEXT(AE102,"0.#"),1)=".",TRUE,FALSE)</formula>
    </cfRule>
  </conditionalFormatting>
  <conditionalFormatting sqref="AI102">
    <cfRule type="expression" dxfId="2667" priority="13247">
      <formula>IF(RIGHT(TEXT(AI102,"0.#"),1)=".",FALSE,TRUE)</formula>
    </cfRule>
    <cfRule type="expression" dxfId="2666" priority="13248">
      <formula>IF(RIGHT(TEXT(AI102,"0.#"),1)=".",TRUE,FALSE)</formula>
    </cfRule>
  </conditionalFormatting>
  <conditionalFormatting sqref="AM102">
    <cfRule type="expression" dxfId="2665" priority="13245">
      <formula>IF(RIGHT(TEXT(AM102,"0.#"),1)=".",FALSE,TRUE)</formula>
    </cfRule>
    <cfRule type="expression" dxfId="2664" priority="13246">
      <formula>IF(RIGHT(TEXT(AM102,"0.#"),1)=".",TRUE,FALSE)</formula>
    </cfRule>
  </conditionalFormatting>
  <conditionalFormatting sqref="AQ102">
    <cfRule type="expression" dxfId="2663" priority="13243">
      <formula>IF(RIGHT(TEXT(AQ102,"0.#"),1)=".",FALSE,TRUE)</formula>
    </cfRule>
    <cfRule type="expression" dxfId="2662" priority="13244">
      <formula>IF(RIGHT(TEXT(AQ102,"0.#"),1)=".",TRUE,FALSE)</formula>
    </cfRule>
  </conditionalFormatting>
  <conditionalFormatting sqref="AE104">
    <cfRule type="expression" dxfId="2661" priority="13241">
      <formula>IF(RIGHT(TEXT(AE104,"0.#"),1)=".",FALSE,TRUE)</formula>
    </cfRule>
    <cfRule type="expression" dxfId="2660" priority="13242">
      <formula>IF(RIGHT(TEXT(AE104,"0.#"),1)=".",TRUE,FALSE)</formula>
    </cfRule>
  </conditionalFormatting>
  <conditionalFormatting sqref="AI104">
    <cfRule type="expression" dxfId="2659" priority="13239">
      <formula>IF(RIGHT(TEXT(AI104,"0.#"),1)=".",FALSE,TRUE)</formula>
    </cfRule>
    <cfRule type="expression" dxfId="2658" priority="13240">
      <formula>IF(RIGHT(TEXT(AI104,"0.#"),1)=".",TRUE,FALSE)</formula>
    </cfRule>
  </conditionalFormatting>
  <conditionalFormatting sqref="AM104">
    <cfRule type="expression" dxfId="2657" priority="13237">
      <formula>IF(RIGHT(TEXT(AM104,"0.#"),1)=".",FALSE,TRUE)</formula>
    </cfRule>
    <cfRule type="expression" dxfId="2656" priority="13238">
      <formula>IF(RIGHT(TEXT(AM104,"0.#"),1)=".",TRUE,FALSE)</formula>
    </cfRule>
  </conditionalFormatting>
  <conditionalFormatting sqref="AE105">
    <cfRule type="expression" dxfId="2655" priority="13235">
      <formula>IF(RIGHT(TEXT(AE105,"0.#"),1)=".",FALSE,TRUE)</formula>
    </cfRule>
    <cfRule type="expression" dxfId="2654" priority="13236">
      <formula>IF(RIGHT(TEXT(AE105,"0.#"),1)=".",TRUE,FALSE)</formula>
    </cfRule>
  </conditionalFormatting>
  <conditionalFormatting sqref="AI105">
    <cfRule type="expression" dxfId="2653" priority="13233">
      <formula>IF(RIGHT(TEXT(AI105,"0.#"),1)=".",FALSE,TRUE)</formula>
    </cfRule>
    <cfRule type="expression" dxfId="2652" priority="13234">
      <formula>IF(RIGHT(TEXT(AI105,"0.#"),1)=".",TRUE,FALSE)</formula>
    </cfRule>
  </conditionalFormatting>
  <conditionalFormatting sqref="AM105">
    <cfRule type="expression" dxfId="2651" priority="13231">
      <formula>IF(RIGHT(TEXT(AM105,"0.#"),1)=".",FALSE,TRUE)</formula>
    </cfRule>
    <cfRule type="expression" dxfId="2650" priority="13232">
      <formula>IF(RIGHT(TEXT(AM105,"0.#"),1)=".",TRUE,FALSE)</formula>
    </cfRule>
  </conditionalFormatting>
  <conditionalFormatting sqref="AE107">
    <cfRule type="expression" dxfId="2649" priority="13227">
      <formula>IF(RIGHT(TEXT(AE107,"0.#"),1)=".",FALSE,TRUE)</formula>
    </cfRule>
    <cfRule type="expression" dxfId="2648" priority="13228">
      <formula>IF(RIGHT(TEXT(AE107,"0.#"),1)=".",TRUE,FALSE)</formula>
    </cfRule>
  </conditionalFormatting>
  <conditionalFormatting sqref="AI107">
    <cfRule type="expression" dxfId="2647" priority="13225">
      <formula>IF(RIGHT(TEXT(AI107,"0.#"),1)=".",FALSE,TRUE)</formula>
    </cfRule>
    <cfRule type="expression" dxfId="2646" priority="13226">
      <formula>IF(RIGHT(TEXT(AI107,"0.#"),1)=".",TRUE,FALSE)</formula>
    </cfRule>
  </conditionalFormatting>
  <conditionalFormatting sqref="AM107">
    <cfRule type="expression" dxfId="2645" priority="13223">
      <formula>IF(RIGHT(TEXT(AM107,"0.#"),1)=".",FALSE,TRUE)</formula>
    </cfRule>
    <cfRule type="expression" dxfId="2644" priority="13224">
      <formula>IF(RIGHT(TEXT(AM107,"0.#"),1)=".",TRUE,FALSE)</formula>
    </cfRule>
  </conditionalFormatting>
  <conditionalFormatting sqref="AE108">
    <cfRule type="expression" dxfId="2643" priority="13221">
      <formula>IF(RIGHT(TEXT(AE108,"0.#"),1)=".",FALSE,TRUE)</formula>
    </cfRule>
    <cfRule type="expression" dxfId="2642" priority="13222">
      <formula>IF(RIGHT(TEXT(AE108,"0.#"),1)=".",TRUE,FALSE)</formula>
    </cfRule>
  </conditionalFormatting>
  <conditionalFormatting sqref="AI108">
    <cfRule type="expression" dxfId="2641" priority="13219">
      <formula>IF(RIGHT(TEXT(AI108,"0.#"),1)=".",FALSE,TRUE)</formula>
    </cfRule>
    <cfRule type="expression" dxfId="2640" priority="13220">
      <formula>IF(RIGHT(TEXT(AI108,"0.#"),1)=".",TRUE,FALSE)</formula>
    </cfRule>
  </conditionalFormatting>
  <conditionalFormatting sqref="AM108">
    <cfRule type="expression" dxfId="2639" priority="13217">
      <formula>IF(RIGHT(TEXT(AM108,"0.#"),1)=".",FALSE,TRUE)</formula>
    </cfRule>
    <cfRule type="expression" dxfId="2638" priority="13218">
      <formula>IF(RIGHT(TEXT(AM108,"0.#"),1)=".",TRUE,FALSE)</formula>
    </cfRule>
  </conditionalFormatting>
  <conditionalFormatting sqref="AE110">
    <cfRule type="expression" dxfId="2637" priority="13213">
      <formula>IF(RIGHT(TEXT(AE110,"0.#"),1)=".",FALSE,TRUE)</formula>
    </cfRule>
    <cfRule type="expression" dxfId="2636" priority="13214">
      <formula>IF(RIGHT(TEXT(AE110,"0.#"),1)=".",TRUE,FALSE)</formula>
    </cfRule>
  </conditionalFormatting>
  <conditionalFormatting sqref="AI110">
    <cfRule type="expression" dxfId="2635" priority="13211">
      <formula>IF(RIGHT(TEXT(AI110,"0.#"),1)=".",FALSE,TRUE)</formula>
    </cfRule>
    <cfRule type="expression" dxfId="2634" priority="13212">
      <formula>IF(RIGHT(TEXT(AI110,"0.#"),1)=".",TRUE,FALSE)</formula>
    </cfRule>
  </conditionalFormatting>
  <conditionalFormatting sqref="AM110">
    <cfRule type="expression" dxfId="2633" priority="13209">
      <formula>IF(RIGHT(TEXT(AM110,"0.#"),1)=".",FALSE,TRUE)</formula>
    </cfRule>
    <cfRule type="expression" dxfId="2632" priority="13210">
      <formula>IF(RIGHT(TEXT(AM110,"0.#"),1)=".",TRUE,FALSE)</formula>
    </cfRule>
  </conditionalFormatting>
  <conditionalFormatting sqref="AE111">
    <cfRule type="expression" dxfId="2631" priority="13207">
      <formula>IF(RIGHT(TEXT(AE111,"0.#"),1)=".",FALSE,TRUE)</formula>
    </cfRule>
    <cfRule type="expression" dxfId="2630" priority="13208">
      <formula>IF(RIGHT(TEXT(AE111,"0.#"),1)=".",TRUE,FALSE)</formula>
    </cfRule>
  </conditionalFormatting>
  <conditionalFormatting sqref="AI111">
    <cfRule type="expression" dxfId="2629" priority="13205">
      <formula>IF(RIGHT(TEXT(AI111,"0.#"),1)=".",FALSE,TRUE)</formula>
    </cfRule>
    <cfRule type="expression" dxfId="2628" priority="13206">
      <formula>IF(RIGHT(TEXT(AI111,"0.#"),1)=".",TRUE,FALSE)</formula>
    </cfRule>
  </conditionalFormatting>
  <conditionalFormatting sqref="AM111">
    <cfRule type="expression" dxfId="2627" priority="13203">
      <formula>IF(RIGHT(TEXT(AM111,"0.#"),1)=".",FALSE,TRUE)</formula>
    </cfRule>
    <cfRule type="expression" dxfId="2626" priority="13204">
      <formula>IF(RIGHT(TEXT(AM111,"0.#"),1)=".",TRUE,FALSE)</formula>
    </cfRule>
  </conditionalFormatting>
  <conditionalFormatting sqref="AE113">
    <cfRule type="expression" dxfId="2625" priority="13199">
      <formula>IF(RIGHT(TEXT(AE113,"0.#"),1)=".",FALSE,TRUE)</formula>
    </cfRule>
    <cfRule type="expression" dxfId="2624" priority="13200">
      <formula>IF(RIGHT(TEXT(AE113,"0.#"),1)=".",TRUE,FALSE)</formula>
    </cfRule>
  </conditionalFormatting>
  <conditionalFormatting sqref="AI113">
    <cfRule type="expression" dxfId="2623" priority="13197">
      <formula>IF(RIGHT(TEXT(AI113,"0.#"),1)=".",FALSE,TRUE)</formula>
    </cfRule>
    <cfRule type="expression" dxfId="2622" priority="13198">
      <formula>IF(RIGHT(TEXT(AI113,"0.#"),1)=".",TRUE,FALSE)</formula>
    </cfRule>
  </conditionalFormatting>
  <conditionalFormatting sqref="AM113">
    <cfRule type="expression" dxfId="2621" priority="13195">
      <formula>IF(RIGHT(TEXT(AM113,"0.#"),1)=".",FALSE,TRUE)</formula>
    </cfRule>
    <cfRule type="expression" dxfId="2620" priority="13196">
      <formula>IF(RIGHT(TEXT(AM113,"0.#"),1)=".",TRUE,FALSE)</formula>
    </cfRule>
  </conditionalFormatting>
  <conditionalFormatting sqref="AE114">
    <cfRule type="expression" dxfId="2619" priority="13193">
      <formula>IF(RIGHT(TEXT(AE114,"0.#"),1)=".",FALSE,TRUE)</formula>
    </cfRule>
    <cfRule type="expression" dxfId="2618" priority="13194">
      <formula>IF(RIGHT(TEXT(AE114,"0.#"),1)=".",TRUE,FALSE)</formula>
    </cfRule>
  </conditionalFormatting>
  <conditionalFormatting sqref="AI114">
    <cfRule type="expression" dxfId="2617" priority="13191">
      <formula>IF(RIGHT(TEXT(AI114,"0.#"),1)=".",FALSE,TRUE)</formula>
    </cfRule>
    <cfRule type="expression" dxfId="2616" priority="13192">
      <formula>IF(RIGHT(TEXT(AI114,"0.#"),1)=".",TRUE,FALSE)</formula>
    </cfRule>
  </conditionalFormatting>
  <conditionalFormatting sqref="AM114">
    <cfRule type="expression" dxfId="2615" priority="13189">
      <formula>IF(RIGHT(TEXT(AM114,"0.#"),1)=".",FALSE,TRUE)</formula>
    </cfRule>
    <cfRule type="expression" dxfId="2614" priority="13190">
      <formula>IF(RIGHT(TEXT(AM114,"0.#"),1)=".",TRUE,FALSE)</formula>
    </cfRule>
  </conditionalFormatting>
  <conditionalFormatting sqref="AQ116">
    <cfRule type="expression" dxfId="2613" priority="13185">
      <formula>IF(RIGHT(TEXT(AQ116,"0.#"),1)=".",FALSE,TRUE)</formula>
    </cfRule>
    <cfRule type="expression" dxfId="2612" priority="13186">
      <formula>IF(RIGHT(TEXT(AQ116,"0.#"),1)=".",TRUE,FALSE)</formula>
    </cfRule>
  </conditionalFormatting>
  <conditionalFormatting sqref="AM116">
    <cfRule type="expression" dxfId="2611" priority="13181">
      <formula>IF(RIGHT(TEXT(AM116,"0.#"),1)=".",FALSE,TRUE)</formula>
    </cfRule>
    <cfRule type="expression" dxfId="2610" priority="13182">
      <formula>IF(RIGHT(TEXT(AM116,"0.#"),1)=".",TRUE,FALSE)</formula>
    </cfRule>
  </conditionalFormatting>
  <conditionalFormatting sqref="AM117">
    <cfRule type="expression" dxfId="2609" priority="13179">
      <formula>IF(RIGHT(TEXT(AM117,"0.#"),1)=".",FALSE,TRUE)</formula>
    </cfRule>
    <cfRule type="expression" dxfId="2608" priority="13180">
      <formula>IF(RIGHT(TEXT(AM117,"0.#"),1)=".",TRUE,FALSE)</formula>
    </cfRule>
  </conditionalFormatting>
  <conditionalFormatting sqref="AQ117">
    <cfRule type="expression" dxfId="2607" priority="13173">
      <formula>IF(RIGHT(TEXT(AQ117,"0.#"),1)=".",FALSE,TRUE)</formula>
    </cfRule>
    <cfRule type="expression" dxfId="2606" priority="13174">
      <formula>IF(RIGHT(TEXT(AQ117,"0.#"),1)=".",TRUE,FALSE)</formula>
    </cfRule>
  </conditionalFormatting>
  <conditionalFormatting sqref="AE119 AQ119">
    <cfRule type="expression" dxfId="2605" priority="13171">
      <formula>IF(RIGHT(TEXT(AE119,"0.#"),1)=".",FALSE,TRUE)</formula>
    </cfRule>
    <cfRule type="expression" dxfId="2604" priority="13172">
      <formula>IF(RIGHT(TEXT(AE119,"0.#"),1)=".",TRUE,FALSE)</formula>
    </cfRule>
  </conditionalFormatting>
  <conditionalFormatting sqref="AI119">
    <cfRule type="expression" dxfId="2603" priority="13169">
      <formula>IF(RIGHT(TEXT(AI119,"0.#"),1)=".",FALSE,TRUE)</formula>
    </cfRule>
    <cfRule type="expression" dxfId="2602" priority="13170">
      <formula>IF(RIGHT(TEXT(AI119,"0.#"),1)=".",TRUE,FALSE)</formula>
    </cfRule>
  </conditionalFormatting>
  <conditionalFormatting sqref="AM119">
    <cfRule type="expression" dxfId="2601" priority="13167">
      <formula>IF(RIGHT(TEXT(AM119,"0.#"),1)=".",FALSE,TRUE)</formula>
    </cfRule>
    <cfRule type="expression" dxfId="2600" priority="13168">
      <formula>IF(RIGHT(TEXT(AM119,"0.#"),1)=".",TRUE,FALSE)</formula>
    </cfRule>
  </conditionalFormatting>
  <conditionalFormatting sqref="AQ120">
    <cfRule type="expression" dxfId="2599" priority="13159">
      <formula>IF(RIGHT(TEXT(AQ120,"0.#"),1)=".",FALSE,TRUE)</formula>
    </cfRule>
    <cfRule type="expression" dxfId="2598" priority="13160">
      <formula>IF(RIGHT(TEXT(AQ120,"0.#"),1)=".",TRUE,FALSE)</formula>
    </cfRule>
  </conditionalFormatting>
  <conditionalFormatting sqref="AE122 AQ122">
    <cfRule type="expression" dxfId="2597" priority="13157">
      <formula>IF(RIGHT(TEXT(AE122,"0.#"),1)=".",FALSE,TRUE)</formula>
    </cfRule>
    <cfRule type="expression" dxfId="2596" priority="13158">
      <formula>IF(RIGHT(TEXT(AE122,"0.#"),1)=".",TRUE,FALSE)</formula>
    </cfRule>
  </conditionalFormatting>
  <conditionalFormatting sqref="AI122">
    <cfRule type="expression" dxfId="2595" priority="13155">
      <formula>IF(RIGHT(TEXT(AI122,"0.#"),1)=".",FALSE,TRUE)</formula>
    </cfRule>
    <cfRule type="expression" dxfId="2594" priority="13156">
      <formula>IF(RIGHT(TEXT(AI122,"0.#"),1)=".",TRUE,FALSE)</formula>
    </cfRule>
  </conditionalFormatting>
  <conditionalFormatting sqref="AM122">
    <cfRule type="expression" dxfId="2593" priority="13153">
      <formula>IF(RIGHT(TEXT(AM122,"0.#"),1)=".",FALSE,TRUE)</formula>
    </cfRule>
    <cfRule type="expression" dxfId="2592" priority="13154">
      <formula>IF(RIGHT(TEXT(AM122,"0.#"),1)=".",TRUE,FALSE)</formula>
    </cfRule>
  </conditionalFormatting>
  <conditionalFormatting sqref="AQ123">
    <cfRule type="expression" dxfId="2591" priority="13145">
      <formula>IF(RIGHT(TEXT(AQ123,"0.#"),1)=".",FALSE,TRUE)</formula>
    </cfRule>
    <cfRule type="expression" dxfId="2590" priority="13146">
      <formula>IF(RIGHT(TEXT(AQ123,"0.#"),1)=".",TRUE,FALSE)</formula>
    </cfRule>
  </conditionalFormatting>
  <conditionalFormatting sqref="AE125 AQ125">
    <cfRule type="expression" dxfId="2589" priority="13143">
      <formula>IF(RIGHT(TEXT(AE125,"0.#"),1)=".",FALSE,TRUE)</formula>
    </cfRule>
    <cfRule type="expression" dxfId="2588" priority="13144">
      <formula>IF(RIGHT(TEXT(AE125,"0.#"),1)=".",TRUE,FALSE)</formula>
    </cfRule>
  </conditionalFormatting>
  <conditionalFormatting sqref="AI125">
    <cfRule type="expression" dxfId="2587" priority="13141">
      <formula>IF(RIGHT(TEXT(AI125,"0.#"),1)=".",FALSE,TRUE)</formula>
    </cfRule>
    <cfRule type="expression" dxfId="2586" priority="13142">
      <formula>IF(RIGHT(TEXT(AI125,"0.#"),1)=".",TRUE,FALSE)</formula>
    </cfRule>
  </conditionalFormatting>
  <conditionalFormatting sqref="AM125">
    <cfRule type="expression" dxfId="2585" priority="13139">
      <formula>IF(RIGHT(TEXT(AM125,"0.#"),1)=".",FALSE,TRUE)</formula>
    </cfRule>
    <cfRule type="expression" dxfId="2584" priority="13140">
      <formula>IF(RIGHT(TEXT(AM125,"0.#"),1)=".",TRUE,FALSE)</formula>
    </cfRule>
  </conditionalFormatting>
  <conditionalFormatting sqref="AQ126">
    <cfRule type="expression" dxfId="2583" priority="13131">
      <formula>IF(RIGHT(TEXT(AQ126,"0.#"),1)=".",FALSE,TRUE)</formula>
    </cfRule>
    <cfRule type="expression" dxfId="2582" priority="13132">
      <formula>IF(RIGHT(TEXT(AQ126,"0.#"),1)=".",TRUE,FALSE)</formula>
    </cfRule>
  </conditionalFormatting>
  <conditionalFormatting sqref="AE128 AQ128">
    <cfRule type="expression" dxfId="2581" priority="13129">
      <formula>IF(RIGHT(TEXT(AE128,"0.#"),1)=".",FALSE,TRUE)</formula>
    </cfRule>
    <cfRule type="expression" dxfId="2580" priority="13130">
      <formula>IF(RIGHT(TEXT(AE128,"0.#"),1)=".",TRUE,FALSE)</formula>
    </cfRule>
  </conditionalFormatting>
  <conditionalFormatting sqref="AI128">
    <cfRule type="expression" dxfId="2579" priority="13127">
      <formula>IF(RIGHT(TEXT(AI128,"0.#"),1)=".",FALSE,TRUE)</formula>
    </cfRule>
    <cfRule type="expression" dxfId="2578" priority="13128">
      <formula>IF(RIGHT(TEXT(AI128,"0.#"),1)=".",TRUE,FALSE)</formula>
    </cfRule>
  </conditionalFormatting>
  <conditionalFormatting sqref="AM128">
    <cfRule type="expression" dxfId="2577" priority="13125">
      <formula>IF(RIGHT(TEXT(AM128,"0.#"),1)=".",FALSE,TRUE)</formula>
    </cfRule>
    <cfRule type="expression" dxfId="2576" priority="13126">
      <formula>IF(RIGHT(TEXT(AM128,"0.#"),1)=".",TRUE,FALSE)</formula>
    </cfRule>
  </conditionalFormatting>
  <conditionalFormatting sqref="AQ129">
    <cfRule type="expression" dxfId="2575" priority="13117">
      <formula>IF(RIGHT(TEXT(AQ129,"0.#"),1)=".",FALSE,TRUE)</formula>
    </cfRule>
    <cfRule type="expression" dxfId="2574" priority="13118">
      <formula>IF(RIGHT(TEXT(AQ129,"0.#"),1)=".",TRUE,FALSE)</formula>
    </cfRule>
  </conditionalFormatting>
  <conditionalFormatting sqref="AE75">
    <cfRule type="expression" dxfId="2573" priority="13115">
      <formula>IF(RIGHT(TEXT(AE75,"0.#"),1)=".",FALSE,TRUE)</formula>
    </cfRule>
    <cfRule type="expression" dxfId="2572" priority="13116">
      <formula>IF(RIGHT(TEXT(AE75,"0.#"),1)=".",TRUE,FALSE)</formula>
    </cfRule>
  </conditionalFormatting>
  <conditionalFormatting sqref="AE76">
    <cfRule type="expression" dxfId="2571" priority="13113">
      <formula>IF(RIGHT(TEXT(AE76,"0.#"),1)=".",FALSE,TRUE)</formula>
    </cfRule>
    <cfRule type="expression" dxfId="2570" priority="13114">
      <formula>IF(RIGHT(TEXT(AE76,"0.#"),1)=".",TRUE,FALSE)</formula>
    </cfRule>
  </conditionalFormatting>
  <conditionalFormatting sqref="AE77">
    <cfRule type="expression" dxfId="2569" priority="13111">
      <formula>IF(RIGHT(TEXT(AE77,"0.#"),1)=".",FALSE,TRUE)</formula>
    </cfRule>
    <cfRule type="expression" dxfId="2568" priority="13112">
      <formula>IF(RIGHT(TEXT(AE77,"0.#"),1)=".",TRUE,FALSE)</formula>
    </cfRule>
  </conditionalFormatting>
  <conditionalFormatting sqref="AI77">
    <cfRule type="expression" dxfId="2567" priority="13109">
      <formula>IF(RIGHT(TEXT(AI77,"0.#"),1)=".",FALSE,TRUE)</formula>
    </cfRule>
    <cfRule type="expression" dxfId="2566" priority="13110">
      <formula>IF(RIGHT(TEXT(AI77,"0.#"),1)=".",TRUE,FALSE)</formula>
    </cfRule>
  </conditionalFormatting>
  <conditionalFormatting sqref="AI76">
    <cfRule type="expression" dxfId="2565" priority="13107">
      <formula>IF(RIGHT(TEXT(AI76,"0.#"),1)=".",FALSE,TRUE)</formula>
    </cfRule>
    <cfRule type="expression" dxfId="2564" priority="13108">
      <formula>IF(RIGHT(TEXT(AI76,"0.#"),1)=".",TRUE,FALSE)</formula>
    </cfRule>
  </conditionalFormatting>
  <conditionalFormatting sqref="AI75">
    <cfRule type="expression" dxfId="2563" priority="13105">
      <formula>IF(RIGHT(TEXT(AI75,"0.#"),1)=".",FALSE,TRUE)</formula>
    </cfRule>
    <cfRule type="expression" dxfId="2562" priority="13106">
      <formula>IF(RIGHT(TEXT(AI75,"0.#"),1)=".",TRUE,FALSE)</formula>
    </cfRule>
  </conditionalFormatting>
  <conditionalFormatting sqref="AM75">
    <cfRule type="expression" dxfId="2561" priority="13103">
      <formula>IF(RIGHT(TEXT(AM75,"0.#"),1)=".",FALSE,TRUE)</formula>
    </cfRule>
    <cfRule type="expression" dxfId="2560" priority="13104">
      <formula>IF(RIGHT(TEXT(AM75,"0.#"),1)=".",TRUE,FALSE)</formula>
    </cfRule>
  </conditionalFormatting>
  <conditionalFormatting sqref="AM76">
    <cfRule type="expression" dxfId="2559" priority="13101">
      <formula>IF(RIGHT(TEXT(AM76,"0.#"),1)=".",FALSE,TRUE)</formula>
    </cfRule>
    <cfRule type="expression" dxfId="2558" priority="13102">
      <formula>IF(RIGHT(TEXT(AM76,"0.#"),1)=".",TRUE,FALSE)</formula>
    </cfRule>
  </conditionalFormatting>
  <conditionalFormatting sqref="AM77">
    <cfRule type="expression" dxfId="2557" priority="13099">
      <formula>IF(RIGHT(TEXT(AM77,"0.#"),1)=".",FALSE,TRUE)</formula>
    </cfRule>
    <cfRule type="expression" dxfId="2556" priority="13100">
      <formula>IF(RIGHT(TEXT(AM77,"0.#"),1)=".",TRUE,FALSE)</formula>
    </cfRule>
  </conditionalFormatting>
  <conditionalFormatting sqref="AE134:AE135 AI134:AI135 AM134:AM135 AQ134:AQ135 AU134:AU135">
    <cfRule type="expression" dxfId="2555" priority="13085">
      <formula>IF(RIGHT(TEXT(AE134,"0.#"),1)=".",FALSE,TRUE)</formula>
    </cfRule>
    <cfRule type="expression" dxfId="2554" priority="13086">
      <formula>IF(RIGHT(TEXT(AE134,"0.#"),1)=".",TRUE,FALSE)</formula>
    </cfRule>
  </conditionalFormatting>
  <conditionalFormatting sqref="AE433">
    <cfRule type="expression" dxfId="2553" priority="13055">
      <formula>IF(RIGHT(TEXT(AE433,"0.#"),1)=".",FALSE,TRUE)</formula>
    </cfRule>
    <cfRule type="expression" dxfId="2552" priority="13056">
      <formula>IF(RIGHT(TEXT(AE433,"0.#"),1)=".",TRUE,FALSE)</formula>
    </cfRule>
  </conditionalFormatting>
  <conditionalFormatting sqref="AM435">
    <cfRule type="expression" dxfId="2551" priority="13039">
      <formula>IF(RIGHT(TEXT(AM435,"0.#"),1)=".",FALSE,TRUE)</formula>
    </cfRule>
    <cfRule type="expression" dxfId="2550" priority="13040">
      <formula>IF(RIGHT(TEXT(AM435,"0.#"),1)=".",TRUE,FALSE)</formula>
    </cfRule>
  </conditionalFormatting>
  <conditionalFormatting sqref="AE434">
    <cfRule type="expression" dxfId="2549" priority="13053">
      <formula>IF(RIGHT(TEXT(AE434,"0.#"),1)=".",FALSE,TRUE)</formula>
    </cfRule>
    <cfRule type="expression" dxfId="2548" priority="13054">
      <formula>IF(RIGHT(TEXT(AE434,"0.#"),1)=".",TRUE,FALSE)</formula>
    </cfRule>
  </conditionalFormatting>
  <conditionalFormatting sqref="AE435">
    <cfRule type="expression" dxfId="2547" priority="13051">
      <formula>IF(RIGHT(TEXT(AE435,"0.#"),1)=".",FALSE,TRUE)</formula>
    </cfRule>
    <cfRule type="expression" dxfId="2546" priority="13052">
      <formula>IF(RIGHT(TEXT(AE435,"0.#"),1)=".",TRUE,FALSE)</formula>
    </cfRule>
  </conditionalFormatting>
  <conditionalFormatting sqref="AM433">
    <cfRule type="expression" dxfId="2545" priority="13043">
      <formula>IF(RIGHT(TEXT(AM433,"0.#"),1)=".",FALSE,TRUE)</formula>
    </cfRule>
    <cfRule type="expression" dxfId="2544" priority="13044">
      <formula>IF(RIGHT(TEXT(AM433,"0.#"),1)=".",TRUE,FALSE)</formula>
    </cfRule>
  </conditionalFormatting>
  <conditionalFormatting sqref="AM434">
    <cfRule type="expression" dxfId="2543" priority="13041">
      <formula>IF(RIGHT(TEXT(AM434,"0.#"),1)=".",FALSE,TRUE)</formula>
    </cfRule>
    <cfRule type="expression" dxfId="2542" priority="13042">
      <formula>IF(RIGHT(TEXT(AM434,"0.#"),1)=".",TRUE,FALSE)</formula>
    </cfRule>
  </conditionalFormatting>
  <conditionalFormatting sqref="AU433">
    <cfRule type="expression" dxfId="2541" priority="13031">
      <formula>IF(RIGHT(TEXT(AU433,"0.#"),1)=".",FALSE,TRUE)</formula>
    </cfRule>
    <cfRule type="expression" dxfId="2540" priority="13032">
      <formula>IF(RIGHT(TEXT(AU433,"0.#"),1)=".",TRUE,FALSE)</formula>
    </cfRule>
  </conditionalFormatting>
  <conditionalFormatting sqref="AU434">
    <cfRule type="expression" dxfId="2539" priority="13029">
      <formula>IF(RIGHT(TEXT(AU434,"0.#"),1)=".",FALSE,TRUE)</formula>
    </cfRule>
    <cfRule type="expression" dxfId="2538" priority="13030">
      <formula>IF(RIGHT(TEXT(AU434,"0.#"),1)=".",TRUE,FALSE)</formula>
    </cfRule>
  </conditionalFormatting>
  <conditionalFormatting sqref="AU435">
    <cfRule type="expression" dxfId="2537" priority="13027">
      <formula>IF(RIGHT(TEXT(AU435,"0.#"),1)=".",FALSE,TRUE)</formula>
    </cfRule>
    <cfRule type="expression" dxfId="2536" priority="13028">
      <formula>IF(RIGHT(TEXT(AU435,"0.#"),1)=".",TRUE,FALSE)</formula>
    </cfRule>
  </conditionalFormatting>
  <conditionalFormatting sqref="AI435">
    <cfRule type="expression" dxfId="2535" priority="12961">
      <formula>IF(RIGHT(TEXT(AI435,"0.#"),1)=".",FALSE,TRUE)</formula>
    </cfRule>
    <cfRule type="expression" dxfId="2534" priority="12962">
      <formula>IF(RIGHT(TEXT(AI435,"0.#"),1)=".",TRUE,FALSE)</formula>
    </cfRule>
  </conditionalFormatting>
  <conditionalFormatting sqref="AI433">
    <cfRule type="expression" dxfId="2533" priority="12965">
      <formula>IF(RIGHT(TEXT(AI433,"0.#"),1)=".",FALSE,TRUE)</formula>
    </cfRule>
    <cfRule type="expression" dxfId="2532" priority="12966">
      <formula>IF(RIGHT(TEXT(AI433,"0.#"),1)=".",TRUE,FALSE)</formula>
    </cfRule>
  </conditionalFormatting>
  <conditionalFormatting sqref="AI434">
    <cfRule type="expression" dxfId="2531" priority="12963">
      <formula>IF(RIGHT(TEXT(AI434,"0.#"),1)=".",FALSE,TRUE)</formula>
    </cfRule>
    <cfRule type="expression" dxfId="2530" priority="12964">
      <formula>IF(RIGHT(TEXT(AI434,"0.#"),1)=".",TRUE,FALSE)</formula>
    </cfRule>
  </conditionalFormatting>
  <conditionalFormatting sqref="AQ434">
    <cfRule type="expression" dxfId="2529" priority="12947">
      <formula>IF(RIGHT(TEXT(AQ434,"0.#"),1)=".",FALSE,TRUE)</formula>
    </cfRule>
    <cfRule type="expression" dxfId="2528" priority="12948">
      <formula>IF(RIGHT(TEXT(AQ434,"0.#"),1)=".",TRUE,FALSE)</formula>
    </cfRule>
  </conditionalFormatting>
  <conditionalFormatting sqref="AQ435">
    <cfRule type="expression" dxfId="2527" priority="12933">
      <formula>IF(RIGHT(TEXT(AQ435,"0.#"),1)=".",FALSE,TRUE)</formula>
    </cfRule>
    <cfRule type="expression" dxfId="2526" priority="12934">
      <formula>IF(RIGHT(TEXT(AQ435,"0.#"),1)=".",TRUE,FALSE)</formula>
    </cfRule>
  </conditionalFormatting>
  <conditionalFormatting sqref="AQ433">
    <cfRule type="expression" dxfId="2525" priority="12931">
      <formula>IF(RIGHT(TEXT(AQ433,"0.#"),1)=".",FALSE,TRUE)</formula>
    </cfRule>
    <cfRule type="expression" dxfId="2524" priority="12932">
      <formula>IF(RIGHT(TEXT(AQ433,"0.#"),1)=".",TRUE,FALSE)</formula>
    </cfRule>
  </conditionalFormatting>
  <conditionalFormatting sqref="AL839:AO866">
    <cfRule type="expression" dxfId="2523" priority="6655">
      <formula>IF(AND(AL839&gt;=0, RIGHT(TEXT(AL839,"0.#"),1)&lt;&gt;"."),TRUE,FALSE)</formula>
    </cfRule>
    <cfRule type="expression" dxfId="2522" priority="6656">
      <formula>IF(AND(AL839&gt;=0, RIGHT(TEXT(AL839,"0.#"),1)="."),TRUE,FALSE)</formula>
    </cfRule>
    <cfRule type="expression" dxfId="2521" priority="6657">
      <formula>IF(AND(AL839&lt;0, RIGHT(TEXT(AL839,"0.#"),1)&lt;&gt;"."),TRUE,FALSE)</formula>
    </cfRule>
    <cfRule type="expression" dxfId="2520" priority="6658">
      <formula>IF(AND(AL839&lt;0, RIGHT(TEXT(AL839,"0.#"),1)="."),TRUE,FALSE)</formula>
    </cfRule>
  </conditionalFormatting>
  <conditionalFormatting sqref="AQ53:AQ55">
    <cfRule type="expression" dxfId="2519" priority="4677">
      <formula>IF(RIGHT(TEXT(AQ53,"0.#"),1)=".",FALSE,TRUE)</formula>
    </cfRule>
    <cfRule type="expression" dxfId="2518" priority="4678">
      <formula>IF(RIGHT(TEXT(AQ53,"0.#"),1)=".",TRUE,FALSE)</formula>
    </cfRule>
  </conditionalFormatting>
  <conditionalFormatting sqref="AU53:AU55">
    <cfRule type="expression" dxfId="2517" priority="4675">
      <formula>IF(RIGHT(TEXT(AU53,"0.#"),1)=".",FALSE,TRUE)</formula>
    </cfRule>
    <cfRule type="expression" dxfId="2516" priority="4676">
      <formula>IF(RIGHT(TEXT(AU53,"0.#"),1)=".",TRUE,FALSE)</formula>
    </cfRule>
  </conditionalFormatting>
  <conditionalFormatting sqref="AQ60:AQ62">
    <cfRule type="expression" dxfId="2515" priority="4673">
      <formula>IF(RIGHT(TEXT(AQ60,"0.#"),1)=".",FALSE,TRUE)</formula>
    </cfRule>
    <cfRule type="expression" dxfId="2514" priority="4674">
      <formula>IF(RIGHT(TEXT(AQ60,"0.#"),1)=".",TRUE,FALSE)</formula>
    </cfRule>
  </conditionalFormatting>
  <conditionalFormatting sqref="AU60:AU62">
    <cfRule type="expression" dxfId="2513" priority="4671">
      <formula>IF(RIGHT(TEXT(AU60,"0.#"),1)=".",FALSE,TRUE)</formula>
    </cfRule>
    <cfRule type="expression" dxfId="2512" priority="4672">
      <formula>IF(RIGHT(TEXT(AU60,"0.#"),1)=".",TRUE,FALSE)</formula>
    </cfRule>
  </conditionalFormatting>
  <conditionalFormatting sqref="AQ75:AQ77">
    <cfRule type="expression" dxfId="2511" priority="4669">
      <formula>IF(RIGHT(TEXT(AQ75,"0.#"),1)=".",FALSE,TRUE)</formula>
    </cfRule>
    <cfRule type="expression" dxfId="2510" priority="4670">
      <formula>IF(RIGHT(TEXT(AQ75,"0.#"),1)=".",TRUE,FALSE)</formula>
    </cfRule>
  </conditionalFormatting>
  <conditionalFormatting sqref="AU75:AU77">
    <cfRule type="expression" dxfId="2509" priority="4667">
      <formula>IF(RIGHT(TEXT(AU75,"0.#"),1)=".",FALSE,TRUE)</formula>
    </cfRule>
    <cfRule type="expression" dxfId="2508" priority="4668">
      <formula>IF(RIGHT(TEXT(AU75,"0.#"),1)=".",TRUE,FALSE)</formula>
    </cfRule>
  </conditionalFormatting>
  <conditionalFormatting sqref="AQ87:AQ89">
    <cfRule type="expression" dxfId="2507" priority="4665">
      <formula>IF(RIGHT(TEXT(AQ87,"0.#"),1)=".",FALSE,TRUE)</formula>
    </cfRule>
    <cfRule type="expression" dxfId="2506" priority="4666">
      <formula>IF(RIGHT(TEXT(AQ87,"0.#"),1)=".",TRUE,FALSE)</formula>
    </cfRule>
  </conditionalFormatting>
  <conditionalFormatting sqref="AU87:AU89">
    <cfRule type="expression" dxfId="2505" priority="4663">
      <formula>IF(RIGHT(TEXT(AU87,"0.#"),1)=".",FALSE,TRUE)</formula>
    </cfRule>
    <cfRule type="expression" dxfId="2504" priority="4664">
      <formula>IF(RIGHT(TEXT(AU87,"0.#"),1)=".",TRUE,FALSE)</formula>
    </cfRule>
  </conditionalFormatting>
  <conditionalFormatting sqref="AQ92:AQ94">
    <cfRule type="expression" dxfId="2503" priority="4661">
      <formula>IF(RIGHT(TEXT(AQ92,"0.#"),1)=".",FALSE,TRUE)</formula>
    </cfRule>
    <cfRule type="expression" dxfId="2502" priority="4662">
      <formula>IF(RIGHT(TEXT(AQ92,"0.#"),1)=".",TRUE,FALSE)</formula>
    </cfRule>
  </conditionalFormatting>
  <conditionalFormatting sqref="AU92:AU94">
    <cfRule type="expression" dxfId="2501" priority="4659">
      <formula>IF(RIGHT(TEXT(AU92,"0.#"),1)=".",FALSE,TRUE)</formula>
    </cfRule>
    <cfRule type="expression" dxfId="2500" priority="4660">
      <formula>IF(RIGHT(TEXT(AU92,"0.#"),1)=".",TRUE,FALSE)</formula>
    </cfRule>
  </conditionalFormatting>
  <conditionalFormatting sqref="AQ97:AQ99">
    <cfRule type="expression" dxfId="2499" priority="4657">
      <formula>IF(RIGHT(TEXT(AQ97,"0.#"),1)=".",FALSE,TRUE)</formula>
    </cfRule>
    <cfRule type="expression" dxfId="2498" priority="4658">
      <formula>IF(RIGHT(TEXT(AQ97,"0.#"),1)=".",TRUE,FALSE)</formula>
    </cfRule>
  </conditionalFormatting>
  <conditionalFormatting sqref="AU97:AU99">
    <cfRule type="expression" dxfId="2497" priority="4655">
      <formula>IF(RIGHT(TEXT(AU97,"0.#"),1)=".",FALSE,TRUE)</formula>
    </cfRule>
    <cfRule type="expression" dxfId="2496" priority="4656">
      <formula>IF(RIGHT(TEXT(AU97,"0.#"),1)=".",TRUE,FALSE)</formula>
    </cfRule>
  </conditionalFormatting>
  <conditionalFormatting sqref="AE458">
    <cfRule type="expression" dxfId="2495" priority="4349">
      <formula>IF(RIGHT(TEXT(AE458,"0.#"),1)=".",FALSE,TRUE)</formula>
    </cfRule>
    <cfRule type="expression" dxfId="2494" priority="4350">
      <formula>IF(RIGHT(TEXT(AE458,"0.#"),1)=".",TRUE,FALSE)</formula>
    </cfRule>
  </conditionalFormatting>
  <conditionalFormatting sqref="AM460">
    <cfRule type="expression" dxfId="2493" priority="4339">
      <formula>IF(RIGHT(TEXT(AM460,"0.#"),1)=".",FALSE,TRUE)</formula>
    </cfRule>
    <cfRule type="expression" dxfId="2492" priority="4340">
      <formula>IF(RIGHT(TEXT(AM460,"0.#"),1)=".",TRUE,FALSE)</formula>
    </cfRule>
  </conditionalFormatting>
  <conditionalFormatting sqref="AE459">
    <cfRule type="expression" dxfId="2491" priority="4347">
      <formula>IF(RIGHT(TEXT(AE459,"0.#"),1)=".",FALSE,TRUE)</formula>
    </cfRule>
    <cfRule type="expression" dxfId="2490" priority="4348">
      <formula>IF(RIGHT(TEXT(AE459,"0.#"),1)=".",TRUE,FALSE)</formula>
    </cfRule>
  </conditionalFormatting>
  <conditionalFormatting sqref="AE460">
    <cfRule type="expression" dxfId="2489" priority="4345">
      <formula>IF(RIGHT(TEXT(AE460,"0.#"),1)=".",FALSE,TRUE)</formula>
    </cfRule>
    <cfRule type="expression" dxfId="2488" priority="4346">
      <formula>IF(RIGHT(TEXT(AE460,"0.#"),1)=".",TRUE,FALSE)</formula>
    </cfRule>
  </conditionalFormatting>
  <conditionalFormatting sqref="AM458">
    <cfRule type="expression" dxfId="2487" priority="4343">
      <formula>IF(RIGHT(TEXT(AM458,"0.#"),1)=".",FALSE,TRUE)</formula>
    </cfRule>
    <cfRule type="expression" dxfId="2486" priority="4344">
      <formula>IF(RIGHT(TEXT(AM458,"0.#"),1)=".",TRUE,FALSE)</formula>
    </cfRule>
  </conditionalFormatting>
  <conditionalFormatting sqref="AM459">
    <cfRule type="expression" dxfId="2485" priority="4341">
      <formula>IF(RIGHT(TEXT(AM459,"0.#"),1)=".",FALSE,TRUE)</formula>
    </cfRule>
    <cfRule type="expression" dxfId="2484" priority="4342">
      <formula>IF(RIGHT(TEXT(AM459,"0.#"),1)=".",TRUE,FALSE)</formula>
    </cfRule>
  </conditionalFormatting>
  <conditionalFormatting sqref="AU458">
    <cfRule type="expression" dxfId="2483" priority="4337">
      <formula>IF(RIGHT(TEXT(AU458,"0.#"),1)=".",FALSE,TRUE)</formula>
    </cfRule>
    <cfRule type="expression" dxfId="2482" priority="4338">
      <formula>IF(RIGHT(TEXT(AU458,"0.#"),1)=".",TRUE,FALSE)</formula>
    </cfRule>
  </conditionalFormatting>
  <conditionalFormatting sqref="AU459">
    <cfRule type="expression" dxfId="2481" priority="4335">
      <formula>IF(RIGHT(TEXT(AU459,"0.#"),1)=".",FALSE,TRUE)</formula>
    </cfRule>
    <cfRule type="expression" dxfId="2480" priority="4336">
      <formula>IF(RIGHT(TEXT(AU459,"0.#"),1)=".",TRUE,FALSE)</formula>
    </cfRule>
  </conditionalFormatting>
  <conditionalFormatting sqref="AU460">
    <cfRule type="expression" dxfId="2479" priority="4333">
      <formula>IF(RIGHT(TEXT(AU460,"0.#"),1)=".",FALSE,TRUE)</formula>
    </cfRule>
    <cfRule type="expression" dxfId="2478" priority="4334">
      <formula>IF(RIGHT(TEXT(AU460,"0.#"),1)=".",TRUE,FALSE)</formula>
    </cfRule>
  </conditionalFormatting>
  <conditionalFormatting sqref="AI460">
    <cfRule type="expression" dxfId="2477" priority="4327">
      <formula>IF(RIGHT(TEXT(AI460,"0.#"),1)=".",FALSE,TRUE)</formula>
    </cfRule>
    <cfRule type="expression" dxfId="2476" priority="4328">
      <formula>IF(RIGHT(TEXT(AI460,"0.#"),1)=".",TRUE,FALSE)</formula>
    </cfRule>
  </conditionalFormatting>
  <conditionalFormatting sqref="AI458">
    <cfRule type="expression" dxfId="2475" priority="4331">
      <formula>IF(RIGHT(TEXT(AI458,"0.#"),1)=".",FALSE,TRUE)</formula>
    </cfRule>
    <cfRule type="expression" dxfId="2474" priority="4332">
      <formula>IF(RIGHT(TEXT(AI458,"0.#"),1)=".",TRUE,FALSE)</formula>
    </cfRule>
  </conditionalFormatting>
  <conditionalFormatting sqref="AI459">
    <cfRule type="expression" dxfId="2473" priority="4329">
      <formula>IF(RIGHT(TEXT(AI459,"0.#"),1)=".",FALSE,TRUE)</formula>
    </cfRule>
    <cfRule type="expression" dxfId="2472" priority="4330">
      <formula>IF(RIGHT(TEXT(AI459,"0.#"),1)=".",TRUE,FALSE)</formula>
    </cfRule>
  </conditionalFormatting>
  <conditionalFormatting sqref="AQ459">
    <cfRule type="expression" dxfId="2471" priority="4325">
      <formula>IF(RIGHT(TEXT(AQ459,"0.#"),1)=".",FALSE,TRUE)</formula>
    </cfRule>
    <cfRule type="expression" dxfId="2470" priority="4326">
      <formula>IF(RIGHT(TEXT(AQ459,"0.#"),1)=".",TRUE,FALSE)</formula>
    </cfRule>
  </conditionalFormatting>
  <conditionalFormatting sqref="AQ460">
    <cfRule type="expression" dxfId="2469" priority="4323">
      <formula>IF(RIGHT(TEXT(AQ460,"0.#"),1)=".",FALSE,TRUE)</formula>
    </cfRule>
    <cfRule type="expression" dxfId="2468" priority="4324">
      <formula>IF(RIGHT(TEXT(AQ460,"0.#"),1)=".",TRUE,FALSE)</formula>
    </cfRule>
  </conditionalFormatting>
  <conditionalFormatting sqref="AQ458">
    <cfRule type="expression" dxfId="2467" priority="4321">
      <formula>IF(RIGHT(TEXT(AQ458,"0.#"),1)=".",FALSE,TRUE)</formula>
    </cfRule>
    <cfRule type="expression" dxfId="2466" priority="4322">
      <formula>IF(RIGHT(TEXT(AQ458,"0.#"),1)=".",TRUE,FALSE)</formula>
    </cfRule>
  </conditionalFormatting>
  <conditionalFormatting sqref="AE120 AM120">
    <cfRule type="expression" dxfId="2465" priority="2999">
      <formula>IF(RIGHT(TEXT(AE120,"0.#"),1)=".",FALSE,TRUE)</formula>
    </cfRule>
    <cfRule type="expression" dxfId="2464" priority="3000">
      <formula>IF(RIGHT(TEXT(AE120,"0.#"),1)=".",TRUE,FALSE)</formula>
    </cfRule>
  </conditionalFormatting>
  <conditionalFormatting sqref="AI126">
    <cfRule type="expression" dxfId="2463" priority="2989">
      <formula>IF(RIGHT(TEXT(AI126,"0.#"),1)=".",FALSE,TRUE)</formula>
    </cfRule>
    <cfRule type="expression" dxfId="2462" priority="2990">
      <formula>IF(RIGHT(TEXT(AI126,"0.#"),1)=".",TRUE,FALSE)</formula>
    </cfRule>
  </conditionalFormatting>
  <conditionalFormatting sqref="AI120">
    <cfRule type="expression" dxfId="2461" priority="2997">
      <formula>IF(RIGHT(TEXT(AI120,"0.#"),1)=".",FALSE,TRUE)</formula>
    </cfRule>
    <cfRule type="expression" dxfId="2460" priority="2998">
      <formula>IF(RIGHT(TEXT(AI120,"0.#"),1)=".",TRUE,FALSE)</formula>
    </cfRule>
  </conditionalFormatting>
  <conditionalFormatting sqref="AE123 AM123">
    <cfRule type="expression" dxfId="2459" priority="2995">
      <formula>IF(RIGHT(TEXT(AE123,"0.#"),1)=".",FALSE,TRUE)</formula>
    </cfRule>
    <cfRule type="expression" dxfId="2458" priority="2996">
      <formula>IF(RIGHT(TEXT(AE123,"0.#"),1)=".",TRUE,FALSE)</formula>
    </cfRule>
  </conditionalFormatting>
  <conditionalFormatting sqref="AI123">
    <cfRule type="expression" dxfId="2457" priority="2993">
      <formula>IF(RIGHT(TEXT(AI123,"0.#"),1)=".",FALSE,TRUE)</formula>
    </cfRule>
    <cfRule type="expression" dxfId="2456" priority="2994">
      <formula>IF(RIGHT(TEXT(AI123,"0.#"),1)=".",TRUE,FALSE)</formula>
    </cfRule>
  </conditionalFormatting>
  <conditionalFormatting sqref="AE126 AM126">
    <cfRule type="expression" dxfId="2455" priority="2991">
      <formula>IF(RIGHT(TEXT(AE126,"0.#"),1)=".",FALSE,TRUE)</formula>
    </cfRule>
    <cfRule type="expression" dxfId="2454" priority="2992">
      <formula>IF(RIGHT(TEXT(AE126,"0.#"),1)=".",TRUE,FALSE)</formula>
    </cfRule>
  </conditionalFormatting>
  <conditionalFormatting sqref="AE129 AM129">
    <cfRule type="expression" dxfId="2453" priority="2987">
      <formula>IF(RIGHT(TEXT(AE129,"0.#"),1)=".",FALSE,TRUE)</formula>
    </cfRule>
    <cfRule type="expression" dxfId="2452" priority="2988">
      <formula>IF(RIGHT(TEXT(AE129,"0.#"),1)=".",TRUE,FALSE)</formula>
    </cfRule>
  </conditionalFormatting>
  <conditionalFormatting sqref="AI129">
    <cfRule type="expression" dxfId="2451" priority="2985">
      <formula>IF(RIGHT(TEXT(AI129,"0.#"),1)=".",FALSE,TRUE)</formula>
    </cfRule>
    <cfRule type="expression" dxfId="2450" priority="2986">
      <formula>IF(RIGHT(TEXT(AI129,"0.#"),1)=".",TRUE,FALSE)</formula>
    </cfRule>
  </conditionalFormatting>
  <conditionalFormatting sqref="Y839:Y866">
    <cfRule type="expression" dxfId="2449" priority="2983">
      <formula>IF(RIGHT(TEXT(Y839,"0.#"),1)=".",FALSE,TRUE)</formula>
    </cfRule>
    <cfRule type="expression" dxfId="2448" priority="2984">
      <formula>IF(RIGHT(TEXT(Y839,"0.#"),1)=".",TRUE,FALSE)</formula>
    </cfRule>
  </conditionalFormatting>
  <conditionalFormatting sqref="AU518">
    <cfRule type="expression" dxfId="2447" priority="1493">
      <formula>IF(RIGHT(TEXT(AU518,"0.#"),1)=".",FALSE,TRUE)</formula>
    </cfRule>
    <cfRule type="expression" dxfId="2446" priority="1494">
      <formula>IF(RIGHT(TEXT(AU518,"0.#"),1)=".",TRUE,FALSE)</formula>
    </cfRule>
  </conditionalFormatting>
  <conditionalFormatting sqref="AQ551">
    <cfRule type="expression" dxfId="2445" priority="1269">
      <formula>IF(RIGHT(TEXT(AQ551,"0.#"),1)=".",FALSE,TRUE)</formula>
    </cfRule>
    <cfRule type="expression" dxfId="2444" priority="1270">
      <formula>IF(RIGHT(TEXT(AQ551,"0.#"),1)=".",TRUE,FALSE)</formula>
    </cfRule>
  </conditionalFormatting>
  <conditionalFormatting sqref="AE556">
    <cfRule type="expression" dxfId="2443" priority="1267">
      <formula>IF(RIGHT(TEXT(AE556,"0.#"),1)=".",FALSE,TRUE)</formula>
    </cfRule>
    <cfRule type="expression" dxfId="2442" priority="1268">
      <formula>IF(RIGHT(TEXT(AE556,"0.#"),1)=".",TRUE,FALSE)</formula>
    </cfRule>
  </conditionalFormatting>
  <conditionalFormatting sqref="AE557">
    <cfRule type="expression" dxfId="2441" priority="1265">
      <formula>IF(RIGHT(TEXT(AE557,"0.#"),1)=".",FALSE,TRUE)</formula>
    </cfRule>
    <cfRule type="expression" dxfId="2440" priority="1266">
      <formula>IF(RIGHT(TEXT(AE557,"0.#"),1)=".",TRUE,FALSE)</formula>
    </cfRule>
  </conditionalFormatting>
  <conditionalFormatting sqref="AE558">
    <cfRule type="expression" dxfId="2439" priority="1263">
      <formula>IF(RIGHT(TEXT(AE558,"0.#"),1)=".",FALSE,TRUE)</formula>
    </cfRule>
    <cfRule type="expression" dxfId="2438" priority="1264">
      <formula>IF(RIGHT(TEXT(AE558,"0.#"),1)=".",TRUE,FALSE)</formula>
    </cfRule>
  </conditionalFormatting>
  <conditionalFormatting sqref="AU556">
    <cfRule type="expression" dxfId="2437" priority="1255">
      <formula>IF(RIGHT(TEXT(AU556,"0.#"),1)=".",FALSE,TRUE)</formula>
    </cfRule>
    <cfRule type="expression" dxfId="2436" priority="1256">
      <formula>IF(RIGHT(TEXT(AU556,"0.#"),1)=".",TRUE,FALSE)</formula>
    </cfRule>
  </conditionalFormatting>
  <conditionalFormatting sqref="AU557">
    <cfRule type="expression" dxfId="2435" priority="1253">
      <formula>IF(RIGHT(TEXT(AU557,"0.#"),1)=".",FALSE,TRUE)</formula>
    </cfRule>
    <cfRule type="expression" dxfId="2434" priority="1254">
      <formula>IF(RIGHT(TEXT(AU557,"0.#"),1)=".",TRUE,FALSE)</formula>
    </cfRule>
  </conditionalFormatting>
  <conditionalFormatting sqref="AU558">
    <cfRule type="expression" dxfId="2433" priority="1251">
      <formula>IF(RIGHT(TEXT(AU558,"0.#"),1)=".",FALSE,TRUE)</formula>
    </cfRule>
    <cfRule type="expression" dxfId="2432" priority="1252">
      <formula>IF(RIGHT(TEXT(AU558,"0.#"),1)=".",TRUE,FALSE)</formula>
    </cfRule>
  </conditionalFormatting>
  <conditionalFormatting sqref="AQ557">
    <cfRule type="expression" dxfId="2431" priority="1243">
      <formula>IF(RIGHT(TEXT(AQ557,"0.#"),1)=".",FALSE,TRUE)</formula>
    </cfRule>
    <cfRule type="expression" dxfId="2430" priority="1244">
      <formula>IF(RIGHT(TEXT(AQ557,"0.#"),1)=".",TRUE,FALSE)</formula>
    </cfRule>
  </conditionalFormatting>
  <conditionalFormatting sqref="AQ558">
    <cfRule type="expression" dxfId="2429" priority="1241">
      <formula>IF(RIGHT(TEXT(AQ558,"0.#"),1)=".",FALSE,TRUE)</formula>
    </cfRule>
    <cfRule type="expression" dxfId="2428" priority="1242">
      <formula>IF(RIGHT(TEXT(AQ558,"0.#"),1)=".",TRUE,FALSE)</formula>
    </cfRule>
  </conditionalFormatting>
  <conditionalFormatting sqref="AQ556">
    <cfRule type="expression" dxfId="2427" priority="1239">
      <formula>IF(RIGHT(TEXT(AQ556,"0.#"),1)=".",FALSE,TRUE)</formula>
    </cfRule>
    <cfRule type="expression" dxfId="2426" priority="1240">
      <formula>IF(RIGHT(TEXT(AQ556,"0.#"),1)=".",TRUE,FALSE)</formula>
    </cfRule>
  </conditionalFormatting>
  <conditionalFormatting sqref="AE561">
    <cfRule type="expression" dxfId="2425" priority="1237">
      <formula>IF(RIGHT(TEXT(AE561,"0.#"),1)=".",FALSE,TRUE)</formula>
    </cfRule>
    <cfRule type="expression" dxfId="2424" priority="1238">
      <formula>IF(RIGHT(TEXT(AE561,"0.#"),1)=".",TRUE,FALSE)</formula>
    </cfRule>
  </conditionalFormatting>
  <conditionalFormatting sqref="AE562">
    <cfRule type="expression" dxfId="2423" priority="1235">
      <formula>IF(RIGHT(TEXT(AE562,"0.#"),1)=".",FALSE,TRUE)</formula>
    </cfRule>
    <cfRule type="expression" dxfId="2422" priority="1236">
      <formula>IF(RIGHT(TEXT(AE562,"0.#"),1)=".",TRUE,FALSE)</formula>
    </cfRule>
  </conditionalFormatting>
  <conditionalFormatting sqref="AE563">
    <cfRule type="expression" dxfId="2421" priority="1233">
      <formula>IF(RIGHT(TEXT(AE563,"0.#"),1)=".",FALSE,TRUE)</formula>
    </cfRule>
    <cfRule type="expression" dxfId="2420" priority="1234">
      <formula>IF(RIGHT(TEXT(AE563,"0.#"),1)=".",TRUE,FALSE)</formula>
    </cfRule>
  </conditionalFormatting>
  <conditionalFormatting sqref="AL1102:AO1131">
    <cfRule type="expression" dxfId="2419" priority="2889">
      <formula>IF(AND(AL1102&gt;=0, RIGHT(TEXT(AL1102,"0.#"),1)&lt;&gt;"."),TRUE,FALSE)</formula>
    </cfRule>
    <cfRule type="expression" dxfId="2418" priority="2890">
      <formula>IF(AND(AL1102&gt;=0, RIGHT(TEXT(AL1102,"0.#"),1)="."),TRUE,FALSE)</formula>
    </cfRule>
    <cfRule type="expression" dxfId="2417" priority="2891">
      <formula>IF(AND(AL1102&lt;0, RIGHT(TEXT(AL1102,"0.#"),1)&lt;&gt;"."),TRUE,FALSE)</formula>
    </cfRule>
    <cfRule type="expression" dxfId="2416" priority="2892">
      <formula>IF(AND(AL1102&lt;0, RIGHT(TEXT(AL1102,"0.#"),1)="."),TRUE,FALSE)</formula>
    </cfRule>
  </conditionalFormatting>
  <conditionalFormatting sqref="Y1102:Y1131">
    <cfRule type="expression" dxfId="2415" priority="2887">
      <formula>IF(RIGHT(TEXT(Y1102,"0.#"),1)=".",FALSE,TRUE)</formula>
    </cfRule>
    <cfRule type="expression" dxfId="2414" priority="2888">
      <formula>IF(RIGHT(TEXT(Y1102,"0.#"),1)=".",TRUE,FALSE)</formula>
    </cfRule>
  </conditionalFormatting>
  <conditionalFormatting sqref="AQ553">
    <cfRule type="expression" dxfId="2413" priority="1271">
      <formula>IF(RIGHT(TEXT(AQ553,"0.#"),1)=".",FALSE,TRUE)</formula>
    </cfRule>
    <cfRule type="expression" dxfId="2412" priority="1272">
      <formula>IF(RIGHT(TEXT(AQ553,"0.#"),1)=".",TRUE,FALSE)</formula>
    </cfRule>
  </conditionalFormatting>
  <conditionalFormatting sqref="AU552">
    <cfRule type="expression" dxfId="2411" priority="1283">
      <formula>IF(RIGHT(TEXT(AU552,"0.#"),1)=".",FALSE,TRUE)</formula>
    </cfRule>
    <cfRule type="expression" dxfId="2410" priority="1284">
      <formula>IF(RIGHT(TEXT(AU552,"0.#"),1)=".",TRUE,FALSE)</formula>
    </cfRule>
  </conditionalFormatting>
  <conditionalFormatting sqref="AE552">
    <cfRule type="expression" dxfId="2409" priority="1295">
      <formula>IF(RIGHT(TEXT(AE552,"0.#"),1)=".",FALSE,TRUE)</formula>
    </cfRule>
    <cfRule type="expression" dxfId="2408" priority="1296">
      <formula>IF(RIGHT(TEXT(AE552,"0.#"),1)=".",TRUE,FALSE)</formula>
    </cfRule>
  </conditionalFormatting>
  <conditionalFormatting sqref="AQ548">
    <cfRule type="expression" dxfId="2407" priority="1301">
      <formula>IF(RIGHT(TEXT(AQ548,"0.#"),1)=".",FALSE,TRUE)</formula>
    </cfRule>
    <cfRule type="expression" dxfId="2406" priority="1302">
      <formula>IF(RIGHT(TEXT(AQ548,"0.#"),1)=".",TRUE,FALSE)</formula>
    </cfRule>
  </conditionalFormatting>
  <conditionalFormatting sqref="AL837:AO838">
    <cfRule type="expression" dxfId="2405" priority="2841">
      <formula>IF(AND(AL837&gt;=0, RIGHT(TEXT(AL837,"0.#"),1)&lt;&gt;"."),TRUE,FALSE)</formula>
    </cfRule>
    <cfRule type="expression" dxfId="2404" priority="2842">
      <formula>IF(AND(AL837&gt;=0, RIGHT(TEXT(AL837,"0.#"),1)="."),TRUE,FALSE)</formula>
    </cfRule>
    <cfRule type="expression" dxfId="2403" priority="2843">
      <formula>IF(AND(AL837&lt;0, RIGHT(TEXT(AL837,"0.#"),1)&lt;&gt;"."),TRUE,FALSE)</formula>
    </cfRule>
    <cfRule type="expression" dxfId="2402" priority="2844">
      <formula>IF(AND(AL837&lt;0, RIGHT(TEXT(AL837,"0.#"),1)="."),TRUE,FALSE)</formula>
    </cfRule>
  </conditionalFormatting>
  <conditionalFormatting sqref="Y837:Y838">
    <cfRule type="expression" dxfId="2401" priority="2839">
      <formula>IF(RIGHT(TEXT(Y837,"0.#"),1)=".",FALSE,TRUE)</formula>
    </cfRule>
    <cfRule type="expression" dxfId="2400" priority="2840">
      <formula>IF(RIGHT(TEXT(Y837,"0.#"),1)=".",TRUE,FALSE)</formula>
    </cfRule>
  </conditionalFormatting>
  <conditionalFormatting sqref="AE492">
    <cfRule type="expression" dxfId="2399" priority="1627">
      <formula>IF(RIGHT(TEXT(AE492,"0.#"),1)=".",FALSE,TRUE)</formula>
    </cfRule>
    <cfRule type="expression" dxfId="2398" priority="1628">
      <formula>IF(RIGHT(TEXT(AE492,"0.#"),1)=".",TRUE,FALSE)</formula>
    </cfRule>
  </conditionalFormatting>
  <conditionalFormatting sqref="AE493">
    <cfRule type="expression" dxfId="2397" priority="1625">
      <formula>IF(RIGHT(TEXT(AE493,"0.#"),1)=".",FALSE,TRUE)</formula>
    </cfRule>
    <cfRule type="expression" dxfId="2396" priority="1626">
      <formula>IF(RIGHT(TEXT(AE493,"0.#"),1)=".",TRUE,FALSE)</formula>
    </cfRule>
  </conditionalFormatting>
  <conditionalFormatting sqref="AE494">
    <cfRule type="expression" dxfId="2395" priority="1623">
      <formula>IF(RIGHT(TEXT(AE494,"0.#"),1)=".",FALSE,TRUE)</formula>
    </cfRule>
    <cfRule type="expression" dxfId="2394" priority="1624">
      <formula>IF(RIGHT(TEXT(AE494,"0.#"),1)=".",TRUE,FALSE)</formula>
    </cfRule>
  </conditionalFormatting>
  <conditionalFormatting sqref="AQ493">
    <cfRule type="expression" dxfId="2393" priority="1603">
      <formula>IF(RIGHT(TEXT(AQ493,"0.#"),1)=".",FALSE,TRUE)</formula>
    </cfRule>
    <cfRule type="expression" dxfId="2392" priority="1604">
      <formula>IF(RIGHT(TEXT(AQ493,"0.#"),1)=".",TRUE,FALSE)</formula>
    </cfRule>
  </conditionalFormatting>
  <conditionalFormatting sqref="AQ494">
    <cfRule type="expression" dxfId="2391" priority="1601">
      <formula>IF(RIGHT(TEXT(AQ494,"0.#"),1)=".",FALSE,TRUE)</formula>
    </cfRule>
    <cfRule type="expression" dxfId="2390" priority="1602">
      <formula>IF(RIGHT(TEXT(AQ494,"0.#"),1)=".",TRUE,FALSE)</formula>
    </cfRule>
  </conditionalFormatting>
  <conditionalFormatting sqref="AQ492">
    <cfRule type="expression" dxfId="2389" priority="1599">
      <formula>IF(RIGHT(TEXT(AQ492,"0.#"),1)=".",FALSE,TRUE)</formula>
    </cfRule>
    <cfRule type="expression" dxfId="2388" priority="1600">
      <formula>IF(RIGHT(TEXT(AQ492,"0.#"),1)=".",TRUE,FALSE)</formula>
    </cfRule>
  </conditionalFormatting>
  <conditionalFormatting sqref="AU494">
    <cfRule type="expression" dxfId="2387" priority="1611">
      <formula>IF(RIGHT(TEXT(AU494,"0.#"),1)=".",FALSE,TRUE)</formula>
    </cfRule>
    <cfRule type="expression" dxfId="2386" priority="1612">
      <formula>IF(RIGHT(TEXT(AU494,"0.#"),1)=".",TRUE,FALSE)</formula>
    </cfRule>
  </conditionalFormatting>
  <conditionalFormatting sqref="AU492">
    <cfRule type="expression" dxfId="2385" priority="1615">
      <formula>IF(RIGHT(TEXT(AU492,"0.#"),1)=".",FALSE,TRUE)</formula>
    </cfRule>
    <cfRule type="expression" dxfId="2384" priority="1616">
      <formula>IF(RIGHT(TEXT(AU492,"0.#"),1)=".",TRUE,FALSE)</formula>
    </cfRule>
  </conditionalFormatting>
  <conditionalFormatting sqref="AU493">
    <cfRule type="expression" dxfId="2383" priority="1613">
      <formula>IF(RIGHT(TEXT(AU493,"0.#"),1)=".",FALSE,TRUE)</formula>
    </cfRule>
    <cfRule type="expression" dxfId="2382" priority="1614">
      <formula>IF(RIGHT(TEXT(AU493,"0.#"),1)=".",TRUE,FALSE)</formula>
    </cfRule>
  </conditionalFormatting>
  <conditionalFormatting sqref="AU583">
    <cfRule type="expression" dxfId="2381" priority="1131">
      <formula>IF(RIGHT(TEXT(AU583,"0.#"),1)=".",FALSE,TRUE)</formula>
    </cfRule>
    <cfRule type="expression" dxfId="2380" priority="1132">
      <formula>IF(RIGHT(TEXT(AU583,"0.#"),1)=".",TRUE,FALSE)</formula>
    </cfRule>
  </conditionalFormatting>
  <conditionalFormatting sqref="AU582">
    <cfRule type="expression" dxfId="2379" priority="1133">
      <formula>IF(RIGHT(TEXT(AU582,"0.#"),1)=".",FALSE,TRUE)</formula>
    </cfRule>
    <cfRule type="expression" dxfId="2378" priority="1134">
      <formula>IF(RIGHT(TEXT(AU582,"0.#"),1)=".",TRUE,FALSE)</formula>
    </cfRule>
  </conditionalFormatting>
  <conditionalFormatting sqref="AE499">
    <cfRule type="expression" dxfId="2377" priority="1593">
      <formula>IF(RIGHT(TEXT(AE499,"0.#"),1)=".",FALSE,TRUE)</formula>
    </cfRule>
    <cfRule type="expression" dxfId="2376" priority="1594">
      <formula>IF(RIGHT(TEXT(AE499,"0.#"),1)=".",TRUE,FALSE)</formula>
    </cfRule>
  </conditionalFormatting>
  <conditionalFormatting sqref="AE497">
    <cfRule type="expression" dxfId="2375" priority="1597">
      <formula>IF(RIGHT(TEXT(AE497,"0.#"),1)=".",FALSE,TRUE)</formula>
    </cfRule>
    <cfRule type="expression" dxfId="2374" priority="1598">
      <formula>IF(RIGHT(TEXT(AE497,"0.#"),1)=".",TRUE,FALSE)</formula>
    </cfRule>
  </conditionalFormatting>
  <conditionalFormatting sqref="AE498">
    <cfRule type="expression" dxfId="2373" priority="1595">
      <formula>IF(RIGHT(TEXT(AE498,"0.#"),1)=".",FALSE,TRUE)</formula>
    </cfRule>
    <cfRule type="expression" dxfId="2372" priority="1596">
      <formula>IF(RIGHT(TEXT(AE498,"0.#"),1)=".",TRUE,FALSE)</formula>
    </cfRule>
  </conditionalFormatting>
  <conditionalFormatting sqref="AU499">
    <cfRule type="expression" dxfId="2371" priority="1581">
      <formula>IF(RIGHT(TEXT(AU499,"0.#"),1)=".",FALSE,TRUE)</formula>
    </cfRule>
    <cfRule type="expression" dxfId="2370" priority="1582">
      <formula>IF(RIGHT(TEXT(AU499,"0.#"),1)=".",TRUE,FALSE)</formula>
    </cfRule>
  </conditionalFormatting>
  <conditionalFormatting sqref="AU497">
    <cfRule type="expression" dxfId="2369" priority="1585">
      <formula>IF(RIGHT(TEXT(AU497,"0.#"),1)=".",FALSE,TRUE)</formula>
    </cfRule>
    <cfRule type="expression" dxfId="2368" priority="1586">
      <formula>IF(RIGHT(TEXT(AU497,"0.#"),1)=".",TRUE,FALSE)</formula>
    </cfRule>
  </conditionalFormatting>
  <conditionalFormatting sqref="AU498">
    <cfRule type="expression" dxfId="2367" priority="1583">
      <formula>IF(RIGHT(TEXT(AU498,"0.#"),1)=".",FALSE,TRUE)</formula>
    </cfRule>
    <cfRule type="expression" dxfId="2366" priority="1584">
      <formula>IF(RIGHT(TEXT(AU498,"0.#"),1)=".",TRUE,FALSE)</formula>
    </cfRule>
  </conditionalFormatting>
  <conditionalFormatting sqref="AQ497">
    <cfRule type="expression" dxfId="2365" priority="1569">
      <formula>IF(RIGHT(TEXT(AQ497,"0.#"),1)=".",FALSE,TRUE)</formula>
    </cfRule>
    <cfRule type="expression" dxfId="2364" priority="1570">
      <formula>IF(RIGHT(TEXT(AQ497,"0.#"),1)=".",TRUE,FALSE)</formula>
    </cfRule>
  </conditionalFormatting>
  <conditionalFormatting sqref="AQ498">
    <cfRule type="expression" dxfId="2363" priority="1573">
      <formula>IF(RIGHT(TEXT(AQ498,"0.#"),1)=".",FALSE,TRUE)</formula>
    </cfRule>
    <cfRule type="expression" dxfId="2362" priority="1574">
      <formula>IF(RIGHT(TEXT(AQ498,"0.#"),1)=".",TRUE,FALSE)</formula>
    </cfRule>
  </conditionalFormatting>
  <conditionalFormatting sqref="AQ499">
    <cfRule type="expression" dxfId="2361" priority="1571">
      <formula>IF(RIGHT(TEXT(AQ499,"0.#"),1)=".",FALSE,TRUE)</formula>
    </cfRule>
    <cfRule type="expression" dxfId="2360" priority="1572">
      <formula>IF(RIGHT(TEXT(AQ499,"0.#"),1)=".",TRUE,FALSE)</formula>
    </cfRule>
  </conditionalFormatting>
  <conditionalFormatting sqref="AE504">
    <cfRule type="expression" dxfId="2359" priority="1563">
      <formula>IF(RIGHT(TEXT(AE504,"0.#"),1)=".",FALSE,TRUE)</formula>
    </cfRule>
    <cfRule type="expression" dxfId="2358" priority="1564">
      <formula>IF(RIGHT(TEXT(AE504,"0.#"),1)=".",TRUE,FALSE)</formula>
    </cfRule>
  </conditionalFormatting>
  <conditionalFormatting sqref="AE502">
    <cfRule type="expression" dxfId="2357" priority="1567">
      <formula>IF(RIGHT(TEXT(AE502,"0.#"),1)=".",FALSE,TRUE)</formula>
    </cfRule>
    <cfRule type="expression" dxfId="2356" priority="1568">
      <formula>IF(RIGHT(TEXT(AE502,"0.#"),1)=".",TRUE,FALSE)</formula>
    </cfRule>
  </conditionalFormatting>
  <conditionalFormatting sqref="AE503">
    <cfRule type="expression" dxfId="2355" priority="1565">
      <formula>IF(RIGHT(TEXT(AE503,"0.#"),1)=".",FALSE,TRUE)</formula>
    </cfRule>
    <cfRule type="expression" dxfId="2354" priority="1566">
      <formula>IF(RIGHT(TEXT(AE503,"0.#"),1)=".",TRUE,FALSE)</formula>
    </cfRule>
  </conditionalFormatting>
  <conditionalFormatting sqref="AU504">
    <cfRule type="expression" dxfId="2353" priority="1551">
      <formula>IF(RIGHT(TEXT(AU504,"0.#"),1)=".",FALSE,TRUE)</formula>
    </cfRule>
    <cfRule type="expression" dxfId="2352" priority="1552">
      <formula>IF(RIGHT(TEXT(AU504,"0.#"),1)=".",TRUE,FALSE)</formula>
    </cfRule>
  </conditionalFormatting>
  <conditionalFormatting sqref="AU502">
    <cfRule type="expression" dxfId="2351" priority="1555">
      <formula>IF(RIGHT(TEXT(AU502,"0.#"),1)=".",FALSE,TRUE)</formula>
    </cfRule>
    <cfRule type="expression" dxfId="2350" priority="1556">
      <formula>IF(RIGHT(TEXT(AU502,"0.#"),1)=".",TRUE,FALSE)</formula>
    </cfRule>
  </conditionalFormatting>
  <conditionalFormatting sqref="AU503">
    <cfRule type="expression" dxfId="2349" priority="1553">
      <formula>IF(RIGHT(TEXT(AU503,"0.#"),1)=".",FALSE,TRUE)</formula>
    </cfRule>
    <cfRule type="expression" dxfId="2348" priority="1554">
      <formula>IF(RIGHT(TEXT(AU503,"0.#"),1)=".",TRUE,FALSE)</formula>
    </cfRule>
  </conditionalFormatting>
  <conditionalFormatting sqref="AQ502">
    <cfRule type="expression" dxfId="2347" priority="1539">
      <formula>IF(RIGHT(TEXT(AQ502,"0.#"),1)=".",FALSE,TRUE)</formula>
    </cfRule>
    <cfRule type="expression" dxfId="2346" priority="1540">
      <formula>IF(RIGHT(TEXT(AQ502,"0.#"),1)=".",TRUE,FALSE)</formula>
    </cfRule>
  </conditionalFormatting>
  <conditionalFormatting sqref="AQ503">
    <cfRule type="expression" dxfId="2345" priority="1543">
      <formula>IF(RIGHT(TEXT(AQ503,"0.#"),1)=".",FALSE,TRUE)</formula>
    </cfRule>
    <cfRule type="expression" dxfId="2344" priority="1544">
      <formula>IF(RIGHT(TEXT(AQ503,"0.#"),1)=".",TRUE,FALSE)</formula>
    </cfRule>
  </conditionalFormatting>
  <conditionalFormatting sqref="AQ504">
    <cfRule type="expression" dxfId="2343" priority="1541">
      <formula>IF(RIGHT(TEXT(AQ504,"0.#"),1)=".",FALSE,TRUE)</formula>
    </cfRule>
    <cfRule type="expression" dxfId="2342" priority="1542">
      <formula>IF(RIGHT(TEXT(AQ504,"0.#"),1)=".",TRUE,FALSE)</formula>
    </cfRule>
  </conditionalFormatting>
  <conditionalFormatting sqref="AE509">
    <cfRule type="expression" dxfId="2341" priority="1533">
      <formula>IF(RIGHT(TEXT(AE509,"0.#"),1)=".",FALSE,TRUE)</formula>
    </cfRule>
    <cfRule type="expression" dxfId="2340" priority="1534">
      <formula>IF(RIGHT(TEXT(AE509,"0.#"),1)=".",TRUE,FALSE)</formula>
    </cfRule>
  </conditionalFormatting>
  <conditionalFormatting sqref="AE507">
    <cfRule type="expression" dxfId="2339" priority="1537">
      <formula>IF(RIGHT(TEXT(AE507,"0.#"),1)=".",FALSE,TRUE)</formula>
    </cfRule>
    <cfRule type="expression" dxfId="2338" priority="1538">
      <formula>IF(RIGHT(TEXT(AE507,"0.#"),1)=".",TRUE,FALSE)</formula>
    </cfRule>
  </conditionalFormatting>
  <conditionalFormatting sqref="AE508">
    <cfRule type="expression" dxfId="2337" priority="1535">
      <formula>IF(RIGHT(TEXT(AE508,"0.#"),1)=".",FALSE,TRUE)</formula>
    </cfRule>
    <cfRule type="expression" dxfId="2336" priority="1536">
      <formula>IF(RIGHT(TEXT(AE508,"0.#"),1)=".",TRUE,FALSE)</formula>
    </cfRule>
  </conditionalFormatting>
  <conditionalFormatting sqref="AU509">
    <cfRule type="expression" dxfId="2335" priority="1521">
      <formula>IF(RIGHT(TEXT(AU509,"0.#"),1)=".",FALSE,TRUE)</formula>
    </cfRule>
    <cfRule type="expression" dxfId="2334" priority="1522">
      <formula>IF(RIGHT(TEXT(AU509,"0.#"),1)=".",TRUE,FALSE)</formula>
    </cfRule>
  </conditionalFormatting>
  <conditionalFormatting sqref="AU507">
    <cfRule type="expression" dxfId="2333" priority="1525">
      <formula>IF(RIGHT(TEXT(AU507,"0.#"),1)=".",FALSE,TRUE)</formula>
    </cfRule>
    <cfRule type="expression" dxfId="2332" priority="1526">
      <formula>IF(RIGHT(TEXT(AU507,"0.#"),1)=".",TRUE,FALSE)</formula>
    </cfRule>
  </conditionalFormatting>
  <conditionalFormatting sqref="AU508">
    <cfRule type="expression" dxfId="2331" priority="1523">
      <formula>IF(RIGHT(TEXT(AU508,"0.#"),1)=".",FALSE,TRUE)</formula>
    </cfRule>
    <cfRule type="expression" dxfId="2330" priority="1524">
      <formula>IF(RIGHT(TEXT(AU508,"0.#"),1)=".",TRUE,FALSE)</formula>
    </cfRule>
  </conditionalFormatting>
  <conditionalFormatting sqref="AQ507">
    <cfRule type="expression" dxfId="2329" priority="1509">
      <formula>IF(RIGHT(TEXT(AQ507,"0.#"),1)=".",FALSE,TRUE)</formula>
    </cfRule>
    <cfRule type="expression" dxfId="2328" priority="1510">
      <formula>IF(RIGHT(TEXT(AQ507,"0.#"),1)=".",TRUE,FALSE)</formula>
    </cfRule>
  </conditionalFormatting>
  <conditionalFormatting sqref="AQ508">
    <cfRule type="expression" dxfId="2327" priority="1513">
      <formula>IF(RIGHT(TEXT(AQ508,"0.#"),1)=".",FALSE,TRUE)</formula>
    </cfRule>
    <cfRule type="expression" dxfId="2326" priority="1514">
      <formula>IF(RIGHT(TEXT(AQ508,"0.#"),1)=".",TRUE,FALSE)</formula>
    </cfRule>
  </conditionalFormatting>
  <conditionalFormatting sqref="AQ509">
    <cfRule type="expression" dxfId="2325" priority="1511">
      <formula>IF(RIGHT(TEXT(AQ509,"0.#"),1)=".",FALSE,TRUE)</formula>
    </cfRule>
    <cfRule type="expression" dxfId="2324" priority="1512">
      <formula>IF(RIGHT(TEXT(AQ509,"0.#"),1)=".",TRUE,FALSE)</formula>
    </cfRule>
  </conditionalFormatting>
  <conditionalFormatting sqref="AE465">
    <cfRule type="expression" dxfId="2323" priority="1803">
      <formula>IF(RIGHT(TEXT(AE465,"0.#"),1)=".",FALSE,TRUE)</formula>
    </cfRule>
    <cfRule type="expression" dxfId="2322" priority="1804">
      <formula>IF(RIGHT(TEXT(AE465,"0.#"),1)=".",TRUE,FALSE)</formula>
    </cfRule>
  </conditionalFormatting>
  <conditionalFormatting sqref="AE463">
    <cfRule type="expression" dxfId="2321" priority="1807">
      <formula>IF(RIGHT(TEXT(AE463,"0.#"),1)=".",FALSE,TRUE)</formula>
    </cfRule>
    <cfRule type="expression" dxfId="2320" priority="1808">
      <formula>IF(RIGHT(TEXT(AE463,"0.#"),1)=".",TRUE,FALSE)</formula>
    </cfRule>
  </conditionalFormatting>
  <conditionalFormatting sqref="AE464">
    <cfRule type="expression" dxfId="2319" priority="1805">
      <formula>IF(RIGHT(TEXT(AE464,"0.#"),1)=".",FALSE,TRUE)</formula>
    </cfRule>
    <cfRule type="expression" dxfId="2318" priority="1806">
      <formula>IF(RIGHT(TEXT(AE464,"0.#"),1)=".",TRUE,FALSE)</formula>
    </cfRule>
  </conditionalFormatting>
  <conditionalFormatting sqref="AM465">
    <cfRule type="expression" dxfId="2317" priority="1797">
      <formula>IF(RIGHT(TEXT(AM465,"0.#"),1)=".",FALSE,TRUE)</formula>
    </cfRule>
    <cfRule type="expression" dxfId="2316" priority="1798">
      <formula>IF(RIGHT(TEXT(AM465,"0.#"),1)=".",TRUE,FALSE)</formula>
    </cfRule>
  </conditionalFormatting>
  <conditionalFormatting sqref="AM463">
    <cfRule type="expression" dxfId="2315" priority="1801">
      <formula>IF(RIGHT(TEXT(AM463,"0.#"),1)=".",FALSE,TRUE)</formula>
    </cfRule>
    <cfRule type="expression" dxfId="2314" priority="1802">
      <formula>IF(RIGHT(TEXT(AM463,"0.#"),1)=".",TRUE,FALSE)</formula>
    </cfRule>
  </conditionalFormatting>
  <conditionalFormatting sqref="AM464">
    <cfRule type="expression" dxfId="2313" priority="1799">
      <formula>IF(RIGHT(TEXT(AM464,"0.#"),1)=".",FALSE,TRUE)</formula>
    </cfRule>
    <cfRule type="expression" dxfId="2312" priority="1800">
      <formula>IF(RIGHT(TEXT(AM464,"0.#"),1)=".",TRUE,FALSE)</formula>
    </cfRule>
  </conditionalFormatting>
  <conditionalFormatting sqref="AU465">
    <cfRule type="expression" dxfId="2311" priority="1791">
      <formula>IF(RIGHT(TEXT(AU465,"0.#"),1)=".",FALSE,TRUE)</formula>
    </cfRule>
    <cfRule type="expression" dxfId="2310" priority="1792">
      <formula>IF(RIGHT(TEXT(AU465,"0.#"),1)=".",TRUE,FALSE)</formula>
    </cfRule>
  </conditionalFormatting>
  <conditionalFormatting sqref="AU463">
    <cfRule type="expression" dxfId="2309" priority="1795">
      <formula>IF(RIGHT(TEXT(AU463,"0.#"),1)=".",FALSE,TRUE)</formula>
    </cfRule>
    <cfRule type="expression" dxfId="2308" priority="1796">
      <formula>IF(RIGHT(TEXT(AU463,"0.#"),1)=".",TRUE,FALSE)</formula>
    </cfRule>
  </conditionalFormatting>
  <conditionalFormatting sqref="AU464">
    <cfRule type="expression" dxfId="2307" priority="1793">
      <formula>IF(RIGHT(TEXT(AU464,"0.#"),1)=".",FALSE,TRUE)</formula>
    </cfRule>
    <cfRule type="expression" dxfId="2306" priority="1794">
      <formula>IF(RIGHT(TEXT(AU464,"0.#"),1)=".",TRUE,FALSE)</formula>
    </cfRule>
  </conditionalFormatting>
  <conditionalFormatting sqref="AI465">
    <cfRule type="expression" dxfId="2305" priority="1785">
      <formula>IF(RIGHT(TEXT(AI465,"0.#"),1)=".",FALSE,TRUE)</formula>
    </cfRule>
    <cfRule type="expression" dxfId="2304" priority="1786">
      <formula>IF(RIGHT(TEXT(AI465,"0.#"),1)=".",TRUE,FALSE)</formula>
    </cfRule>
  </conditionalFormatting>
  <conditionalFormatting sqref="AI463">
    <cfRule type="expression" dxfId="2303" priority="1789">
      <formula>IF(RIGHT(TEXT(AI463,"0.#"),1)=".",FALSE,TRUE)</formula>
    </cfRule>
    <cfRule type="expression" dxfId="2302" priority="1790">
      <formula>IF(RIGHT(TEXT(AI463,"0.#"),1)=".",TRUE,FALSE)</formula>
    </cfRule>
  </conditionalFormatting>
  <conditionalFormatting sqref="AI464">
    <cfRule type="expression" dxfId="2301" priority="1787">
      <formula>IF(RIGHT(TEXT(AI464,"0.#"),1)=".",FALSE,TRUE)</formula>
    </cfRule>
    <cfRule type="expression" dxfId="2300" priority="1788">
      <formula>IF(RIGHT(TEXT(AI464,"0.#"),1)=".",TRUE,FALSE)</formula>
    </cfRule>
  </conditionalFormatting>
  <conditionalFormatting sqref="AQ463">
    <cfRule type="expression" dxfId="2299" priority="1779">
      <formula>IF(RIGHT(TEXT(AQ463,"0.#"),1)=".",FALSE,TRUE)</formula>
    </cfRule>
    <cfRule type="expression" dxfId="2298" priority="1780">
      <formula>IF(RIGHT(TEXT(AQ463,"0.#"),1)=".",TRUE,FALSE)</formula>
    </cfRule>
  </conditionalFormatting>
  <conditionalFormatting sqref="AQ464">
    <cfRule type="expression" dxfId="2297" priority="1783">
      <formula>IF(RIGHT(TEXT(AQ464,"0.#"),1)=".",FALSE,TRUE)</formula>
    </cfRule>
    <cfRule type="expression" dxfId="2296" priority="1784">
      <formula>IF(RIGHT(TEXT(AQ464,"0.#"),1)=".",TRUE,FALSE)</formula>
    </cfRule>
  </conditionalFormatting>
  <conditionalFormatting sqref="AQ465">
    <cfRule type="expression" dxfId="2295" priority="1781">
      <formula>IF(RIGHT(TEXT(AQ465,"0.#"),1)=".",FALSE,TRUE)</formula>
    </cfRule>
    <cfRule type="expression" dxfId="2294" priority="1782">
      <formula>IF(RIGHT(TEXT(AQ465,"0.#"),1)=".",TRUE,FALSE)</formula>
    </cfRule>
  </conditionalFormatting>
  <conditionalFormatting sqref="AE470">
    <cfRule type="expression" dxfId="2293" priority="1773">
      <formula>IF(RIGHT(TEXT(AE470,"0.#"),1)=".",FALSE,TRUE)</formula>
    </cfRule>
    <cfRule type="expression" dxfId="2292" priority="1774">
      <formula>IF(RIGHT(TEXT(AE470,"0.#"),1)=".",TRUE,FALSE)</formula>
    </cfRule>
  </conditionalFormatting>
  <conditionalFormatting sqref="AE468">
    <cfRule type="expression" dxfId="2291" priority="1777">
      <formula>IF(RIGHT(TEXT(AE468,"0.#"),1)=".",FALSE,TRUE)</formula>
    </cfRule>
    <cfRule type="expression" dxfId="2290" priority="1778">
      <formula>IF(RIGHT(TEXT(AE468,"0.#"),1)=".",TRUE,FALSE)</formula>
    </cfRule>
  </conditionalFormatting>
  <conditionalFormatting sqref="AE469">
    <cfRule type="expression" dxfId="2289" priority="1775">
      <formula>IF(RIGHT(TEXT(AE469,"0.#"),1)=".",FALSE,TRUE)</formula>
    </cfRule>
    <cfRule type="expression" dxfId="2288" priority="1776">
      <formula>IF(RIGHT(TEXT(AE469,"0.#"),1)=".",TRUE,FALSE)</formula>
    </cfRule>
  </conditionalFormatting>
  <conditionalFormatting sqref="AM470">
    <cfRule type="expression" dxfId="2287" priority="1767">
      <formula>IF(RIGHT(TEXT(AM470,"0.#"),1)=".",FALSE,TRUE)</formula>
    </cfRule>
    <cfRule type="expression" dxfId="2286" priority="1768">
      <formula>IF(RIGHT(TEXT(AM470,"0.#"),1)=".",TRUE,FALSE)</formula>
    </cfRule>
  </conditionalFormatting>
  <conditionalFormatting sqref="AM468">
    <cfRule type="expression" dxfId="2285" priority="1771">
      <formula>IF(RIGHT(TEXT(AM468,"0.#"),1)=".",FALSE,TRUE)</formula>
    </cfRule>
    <cfRule type="expression" dxfId="2284" priority="1772">
      <formula>IF(RIGHT(TEXT(AM468,"0.#"),1)=".",TRUE,FALSE)</formula>
    </cfRule>
  </conditionalFormatting>
  <conditionalFormatting sqref="AM469">
    <cfRule type="expression" dxfId="2283" priority="1769">
      <formula>IF(RIGHT(TEXT(AM469,"0.#"),1)=".",FALSE,TRUE)</formula>
    </cfRule>
    <cfRule type="expression" dxfId="2282" priority="1770">
      <formula>IF(RIGHT(TEXT(AM469,"0.#"),1)=".",TRUE,FALSE)</formula>
    </cfRule>
  </conditionalFormatting>
  <conditionalFormatting sqref="AU470">
    <cfRule type="expression" dxfId="2281" priority="1761">
      <formula>IF(RIGHT(TEXT(AU470,"0.#"),1)=".",FALSE,TRUE)</formula>
    </cfRule>
    <cfRule type="expression" dxfId="2280" priority="1762">
      <formula>IF(RIGHT(TEXT(AU470,"0.#"),1)=".",TRUE,FALSE)</formula>
    </cfRule>
  </conditionalFormatting>
  <conditionalFormatting sqref="AU468">
    <cfRule type="expression" dxfId="2279" priority="1765">
      <formula>IF(RIGHT(TEXT(AU468,"0.#"),1)=".",FALSE,TRUE)</formula>
    </cfRule>
    <cfRule type="expression" dxfId="2278" priority="1766">
      <formula>IF(RIGHT(TEXT(AU468,"0.#"),1)=".",TRUE,FALSE)</formula>
    </cfRule>
  </conditionalFormatting>
  <conditionalFormatting sqref="AU469">
    <cfRule type="expression" dxfId="2277" priority="1763">
      <formula>IF(RIGHT(TEXT(AU469,"0.#"),1)=".",FALSE,TRUE)</formula>
    </cfRule>
    <cfRule type="expression" dxfId="2276" priority="1764">
      <formula>IF(RIGHT(TEXT(AU469,"0.#"),1)=".",TRUE,FALSE)</formula>
    </cfRule>
  </conditionalFormatting>
  <conditionalFormatting sqref="AI470">
    <cfRule type="expression" dxfId="2275" priority="1755">
      <formula>IF(RIGHT(TEXT(AI470,"0.#"),1)=".",FALSE,TRUE)</formula>
    </cfRule>
    <cfRule type="expression" dxfId="2274" priority="1756">
      <formula>IF(RIGHT(TEXT(AI470,"0.#"),1)=".",TRUE,FALSE)</formula>
    </cfRule>
  </conditionalFormatting>
  <conditionalFormatting sqref="AI468">
    <cfRule type="expression" dxfId="2273" priority="1759">
      <formula>IF(RIGHT(TEXT(AI468,"0.#"),1)=".",FALSE,TRUE)</formula>
    </cfRule>
    <cfRule type="expression" dxfId="2272" priority="1760">
      <formula>IF(RIGHT(TEXT(AI468,"0.#"),1)=".",TRUE,FALSE)</formula>
    </cfRule>
  </conditionalFormatting>
  <conditionalFormatting sqref="AI469">
    <cfRule type="expression" dxfId="2271" priority="1757">
      <formula>IF(RIGHT(TEXT(AI469,"0.#"),1)=".",FALSE,TRUE)</formula>
    </cfRule>
    <cfRule type="expression" dxfId="2270" priority="1758">
      <formula>IF(RIGHT(TEXT(AI469,"0.#"),1)=".",TRUE,FALSE)</formula>
    </cfRule>
  </conditionalFormatting>
  <conditionalFormatting sqref="AQ468">
    <cfRule type="expression" dxfId="2269" priority="1749">
      <formula>IF(RIGHT(TEXT(AQ468,"0.#"),1)=".",FALSE,TRUE)</formula>
    </cfRule>
    <cfRule type="expression" dxfId="2268" priority="1750">
      <formula>IF(RIGHT(TEXT(AQ468,"0.#"),1)=".",TRUE,FALSE)</formula>
    </cfRule>
  </conditionalFormatting>
  <conditionalFormatting sqref="AQ469">
    <cfRule type="expression" dxfId="2267" priority="1753">
      <formula>IF(RIGHT(TEXT(AQ469,"0.#"),1)=".",FALSE,TRUE)</formula>
    </cfRule>
    <cfRule type="expression" dxfId="2266" priority="1754">
      <formula>IF(RIGHT(TEXT(AQ469,"0.#"),1)=".",TRUE,FALSE)</formula>
    </cfRule>
  </conditionalFormatting>
  <conditionalFormatting sqref="AQ470">
    <cfRule type="expression" dxfId="2265" priority="1751">
      <formula>IF(RIGHT(TEXT(AQ470,"0.#"),1)=".",FALSE,TRUE)</formula>
    </cfRule>
    <cfRule type="expression" dxfId="2264" priority="1752">
      <formula>IF(RIGHT(TEXT(AQ470,"0.#"),1)=".",TRUE,FALSE)</formula>
    </cfRule>
  </conditionalFormatting>
  <conditionalFormatting sqref="AE475">
    <cfRule type="expression" dxfId="2263" priority="1743">
      <formula>IF(RIGHT(TEXT(AE475,"0.#"),1)=".",FALSE,TRUE)</formula>
    </cfRule>
    <cfRule type="expression" dxfId="2262" priority="1744">
      <formula>IF(RIGHT(TEXT(AE475,"0.#"),1)=".",TRUE,FALSE)</formula>
    </cfRule>
  </conditionalFormatting>
  <conditionalFormatting sqref="AE473">
    <cfRule type="expression" dxfId="2261" priority="1747">
      <formula>IF(RIGHT(TEXT(AE473,"0.#"),1)=".",FALSE,TRUE)</formula>
    </cfRule>
    <cfRule type="expression" dxfId="2260" priority="1748">
      <formula>IF(RIGHT(TEXT(AE473,"0.#"),1)=".",TRUE,FALSE)</formula>
    </cfRule>
  </conditionalFormatting>
  <conditionalFormatting sqref="AE474">
    <cfRule type="expression" dxfId="2259" priority="1745">
      <formula>IF(RIGHT(TEXT(AE474,"0.#"),1)=".",FALSE,TRUE)</formula>
    </cfRule>
    <cfRule type="expression" dxfId="2258" priority="1746">
      <formula>IF(RIGHT(TEXT(AE474,"0.#"),1)=".",TRUE,FALSE)</formula>
    </cfRule>
  </conditionalFormatting>
  <conditionalFormatting sqref="AM475">
    <cfRule type="expression" dxfId="2257" priority="1737">
      <formula>IF(RIGHT(TEXT(AM475,"0.#"),1)=".",FALSE,TRUE)</formula>
    </cfRule>
    <cfRule type="expression" dxfId="2256" priority="1738">
      <formula>IF(RIGHT(TEXT(AM475,"0.#"),1)=".",TRUE,FALSE)</formula>
    </cfRule>
  </conditionalFormatting>
  <conditionalFormatting sqref="AM473">
    <cfRule type="expression" dxfId="2255" priority="1741">
      <formula>IF(RIGHT(TEXT(AM473,"0.#"),1)=".",FALSE,TRUE)</formula>
    </cfRule>
    <cfRule type="expression" dxfId="2254" priority="1742">
      <formula>IF(RIGHT(TEXT(AM473,"0.#"),1)=".",TRUE,FALSE)</formula>
    </cfRule>
  </conditionalFormatting>
  <conditionalFormatting sqref="AM474">
    <cfRule type="expression" dxfId="2253" priority="1739">
      <formula>IF(RIGHT(TEXT(AM474,"0.#"),1)=".",FALSE,TRUE)</formula>
    </cfRule>
    <cfRule type="expression" dxfId="2252" priority="1740">
      <formula>IF(RIGHT(TEXT(AM474,"0.#"),1)=".",TRUE,FALSE)</formula>
    </cfRule>
  </conditionalFormatting>
  <conditionalFormatting sqref="AU475">
    <cfRule type="expression" dxfId="2251" priority="1731">
      <formula>IF(RIGHT(TEXT(AU475,"0.#"),1)=".",FALSE,TRUE)</formula>
    </cfRule>
    <cfRule type="expression" dxfId="2250" priority="1732">
      <formula>IF(RIGHT(TEXT(AU475,"0.#"),1)=".",TRUE,FALSE)</formula>
    </cfRule>
  </conditionalFormatting>
  <conditionalFormatting sqref="AU473">
    <cfRule type="expression" dxfId="2249" priority="1735">
      <formula>IF(RIGHT(TEXT(AU473,"0.#"),1)=".",FALSE,TRUE)</formula>
    </cfRule>
    <cfRule type="expression" dxfId="2248" priority="1736">
      <formula>IF(RIGHT(TEXT(AU473,"0.#"),1)=".",TRUE,FALSE)</formula>
    </cfRule>
  </conditionalFormatting>
  <conditionalFormatting sqref="AU474">
    <cfRule type="expression" dxfId="2247" priority="1733">
      <formula>IF(RIGHT(TEXT(AU474,"0.#"),1)=".",FALSE,TRUE)</formula>
    </cfRule>
    <cfRule type="expression" dxfId="2246" priority="1734">
      <formula>IF(RIGHT(TEXT(AU474,"0.#"),1)=".",TRUE,FALSE)</formula>
    </cfRule>
  </conditionalFormatting>
  <conditionalFormatting sqref="AI475">
    <cfRule type="expression" dxfId="2245" priority="1725">
      <formula>IF(RIGHT(TEXT(AI475,"0.#"),1)=".",FALSE,TRUE)</formula>
    </cfRule>
    <cfRule type="expression" dxfId="2244" priority="1726">
      <formula>IF(RIGHT(TEXT(AI475,"0.#"),1)=".",TRUE,FALSE)</formula>
    </cfRule>
  </conditionalFormatting>
  <conditionalFormatting sqref="AI473">
    <cfRule type="expression" dxfId="2243" priority="1729">
      <formula>IF(RIGHT(TEXT(AI473,"0.#"),1)=".",FALSE,TRUE)</formula>
    </cfRule>
    <cfRule type="expression" dxfId="2242" priority="1730">
      <formula>IF(RIGHT(TEXT(AI473,"0.#"),1)=".",TRUE,FALSE)</formula>
    </cfRule>
  </conditionalFormatting>
  <conditionalFormatting sqref="AI474">
    <cfRule type="expression" dxfId="2241" priority="1727">
      <formula>IF(RIGHT(TEXT(AI474,"0.#"),1)=".",FALSE,TRUE)</formula>
    </cfRule>
    <cfRule type="expression" dxfId="2240" priority="1728">
      <formula>IF(RIGHT(TEXT(AI474,"0.#"),1)=".",TRUE,FALSE)</formula>
    </cfRule>
  </conditionalFormatting>
  <conditionalFormatting sqref="AQ473">
    <cfRule type="expression" dxfId="2239" priority="1719">
      <formula>IF(RIGHT(TEXT(AQ473,"0.#"),1)=".",FALSE,TRUE)</formula>
    </cfRule>
    <cfRule type="expression" dxfId="2238" priority="1720">
      <formula>IF(RIGHT(TEXT(AQ473,"0.#"),1)=".",TRUE,FALSE)</formula>
    </cfRule>
  </conditionalFormatting>
  <conditionalFormatting sqref="AQ474">
    <cfRule type="expression" dxfId="2237" priority="1723">
      <formula>IF(RIGHT(TEXT(AQ474,"0.#"),1)=".",FALSE,TRUE)</formula>
    </cfRule>
    <cfRule type="expression" dxfId="2236" priority="1724">
      <formula>IF(RIGHT(TEXT(AQ474,"0.#"),1)=".",TRUE,FALSE)</formula>
    </cfRule>
  </conditionalFormatting>
  <conditionalFormatting sqref="AQ475">
    <cfRule type="expression" dxfId="2235" priority="1721">
      <formula>IF(RIGHT(TEXT(AQ475,"0.#"),1)=".",FALSE,TRUE)</formula>
    </cfRule>
    <cfRule type="expression" dxfId="2234" priority="1722">
      <formula>IF(RIGHT(TEXT(AQ475,"0.#"),1)=".",TRUE,FALSE)</formula>
    </cfRule>
  </conditionalFormatting>
  <conditionalFormatting sqref="AE480">
    <cfRule type="expression" dxfId="2233" priority="1713">
      <formula>IF(RIGHT(TEXT(AE480,"0.#"),1)=".",FALSE,TRUE)</formula>
    </cfRule>
    <cfRule type="expression" dxfId="2232" priority="1714">
      <formula>IF(RIGHT(TEXT(AE480,"0.#"),1)=".",TRUE,FALSE)</formula>
    </cfRule>
  </conditionalFormatting>
  <conditionalFormatting sqref="AE478">
    <cfRule type="expression" dxfId="2231" priority="1717">
      <formula>IF(RIGHT(TEXT(AE478,"0.#"),1)=".",FALSE,TRUE)</formula>
    </cfRule>
    <cfRule type="expression" dxfId="2230" priority="1718">
      <formula>IF(RIGHT(TEXT(AE478,"0.#"),1)=".",TRUE,FALSE)</formula>
    </cfRule>
  </conditionalFormatting>
  <conditionalFormatting sqref="AE479">
    <cfRule type="expression" dxfId="2229" priority="1715">
      <formula>IF(RIGHT(TEXT(AE479,"0.#"),1)=".",FALSE,TRUE)</formula>
    </cfRule>
    <cfRule type="expression" dxfId="2228" priority="1716">
      <formula>IF(RIGHT(TEXT(AE479,"0.#"),1)=".",TRUE,FALSE)</formula>
    </cfRule>
  </conditionalFormatting>
  <conditionalFormatting sqref="AM480">
    <cfRule type="expression" dxfId="2227" priority="1707">
      <formula>IF(RIGHT(TEXT(AM480,"0.#"),1)=".",FALSE,TRUE)</formula>
    </cfRule>
    <cfRule type="expression" dxfId="2226" priority="1708">
      <formula>IF(RIGHT(TEXT(AM480,"0.#"),1)=".",TRUE,FALSE)</formula>
    </cfRule>
  </conditionalFormatting>
  <conditionalFormatting sqref="AM478">
    <cfRule type="expression" dxfId="2225" priority="1711">
      <formula>IF(RIGHT(TEXT(AM478,"0.#"),1)=".",FALSE,TRUE)</formula>
    </cfRule>
    <cfRule type="expression" dxfId="2224" priority="1712">
      <formula>IF(RIGHT(TEXT(AM478,"0.#"),1)=".",TRUE,FALSE)</formula>
    </cfRule>
  </conditionalFormatting>
  <conditionalFormatting sqref="AM479">
    <cfRule type="expression" dxfId="2223" priority="1709">
      <formula>IF(RIGHT(TEXT(AM479,"0.#"),1)=".",FALSE,TRUE)</formula>
    </cfRule>
    <cfRule type="expression" dxfId="2222" priority="1710">
      <formula>IF(RIGHT(TEXT(AM479,"0.#"),1)=".",TRUE,FALSE)</formula>
    </cfRule>
  </conditionalFormatting>
  <conditionalFormatting sqref="AU480">
    <cfRule type="expression" dxfId="2221" priority="1701">
      <formula>IF(RIGHT(TEXT(AU480,"0.#"),1)=".",FALSE,TRUE)</formula>
    </cfRule>
    <cfRule type="expression" dxfId="2220" priority="1702">
      <formula>IF(RIGHT(TEXT(AU480,"0.#"),1)=".",TRUE,FALSE)</formula>
    </cfRule>
  </conditionalFormatting>
  <conditionalFormatting sqref="AU478">
    <cfRule type="expression" dxfId="2219" priority="1705">
      <formula>IF(RIGHT(TEXT(AU478,"0.#"),1)=".",FALSE,TRUE)</formula>
    </cfRule>
    <cfRule type="expression" dxfId="2218" priority="1706">
      <formula>IF(RIGHT(TEXT(AU478,"0.#"),1)=".",TRUE,FALSE)</formula>
    </cfRule>
  </conditionalFormatting>
  <conditionalFormatting sqref="AU479">
    <cfRule type="expression" dxfId="2217" priority="1703">
      <formula>IF(RIGHT(TEXT(AU479,"0.#"),1)=".",FALSE,TRUE)</formula>
    </cfRule>
    <cfRule type="expression" dxfId="2216" priority="1704">
      <formula>IF(RIGHT(TEXT(AU479,"0.#"),1)=".",TRUE,FALSE)</formula>
    </cfRule>
  </conditionalFormatting>
  <conditionalFormatting sqref="AI480">
    <cfRule type="expression" dxfId="2215" priority="1695">
      <formula>IF(RIGHT(TEXT(AI480,"0.#"),1)=".",FALSE,TRUE)</formula>
    </cfRule>
    <cfRule type="expression" dxfId="2214" priority="1696">
      <formula>IF(RIGHT(TEXT(AI480,"0.#"),1)=".",TRUE,FALSE)</formula>
    </cfRule>
  </conditionalFormatting>
  <conditionalFormatting sqref="AI478">
    <cfRule type="expression" dxfId="2213" priority="1699">
      <formula>IF(RIGHT(TEXT(AI478,"0.#"),1)=".",FALSE,TRUE)</formula>
    </cfRule>
    <cfRule type="expression" dxfId="2212" priority="1700">
      <formula>IF(RIGHT(TEXT(AI478,"0.#"),1)=".",TRUE,FALSE)</formula>
    </cfRule>
  </conditionalFormatting>
  <conditionalFormatting sqref="AI479">
    <cfRule type="expression" dxfId="2211" priority="1697">
      <formula>IF(RIGHT(TEXT(AI479,"0.#"),1)=".",FALSE,TRUE)</formula>
    </cfRule>
    <cfRule type="expression" dxfId="2210" priority="1698">
      <formula>IF(RIGHT(TEXT(AI479,"0.#"),1)=".",TRUE,FALSE)</formula>
    </cfRule>
  </conditionalFormatting>
  <conditionalFormatting sqref="AQ478">
    <cfRule type="expression" dxfId="2209" priority="1689">
      <formula>IF(RIGHT(TEXT(AQ478,"0.#"),1)=".",FALSE,TRUE)</formula>
    </cfRule>
    <cfRule type="expression" dxfId="2208" priority="1690">
      <formula>IF(RIGHT(TEXT(AQ478,"0.#"),1)=".",TRUE,FALSE)</formula>
    </cfRule>
  </conditionalFormatting>
  <conditionalFormatting sqref="AQ479">
    <cfRule type="expression" dxfId="2207" priority="1693">
      <formula>IF(RIGHT(TEXT(AQ479,"0.#"),1)=".",FALSE,TRUE)</formula>
    </cfRule>
    <cfRule type="expression" dxfId="2206" priority="1694">
      <formula>IF(RIGHT(TEXT(AQ479,"0.#"),1)=".",TRUE,FALSE)</formula>
    </cfRule>
  </conditionalFormatting>
  <conditionalFormatting sqref="AQ480">
    <cfRule type="expression" dxfId="2205" priority="1691">
      <formula>IF(RIGHT(TEXT(AQ480,"0.#"),1)=".",FALSE,TRUE)</formula>
    </cfRule>
    <cfRule type="expression" dxfId="2204" priority="1692">
      <formula>IF(RIGHT(TEXT(AQ480,"0.#"),1)=".",TRUE,FALSE)</formula>
    </cfRule>
  </conditionalFormatting>
  <conditionalFormatting sqref="AM47">
    <cfRule type="expression" dxfId="2203" priority="1983">
      <formula>IF(RIGHT(TEXT(AM47,"0.#"),1)=".",FALSE,TRUE)</formula>
    </cfRule>
    <cfRule type="expression" dxfId="2202" priority="1984">
      <formula>IF(RIGHT(TEXT(AM47,"0.#"),1)=".",TRUE,FALSE)</formula>
    </cfRule>
  </conditionalFormatting>
  <conditionalFormatting sqref="AI46">
    <cfRule type="expression" dxfId="2201" priority="1987">
      <formula>IF(RIGHT(TEXT(AI46,"0.#"),1)=".",FALSE,TRUE)</formula>
    </cfRule>
    <cfRule type="expression" dxfId="2200" priority="1988">
      <formula>IF(RIGHT(TEXT(AI46,"0.#"),1)=".",TRUE,FALSE)</formula>
    </cfRule>
  </conditionalFormatting>
  <conditionalFormatting sqref="AM46">
    <cfRule type="expression" dxfId="2199" priority="1985">
      <formula>IF(RIGHT(TEXT(AM46,"0.#"),1)=".",FALSE,TRUE)</formula>
    </cfRule>
    <cfRule type="expression" dxfId="2198" priority="1986">
      <formula>IF(RIGHT(TEXT(AM46,"0.#"),1)=".",TRUE,FALSE)</formula>
    </cfRule>
  </conditionalFormatting>
  <conditionalFormatting sqref="AU46:AU48">
    <cfRule type="expression" dxfId="2197" priority="1977">
      <formula>IF(RIGHT(TEXT(AU46,"0.#"),1)=".",FALSE,TRUE)</formula>
    </cfRule>
    <cfRule type="expression" dxfId="2196" priority="1978">
      <formula>IF(RIGHT(TEXT(AU46,"0.#"),1)=".",TRUE,FALSE)</formula>
    </cfRule>
  </conditionalFormatting>
  <conditionalFormatting sqref="AM48">
    <cfRule type="expression" dxfId="2195" priority="1981">
      <formula>IF(RIGHT(TEXT(AM48,"0.#"),1)=".",FALSE,TRUE)</formula>
    </cfRule>
    <cfRule type="expression" dxfId="2194" priority="1982">
      <formula>IF(RIGHT(TEXT(AM48,"0.#"),1)=".",TRUE,FALSE)</formula>
    </cfRule>
  </conditionalFormatting>
  <conditionalFormatting sqref="AQ46:AQ48">
    <cfRule type="expression" dxfId="2193" priority="1979">
      <formula>IF(RIGHT(TEXT(AQ46,"0.#"),1)=".",FALSE,TRUE)</formula>
    </cfRule>
    <cfRule type="expression" dxfId="2192" priority="1980">
      <formula>IF(RIGHT(TEXT(AQ46,"0.#"),1)=".",TRUE,FALSE)</formula>
    </cfRule>
  </conditionalFormatting>
  <conditionalFormatting sqref="AE146:AE147 AI146:AI147 AM146:AM147 AQ146:AQ147 AU146:AU147">
    <cfRule type="expression" dxfId="2191" priority="1971">
      <formula>IF(RIGHT(TEXT(AE146,"0.#"),1)=".",FALSE,TRUE)</formula>
    </cfRule>
    <cfRule type="expression" dxfId="2190" priority="1972">
      <formula>IF(RIGHT(TEXT(AE146,"0.#"),1)=".",TRUE,FALSE)</formula>
    </cfRule>
  </conditionalFormatting>
  <conditionalFormatting sqref="AE138:AE139 AI138:AI139 AM138:AM139 AQ138:AQ139 AU138:AU139">
    <cfRule type="expression" dxfId="2189" priority="1975">
      <formula>IF(RIGHT(TEXT(AE138,"0.#"),1)=".",FALSE,TRUE)</formula>
    </cfRule>
    <cfRule type="expression" dxfId="2188" priority="1976">
      <formula>IF(RIGHT(TEXT(AE138,"0.#"),1)=".",TRUE,FALSE)</formula>
    </cfRule>
  </conditionalFormatting>
  <conditionalFormatting sqref="AE142:AE143 AI142:AI143 AM142:AM143 AQ142:AQ143 AU142:AU143">
    <cfRule type="expression" dxfId="2187" priority="1973">
      <formula>IF(RIGHT(TEXT(AE142,"0.#"),1)=".",FALSE,TRUE)</formula>
    </cfRule>
    <cfRule type="expression" dxfId="2186" priority="1974">
      <formula>IF(RIGHT(TEXT(AE142,"0.#"),1)=".",TRUE,FALSE)</formula>
    </cfRule>
  </conditionalFormatting>
  <conditionalFormatting sqref="AE198:AE199 AI198:AI199 AM198:AM199 AQ198:AQ199 AU198:AU199">
    <cfRule type="expression" dxfId="2185" priority="1965">
      <formula>IF(RIGHT(TEXT(AE198,"0.#"),1)=".",FALSE,TRUE)</formula>
    </cfRule>
    <cfRule type="expression" dxfId="2184" priority="1966">
      <formula>IF(RIGHT(TEXT(AE198,"0.#"),1)=".",TRUE,FALSE)</formula>
    </cfRule>
  </conditionalFormatting>
  <conditionalFormatting sqref="AE150:AE151 AI150:AI151 AM150:AM151 AQ150:AQ151 AU150:AU151">
    <cfRule type="expression" dxfId="2183" priority="1969">
      <formula>IF(RIGHT(TEXT(AE150,"0.#"),1)=".",FALSE,TRUE)</formula>
    </cfRule>
    <cfRule type="expression" dxfId="2182" priority="1970">
      <formula>IF(RIGHT(TEXT(AE150,"0.#"),1)=".",TRUE,FALSE)</formula>
    </cfRule>
  </conditionalFormatting>
  <conditionalFormatting sqref="AE194:AE195 AI194:AI195 AM194:AM195 AQ194:AQ195 AU194:AU195">
    <cfRule type="expression" dxfId="2181" priority="1967">
      <formula>IF(RIGHT(TEXT(AE194,"0.#"),1)=".",FALSE,TRUE)</formula>
    </cfRule>
    <cfRule type="expression" dxfId="2180" priority="1968">
      <formula>IF(RIGHT(TEXT(AE194,"0.#"),1)=".",TRUE,FALSE)</formula>
    </cfRule>
  </conditionalFormatting>
  <conditionalFormatting sqref="AE210:AE211 AI210:AI211 AM210:AM211 AQ210:AQ211 AU210:AU211">
    <cfRule type="expression" dxfId="2179" priority="1959">
      <formula>IF(RIGHT(TEXT(AE210,"0.#"),1)=".",FALSE,TRUE)</formula>
    </cfRule>
    <cfRule type="expression" dxfId="2178" priority="1960">
      <formula>IF(RIGHT(TEXT(AE210,"0.#"),1)=".",TRUE,FALSE)</formula>
    </cfRule>
  </conditionalFormatting>
  <conditionalFormatting sqref="AE202:AE203 AI202:AI203 AM202:AM203 AQ202:AQ203 AU202:AU203">
    <cfRule type="expression" dxfId="2177" priority="1963">
      <formula>IF(RIGHT(TEXT(AE202,"0.#"),1)=".",FALSE,TRUE)</formula>
    </cfRule>
    <cfRule type="expression" dxfId="2176" priority="1964">
      <formula>IF(RIGHT(TEXT(AE202,"0.#"),1)=".",TRUE,FALSE)</formula>
    </cfRule>
  </conditionalFormatting>
  <conditionalFormatting sqref="AE206:AE207 AI206:AI207 AM206:AM207 AQ206:AQ207 AU206:AU207">
    <cfRule type="expression" dxfId="2175" priority="1961">
      <formula>IF(RIGHT(TEXT(AE206,"0.#"),1)=".",FALSE,TRUE)</formula>
    </cfRule>
    <cfRule type="expression" dxfId="2174" priority="1962">
      <formula>IF(RIGHT(TEXT(AE206,"0.#"),1)=".",TRUE,FALSE)</formula>
    </cfRule>
  </conditionalFormatting>
  <conditionalFormatting sqref="AE262:AE263 AI262:AI263 AM262:AM263 AQ262:AQ263 AU262:AU263">
    <cfRule type="expression" dxfId="2173" priority="1953">
      <formula>IF(RIGHT(TEXT(AE262,"0.#"),1)=".",FALSE,TRUE)</formula>
    </cfRule>
    <cfRule type="expression" dxfId="2172" priority="1954">
      <formula>IF(RIGHT(TEXT(AE262,"0.#"),1)=".",TRUE,FALSE)</formula>
    </cfRule>
  </conditionalFormatting>
  <conditionalFormatting sqref="AE254:AE255 AI254:AI255 AM254:AM255 AQ254:AQ255 AU254:AU255">
    <cfRule type="expression" dxfId="2171" priority="1957">
      <formula>IF(RIGHT(TEXT(AE254,"0.#"),1)=".",FALSE,TRUE)</formula>
    </cfRule>
    <cfRule type="expression" dxfId="2170" priority="1958">
      <formula>IF(RIGHT(TEXT(AE254,"0.#"),1)=".",TRUE,FALSE)</formula>
    </cfRule>
  </conditionalFormatting>
  <conditionalFormatting sqref="AE258:AE259 AI258:AI259 AM258:AM259 AQ258:AQ259 AU258:AU259">
    <cfRule type="expression" dxfId="2169" priority="1955">
      <formula>IF(RIGHT(TEXT(AE258,"0.#"),1)=".",FALSE,TRUE)</formula>
    </cfRule>
    <cfRule type="expression" dxfId="2168" priority="1956">
      <formula>IF(RIGHT(TEXT(AE258,"0.#"),1)=".",TRUE,FALSE)</formula>
    </cfRule>
  </conditionalFormatting>
  <conditionalFormatting sqref="AE314:AE315 AI314:AI315 AM314:AM315 AQ314:AQ315 AU314:AU315">
    <cfRule type="expression" dxfId="2167" priority="1947">
      <formula>IF(RIGHT(TEXT(AE314,"0.#"),1)=".",FALSE,TRUE)</formula>
    </cfRule>
    <cfRule type="expression" dxfId="2166" priority="1948">
      <formula>IF(RIGHT(TEXT(AE314,"0.#"),1)=".",TRUE,FALSE)</formula>
    </cfRule>
  </conditionalFormatting>
  <conditionalFormatting sqref="AE266:AE267 AI266:AI267 AM266:AM267 AQ266:AQ267 AU266:AU267">
    <cfRule type="expression" dxfId="2165" priority="1951">
      <formula>IF(RIGHT(TEXT(AE266,"0.#"),1)=".",FALSE,TRUE)</formula>
    </cfRule>
    <cfRule type="expression" dxfId="2164" priority="1952">
      <formula>IF(RIGHT(TEXT(AE266,"0.#"),1)=".",TRUE,FALSE)</formula>
    </cfRule>
  </conditionalFormatting>
  <conditionalFormatting sqref="AE270:AE271 AI270:AI271 AM270:AM271 AQ270:AQ271 AU270:AU271">
    <cfRule type="expression" dxfId="2163" priority="1949">
      <formula>IF(RIGHT(TEXT(AE270,"0.#"),1)=".",FALSE,TRUE)</formula>
    </cfRule>
    <cfRule type="expression" dxfId="2162" priority="1950">
      <formula>IF(RIGHT(TEXT(AE270,"0.#"),1)=".",TRUE,FALSE)</formula>
    </cfRule>
  </conditionalFormatting>
  <conditionalFormatting sqref="AE326:AE327 AI326:AI327 AM326:AM327 AQ326:AQ327 AU326:AU327">
    <cfRule type="expression" dxfId="2161" priority="1941">
      <formula>IF(RIGHT(TEXT(AE326,"0.#"),1)=".",FALSE,TRUE)</formula>
    </cfRule>
    <cfRule type="expression" dxfId="2160" priority="1942">
      <formula>IF(RIGHT(TEXT(AE326,"0.#"),1)=".",TRUE,FALSE)</formula>
    </cfRule>
  </conditionalFormatting>
  <conditionalFormatting sqref="AE318:AE319 AI318:AI319 AM318:AM319 AQ318:AQ319 AU318:AU319">
    <cfRule type="expression" dxfId="2159" priority="1945">
      <formula>IF(RIGHT(TEXT(AE318,"0.#"),1)=".",FALSE,TRUE)</formula>
    </cfRule>
    <cfRule type="expression" dxfId="2158" priority="1946">
      <formula>IF(RIGHT(TEXT(AE318,"0.#"),1)=".",TRUE,FALSE)</formula>
    </cfRule>
  </conditionalFormatting>
  <conditionalFormatting sqref="AE322:AE323 AI322:AI323 AM322:AM323 AQ322:AQ323 AU322:AU323">
    <cfRule type="expression" dxfId="2157" priority="1943">
      <formula>IF(RIGHT(TEXT(AE322,"0.#"),1)=".",FALSE,TRUE)</formula>
    </cfRule>
    <cfRule type="expression" dxfId="2156" priority="1944">
      <formula>IF(RIGHT(TEXT(AE322,"0.#"),1)=".",TRUE,FALSE)</formula>
    </cfRule>
  </conditionalFormatting>
  <conditionalFormatting sqref="AE378:AE379 AI378:AI379 AM378:AM379 AQ378:AQ379 AU378:AU379">
    <cfRule type="expression" dxfId="2155" priority="1935">
      <formula>IF(RIGHT(TEXT(AE378,"0.#"),1)=".",FALSE,TRUE)</formula>
    </cfRule>
    <cfRule type="expression" dxfId="2154" priority="1936">
      <formula>IF(RIGHT(TEXT(AE378,"0.#"),1)=".",TRUE,FALSE)</formula>
    </cfRule>
  </conditionalFormatting>
  <conditionalFormatting sqref="AE330:AE331 AI330:AI331 AM330:AM331 AQ330:AQ331 AU330:AU331">
    <cfRule type="expression" dxfId="2153" priority="1939">
      <formula>IF(RIGHT(TEXT(AE330,"0.#"),1)=".",FALSE,TRUE)</formula>
    </cfRule>
    <cfRule type="expression" dxfId="2152" priority="1940">
      <formula>IF(RIGHT(TEXT(AE330,"0.#"),1)=".",TRUE,FALSE)</formula>
    </cfRule>
  </conditionalFormatting>
  <conditionalFormatting sqref="AE374:AE375 AI374:AI375 AM374:AM375 AQ374:AQ375 AU374:AU375">
    <cfRule type="expression" dxfId="2151" priority="1937">
      <formula>IF(RIGHT(TEXT(AE374,"0.#"),1)=".",FALSE,TRUE)</formula>
    </cfRule>
    <cfRule type="expression" dxfId="2150" priority="1938">
      <formula>IF(RIGHT(TEXT(AE374,"0.#"),1)=".",TRUE,FALSE)</formula>
    </cfRule>
  </conditionalFormatting>
  <conditionalFormatting sqref="AE390:AE391 AI390:AI391 AM390:AM391 AQ390:AQ391 AU390:AU391">
    <cfRule type="expression" dxfId="2149" priority="1929">
      <formula>IF(RIGHT(TEXT(AE390,"0.#"),1)=".",FALSE,TRUE)</formula>
    </cfRule>
    <cfRule type="expression" dxfId="2148" priority="1930">
      <formula>IF(RIGHT(TEXT(AE390,"0.#"),1)=".",TRUE,FALSE)</formula>
    </cfRule>
  </conditionalFormatting>
  <conditionalFormatting sqref="AE382:AE383 AI382:AI383 AM382:AM383 AQ382:AQ383 AU382:AU383">
    <cfRule type="expression" dxfId="2147" priority="1933">
      <formula>IF(RIGHT(TEXT(AE382,"0.#"),1)=".",FALSE,TRUE)</formula>
    </cfRule>
    <cfRule type="expression" dxfId="2146" priority="1934">
      <formula>IF(RIGHT(TEXT(AE382,"0.#"),1)=".",TRUE,FALSE)</formula>
    </cfRule>
  </conditionalFormatting>
  <conditionalFormatting sqref="AE386:AE387 AI386:AI387 AM386:AM387 AQ386:AQ387 AU386:AU387">
    <cfRule type="expression" dxfId="2145" priority="1931">
      <formula>IF(RIGHT(TEXT(AE386,"0.#"),1)=".",FALSE,TRUE)</formula>
    </cfRule>
    <cfRule type="expression" dxfId="2144" priority="1932">
      <formula>IF(RIGHT(TEXT(AE386,"0.#"),1)=".",TRUE,FALSE)</formula>
    </cfRule>
  </conditionalFormatting>
  <conditionalFormatting sqref="AE440">
    <cfRule type="expression" dxfId="2143" priority="1923">
      <formula>IF(RIGHT(TEXT(AE440,"0.#"),1)=".",FALSE,TRUE)</formula>
    </cfRule>
    <cfRule type="expression" dxfId="2142" priority="1924">
      <formula>IF(RIGHT(TEXT(AE440,"0.#"),1)=".",TRUE,FALSE)</formula>
    </cfRule>
  </conditionalFormatting>
  <conditionalFormatting sqref="AE438">
    <cfRule type="expression" dxfId="2141" priority="1927">
      <formula>IF(RIGHT(TEXT(AE438,"0.#"),1)=".",FALSE,TRUE)</formula>
    </cfRule>
    <cfRule type="expression" dxfId="2140" priority="1928">
      <formula>IF(RIGHT(TEXT(AE438,"0.#"),1)=".",TRUE,FALSE)</formula>
    </cfRule>
  </conditionalFormatting>
  <conditionalFormatting sqref="AE439">
    <cfRule type="expression" dxfId="2139" priority="1925">
      <formula>IF(RIGHT(TEXT(AE439,"0.#"),1)=".",FALSE,TRUE)</formula>
    </cfRule>
    <cfRule type="expression" dxfId="2138" priority="1926">
      <formula>IF(RIGHT(TEXT(AE439,"0.#"),1)=".",TRUE,FALSE)</formula>
    </cfRule>
  </conditionalFormatting>
  <conditionalFormatting sqref="AM440">
    <cfRule type="expression" dxfId="2137" priority="1917">
      <formula>IF(RIGHT(TEXT(AM440,"0.#"),1)=".",FALSE,TRUE)</formula>
    </cfRule>
    <cfRule type="expression" dxfId="2136" priority="1918">
      <formula>IF(RIGHT(TEXT(AM440,"0.#"),1)=".",TRUE,FALSE)</formula>
    </cfRule>
  </conditionalFormatting>
  <conditionalFormatting sqref="AM438">
    <cfRule type="expression" dxfId="2135" priority="1921">
      <formula>IF(RIGHT(TEXT(AM438,"0.#"),1)=".",FALSE,TRUE)</formula>
    </cfRule>
    <cfRule type="expression" dxfId="2134" priority="1922">
      <formula>IF(RIGHT(TEXT(AM438,"0.#"),1)=".",TRUE,FALSE)</formula>
    </cfRule>
  </conditionalFormatting>
  <conditionalFormatting sqref="AM439">
    <cfRule type="expression" dxfId="2133" priority="1919">
      <formula>IF(RIGHT(TEXT(AM439,"0.#"),1)=".",FALSE,TRUE)</formula>
    </cfRule>
    <cfRule type="expression" dxfId="2132" priority="1920">
      <formula>IF(RIGHT(TEXT(AM439,"0.#"),1)=".",TRUE,FALSE)</formula>
    </cfRule>
  </conditionalFormatting>
  <conditionalFormatting sqref="AU440">
    <cfRule type="expression" dxfId="2131" priority="1911">
      <formula>IF(RIGHT(TEXT(AU440,"0.#"),1)=".",FALSE,TRUE)</formula>
    </cfRule>
    <cfRule type="expression" dxfId="2130" priority="1912">
      <formula>IF(RIGHT(TEXT(AU440,"0.#"),1)=".",TRUE,FALSE)</formula>
    </cfRule>
  </conditionalFormatting>
  <conditionalFormatting sqref="AU438">
    <cfRule type="expression" dxfId="2129" priority="1915">
      <formula>IF(RIGHT(TEXT(AU438,"0.#"),1)=".",FALSE,TRUE)</formula>
    </cfRule>
    <cfRule type="expression" dxfId="2128" priority="1916">
      <formula>IF(RIGHT(TEXT(AU438,"0.#"),1)=".",TRUE,FALSE)</formula>
    </cfRule>
  </conditionalFormatting>
  <conditionalFormatting sqref="AU439">
    <cfRule type="expression" dxfId="2127" priority="1913">
      <formula>IF(RIGHT(TEXT(AU439,"0.#"),1)=".",FALSE,TRUE)</formula>
    </cfRule>
    <cfRule type="expression" dxfId="2126" priority="1914">
      <formula>IF(RIGHT(TEXT(AU439,"0.#"),1)=".",TRUE,FALSE)</formula>
    </cfRule>
  </conditionalFormatting>
  <conditionalFormatting sqref="AI440">
    <cfRule type="expression" dxfId="2125" priority="1905">
      <formula>IF(RIGHT(TEXT(AI440,"0.#"),1)=".",FALSE,TRUE)</formula>
    </cfRule>
    <cfRule type="expression" dxfId="2124" priority="1906">
      <formula>IF(RIGHT(TEXT(AI440,"0.#"),1)=".",TRUE,FALSE)</formula>
    </cfRule>
  </conditionalFormatting>
  <conditionalFormatting sqref="AI438">
    <cfRule type="expression" dxfId="2123" priority="1909">
      <formula>IF(RIGHT(TEXT(AI438,"0.#"),1)=".",FALSE,TRUE)</formula>
    </cfRule>
    <cfRule type="expression" dxfId="2122" priority="1910">
      <formula>IF(RIGHT(TEXT(AI438,"0.#"),1)=".",TRUE,FALSE)</formula>
    </cfRule>
  </conditionalFormatting>
  <conditionalFormatting sqref="AI439">
    <cfRule type="expression" dxfId="2121" priority="1907">
      <formula>IF(RIGHT(TEXT(AI439,"0.#"),1)=".",FALSE,TRUE)</formula>
    </cfRule>
    <cfRule type="expression" dxfId="2120" priority="1908">
      <formula>IF(RIGHT(TEXT(AI439,"0.#"),1)=".",TRUE,FALSE)</formula>
    </cfRule>
  </conditionalFormatting>
  <conditionalFormatting sqref="AQ438">
    <cfRule type="expression" dxfId="2119" priority="1899">
      <formula>IF(RIGHT(TEXT(AQ438,"0.#"),1)=".",FALSE,TRUE)</formula>
    </cfRule>
    <cfRule type="expression" dxfId="2118" priority="1900">
      <formula>IF(RIGHT(TEXT(AQ438,"0.#"),1)=".",TRUE,FALSE)</formula>
    </cfRule>
  </conditionalFormatting>
  <conditionalFormatting sqref="AQ439">
    <cfRule type="expression" dxfId="2117" priority="1903">
      <formula>IF(RIGHT(TEXT(AQ439,"0.#"),1)=".",FALSE,TRUE)</formula>
    </cfRule>
    <cfRule type="expression" dxfId="2116" priority="1904">
      <formula>IF(RIGHT(TEXT(AQ439,"0.#"),1)=".",TRUE,FALSE)</formula>
    </cfRule>
  </conditionalFormatting>
  <conditionalFormatting sqref="AQ440">
    <cfRule type="expression" dxfId="2115" priority="1901">
      <formula>IF(RIGHT(TEXT(AQ440,"0.#"),1)=".",FALSE,TRUE)</formula>
    </cfRule>
    <cfRule type="expression" dxfId="2114" priority="1902">
      <formula>IF(RIGHT(TEXT(AQ440,"0.#"),1)=".",TRUE,FALSE)</formula>
    </cfRule>
  </conditionalFormatting>
  <conditionalFormatting sqref="AE445">
    <cfRule type="expression" dxfId="2113" priority="1893">
      <formula>IF(RIGHT(TEXT(AE445,"0.#"),1)=".",FALSE,TRUE)</formula>
    </cfRule>
    <cfRule type="expression" dxfId="2112" priority="1894">
      <formula>IF(RIGHT(TEXT(AE445,"0.#"),1)=".",TRUE,FALSE)</formula>
    </cfRule>
  </conditionalFormatting>
  <conditionalFormatting sqref="AE443">
    <cfRule type="expression" dxfId="2111" priority="1897">
      <formula>IF(RIGHT(TEXT(AE443,"0.#"),1)=".",FALSE,TRUE)</formula>
    </cfRule>
    <cfRule type="expression" dxfId="2110" priority="1898">
      <formula>IF(RIGHT(TEXT(AE443,"0.#"),1)=".",TRUE,FALSE)</formula>
    </cfRule>
  </conditionalFormatting>
  <conditionalFormatting sqref="AE444">
    <cfRule type="expression" dxfId="2109" priority="1895">
      <formula>IF(RIGHT(TEXT(AE444,"0.#"),1)=".",FALSE,TRUE)</formula>
    </cfRule>
    <cfRule type="expression" dxfId="2108" priority="1896">
      <formula>IF(RIGHT(TEXT(AE444,"0.#"),1)=".",TRUE,FALSE)</formula>
    </cfRule>
  </conditionalFormatting>
  <conditionalFormatting sqref="AM445">
    <cfRule type="expression" dxfId="2107" priority="1887">
      <formula>IF(RIGHT(TEXT(AM445,"0.#"),1)=".",FALSE,TRUE)</formula>
    </cfRule>
    <cfRule type="expression" dxfId="2106" priority="1888">
      <formula>IF(RIGHT(TEXT(AM445,"0.#"),1)=".",TRUE,FALSE)</formula>
    </cfRule>
  </conditionalFormatting>
  <conditionalFormatting sqref="AM443">
    <cfRule type="expression" dxfId="2105" priority="1891">
      <formula>IF(RIGHT(TEXT(AM443,"0.#"),1)=".",FALSE,TRUE)</formula>
    </cfRule>
    <cfRule type="expression" dxfId="2104" priority="1892">
      <formula>IF(RIGHT(TEXT(AM443,"0.#"),1)=".",TRUE,FALSE)</formula>
    </cfRule>
  </conditionalFormatting>
  <conditionalFormatting sqref="AM444">
    <cfRule type="expression" dxfId="2103" priority="1889">
      <formula>IF(RIGHT(TEXT(AM444,"0.#"),1)=".",FALSE,TRUE)</formula>
    </cfRule>
    <cfRule type="expression" dxfId="2102" priority="1890">
      <formula>IF(RIGHT(TEXT(AM444,"0.#"),1)=".",TRUE,FALSE)</formula>
    </cfRule>
  </conditionalFormatting>
  <conditionalFormatting sqref="AU445">
    <cfRule type="expression" dxfId="2101" priority="1881">
      <formula>IF(RIGHT(TEXT(AU445,"0.#"),1)=".",FALSE,TRUE)</formula>
    </cfRule>
    <cfRule type="expression" dxfId="2100" priority="1882">
      <formula>IF(RIGHT(TEXT(AU445,"0.#"),1)=".",TRUE,FALSE)</formula>
    </cfRule>
  </conditionalFormatting>
  <conditionalFormatting sqref="AU443">
    <cfRule type="expression" dxfId="2099" priority="1885">
      <formula>IF(RIGHT(TEXT(AU443,"0.#"),1)=".",FALSE,TRUE)</formula>
    </cfRule>
    <cfRule type="expression" dxfId="2098" priority="1886">
      <formula>IF(RIGHT(TEXT(AU443,"0.#"),1)=".",TRUE,FALSE)</formula>
    </cfRule>
  </conditionalFormatting>
  <conditionalFormatting sqref="AU444">
    <cfRule type="expression" dxfId="2097" priority="1883">
      <formula>IF(RIGHT(TEXT(AU444,"0.#"),1)=".",FALSE,TRUE)</formula>
    </cfRule>
    <cfRule type="expression" dxfId="2096" priority="1884">
      <formula>IF(RIGHT(TEXT(AU444,"0.#"),1)=".",TRUE,FALSE)</formula>
    </cfRule>
  </conditionalFormatting>
  <conditionalFormatting sqref="AI445">
    <cfRule type="expression" dxfId="2095" priority="1875">
      <formula>IF(RIGHT(TEXT(AI445,"0.#"),1)=".",FALSE,TRUE)</formula>
    </cfRule>
    <cfRule type="expression" dxfId="2094" priority="1876">
      <formula>IF(RIGHT(TEXT(AI445,"0.#"),1)=".",TRUE,FALSE)</formula>
    </cfRule>
  </conditionalFormatting>
  <conditionalFormatting sqref="AI443">
    <cfRule type="expression" dxfId="2093" priority="1879">
      <formula>IF(RIGHT(TEXT(AI443,"0.#"),1)=".",FALSE,TRUE)</formula>
    </cfRule>
    <cfRule type="expression" dxfId="2092" priority="1880">
      <formula>IF(RIGHT(TEXT(AI443,"0.#"),1)=".",TRUE,FALSE)</formula>
    </cfRule>
  </conditionalFormatting>
  <conditionalFormatting sqref="AI444">
    <cfRule type="expression" dxfId="2091" priority="1877">
      <formula>IF(RIGHT(TEXT(AI444,"0.#"),1)=".",FALSE,TRUE)</formula>
    </cfRule>
    <cfRule type="expression" dxfId="2090" priority="1878">
      <formula>IF(RIGHT(TEXT(AI444,"0.#"),1)=".",TRUE,FALSE)</formula>
    </cfRule>
  </conditionalFormatting>
  <conditionalFormatting sqref="AQ443">
    <cfRule type="expression" dxfId="2089" priority="1869">
      <formula>IF(RIGHT(TEXT(AQ443,"0.#"),1)=".",FALSE,TRUE)</formula>
    </cfRule>
    <cfRule type="expression" dxfId="2088" priority="1870">
      <formula>IF(RIGHT(TEXT(AQ443,"0.#"),1)=".",TRUE,FALSE)</formula>
    </cfRule>
  </conditionalFormatting>
  <conditionalFormatting sqref="AQ444">
    <cfRule type="expression" dxfId="2087" priority="1873">
      <formula>IF(RIGHT(TEXT(AQ444,"0.#"),1)=".",FALSE,TRUE)</formula>
    </cfRule>
    <cfRule type="expression" dxfId="2086" priority="1874">
      <formula>IF(RIGHT(TEXT(AQ444,"0.#"),1)=".",TRUE,FALSE)</formula>
    </cfRule>
  </conditionalFormatting>
  <conditionalFormatting sqref="AQ445">
    <cfRule type="expression" dxfId="2085" priority="1871">
      <formula>IF(RIGHT(TEXT(AQ445,"0.#"),1)=".",FALSE,TRUE)</formula>
    </cfRule>
    <cfRule type="expression" dxfId="2084" priority="1872">
      <formula>IF(RIGHT(TEXT(AQ445,"0.#"),1)=".",TRUE,FALSE)</formula>
    </cfRule>
  </conditionalFormatting>
  <conditionalFormatting sqref="Y872:Y899">
    <cfRule type="expression" dxfId="2083" priority="2099">
      <formula>IF(RIGHT(TEXT(Y872,"0.#"),1)=".",FALSE,TRUE)</formula>
    </cfRule>
    <cfRule type="expression" dxfId="2082" priority="2100">
      <formula>IF(RIGHT(TEXT(Y872,"0.#"),1)=".",TRUE,FALSE)</formula>
    </cfRule>
  </conditionalFormatting>
  <conditionalFormatting sqref="Y870:Y871">
    <cfRule type="expression" dxfId="2081" priority="2093">
      <formula>IF(RIGHT(TEXT(Y870,"0.#"),1)=".",FALSE,TRUE)</formula>
    </cfRule>
    <cfRule type="expression" dxfId="2080" priority="2094">
      <formula>IF(RIGHT(TEXT(Y870,"0.#"),1)=".",TRUE,FALSE)</formula>
    </cfRule>
  </conditionalFormatting>
  <conditionalFormatting sqref="Y905:Y932">
    <cfRule type="expression" dxfId="2079" priority="2087">
      <formula>IF(RIGHT(TEXT(Y905,"0.#"),1)=".",FALSE,TRUE)</formula>
    </cfRule>
    <cfRule type="expression" dxfId="2078" priority="2088">
      <formula>IF(RIGHT(TEXT(Y905,"0.#"),1)=".",TRUE,FALSE)</formula>
    </cfRule>
  </conditionalFormatting>
  <conditionalFormatting sqref="Y903:Y904">
    <cfRule type="expression" dxfId="2077" priority="2081">
      <formula>IF(RIGHT(TEXT(Y903,"0.#"),1)=".",FALSE,TRUE)</formula>
    </cfRule>
    <cfRule type="expression" dxfId="2076" priority="2082">
      <formula>IF(RIGHT(TEXT(Y903,"0.#"),1)=".",TRUE,FALSE)</formula>
    </cfRule>
  </conditionalFormatting>
  <conditionalFormatting sqref="Y938:Y965">
    <cfRule type="expression" dxfId="2075" priority="2075">
      <formula>IF(RIGHT(TEXT(Y938,"0.#"),1)=".",FALSE,TRUE)</formula>
    </cfRule>
    <cfRule type="expression" dxfId="2074" priority="2076">
      <formula>IF(RIGHT(TEXT(Y938,"0.#"),1)=".",TRUE,FALSE)</formula>
    </cfRule>
  </conditionalFormatting>
  <conditionalFormatting sqref="Y936:Y937">
    <cfRule type="expression" dxfId="2073" priority="2069">
      <formula>IF(RIGHT(TEXT(Y936,"0.#"),1)=".",FALSE,TRUE)</formula>
    </cfRule>
    <cfRule type="expression" dxfId="2072" priority="2070">
      <formula>IF(RIGHT(TEXT(Y936,"0.#"),1)=".",TRUE,FALSE)</formula>
    </cfRule>
  </conditionalFormatting>
  <conditionalFormatting sqref="Y971:Y998">
    <cfRule type="expression" dxfId="2071" priority="2063">
      <formula>IF(RIGHT(TEXT(Y971,"0.#"),1)=".",FALSE,TRUE)</formula>
    </cfRule>
    <cfRule type="expression" dxfId="2070" priority="2064">
      <formula>IF(RIGHT(TEXT(Y971,"0.#"),1)=".",TRUE,FALSE)</formula>
    </cfRule>
  </conditionalFormatting>
  <conditionalFormatting sqref="Y969:Y970">
    <cfRule type="expression" dxfId="2069" priority="2057">
      <formula>IF(RIGHT(TEXT(Y969,"0.#"),1)=".",FALSE,TRUE)</formula>
    </cfRule>
    <cfRule type="expression" dxfId="2068" priority="2058">
      <formula>IF(RIGHT(TEXT(Y969,"0.#"),1)=".",TRUE,FALSE)</formula>
    </cfRule>
  </conditionalFormatting>
  <conditionalFormatting sqref="Y1004:Y1031">
    <cfRule type="expression" dxfId="2067" priority="2051">
      <formula>IF(RIGHT(TEXT(Y1004,"0.#"),1)=".",FALSE,TRUE)</formula>
    </cfRule>
    <cfRule type="expression" dxfId="2066" priority="2052">
      <formula>IF(RIGHT(TEXT(Y1004,"0.#"),1)=".",TRUE,FALSE)</formula>
    </cfRule>
  </conditionalFormatting>
  <conditionalFormatting sqref="W23">
    <cfRule type="expression" dxfId="2065" priority="2335">
      <formula>IF(RIGHT(TEXT(W23,"0.#"),1)=".",FALSE,TRUE)</formula>
    </cfRule>
    <cfRule type="expression" dxfId="2064" priority="2336">
      <formula>IF(RIGHT(TEXT(W23,"0.#"),1)=".",TRUE,FALSE)</formula>
    </cfRule>
  </conditionalFormatting>
  <conditionalFormatting sqref="W24:W27">
    <cfRule type="expression" dxfId="2063" priority="2333">
      <formula>IF(RIGHT(TEXT(W24,"0.#"),1)=".",FALSE,TRUE)</formula>
    </cfRule>
    <cfRule type="expression" dxfId="2062" priority="2334">
      <formula>IF(RIGHT(TEXT(W24,"0.#"),1)=".",TRUE,FALSE)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3">
    <cfRule type="expression" dxfId="2059" priority="2323">
      <formula>IF(RIGHT(TEXT(P23,"0.#"),1)=".",FALSE,TRUE)</formula>
    </cfRule>
    <cfRule type="expression" dxfId="2058" priority="2324">
      <formula>IF(RIGHT(TEXT(P23,"0.#"),1)=".",TRUE,FALSE)</formula>
    </cfRule>
  </conditionalFormatting>
  <conditionalFormatting sqref="P24:P27">
    <cfRule type="expression" dxfId="2057" priority="2321">
      <formula>IF(RIGHT(TEXT(P24,"0.#"),1)=".",FALSE,TRUE)</formula>
    </cfRule>
    <cfRule type="expression" dxfId="2056" priority="2322">
      <formula>IF(RIGHT(TEXT(P24,"0.#"),1)=".",TRUE,FALSE)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7">
    <cfRule type="expression" dxfId="2047" priority="2313">
      <formula>IF(RIGHT(TEXT(AQ107,"0.#"),1)=".",FALSE,TRUE)</formula>
    </cfRule>
    <cfRule type="expression" dxfId="2046" priority="2314">
      <formula>IF(RIGHT(TEXT(AQ107,"0.#"),1)=".",TRUE,FALSE)</formula>
    </cfRule>
  </conditionalFormatting>
  <conditionalFormatting sqref="AQ108">
    <cfRule type="expression" dxfId="2045" priority="2311">
      <formula>IF(RIGHT(TEXT(AQ108,"0.#"),1)=".",FALSE,TRUE)</formula>
    </cfRule>
    <cfRule type="expression" dxfId="2044" priority="2312">
      <formula>IF(RIGHT(TEXT(AQ108,"0.#"),1)=".",TRUE,FALSE)</formula>
    </cfRule>
  </conditionalFormatting>
  <conditionalFormatting sqref="AQ110">
    <cfRule type="expression" dxfId="2043" priority="2309">
      <formula>IF(RIGHT(TEXT(AQ110,"0.#"),1)=".",FALSE,TRUE)</formula>
    </cfRule>
    <cfRule type="expression" dxfId="2042" priority="2310">
      <formula>IF(RIGHT(TEXT(AQ110,"0.#"),1)=".",TRUE,FALSE)</formula>
    </cfRule>
  </conditionalFormatting>
  <conditionalFormatting sqref="AQ111">
    <cfRule type="expression" dxfId="2041" priority="2307">
      <formula>IF(RIGHT(TEXT(AQ111,"0.#"),1)=".",FALSE,TRUE)</formula>
    </cfRule>
    <cfRule type="expression" dxfId="2040" priority="2308">
      <formula>IF(RIGHT(TEXT(AQ111,"0.#"),1)=".",TRUE,FALSE)</formula>
    </cfRule>
  </conditionalFormatting>
  <conditionalFormatting sqref="AQ113">
    <cfRule type="expression" dxfId="2039" priority="2305">
      <formula>IF(RIGHT(TEXT(AQ113,"0.#"),1)=".",FALSE,TRUE)</formula>
    </cfRule>
    <cfRule type="expression" dxfId="2038" priority="2306">
      <formula>IF(RIGHT(TEXT(AQ113,"0.#"),1)=".",TRUE,FALSE)</formula>
    </cfRule>
  </conditionalFormatting>
  <conditionalFormatting sqref="AE67">
    <cfRule type="expression" dxfId="2037" priority="2235">
      <formula>IF(RIGHT(TEXT(AE67,"0.#"),1)=".",FALSE,TRUE)</formula>
    </cfRule>
    <cfRule type="expression" dxfId="2036" priority="2236">
      <formula>IF(RIGHT(TEXT(AE67,"0.#"),1)=".",TRUE,FALSE)</formula>
    </cfRule>
  </conditionalFormatting>
  <conditionalFormatting sqref="AE68">
    <cfRule type="expression" dxfId="2035" priority="2233">
      <formula>IF(RIGHT(TEXT(AE68,"0.#"),1)=".",FALSE,TRUE)</formula>
    </cfRule>
    <cfRule type="expression" dxfId="2034" priority="2234">
      <formula>IF(RIGHT(TEXT(AE68,"0.#"),1)=".",TRUE,FALSE)</formula>
    </cfRule>
  </conditionalFormatting>
  <conditionalFormatting sqref="AE69">
    <cfRule type="expression" dxfId="2033" priority="2231">
      <formula>IF(RIGHT(TEXT(AE69,"0.#"),1)=".",FALSE,TRUE)</formula>
    </cfRule>
    <cfRule type="expression" dxfId="2032" priority="2232">
      <formula>IF(RIGHT(TEXT(AE69,"0.#"),1)=".",TRUE,FALSE)</formula>
    </cfRule>
  </conditionalFormatting>
  <conditionalFormatting sqref="AI69">
    <cfRule type="expression" dxfId="2031" priority="2229">
      <formula>IF(RIGHT(TEXT(AI69,"0.#"),1)=".",FALSE,TRUE)</formula>
    </cfRule>
    <cfRule type="expression" dxfId="2030" priority="2230">
      <formula>IF(RIGHT(TEXT(AI69,"0.#"),1)=".",TRUE,FALSE)</formula>
    </cfRule>
  </conditionalFormatting>
  <conditionalFormatting sqref="AI68">
    <cfRule type="expression" dxfId="2029" priority="2227">
      <formula>IF(RIGHT(TEXT(AI68,"0.#"),1)=".",FALSE,TRUE)</formula>
    </cfRule>
    <cfRule type="expression" dxfId="2028" priority="2228">
      <formula>IF(RIGHT(TEXT(AI68,"0.#"),1)=".",TRUE,FALSE)</formula>
    </cfRule>
  </conditionalFormatting>
  <conditionalFormatting sqref="AI67">
    <cfRule type="expression" dxfId="2027" priority="2225">
      <formula>IF(RIGHT(TEXT(AI67,"0.#"),1)=".",FALSE,TRUE)</formula>
    </cfRule>
    <cfRule type="expression" dxfId="2026" priority="2226">
      <formula>IF(RIGHT(TEXT(AI67,"0.#"),1)=".",TRUE,FALSE)</formula>
    </cfRule>
  </conditionalFormatting>
  <conditionalFormatting sqref="AM67">
    <cfRule type="expression" dxfId="2025" priority="2223">
      <formula>IF(RIGHT(TEXT(AM67,"0.#"),1)=".",FALSE,TRUE)</formula>
    </cfRule>
    <cfRule type="expression" dxfId="2024" priority="2224">
      <formula>IF(RIGHT(TEXT(AM67,"0.#"),1)=".",TRUE,FALSE)</formula>
    </cfRule>
  </conditionalFormatting>
  <conditionalFormatting sqref="AM68">
    <cfRule type="expression" dxfId="2023" priority="2221">
      <formula>IF(RIGHT(TEXT(AM68,"0.#"),1)=".",FALSE,TRUE)</formula>
    </cfRule>
    <cfRule type="expression" dxfId="2022" priority="2222">
      <formula>IF(RIGHT(TEXT(AM68,"0.#"),1)=".",TRUE,FALSE)</formula>
    </cfRule>
  </conditionalFormatting>
  <conditionalFormatting sqref="AM69">
    <cfRule type="expression" dxfId="2021" priority="2219">
      <formula>IF(RIGHT(TEXT(AM69,"0.#"),1)=".",FALSE,TRUE)</formula>
    </cfRule>
    <cfRule type="expression" dxfId="2020" priority="2220">
      <formula>IF(RIGHT(TEXT(AM69,"0.#"),1)=".",TRUE,FALSE)</formula>
    </cfRule>
  </conditionalFormatting>
  <conditionalFormatting sqref="AQ67:AQ69">
    <cfRule type="expression" dxfId="2019" priority="2217">
      <formula>IF(RIGHT(TEXT(AQ67,"0.#"),1)=".",FALSE,TRUE)</formula>
    </cfRule>
    <cfRule type="expression" dxfId="2018" priority="2218">
      <formula>IF(RIGHT(TEXT(AQ67,"0.#"),1)=".",TRUE,FALSE)</formula>
    </cfRule>
  </conditionalFormatting>
  <conditionalFormatting sqref="AU67:AU69">
    <cfRule type="expression" dxfId="2017" priority="2215">
      <formula>IF(RIGHT(TEXT(AU67,"0.#"),1)=".",FALSE,TRUE)</formula>
    </cfRule>
    <cfRule type="expression" dxfId="2016" priority="2216">
      <formula>IF(RIGHT(TEXT(AU67,"0.#"),1)=".",TRUE,FALSE)</formula>
    </cfRule>
  </conditionalFormatting>
  <conditionalFormatting sqref="AE70">
    <cfRule type="expression" dxfId="2015" priority="2213">
      <formula>IF(RIGHT(TEXT(AE70,"0.#"),1)=".",FALSE,TRUE)</formula>
    </cfRule>
    <cfRule type="expression" dxfId="2014" priority="2214">
      <formula>IF(RIGHT(TEXT(AE70,"0.#"),1)=".",TRUE,FALSE)</formula>
    </cfRule>
  </conditionalFormatting>
  <conditionalFormatting sqref="AE71">
    <cfRule type="expression" dxfId="2013" priority="2211">
      <formula>IF(RIGHT(TEXT(AE71,"0.#"),1)=".",FALSE,TRUE)</formula>
    </cfRule>
    <cfRule type="expression" dxfId="2012" priority="2212">
      <formula>IF(RIGHT(TEXT(AE71,"0.#"),1)=".",TRUE,FALSE)</formula>
    </cfRule>
  </conditionalFormatting>
  <conditionalFormatting sqref="AE72">
    <cfRule type="expression" dxfId="2011" priority="2209">
      <formula>IF(RIGHT(TEXT(AE72,"0.#"),1)=".",FALSE,TRUE)</formula>
    </cfRule>
    <cfRule type="expression" dxfId="2010" priority="2210">
      <formula>IF(RIGHT(TEXT(AE72,"0.#"),1)=".",TRUE,FALSE)</formula>
    </cfRule>
  </conditionalFormatting>
  <conditionalFormatting sqref="AI72">
    <cfRule type="expression" dxfId="2009" priority="2207">
      <formula>IF(RIGHT(TEXT(AI72,"0.#"),1)=".",FALSE,TRUE)</formula>
    </cfRule>
    <cfRule type="expression" dxfId="2008" priority="2208">
      <formula>IF(RIGHT(TEXT(AI72,"0.#"),1)=".",TRUE,FALSE)</formula>
    </cfRule>
  </conditionalFormatting>
  <conditionalFormatting sqref="AI71">
    <cfRule type="expression" dxfId="2007" priority="2205">
      <formula>IF(RIGHT(TEXT(AI71,"0.#"),1)=".",FALSE,TRUE)</formula>
    </cfRule>
    <cfRule type="expression" dxfId="2006" priority="2206">
      <formula>IF(RIGHT(TEXT(AI71,"0.#"),1)=".",TRUE,FALSE)</formula>
    </cfRule>
  </conditionalFormatting>
  <conditionalFormatting sqref="AI70">
    <cfRule type="expression" dxfId="2005" priority="2203">
      <formula>IF(RIGHT(TEXT(AI70,"0.#"),1)=".",FALSE,TRUE)</formula>
    </cfRule>
    <cfRule type="expression" dxfId="2004" priority="2204">
      <formula>IF(RIGHT(TEXT(AI70,"0.#"),1)=".",TRUE,FALSE)</formula>
    </cfRule>
  </conditionalFormatting>
  <conditionalFormatting sqref="AM70">
    <cfRule type="expression" dxfId="2003" priority="2201">
      <formula>IF(RIGHT(TEXT(AM70,"0.#"),1)=".",FALSE,TRUE)</formula>
    </cfRule>
    <cfRule type="expression" dxfId="2002" priority="2202">
      <formula>IF(RIGHT(TEXT(AM70,"0.#"),1)=".",TRUE,FALSE)</formula>
    </cfRule>
  </conditionalFormatting>
  <conditionalFormatting sqref="AM71">
    <cfRule type="expression" dxfId="2001" priority="2199">
      <formula>IF(RIGHT(TEXT(AM71,"0.#"),1)=".",FALSE,TRUE)</formula>
    </cfRule>
    <cfRule type="expression" dxfId="2000" priority="2200">
      <formula>IF(RIGHT(TEXT(AM71,"0.#"),1)=".",TRUE,FALSE)</formula>
    </cfRule>
  </conditionalFormatting>
  <conditionalFormatting sqref="AM72">
    <cfRule type="expression" dxfId="1999" priority="2197">
      <formula>IF(RIGHT(TEXT(AM72,"0.#"),1)=".",FALSE,TRUE)</formula>
    </cfRule>
    <cfRule type="expression" dxfId="1998" priority="2198">
      <formula>IF(RIGHT(TEXT(AM72,"0.#"),1)=".",TRUE,FALSE)</formula>
    </cfRule>
  </conditionalFormatting>
  <conditionalFormatting sqref="AQ70:AQ72">
    <cfRule type="expression" dxfId="1997" priority="2195">
      <formula>IF(RIGHT(TEXT(AQ70,"0.#"),1)=".",FALSE,TRUE)</formula>
    </cfRule>
    <cfRule type="expression" dxfId="1996" priority="2196">
      <formula>IF(RIGHT(TEXT(AQ70,"0.#"),1)=".",TRUE,FALSE)</formula>
    </cfRule>
  </conditionalFormatting>
  <conditionalFormatting sqref="AU70:AU72">
    <cfRule type="expression" dxfId="1995" priority="2193">
      <formula>IF(RIGHT(TEXT(AU70,"0.#"),1)=".",FALSE,TRUE)</formula>
    </cfRule>
    <cfRule type="expression" dxfId="1994" priority="2194">
      <formula>IF(RIGHT(TEXT(AU70,"0.#"),1)=".",TRUE,FALSE)</formula>
    </cfRule>
  </conditionalFormatting>
  <conditionalFormatting sqref="AU656">
    <cfRule type="expression" dxfId="1993" priority="711">
      <formula>IF(RIGHT(TEXT(AU656,"0.#"),1)=".",FALSE,TRUE)</formula>
    </cfRule>
    <cfRule type="expression" dxfId="1992" priority="712">
      <formula>IF(RIGHT(TEXT(AU656,"0.#"),1)=".",TRUE,FALSE)</formula>
    </cfRule>
  </conditionalFormatting>
  <conditionalFormatting sqref="AQ655">
    <cfRule type="expression" dxfId="1991" priority="703">
      <formula>IF(RIGHT(TEXT(AQ655,"0.#"),1)=".",FALSE,TRUE)</formula>
    </cfRule>
    <cfRule type="expression" dxfId="1990" priority="704">
      <formula>IF(RIGHT(TEXT(AQ655,"0.#"),1)=".",TRUE,FALSE)</formula>
    </cfRule>
  </conditionalFormatting>
  <conditionalFormatting sqref="AI696">
    <cfRule type="expression" dxfId="1989" priority="495">
      <formula>IF(RIGHT(TEXT(AI696,"0.#"),1)=".",FALSE,TRUE)</formula>
    </cfRule>
    <cfRule type="expression" dxfId="1988" priority="496">
      <formula>IF(RIGHT(TEXT(AI696,"0.#"),1)=".",TRUE,FALSE)</formula>
    </cfRule>
  </conditionalFormatting>
  <conditionalFormatting sqref="AQ694">
    <cfRule type="expression" dxfId="1987" priority="489">
      <formula>IF(RIGHT(TEXT(AQ694,"0.#"),1)=".",FALSE,TRUE)</formula>
    </cfRule>
    <cfRule type="expression" dxfId="1986" priority="490">
      <formula>IF(RIGHT(TEXT(AQ694,"0.#"),1)=".",TRUE,FALSE)</formula>
    </cfRule>
  </conditionalFormatting>
  <conditionalFormatting sqref="AL872:AO899">
    <cfRule type="expression" dxfId="1985" priority="2101">
      <formula>IF(AND(AL872&gt;=0, RIGHT(TEXT(AL872,"0.#"),1)&lt;&gt;"."),TRUE,FALSE)</formula>
    </cfRule>
    <cfRule type="expression" dxfId="1984" priority="2102">
      <formula>IF(AND(AL872&gt;=0, RIGHT(TEXT(AL872,"0.#"),1)="."),TRUE,FALSE)</formula>
    </cfRule>
    <cfRule type="expression" dxfId="1983" priority="2103">
      <formula>IF(AND(AL872&lt;0, RIGHT(TEXT(AL872,"0.#"),1)&lt;&gt;"."),TRUE,FALSE)</formula>
    </cfRule>
    <cfRule type="expression" dxfId="1982" priority="2104">
      <formula>IF(AND(AL872&lt;0, RIGHT(TEXT(AL872,"0.#"),1)="."),TRUE,FALSE)</formula>
    </cfRule>
  </conditionalFormatting>
  <conditionalFormatting sqref="AL870:AO871">
    <cfRule type="expression" dxfId="1981" priority="2095">
      <formula>IF(AND(AL870&gt;=0, RIGHT(TEXT(AL870,"0.#"),1)&lt;&gt;"."),TRUE,FALSE)</formula>
    </cfRule>
    <cfRule type="expression" dxfId="1980" priority="2096">
      <formula>IF(AND(AL870&gt;=0, RIGHT(TEXT(AL870,"0.#"),1)="."),TRUE,FALSE)</formula>
    </cfRule>
    <cfRule type="expression" dxfId="1979" priority="2097">
      <formula>IF(AND(AL870&lt;0, RIGHT(TEXT(AL870,"0.#"),1)&lt;&gt;"."),TRUE,FALSE)</formula>
    </cfRule>
    <cfRule type="expression" dxfId="1978" priority="2098">
      <formula>IF(AND(AL870&lt;0, RIGHT(TEXT(AL870,"0.#"),1)="."),TRUE,FALSE)</formula>
    </cfRule>
  </conditionalFormatting>
  <conditionalFormatting sqref="AL905:AO932">
    <cfRule type="expression" dxfId="1977" priority="2089">
      <formula>IF(AND(AL905&gt;=0, RIGHT(TEXT(AL905,"0.#"),1)&lt;&gt;"."),TRUE,FALSE)</formula>
    </cfRule>
    <cfRule type="expression" dxfId="1976" priority="2090">
      <formula>IF(AND(AL905&gt;=0, RIGHT(TEXT(AL905,"0.#"),1)="."),TRUE,FALSE)</formula>
    </cfRule>
    <cfRule type="expression" dxfId="1975" priority="2091">
      <formula>IF(AND(AL905&lt;0, RIGHT(TEXT(AL905,"0.#"),1)&lt;&gt;"."),TRUE,FALSE)</formula>
    </cfRule>
    <cfRule type="expression" dxfId="1974" priority="2092">
      <formula>IF(AND(AL905&lt;0, RIGHT(TEXT(AL905,"0.#"),1)="."),TRUE,FALSE)</formula>
    </cfRule>
  </conditionalFormatting>
  <conditionalFormatting sqref="AL903:AO904">
    <cfRule type="expression" dxfId="1973" priority="2083">
      <formula>IF(AND(AL903&gt;=0, RIGHT(TEXT(AL903,"0.#"),1)&lt;&gt;"."),TRUE,FALSE)</formula>
    </cfRule>
    <cfRule type="expression" dxfId="1972" priority="2084">
      <formula>IF(AND(AL903&gt;=0, RIGHT(TEXT(AL903,"0.#"),1)="."),TRUE,FALSE)</formula>
    </cfRule>
    <cfRule type="expression" dxfId="1971" priority="2085">
      <formula>IF(AND(AL903&lt;0, RIGHT(TEXT(AL903,"0.#"),1)&lt;&gt;"."),TRUE,FALSE)</formula>
    </cfRule>
    <cfRule type="expression" dxfId="1970" priority="2086">
      <formula>IF(AND(AL903&lt;0, RIGHT(TEXT(AL903,"0.#"),1)="."),TRUE,FALSE)</formula>
    </cfRule>
  </conditionalFormatting>
  <conditionalFormatting sqref="AL938:AO965">
    <cfRule type="expression" dxfId="1969" priority="2077">
      <formula>IF(AND(AL938&gt;=0, RIGHT(TEXT(AL938,"0.#"),1)&lt;&gt;"."),TRUE,FALSE)</formula>
    </cfRule>
    <cfRule type="expression" dxfId="1968" priority="2078">
      <formula>IF(AND(AL938&gt;=0, RIGHT(TEXT(AL938,"0.#"),1)="."),TRUE,FALSE)</formula>
    </cfRule>
    <cfRule type="expression" dxfId="1967" priority="2079">
      <formula>IF(AND(AL938&lt;0, RIGHT(TEXT(AL938,"0.#"),1)&lt;&gt;"."),TRUE,FALSE)</formula>
    </cfRule>
    <cfRule type="expression" dxfId="1966" priority="2080">
      <formula>IF(AND(AL938&lt;0, RIGHT(TEXT(AL938,"0.#"),1)="."),TRUE,FALSE)</formula>
    </cfRule>
  </conditionalFormatting>
  <conditionalFormatting sqref="AL936:AO937">
    <cfRule type="expression" dxfId="1965" priority="2071">
      <formula>IF(AND(AL936&gt;=0, RIGHT(TEXT(AL936,"0.#"),1)&lt;&gt;"."),TRUE,FALSE)</formula>
    </cfRule>
    <cfRule type="expression" dxfId="1964" priority="2072">
      <formula>IF(AND(AL936&gt;=0, RIGHT(TEXT(AL936,"0.#"),1)="."),TRUE,FALSE)</formula>
    </cfRule>
    <cfRule type="expression" dxfId="1963" priority="2073">
      <formula>IF(AND(AL936&lt;0, RIGHT(TEXT(AL936,"0.#"),1)&lt;&gt;"."),TRUE,FALSE)</formula>
    </cfRule>
    <cfRule type="expression" dxfId="1962" priority="2074">
      <formula>IF(AND(AL936&lt;0, RIGHT(TEXT(AL936,"0.#"),1)="."),TRUE,FALSE)</formula>
    </cfRule>
  </conditionalFormatting>
  <conditionalFormatting sqref="AL971:AO998">
    <cfRule type="expression" dxfId="1961" priority="2065">
      <formula>IF(AND(AL971&gt;=0, RIGHT(TEXT(AL971,"0.#"),1)&lt;&gt;"."),TRUE,FALSE)</formula>
    </cfRule>
    <cfRule type="expression" dxfId="1960" priority="2066">
      <formula>IF(AND(AL971&gt;=0, RIGHT(TEXT(AL971,"0.#"),1)="."),TRUE,FALSE)</formula>
    </cfRule>
    <cfRule type="expression" dxfId="1959" priority="2067">
      <formula>IF(AND(AL971&lt;0, RIGHT(TEXT(AL971,"0.#"),1)&lt;&gt;"."),TRUE,FALSE)</formula>
    </cfRule>
    <cfRule type="expression" dxfId="1958" priority="2068">
      <formula>IF(AND(AL971&lt;0, RIGHT(TEXT(AL971,"0.#"),1)="."),TRUE,FALSE)</formula>
    </cfRule>
  </conditionalFormatting>
  <conditionalFormatting sqref="AL969:AO970">
    <cfRule type="expression" dxfId="1957" priority="2059">
      <formula>IF(AND(AL969&gt;=0, RIGHT(TEXT(AL969,"0.#"),1)&lt;&gt;"."),TRUE,FALSE)</formula>
    </cfRule>
    <cfRule type="expression" dxfId="1956" priority="2060">
      <formula>IF(AND(AL969&gt;=0, RIGHT(TEXT(AL969,"0.#"),1)="."),TRUE,FALSE)</formula>
    </cfRule>
    <cfRule type="expression" dxfId="1955" priority="2061">
      <formula>IF(AND(AL969&lt;0, RIGHT(TEXT(AL969,"0.#"),1)&lt;&gt;"."),TRUE,FALSE)</formula>
    </cfRule>
    <cfRule type="expression" dxfId="1954" priority="2062">
      <formula>IF(AND(AL969&lt;0, RIGHT(TEXT(AL969,"0.#"),1)="."),TRUE,FALSE)</formula>
    </cfRule>
  </conditionalFormatting>
  <conditionalFormatting sqref="AL1004:AO1031">
    <cfRule type="expression" dxfId="1953" priority="2053">
      <formula>IF(AND(AL1004&gt;=0, RIGHT(TEXT(AL1004,"0.#"),1)&lt;&gt;"."),TRUE,FALSE)</formula>
    </cfRule>
    <cfRule type="expression" dxfId="1952" priority="2054">
      <formula>IF(AND(AL1004&gt;=0, RIGHT(TEXT(AL1004,"0.#"),1)="."),TRUE,FALSE)</formula>
    </cfRule>
    <cfRule type="expression" dxfId="1951" priority="2055">
      <formula>IF(AND(AL1004&lt;0, RIGHT(TEXT(AL1004,"0.#"),1)&lt;&gt;"."),TRUE,FALSE)</formula>
    </cfRule>
    <cfRule type="expression" dxfId="1950" priority="2056">
      <formula>IF(AND(AL1004&lt;0, RIGHT(TEXT(AL1004,"0.#"),1)="."),TRUE,FALSE)</formula>
    </cfRule>
  </conditionalFormatting>
  <conditionalFormatting sqref="AL1002:AO1003">
    <cfRule type="expression" dxfId="1949" priority="2047">
      <formula>IF(AND(AL1002&gt;=0, RIGHT(TEXT(AL1002,"0.#"),1)&lt;&gt;"."),TRUE,FALSE)</formula>
    </cfRule>
    <cfRule type="expression" dxfId="1948" priority="2048">
      <formula>IF(AND(AL1002&gt;=0, RIGHT(TEXT(AL1002,"0.#"),1)="."),TRUE,FALSE)</formula>
    </cfRule>
    <cfRule type="expression" dxfId="1947" priority="2049">
      <formula>IF(AND(AL1002&lt;0, RIGHT(TEXT(AL1002,"0.#"),1)&lt;&gt;"."),TRUE,FALSE)</formula>
    </cfRule>
    <cfRule type="expression" dxfId="1946" priority="2050">
      <formula>IF(AND(AL1002&lt;0, RIGHT(TEXT(AL1002,"0.#"),1)="."),TRUE,FALSE)</formula>
    </cfRule>
  </conditionalFormatting>
  <conditionalFormatting sqref="Y1002:Y1003">
    <cfRule type="expression" dxfId="1945" priority="2045">
      <formula>IF(RIGHT(TEXT(Y1002,"0.#"),1)=".",FALSE,TRUE)</formula>
    </cfRule>
    <cfRule type="expression" dxfId="1944" priority="2046">
      <formula>IF(RIGHT(TEXT(Y1002,"0.#"),1)=".",TRUE,FALSE)</formula>
    </cfRule>
  </conditionalFormatting>
  <conditionalFormatting sqref="AL1037:AO1064">
    <cfRule type="expression" dxfId="1943" priority="2041">
      <formula>IF(AND(AL1037&gt;=0, RIGHT(TEXT(AL1037,"0.#"),1)&lt;&gt;"."),TRUE,FALSE)</formula>
    </cfRule>
    <cfRule type="expression" dxfId="1942" priority="2042">
      <formula>IF(AND(AL1037&gt;=0, RIGHT(TEXT(AL1037,"0.#"),1)="."),TRUE,FALSE)</formula>
    </cfRule>
    <cfRule type="expression" dxfId="1941" priority="2043">
      <formula>IF(AND(AL1037&lt;0, RIGHT(TEXT(AL1037,"0.#"),1)&lt;&gt;"."),TRUE,FALSE)</formula>
    </cfRule>
    <cfRule type="expression" dxfId="1940" priority="2044">
      <formula>IF(AND(AL1037&lt;0, RIGHT(TEXT(AL1037,"0.#"),1)="."),TRUE,FALSE)</formula>
    </cfRule>
  </conditionalFormatting>
  <conditionalFormatting sqref="Y1037:Y1064">
    <cfRule type="expression" dxfId="1939" priority="2039">
      <formula>IF(RIGHT(TEXT(Y1037,"0.#"),1)=".",FALSE,TRUE)</formula>
    </cfRule>
    <cfRule type="expression" dxfId="1938" priority="2040">
      <formula>IF(RIGHT(TEXT(Y1037,"0.#"),1)=".",TRUE,FALSE)</formula>
    </cfRule>
  </conditionalFormatting>
  <conditionalFormatting sqref="AL1035:AO1036">
    <cfRule type="expression" dxfId="1937" priority="2035">
      <formula>IF(AND(AL1035&gt;=0, RIGHT(TEXT(AL1035,"0.#"),1)&lt;&gt;"."),TRUE,FALSE)</formula>
    </cfRule>
    <cfRule type="expression" dxfId="1936" priority="2036">
      <formula>IF(AND(AL1035&gt;=0, RIGHT(TEXT(AL1035,"0.#"),1)="."),TRUE,FALSE)</formula>
    </cfRule>
    <cfRule type="expression" dxfId="1935" priority="2037">
      <formula>IF(AND(AL1035&lt;0, RIGHT(TEXT(AL1035,"0.#"),1)&lt;&gt;"."),TRUE,FALSE)</formula>
    </cfRule>
    <cfRule type="expression" dxfId="1934" priority="2038">
      <formula>IF(AND(AL1035&lt;0, RIGHT(TEXT(AL1035,"0.#"),1)="."),TRUE,FALSE)</formula>
    </cfRule>
  </conditionalFormatting>
  <conditionalFormatting sqref="Y1035:Y1036">
    <cfRule type="expression" dxfId="1933" priority="2033">
      <formula>IF(RIGHT(TEXT(Y1035,"0.#"),1)=".",FALSE,TRUE)</formula>
    </cfRule>
    <cfRule type="expression" dxfId="1932" priority="2034">
      <formula>IF(RIGHT(TEXT(Y1035,"0.#"),1)=".",TRUE,FALSE)</formula>
    </cfRule>
  </conditionalFormatting>
  <conditionalFormatting sqref="AL1070:AO1097">
    <cfRule type="expression" dxfId="1931" priority="2029">
      <formula>IF(AND(AL1070&gt;=0, RIGHT(TEXT(AL1070,"0.#"),1)&lt;&gt;"."),TRUE,FALSE)</formula>
    </cfRule>
    <cfRule type="expression" dxfId="1930" priority="2030">
      <formula>IF(AND(AL1070&gt;=0, RIGHT(TEXT(AL1070,"0.#"),1)="."),TRUE,FALSE)</formula>
    </cfRule>
    <cfRule type="expression" dxfId="1929" priority="2031">
      <formula>IF(AND(AL1070&lt;0, RIGHT(TEXT(AL1070,"0.#"),1)&lt;&gt;"."),TRUE,FALSE)</formula>
    </cfRule>
    <cfRule type="expression" dxfId="1928" priority="2032">
      <formula>IF(AND(AL1070&lt;0, RIGHT(TEXT(AL1070,"0.#"),1)="."),TRUE,FALSE)</formula>
    </cfRule>
  </conditionalFormatting>
  <conditionalFormatting sqref="Y1070:Y1097">
    <cfRule type="expression" dxfId="1927" priority="2027">
      <formula>IF(RIGHT(TEXT(Y1070,"0.#"),1)=".",FALSE,TRUE)</formula>
    </cfRule>
    <cfRule type="expression" dxfId="1926" priority="2028">
      <formula>IF(RIGHT(TEXT(Y1070,"0.#"),1)=".",TRUE,FALSE)</formula>
    </cfRule>
  </conditionalFormatting>
  <conditionalFormatting sqref="AL1068:AO1069">
    <cfRule type="expression" dxfId="1925" priority="2023">
      <formula>IF(AND(AL1068&gt;=0, RIGHT(TEXT(AL1068,"0.#"),1)&lt;&gt;"."),TRUE,FALSE)</formula>
    </cfRule>
    <cfRule type="expression" dxfId="1924" priority="2024">
      <formula>IF(AND(AL1068&gt;=0, RIGHT(TEXT(AL1068,"0.#"),1)="."),TRUE,FALSE)</formula>
    </cfRule>
    <cfRule type="expression" dxfId="1923" priority="2025">
      <formula>IF(AND(AL1068&lt;0, RIGHT(TEXT(AL1068,"0.#"),1)&lt;&gt;"."),TRUE,FALSE)</formula>
    </cfRule>
    <cfRule type="expression" dxfId="1922" priority="2026">
      <formula>IF(AND(AL1068&lt;0, RIGHT(TEXT(AL1068,"0.#"),1)="."),TRUE,FALSE)</formula>
    </cfRule>
  </conditionalFormatting>
  <conditionalFormatting sqref="Y1068:Y1069">
    <cfRule type="expression" dxfId="1921" priority="2021">
      <formula>IF(RIGHT(TEXT(Y1068,"0.#"),1)=".",FALSE,TRUE)</formula>
    </cfRule>
    <cfRule type="expression" dxfId="1920" priority="2022">
      <formula>IF(RIGHT(TEXT(Y1068,"0.#"),1)=".",TRUE,FALSE)</formula>
    </cfRule>
  </conditionalFormatting>
  <conditionalFormatting sqref="AE39">
    <cfRule type="expression" dxfId="1919" priority="2019">
      <formula>IF(RIGHT(TEXT(AE39,"0.#"),1)=".",FALSE,TRUE)</formula>
    </cfRule>
    <cfRule type="expression" dxfId="1918" priority="2020">
      <formula>IF(RIGHT(TEXT(AE39,"0.#"),1)=".",TRUE,FALSE)</formula>
    </cfRule>
  </conditionalFormatting>
  <conditionalFormatting sqref="AM41">
    <cfRule type="expression" dxfId="1917" priority="2003">
      <formula>IF(RIGHT(TEXT(AM41,"0.#"),1)=".",FALSE,TRUE)</formula>
    </cfRule>
    <cfRule type="expression" dxfId="1916" priority="2004">
      <formula>IF(RIGHT(TEXT(AM41,"0.#"),1)=".",TRUE,FALSE)</formula>
    </cfRule>
  </conditionalFormatting>
  <conditionalFormatting sqref="AE40">
    <cfRule type="expression" dxfId="1915" priority="2017">
      <formula>IF(RIGHT(TEXT(AE40,"0.#"),1)=".",FALSE,TRUE)</formula>
    </cfRule>
    <cfRule type="expression" dxfId="1914" priority="2018">
      <formula>IF(RIGHT(TEXT(AE40,"0.#"),1)=".",TRUE,FALSE)</formula>
    </cfRule>
  </conditionalFormatting>
  <conditionalFormatting sqref="AE41">
    <cfRule type="expression" dxfId="1913" priority="2015">
      <formula>IF(RIGHT(TEXT(AE41,"0.#"),1)=".",FALSE,TRUE)</formula>
    </cfRule>
    <cfRule type="expression" dxfId="1912" priority="2016">
      <formula>IF(RIGHT(TEXT(AE41,"0.#"),1)=".",TRUE,FALSE)</formula>
    </cfRule>
  </conditionalFormatting>
  <conditionalFormatting sqref="AI41">
    <cfRule type="expression" dxfId="1911" priority="2013">
      <formula>IF(RIGHT(TEXT(AI41,"0.#"),1)=".",FALSE,TRUE)</formula>
    </cfRule>
    <cfRule type="expression" dxfId="1910" priority="2014">
      <formula>IF(RIGHT(TEXT(AI41,"0.#"),1)=".",TRUE,FALSE)</formula>
    </cfRule>
  </conditionalFormatting>
  <conditionalFormatting sqref="AI40">
    <cfRule type="expression" dxfId="1909" priority="2011">
      <formula>IF(RIGHT(TEXT(AI40,"0.#"),1)=".",FALSE,TRUE)</formula>
    </cfRule>
    <cfRule type="expression" dxfId="1908" priority="2012">
      <formula>IF(RIGHT(TEXT(AI40,"0.#"),1)=".",TRUE,FALSE)</formula>
    </cfRule>
  </conditionalFormatting>
  <conditionalFormatting sqref="AI39">
    <cfRule type="expression" dxfId="1907" priority="2009">
      <formula>IF(RIGHT(TEXT(AI39,"0.#"),1)=".",FALSE,TRUE)</formula>
    </cfRule>
    <cfRule type="expression" dxfId="1906" priority="2010">
      <formula>IF(RIGHT(TEXT(AI39,"0.#"),1)=".",TRUE,FALSE)</formula>
    </cfRule>
  </conditionalFormatting>
  <conditionalFormatting sqref="AM39">
    <cfRule type="expression" dxfId="1905" priority="2007">
      <formula>IF(RIGHT(TEXT(AM39,"0.#"),1)=".",FALSE,TRUE)</formula>
    </cfRule>
    <cfRule type="expression" dxfId="1904" priority="2008">
      <formula>IF(RIGHT(TEXT(AM39,"0.#"),1)=".",TRUE,FALSE)</formula>
    </cfRule>
  </conditionalFormatting>
  <conditionalFormatting sqref="AM40">
    <cfRule type="expression" dxfId="1903" priority="2005">
      <formula>IF(RIGHT(TEXT(AM40,"0.#"),1)=".",FALSE,TRUE)</formula>
    </cfRule>
    <cfRule type="expression" dxfId="1902" priority="2006">
      <formula>IF(RIGHT(TEXT(AM40,"0.#"),1)=".",TRUE,FALSE)</formula>
    </cfRule>
  </conditionalFormatting>
  <conditionalFormatting sqref="AQ39:AQ41">
    <cfRule type="expression" dxfId="1901" priority="2001">
      <formula>IF(RIGHT(TEXT(AQ39,"0.#"),1)=".",FALSE,TRUE)</formula>
    </cfRule>
    <cfRule type="expression" dxfId="1900" priority="2002">
      <formula>IF(RIGHT(TEXT(AQ39,"0.#"),1)=".",TRUE,FALSE)</formula>
    </cfRule>
  </conditionalFormatting>
  <conditionalFormatting sqref="AU39:AU41">
    <cfRule type="expression" dxfId="1899" priority="1999">
      <formula>IF(RIGHT(TEXT(AU39,"0.#"),1)=".",FALSE,TRUE)</formula>
    </cfRule>
    <cfRule type="expression" dxfId="1898" priority="2000">
      <formula>IF(RIGHT(TEXT(AU39,"0.#"),1)=".",TRUE,FALSE)</formula>
    </cfRule>
  </conditionalFormatting>
  <conditionalFormatting sqref="AE46">
    <cfRule type="expression" dxfId="1897" priority="1997">
      <formula>IF(RIGHT(TEXT(AE46,"0.#"),1)=".",FALSE,TRUE)</formula>
    </cfRule>
    <cfRule type="expression" dxfId="1896" priority="1998">
      <formula>IF(RIGHT(TEXT(AE46,"0.#"),1)=".",TRUE,FALSE)</formula>
    </cfRule>
  </conditionalFormatting>
  <conditionalFormatting sqref="AE47">
    <cfRule type="expression" dxfId="1895" priority="1995">
      <formula>IF(RIGHT(TEXT(AE47,"0.#"),1)=".",FALSE,TRUE)</formula>
    </cfRule>
    <cfRule type="expression" dxfId="1894" priority="1996">
      <formula>IF(RIGHT(TEXT(AE47,"0.#"),1)=".",TRUE,FALSE)</formula>
    </cfRule>
  </conditionalFormatting>
  <conditionalFormatting sqref="AE48">
    <cfRule type="expression" dxfId="1893" priority="1993">
      <formula>IF(RIGHT(TEXT(AE48,"0.#"),1)=".",FALSE,TRUE)</formula>
    </cfRule>
    <cfRule type="expression" dxfId="1892" priority="1994">
      <formula>IF(RIGHT(TEXT(AE48,"0.#"),1)=".",TRUE,FALSE)</formula>
    </cfRule>
  </conditionalFormatting>
  <conditionalFormatting sqref="AI48">
    <cfRule type="expression" dxfId="1891" priority="1991">
      <formula>IF(RIGHT(TEXT(AI48,"0.#"),1)=".",FALSE,TRUE)</formula>
    </cfRule>
    <cfRule type="expression" dxfId="1890" priority="1992">
      <formula>IF(RIGHT(TEXT(AI48,"0.#"),1)=".",TRUE,FALSE)</formula>
    </cfRule>
  </conditionalFormatting>
  <conditionalFormatting sqref="AI47">
    <cfRule type="expression" dxfId="1889" priority="1989">
      <formula>IF(RIGHT(TEXT(AI47,"0.#"),1)=".",FALSE,TRUE)</formula>
    </cfRule>
    <cfRule type="expression" dxfId="1888" priority="1990">
      <formula>IF(RIGHT(TEXT(AI47,"0.#"),1)=".",TRUE,FALSE)</formula>
    </cfRule>
  </conditionalFormatting>
  <conditionalFormatting sqref="AE448">
    <cfRule type="expression" dxfId="1887" priority="1867">
      <formula>IF(RIGHT(TEXT(AE448,"0.#"),1)=".",FALSE,TRUE)</formula>
    </cfRule>
    <cfRule type="expression" dxfId="1886" priority="1868">
      <formula>IF(RIGHT(TEXT(AE448,"0.#"),1)=".",TRUE,FALSE)</formula>
    </cfRule>
  </conditionalFormatting>
  <conditionalFormatting sqref="AM450">
    <cfRule type="expression" dxfId="1885" priority="1857">
      <formula>IF(RIGHT(TEXT(AM450,"0.#"),1)=".",FALSE,TRUE)</formula>
    </cfRule>
    <cfRule type="expression" dxfId="1884" priority="1858">
      <formula>IF(RIGHT(TEXT(AM450,"0.#"),1)=".",TRUE,FALSE)</formula>
    </cfRule>
  </conditionalFormatting>
  <conditionalFormatting sqref="AE449">
    <cfRule type="expression" dxfId="1883" priority="1865">
      <formula>IF(RIGHT(TEXT(AE449,"0.#"),1)=".",FALSE,TRUE)</formula>
    </cfRule>
    <cfRule type="expression" dxfId="1882" priority="1866">
      <formula>IF(RIGHT(TEXT(AE449,"0.#"),1)=".",TRUE,FALSE)</formula>
    </cfRule>
  </conditionalFormatting>
  <conditionalFormatting sqref="AE450">
    <cfRule type="expression" dxfId="1881" priority="1863">
      <formula>IF(RIGHT(TEXT(AE450,"0.#"),1)=".",FALSE,TRUE)</formula>
    </cfRule>
    <cfRule type="expression" dxfId="1880" priority="1864">
      <formula>IF(RIGHT(TEXT(AE450,"0.#"),1)=".",TRUE,FALSE)</formula>
    </cfRule>
  </conditionalFormatting>
  <conditionalFormatting sqref="AM448">
    <cfRule type="expression" dxfId="1879" priority="1861">
      <formula>IF(RIGHT(TEXT(AM448,"0.#"),1)=".",FALSE,TRUE)</formula>
    </cfRule>
    <cfRule type="expression" dxfId="1878" priority="1862">
      <formula>IF(RIGHT(TEXT(AM448,"0.#"),1)=".",TRUE,FALSE)</formula>
    </cfRule>
  </conditionalFormatting>
  <conditionalFormatting sqref="AM449">
    <cfRule type="expression" dxfId="1877" priority="1859">
      <formula>IF(RIGHT(TEXT(AM449,"0.#"),1)=".",FALSE,TRUE)</formula>
    </cfRule>
    <cfRule type="expression" dxfId="1876" priority="1860">
      <formula>IF(RIGHT(TEXT(AM449,"0.#"),1)=".",TRUE,FALSE)</formula>
    </cfRule>
  </conditionalFormatting>
  <conditionalFormatting sqref="AU448">
    <cfRule type="expression" dxfId="1875" priority="1855">
      <formula>IF(RIGHT(TEXT(AU448,"0.#"),1)=".",FALSE,TRUE)</formula>
    </cfRule>
    <cfRule type="expression" dxfId="1874" priority="1856">
      <formula>IF(RIGHT(TEXT(AU448,"0.#"),1)=".",TRUE,FALSE)</formula>
    </cfRule>
  </conditionalFormatting>
  <conditionalFormatting sqref="AU449">
    <cfRule type="expression" dxfId="1873" priority="1853">
      <formula>IF(RIGHT(TEXT(AU449,"0.#"),1)=".",FALSE,TRUE)</formula>
    </cfRule>
    <cfRule type="expression" dxfId="1872" priority="1854">
      <formula>IF(RIGHT(TEXT(AU449,"0.#"),1)=".",TRUE,FALSE)</formula>
    </cfRule>
  </conditionalFormatting>
  <conditionalFormatting sqref="AU450">
    <cfRule type="expression" dxfId="1871" priority="1851">
      <formula>IF(RIGHT(TEXT(AU450,"0.#"),1)=".",FALSE,TRUE)</formula>
    </cfRule>
    <cfRule type="expression" dxfId="1870" priority="1852">
      <formula>IF(RIGHT(TEXT(AU450,"0.#"),1)=".",TRUE,FALSE)</formula>
    </cfRule>
  </conditionalFormatting>
  <conditionalFormatting sqref="AI450">
    <cfRule type="expression" dxfId="1869" priority="1845">
      <formula>IF(RIGHT(TEXT(AI450,"0.#"),1)=".",FALSE,TRUE)</formula>
    </cfRule>
    <cfRule type="expression" dxfId="1868" priority="1846">
      <formula>IF(RIGHT(TEXT(AI450,"0.#"),1)=".",TRUE,FALSE)</formula>
    </cfRule>
  </conditionalFormatting>
  <conditionalFormatting sqref="AI448">
    <cfRule type="expression" dxfId="1867" priority="1849">
      <formula>IF(RIGHT(TEXT(AI448,"0.#"),1)=".",FALSE,TRUE)</formula>
    </cfRule>
    <cfRule type="expression" dxfId="1866" priority="1850">
      <formula>IF(RIGHT(TEXT(AI448,"0.#"),1)=".",TRUE,FALSE)</formula>
    </cfRule>
  </conditionalFormatting>
  <conditionalFormatting sqref="AI449">
    <cfRule type="expression" dxfId="1865" priority="1847">
      <formula>IF(RIGHT(TEXT(AI449,"0.#"),1)=".",FALSE,TRUE)</formula>
    </cfRule>
    <cfRule type="expression" dxfId="1864" priority="1848">
      <formula>IF(RIGHT(TEXT(AI449,"0.#"),1)=".",TRUE,FALSE)</formula>
    </cfRule>
  </conditionalFormatting>
  <conditionalFormatting sqref="AQ449">
    <cfRule type="expression" dxfId="1863" priority="1843">
      <formula>IF(RIGHT(TEXT(AQ449,"0.#"),1)=".",FALSE,TRUE)</formula>
    </cfRule>
    <cfRule type="expression" dxfId="1862" priority="1844">
      <formula>IF(RIGHT(TEXT(AQ449,"0.#"),1)=".",TRUE,FALSE)</formula>
    </cfRule>
  </conditionalFormatting>
  <conditionalFormatting sqref="AQ450">
    <cfRule type="expression" dxfId="1861" priority="1841">
      <formula>IF(RIGHT(TEXT(AQ450,"0.#"),1)=".",FALSE,TRUE)</formula>
    </cfRule>
    <cfRule type="expression" dxfId="1860" priority="1842">
      <formula>IF(RIGHT(TEXT(AQ450,"0.#"),1)=".",TRUE,FALSE)</formula>
    </cfRule>
  </conditionalFormatting>
  <conditionalFormatting sqref="AQ448">
    <cfRule type="expression" dxfId="1859" priority="1839">
      <formula>IF(RIGHT(TEXT(AQ448,"0.#"),1)=".",FALSE,TRUE)</formula>
    </cfRule>
    <cfRule type="expression" dxfId="1858" priority="1840">
      <formula>IF(RIGHT(TEXT(AQ448,"0.#"),1)=".",TRUE,FALSE)</formula>
    </cfRule>
  </conditionalFormatting>
  <conditionalFormatting sqref="AE453">
    <cfRule type="expression" dxfId="1857" priority="1837">
      <formula>IF(RIGHT(TEXT(AE453,"0.#"),1)=".",FALSE,TRUE)</formula>
    </cfRule>
    <cfRule type="expression" dxfId="1856" priority="1838">
      <formula>IF(RIGHT(TEXT(AE453,"0.#"),1)=".",TRUE,FALSE)</formula>
    </cfRule>
  </conditionalFormatting>
  <conditionalFormatting sqref="AM455">
    <cfRule type="expression" dxfId="1855" priority="1827">
      <formula>IF(RIGHT(TEXT(AM455,"0.#"),1)=".",FALSE,TRUE)</formula>
    </cfRule>
    <cfRule type="expression" dxfId="1854" priority="1828">
      <formula>IF(RIGHT(TEXT(AM455,"0.#"),1)=".",TRUE,FALSE)</formula>
    </cfRule>
  </conditionalFormatting>
  <conditionalFormatting sqref="AE454">
    <cfRule type="expression" dxfId="1853" priority="1835">
      <formula>IF(RIGHT(TEXT(AE454,"0.#"),1)=".",FALSE,TRUE)</formula>
    </cfRule>
    <cfRule type="expression" dxfId="1852" priority="1836">
      <formula>IF(RIGHT(TEXT(AE454,"0.#"),1)=".",TRUE,FALSE)</formula>
    </cfRule>
  </conditionalFormatting>
  <conditionalFormatting sqref="AE455">
    <cfRule type="expression" dxfId="1851" priority="1833">
      <formula>IF(RIGHT(TEXT(AE455,"0.#"),1)=".",FALSE,TRUE)</formula>
    </cfRule>
    <cfRule type="expression" dxfId="1850" priority="1834">
      <formula>IF(RIGHT(TEXT(AE455,"0.#"),1)=".",TRUE,FALSE)</formula>
    </cfRule>
  </conditionalFormatting>
  <conditionalFormatting sqref="AM453">
    <cfRule type="expression" dxfId="1849" priority="1831">
      <formula>IF(RIGHT(TEXT(AM453,"0.#"),1)=".",FALSE,TRUE)</formula>
    </cfRule>
    <cfRule type="expression" dxfId="1848" priority="1832">
      <formula>IF(RIGHT(TEXT(AM453,"0.#"),1)=".",TRUE,FALSE)</formula>
    </cfRule>
  </conditionalFormatting>
  <conditionalFormatting sqref="AM454">
    <cfRule type="expression" dxfId="1847" priority="1829">
      <formula>IF(RIGHT(TEXT(AM454,"0.#"),1)=".",FALSE,TRUE)</formula>
    </cfRule>
    <cfRule type="expression" dxfId="1846" priority="1830">
      <formula>IF(RIGHT(TEXT(AM454,"0.#"),1)=".",TRUE,FALSE)</formula>
    </cfRule>
  </conditionalFormatting>
  <conditionalFormatting sqref="AU453">
    <cfRule type="expression" dxfId="1845" priority="1825">
      <formula>IF(RIGHT(TEXT(AU453,"0.#"),1)=".",FALSE,TRUE)</formula>
    </cfRule>
    <cfRule type="expression" dxfId="1844" priority="1826">
      <formula>IF(RIGHT(TEXT(AU453,"0.#"),1)=".",TRUE,FALSE)</formula>
    </cfRule>
  </conditionalFormatting>
  <conditionalFormatting sqref="AU454">
    <cfRule type="expression" dxfId="1843" priority="1823">
      <formula>IF(RIGHT(TEXT(AU454,"0.#"),1)=".",FALSE,TRUE)</formula>
    </cfRule>
    <cfRule type="expression" dxfId="1842" priority="1824">
      <formula>IF(RIGHT(TEXT(AU454,"0.#"),1)=".",TRUE,FALSE)</formula>
    </cfRule>
  </conditionalFormatting>
  <conditionalFormatting sqref="AU455">
    <cfRule type="expression" dxfId="1841" priority="1821">
      <formula>IF(RIGHT(TEXT(AU455,"0.#"),1)=".",FALSE,TRUE)</formula>
    </cfRule>
    <cfRule type="expression" dxfId="1840" priority="1822">
      <formula>IF(RIGHT(TEXT(AU455,"0.#"),1)=".",TRUE,FALSE)</formula>
    </cfRule>
  </conditionalFormatting>
  <conditionalFormatting sqref="AI455">
    <cfRule type="expression" dxfId="1839" priority="1815">
      <formula>IF(RIGHT(TEXT(AI455,"0.#"),1)=".",FALSE,TRUE)</formula>
    </cfRule>
    <cfRule type="expression" dxfId="1838" priority="1816">
      <formula>IF(RIGHT(TEXT(AI455,"0.#"),1)=".",TRUE,FALSE)</formula>
    </cfRule>
  </conditionalFormatting>
  <conditionalFormatting sqref="AI453">
    <cfRule type="expression" dxfId="1837" priority="1819">
      <formula>IF(RIGHT(TEXT(AI453,"0.#"),1)=".",FALSE,TRUE)</formula>
    </cfRule>
    <cfRule type="expression" dxfId="1836" priority="1820">
      <formula>IF(RIGHT(TEXT(AI453,"0.#"),1)=".",TRUE,FALSE)</formula>
    </cfRule>
  </conditionalFormatting>
  <conditionalFormatting sqref="AI454">
    <cfRule type="expression" dxfId="1835" priority="1817">
      <formula>IF(RIGHT(TEXT(AI454,"0.#"),1)=".",FALSE,TRUE)</formula>
    </cfRule>
    <cfRule type="expression" dxfId="1834" priority="1818">
      <formula>IF(RIGHT(TEXT(AI454,"0.#"),1)=".",TRUE,FALSE)</formula>
    </cfRule>
  </conditionalFormatting>
  <conditionalFormatting sqref="AQ454">
    <cfRule type="expression" dxfId="1833" priority="1813">
      <formula>IF(RIGHT(TEXT(AQ454,"0.#"),1)=".",FALSE,TRUE)</formula>
    </cfRule>
    <cfRule type="expression" dxfId="1832" priority="1814">
      <formula>IF(RIGHT(TEXT(AQ454,"0.#"),1)=".",TRUE,FALSE)</formula>
    </cfRule>
  </conditionalFormatting>
  <conditionalFormatting sqref="AQ455">
    <cfRule type="expression" dxfId="1831" priority="1811">
      <formula>IF(RIGHT(TEXT(AQ455,"0.#"),1)=".",FALSE,TRUE)</formula>
    </cfRule>
    <cfRule type="expression" dxfId="1830" priority="1812">
      <formula>IF(RIGHT(TEXT(AQ455,"0.#"),1)=".",TRUE,FALSE)</formula>
    </cfRule>
  </conditionalFormatting>
  <conditionalFormatting sqref="AQ453">
    <cfRule type="expression" dxfId="1829" priority="1809">
      <formula>IF(RIGHT(TEXT(AQ453,"0.#"),1)=".",FALSE,TRUE)</formula>
    </cfRule>
    <cfRule type="expression" dxfId="1828" priority="1810">
      <formula>IF(RIGHT(TEXT(AQ453,"0.#"),1)=".",TRUE,FALSE)</formula>
    </cfRule>
  </conditionalFormatting>
  <conditionalFormatting sqref="AE487">
    <cfRule type="expression" dxfId="1827" priority="1687">
      <formula>IF(RIGHT(TEXT(AE487,"0.#"),1)=".",FALSE,TRUE)</formula>
    </cfRule>
    <cfRule type="expression" dxfId="1826" priority="1688">
      <formula>IF(RIGHT(TEXT(AE487,"0.#"),1)=".",TRUE,FALSE)</formula>
    </cfRule>
  </conditionalFormatting>
  <conditionalFormatting sqref="AE488">
    <cfRule type="expression" dxfId="1825" priority="1685">
      <formula>IF(RIGHT(TEXT(AE488,"0.#"),1)=".",FALSE,TRUE)</formula>
    </cfRule>
    <cfRule type="expression" dxfId="1824" priority="1686">
      <formula>IF(RIGHT(TEXT(AE488,"0.#"),1)=".",TRUE,FALSE)</formula>
    </cfRule>
  </conditionalFormatting>
  <conditionalFormatting sqref="AE489">
    <cfRule type="expression" dxfId="1823" priority="1683">
      <formula>IF(RIGHT(TEXT(AE489,"0.#"),1)=".",FALSE,TRUE)</formula>
    </cfRule>
    <cfRule type="expression" dxfId="1822" priority="1684">
      <formula>IF(RIGHT(TEXT(AE489,"0.#"),1)=".",TRUE,FALSE)</formula>
    </cfRule>
  </conditionalFormatting>
  <conditionalFormatting sqref="AU487">
    <cfRule type="expression" dxfId="1821" priority="1675">
      <formula>IF(RIGHT(TEXT(AU487,"0.#"),1)=".",FALSE,TRUE)</formula>
    </cfRule>
    <cfRule type="expression" dxfId="1820" priority="1676">
      <formula>IF(RIGHT(TEXT(AU487,"0.#"),1)=".",TRUE,FALSE)</formula>
    </cfRule>
  </conditionalFormatting>
  <conditionalFormatting sqref="AU488">
    <cfRule type="expression" dxfId="1819" priority="1673">
      <formula>IF(RIGHT(TEXT(AU488,"0.#"),1)=".",FALSE,TRUE)</formula>
    </cfRule>
    <cfRule type="expression" dxfId="1818" priority="1674">
      <formula>IF(RIGHT(TEXT(AU488,"0.#"),1)=".",TRUE,FALSE)</formula>
    </cfRule>
  </conditionalFormatting>
  <conditionalFormatting sqref="AU489">
    <cfRule type="expression" dxfId="1817" priority="1671">
      <formula>IF(RIGHT(TEXT(AU489,"0.#"),1)=".",FALSE,TRUE)</formula>
    </cfRule>
    <cfRule type="expression" dxfId="1816" priority="1672">
      <formula>IF(RIGHT(TEXT(AU489,"0.#"),1)=".",TRUE,FALSE)</formula>
    </cfRule>
  </conditionalFormatting>
  <conditionalFormatting sqref="AQ488">
    <cfRule type="expression" dxfId="1815" priority="1663">
      <formula>IF(RIGHT(TEXT(AQ488,"0.#"),1)=".",FALSE,TRUE)</formula>
    </cfRule>
    <cfRule type="expression" dxfId="1814" priority="1664">
      <formula>IF(RIGHT(TEXT(AQ488,"0.#"),1)=".",TRUE,FALSE)</formula>
    </cfRule>
  </conditionalFormatting>
  <conditionalFormatting sqref="AQ489">
    <cfRule type="expression" dxfId="1813" priority="1661">
      <formula>IF(RIGHT(TEXT(AQ489,"0.#"),1)=".",FALSE,TRUE)</formula>
    </cfRule>
    <cfRule type="expression" dxfId="1812" priority="1662">
      <formula>IF(RIGHT(TEXT(AQ489,"0.#"),1)=".",TRUE,FALSE)</formula>
    </cfRule>
  </conditionalFormatting>
  <conditionalFormatting sqref="AQ487">
    <cfRule type="expression" dxfId="1811" priority="1659">
      <formula>IF(RIGHT(TEXT(AQ487,"0.#"),1)=".",FALSE,TRUE)</formula>
    </cfRule>
    <cfRule type="expression" dxfId="1810" priority="1660">
      <formula>IF(RIGHT(TEXT(AQ487,"0.#"),1)=".",TRUE,FALSE)</formula>
    </cfRule>
  </conditionalFormatting>
  <conditionalFormatting sqref="AE512">
    <cfRule type="expression" dxfId="1809" priority="1657">
      <formula>IF(RIGHT(TEXT(AE512,"0.#"),1)=".",FALSE,TRUE)</formula>
    </cfRule>
    <cfRule type="expression" dxfId="1808" priority="1658">
      <formula>IF(RIGHT(TEXT(AE512,"0.#"),1)=".",TRUE,FALSE)</formula>
    </cfRule>
  </conditionalFormatting>
  <conditionalFormatting sqref="AE513">
    <cfRule type="expression" dxfId="1807" priority="1655">
      <formula>IF(RIGHT(TEXT(AE513,"0.#"),1)=".",FALSE,TRUE)</formula>
    </cfRule>
    <cfRule type="expression" dxfId="1806" priority="1656">
      <formula>IF(RIGHT(TEXT(AE513,"0.#"),1)=".",TRUE,FALSE)</formula>
    </cfRule>
  </conditionalFormatting>
  <conditionalFormatting sqref="AE514">
    <cfRule type="expression" dxfId="1805" priority="1653">
      <formula>IF(RIGHT(TEXT(AE514,"0.#"),1)=".",FALSE,TRUE)</formula>
    </cfRule>
    <cfRule type="expression" dxfId="1804" priority="1654">
      <formula>IF(RIGHT(TEXT(AE514,"0.#"),1)=".",TRUE,FALSE)</formula>
    </cfRule>
  </conditionalFormatting>
  <conditionalFormatting sqref="AU512">
    <cfRule type="expression" dxfId="1803" priority="1645">
      <formula>IF(RIGHT(TEXT(AU512,"0.#"),1)=".",FALSE,TRUE)</formula>
    </cfRule>
    <cfRule type="expression" dxfId="1802" priority="1646">
      <formula>IF(RIGHT(TEXT(AU512,"0.#"),1)=".",TRUE,FALSE)</formula>
    </cfRule>
  </conditionalFormatting>
  <conditionalFormatting sqref="AU513">
    <cfRule type="expression" dxfId="1801" priority="1643">
      <formula>IF(RIGHT(TEXT(AU513,"0.#"),1)=".",FALSE,TRUE)</formula>
    </cfRule>
    <cfRule type="expression" dxfId="1800" priority="1644">
      <formula>IF(RIGHT(TEXT(AU513,"0.#"),1)=".",TRUE,FALSE)</formula>
    </cfRule>
  </conditionalFormatting>
  <conditionalFormatting sqref="AU514">
    <cfRule type="expression" dxfId="1799" priority="1641">
      <formula>IF(RIGHT(TEXT(AU514,"0.#"),1)=".",FALSE,TRUE)</formula>
    </cfRule>
    <cfRule type="expression" dxfId="1798" priority="1642">
      <formula>IF(RIGHT(TEXT(AU514,"0.#"),1)=".",TRUE,FALSE)</formula>
    </cfRule>
  </conditionalFormatting>
  <conditionalFormatting sqref="AQ513">
    <cfRule type="expression" dxfId="1797" priority="1633">
      <formula>IF(RIGHT(TEXT(AQ513,"0.#"),1)=".",FALSE,TRUE)</formula>
    </cfRule>
    <cfRule type="expression" dxfId="1796" priority="1634">
      <formula>IF(RIGHT(TEXT(AQ513,"0.#"),1)=".",TRUE,FALSE)</formula>
    </cfRule>
  </conditionalFormatting>
  <conditionalFormatting sqref="AQ514">
    <cfRule type="expression" dxfId="1795" priority="1631">
      <formula>IF(RIGHT(TEXT(AQ514,"0.#"),1)=".",FALSE,TRUE)</formula>
    </cfRule>
    <cfRule type="expression" dxfId="1794" priority="1632">
      <formula>IF(RIGHT(TEXT(AQ514,"0.#"),1)=".",TRUE,FALSE)</formula>
    </cfRule>
  </conditionalFormatting>
  <conditionalFormatting sqref="AQ512">
    <cfRule type="expression" dxfId="1793" priority="1629">
      <formula>IF(RIGHT(TEXT(AQ512,"0.#"),1)=".",FALSE,TRUE)</formula>
    </cfRule>
    <cfRule type="expression" dxfId="1792" priority="1630">
      <formula>IF(RIGHT(TEXT(AQ512,"0.#"),1)=".",TRUE,FALSE)</formula>
    </cfRule>
  </conditionalFormatting>
  <conditionalFormatting sqref="AE517">
    <cfRule type="expression" dxfId="1791" priority="1507">
      <formula>IF(RIGHT(TEXT(AE517,"0.#"),1)=".",FALSE,TRUE)</formula>
    </cfRule>
    <cfRule type="expression" dxfId="1790" priority="1508">
      <formula>IF(RIGHT(TEXT(AE517,"0.#"),1)=".",TRUE,FALSE)</formula>
    </cfRule>
  </conditionalFormatting>
  <conditionalFormatting sqref="AE518">
    <cfRule type="expression" dxfId="1789" priority="1505">
      <formula>IF(RIGHT(TEXT(AE518,"0.#"),1)=".",FALSE,TRUE)</formula>
    </cfRule>
    <cfRule type="expression" dxfId="1788" priority="1506">
      <formula>IF(RIGHT(TEXT(AE518,"0.#"),1)=".",TRUE,FALSE)</formula>
    </cfRule>
  </conditionalFormatting>
  <conditionalFormatting sqref="AE519">
    <cfRule type="expression" dxfId="1787" priority="1503">
      <formula>IF(RIGHT(TEXT(AE519,"0.#"),1)=".",FALSE,TRUE)</formula>
    </cfRule>
    <cfRule type="expression" dxfId="1786" priority="1504">
      <formula>IF(RIGHT(TEXT(AE519,"0.#"),1)=".",TRUE,FALSE)</formula>
    </cfRule>
  </conditionalFormatting>
  <conditionalFormatting sqref="AU517">
    <cfRule type="expression" dxfId="1785" priority="1495">
      <formula>IF(RIGHT(TEXT(AU517,"0.#"),1)=".",FALSE,TRUE)</formula>
    </cfRule>
    <cfRule type="expression" dxfId="1784" priority="1496">
      <formula>IF(RIGHT(TEXT(AU517,"0.#"),1)=".",TRUE,FALSE)</formula>
    </cfRule>
  </conditionalFormatting>
  <conditionalFormatting sqref="AU519">
    <cfRule type="expression" dxfId="1783" priority="1491">
      <formula>IF(RIGHT(TEXT(AU519,"0.#"),1)=".",FALSE,TRUE)</formula>
    </cfRule>
    <cfRule type="expression" dxfId="1782" priority="1492">
      <formula>IF(RIGHT(TEXT(AU519,"0.#"),1)=".",TRUE,FALSE)</formula>
    </cfRule>
  </conditionalFormatting>
  <conditionalFormatting sqref="AQ518">
    <cfRule type="expression" dxfId="1781" priority="1483">
      <formula>IF(RIGHT(TEXT(AQ518,"0.#"),1)=".",FALSE,TRUE)</formula>
    </cfRule>
    <cfRule type="expression" dxfId="1780" priority="1484">
      <formula>IF(RIGHT(TEXT(AQ518,"0.#"),1)=".",TRUE,FALSE)</formula>
    </cfRule>
  </conditionalFormatting>
  <conditionalFormatting sqref="AQ519">
    <cfRule type="expression" dxfId="1779" priority="1481">
      <formula>IF(RIGHT(TEXT(AQ519,"0.#"),1)=".",FALSE,TRUE)</formula>
    </cfRule>
    <cfRule type="expression" dxfId="1778" priority="1482">
      <formula>IF(RIGHT(TEXT(AQ519,"0.#"),1)=".",TRUE,FALSE)</formula>
    </cfRule>
  </conditionalFormatting>
  <conditionalFormatting sqref="AQ517">
    <cfRule type="expression" dxfId="1777" priority="1479">
      <formula>IF(RIGHT(TEXT(AQ517,"0.#"),1)=".",FALSE,TRUE)</formula>
    </cfRule>
    <cfRule type="expression" dxfId="1776" priority="1480">
      <formula>IF(RIGHT(TEXT(AQ517,"0.#"),1)=".",TRUE,FALSE)</formula>
    </cfRule>
  </conditionalFormatting>
  <conditionalFormatting sqref="AE522">
    <cfRule type="expression" dxfId="1775" priority="1477">
      <formula>IF(RIGHT(TEXT(AE522,"0.#"),1)=".",FALSE,TRUE)</formula>
    </cfRule>
    <cfRule type="expression" dxfId="1774" priority="1478">
      <formula>IF(RIGHT(TEXT(AE522,"0.#"),1)=".",TRUE,FALSE)</formula>
    </cfRule>
  </conditionalFormatting>
  <conditionalFormatting sqref="AE523">
    <cfRule type="expression" dxfId="1773" priority="1475">
      <formula>IF(RIGHT(TEXT(AE523,"0.#"),1)=".",FALSE,TRUE)</formula>
    </cfRule>
    <cfRule type="expression" dxfId="1772" priority="1476">
      <formula>IF(RIGHT(TEXT(AE523,"0.#"),1)=".",TRUE,FALSE)</formula>
    </cfRule>
  </conditionalFormatting>
  <conditionalFormatting sqref="AE524">
    <cfRule type="expression" dxfId="1771" priority="1473">
      <formula>IF(RIGHT(TEXT(AE524,"0.#"),1)=".",FALSE,TRUE)</formula>
    </cfRule>
    <cfRule type="expression" dxfId="1770" priority="1474">
      <formula>IF(RIGHT(TEXT(AE524,"0.#"),1)=".",TRUE,FALSE)</formula>
    </cfRule>
  </conditionalFormatting>
  <conditionalFormatting sqref="AU522">
    <cfRule type="expression" dxfId="1769" priority="1465">
      <formula>IF(RIGHT(TEXT(AU522,"0.#"),1)=".",FALSE,TRUE)</formula>
    </cfRule>
    <cfRule type="expression" dxfId="1768" priority="1466">
      <formula>IF(RIGHT(TEXT(AU522,"0.#"),1)=".",TRUE,FALSE)</formula>
    </cfRule>
  </conditionalFormatting>
  <conditionalFormatting sqref="AU523">
    <cfRule type="expression" dxfId="1767" priority="1463">
      <formula>IF(RIGHT(TEXT(AU523,"0.#"),1)=".",FALSE,TRUE)</formula>
    </cfRule>
    <cfRule type="expression" dxfId="1766" priority="1464">
      <formula>IF(RIGHT(TEXT(AU523,"0.#"),1)=".",TRUE,FALSE)</formula>
    </cfRule>
  </conditionalFormatting>
  <conditionalFormatting sqref="AU524">
    <cfRule type="expression" dxfId="1765" priority="1461">
      <formula>IF(RIGHT(TEXT(AU524,"0.#"),1)=".",FALSE,TRUE)</formula>
    </cfRule>
    <cfRule type="expression" dxfId="1764" priority="1462">
      <formula>IF(RIGHT(TEXT(AU524,"0.#"),1)=".",TRUE,FALSE)</formula>
    </cfRule>
  </conditionalFormatting>
  <conditionalFormatting sqref="AQ523">
    <cfRule type="expression" dxfId="1763" priority="1453">
      <formula>IF(RIGHT(TEXT(AQ523,"0.#"),1)=".",FALSE,TRUE)</formula>
    </cfRule>
    <cfRule type="expression" dxfId="1762" priority="1454">
      <formula>IF(RIGHT(TEXT(AQ523,"0.#"),1)=".",TRUE,FALSE)</formula>
    </cfRule>
  </conditionalFormatting>
  <conditionalFormatting sqref="AQ524">
    <cfRule type="expression" dxfId="1761" priority="1451">
      <formula>IF(RIGHT(TEXT(AQ524,"0.#"),1)=".",FALSE,TRUE)</formula>
    </cfRule>
    <cfRule type="expression" dxfId="1760" priority="1452">
      <formula>IF(RIGHT(TEXT(AQ524,"0.#"),1)=".",TRUE,FALSE)</formula>
    </cfRule>
  </conditionalFormatting>
  <conditionalFormatting sqref="AQ522">
    <cfRule type="expression" dxfId="1759" priority="1449">
      <formula>IF(RIGHT(TEXT(AQ522,"0.#"),1)=".",FALSE,TRUE)</formula>
    </cfRule>
    <cfRule type="expression" dxfId="1758" priority="1450">
      <formula>IF(RIGHT(TEXT(AQ522,"0.#"),1)=".",TRUE,FALSE)</formula>
    </cfRule>
  </conditionalFormatting>
  <conditionalFormatting sqref="AE527">
    <cfRule type="expression" dxfId="1757" priority="1447">
      <formula>IF(RIGHT(TEXT(AE527,"0.#"),1)=".",FALSE,TRUE)</formula>
    </cfRule>
    <cfRule type="expression" dxfId="1756" priority="1448">
      <formula>IF(RIGHT(TEXT(AE527,"0.#"),1)=".",TRUE,FALSE)</formula>
    </cfRule>
  </conditionalFormatting>
  <conditionalFormatting sqref="AE528">
    <cfRule type="expression" dxfId="1755" priority="1445">
      <formula>IF(RIGHT(TEXT(AE528,"0.#"),1)=".",FALSE,TRUE)</formula>
    </cfRule>
    <cfRule type="expression" dxfId="1754" priority="1446">
      <formula>IF(RIGHT(TEXT(AE528,"0.#"),1)=".",TRUE,FALSE)</formula>
    </cfRule>
  </conditionalFormatting>
  <conditionalFormatting sqref="AE529">
    <cfRule type="expression" dxfId="1753" priority="1443">
      <formula>IF(RIGHT(TEXT(AE529,"0.#"),1)=".",FALSE,TRUE)</formula>
    </cfRule>
    <cfRule type="expression" dxfId="1752" priority="1444">
      <formula>IF(RIGHT(TEXT(AE529,"0.#"),1)=".",TRUE,FALSE)</formula>
    </cfRule>
  </conditionalFormatting>
  <conditionalFormatting sqref="AU527">
    <cfRule type="expression" dxfId="1751" priority="1435">
      <formula>IF(RIGHT(TEXT(AU527,"0.#"),1)=".",FALSE,TRUE)</formula>
    </cfRule>
    <cfRule type="expression" dxfId="1750" priority="1436">
      <formula>IF(RIGHT(TEXT(AU527,"0.#"),1)=".",TRUE,FALSE)</formula>
    </cfRule>
  </conditionalFormatting>
  <conditionalFormatting sqref="AU528">
    <cfRule type="expression" dxfId="1749" priority="1433">
      <formula>IF(RIGHT(TEXT(AU528,"0.#"),1)=".",FALSE,TRUE)</formula>
    </cfRule>
    <cfRule type="expression" dxfId="1748" priority="1434">
      <formula>IF(RIGHT(TEXT(AU528,"0.#"),1)=".",TRUE,FALSE)</formula>
    </cfRule>
  </conditionalFormatting>
  <conditionalFormatting sqref="AU529">
    <cfRule type="expression" dxfId="1747" priority="1431">
      <formula>IF(RIGHT(TEXT(AU529,"0.#"),1)=".",FALSE,TRUE)</formula>
    </cfRule>
    <cfRule type="expression" dxfId="1746" priority="1432">
      <formula>IF(RIGHT(TEXT(AU529,"0.#"),1)=".",TRUE,FALSE)</formula>
    </cfRule>
  </conditionalFormatting>
  <conditionalFormatting sqref="AQ528">
    <cfRule type="expression" dxfId="1745" priority="1423">
      <formula>IF(RIGHT(TEXT(AQ528,"0.#"),1)=".",FALSE,TRUE)</formula>
    </cfRule>
    <cfRule type="expression" dxfId="1744" priority="1424">
      <formula>IF(RIGHT(TEXT(AQ528,"0.#"),1)=".",TRUE,FALSE)</formula>
    </cfRule>
  </conditionalFormatting>
  <conditionalFormatting sqref="AQ529">
    <cfRule type="expression" dxfId="1743" priority="1421">
      <formula>IF(RIGHT(TEXT(AQ529,"0.#"),1)=".",FALSE,TRUE)</formula>
    </cfRule>
    <cfRule type="expression" dxfId="1742" priority="1422">
      <formula>IF(RIGHT(TEXT(AQ529,"0.#"),1)=".",TRUE,FALSE)</formula>
    </cfRule>
  </conditionalFormatting>
  <conditionalFormatting sqref="AQ527">
    <cfRule type="expression" dxfId="1741" priority="1419">
      <formula>IF(RIGHT(TEXT(AQ527,"0.#"),1)=".",FALSE,TRUE)</formula>
    </cfRule>
    <cfRule type="expression" dxfId="1740" priority="1420">
      <formula>IF(RIGHT(TEXT(AQ527,"0.#"),1)=".",TRUE,FALSE)</formula>
    </cfRule>
  </conditionalFormatting>
  <conditionalFormatting sqref="AE532">
    <cfRule type="expression" dxfId="1739" priority="1417">
      <formula>IF(RIGHT(TEXT(AE532,"0.#"),1)=".",FALSE,TRUE)</formula>
    </cfRule>
    <cfRule type="expression" dxfId="1738" priority="1418">
      <formula>IF(RIGHT(TEXT(AE532,"0.#"),1)=".",TRUE,FALSE)</formula>
    </cfRule>
  </conditionalFormatting>
  <conditionalFormatting sqref="AM534">
    <cfRule type="expression" dxfId="1737" priority="1407">
      <formula>IF(RIGHT(TEXT(AM534,"0.#"),1)=".",FALSE,TRUE)</formula>
    </cfRule>
    <cfRule type="expression" dxfId="1736" priority="1408">
      <formula>IF(RIGHT(TEXT(AM534,"0.#"),1)=".",TRUE,FALSE)</formula>
    </cfRule>
  </conditionalFormatting>
  <conditionalFormatting sqref="AE533">
    <cfRule type="expression" dxfId="1735" priority="1415">
      <formula>IF(RIGHT(TEXT(AE533,"0.#"),1)=".",FALSE,TRUE)</formula>
    </cfRule>
    <cfRule type="expression" dxfId="1734" priority="1416">
      <formula>IF(RIGHT(TEXT(AE533,"0.#"),1)=".",TRUE,FALSE)</formula>
    </cfRule>
  </conditionalFormatting>
  <conditionalFormatting sqref="AE534">
    <cfRule type="expression" dxfId="1733" priority="1413">
      <formula>IF(RIGHT(TEXT(AE534,"0.#"),1)=".",FALSE,TRUE)</formula>
    </cfRule>
    <cfRule type="expression" dxfId="1732" priority="1414">
      <formula>IF(RIGHT(TEXT(AE534,"0.#"),1)=".",TRUE,FALSE)</formula>
    </cfRule>
  </conditionalFormatting>
  <conditionalFormatting sqref="AM532">
    <cfRule type="expression" dxfId="1731" priority="1411">
      <formula>IF(RIGHT(TEXT(AM532,"0.#"),1)=".",FALSE,TRUE)</formula>
    </cfRule>
    <cfRule type="expression" dxfId="1730" priority="1412">
      <formula>IF(RIGHT(TEXT(AM532,"0.#"),1)=".",TRUE,FALSE)</formula>
    </cfRule>
  </conditionalFormatting>
  <conditionalFormatting sqref="AM533">
    <cfRule type="expression" dxfId="1729" priority="1409">
      <formula>IF(RIGHT(TEXT(AM533,"0.#"),1)=".",FALSE,TRUE)</formula>
    </cfRule>
    <cfRule type="expression" dxfId="1728" priority="1410">
      <formula>IF(RIGHT(TEXT(AM533,"0.#"),1)=".",TRUE,FALSE)</formula>
    </cfRule>
  </conditionalFormatting>
  <conditionalFormatting sqref="AU532">
    <cfRule type="expression" dxfId="1727" priority="1405">
      <formula>IF(RIGHT(TEXT(AU532,"0.#"),1)=".",FALSE,TRUE)</formula>
    </cfRule>
    <cfRule type="expression" dxfId="1726" priority="1406">
      <formula>IF(RIGHT(TEXT(AU532,"0.#"),1)=".",TRUE,FALSE)</formula>
    </cfRule>
  </conditionalFormatting>
  <conditionalFormatting sqref="AU533">
    <cfRule type="expression" dxfId="1725" priority="1403">
      <formula>IF(RIGHT(TEXT(AU533,"0.#"),1)=".",FALSE,TRUE)</formula>
    </cfRule>
    <cfRule type="expression" dxfId="1724" priority="1404">
      <formula>IF(RIGHT(TEXT(AU533,"0.#"),1)=".",TRUE,FALSE)</formula>
    </cfRule>
  </conditionalFormatting>
  <conditionalFormatting sqref="AU534">
    <cfRule type="expression" dxfId="1723" priority="1401">
      <formula>IF(RIGHT(TEXT(AU534,"0.#"),1)=".",FALSE,TRUE)</formula>
    </cfRule>
    <cfRule type="expression" dxfId="1722" priority="1402">
      <formula>IF(RIGHT(TEXT(AU534,"0.#"),1)=".",TRUE,FALSE)</formula>
    </cfRule>
  </conditionalFormatting>
  <conditionalFormatting sqref="AI534">
    <cfRule type="expression" dxfId="1721" priority="1395">
      <formula>IF(RIGHT(TEXT(AI534,"0.#"),1)=".",FALSE,TRUE)</formula>
    </cfRule>
    <cfRule type="expression" dxfId="1720" priority="1396">
      <formula>IF(RIGHT(TEXT(AI534,"0.#"),1)=".",TRUE,FALSE)</formula>
    </cfRule>
  </conditionalFormatting>
  <conditionalFormatting sqref="AI532">
    <cfRule type="expression" dxfId="1719" priority="1399">
      <formula>IF(RIGHT(TEXT(AI532,"0.#"),1)=".",FALSE,TRUE)</formula>
    </cfRule>
    <cfRule type="expression" dxfId="1718" priority="1400">
      <formula>IF(RIGHT(TEXT(AI532,"0.#"),1)=".",TRUE,FALSE)</formula>
    </cfRule>
  </conditionalFormatting>
  <conditionalFormatting sqref="AI533">
    <cfRule type="expression" dxfId="1717" priority="1397">
      <formula>IF(RIGHT(TEXT(AI533,"0.#"),1)=".",FALSE,TRUE)</formula>
    </cfRule>
    <cfRule type="expression" dxfId="1716" priority="1398">
      <formula>IF(RIGHT(TEXT(AI533,"0.#"),1)=".",TRUE,FALSE)</formula>
    </cfRule>
  </conditionalFormatting>
  <conditionalFormatting sqref="AQ533">
    <cfRule type="expression" dxfId="1715" priority="1393">
      <formula>IF(RIGHT(TEXT(AQ533,"0.#"),1)=".",FALSE,TRUE)</formula>
    </cfRule>
    <cfRule type="expression" dxfId="1714" priority="1394">
      <formula>IF(RIGHT(TEXT(AQ533,"0.#"),1)=".",TRUE,FALSE)</formula>
    </cfRule>
  </conditionalFormatting>
  <conditionalFormatting sqref="AQ534">
    <cfRule type="expression" dxfId="1713" priority="1391">
      <formula>IF(RIGHT(TEXT(AQ534,"0.#"),1)=".",FALSE,TRUE)</formula>
    </cfRule>
    <cfRule type="expression" dxfId="1712" priority="1392">
      <formula>IF(RIGHT(TEXT(AQ534,"0.#"),1)=".",TRUE,FALSE)</formula>
    </cfRule>
  </conditionalFormatting>
  <conditionalFormatting sqref="AQ532">
    <cfRule type="expression" dxfId="1711" priority="1389">
      <formula>IF(RIGHT(TEXT(AQ532,"0.#"),1)=".",FALSE,TRUE)</formula>
    </cfRule>
    <cfRule type="expression" dxfId="1710" priority="1390">
      <formula>IF(RIGHT(TEXT(AQ532,"0.#"),1)=".",TRUE,FALSE)</formula>
    </cfRule>
  </conditionalFormatting>
  <conditionalFormatting sqref="AE541">
    <cfRule type="expression" dxfId="1709" priority="1387">
      <formula>IF(RIGHT(TEXT(AE541,"0.#"),1)=".",FALSE,TRUE)</formula>
    </cfRule>
    <cfRule type="expression" dxfId="1708" priority="1388">
      <formula>IF(RIGHT(TEXT(AE541,"0.#"),1)=".",TRUE,FALSE)</formula>
    </cfRule>
  </conditionalFormatting>
  <conditionalFormatting sqref="AE542">
    <cfRule type="expression" dxfId="1707" priority="1385">
      <formula>IF(RIGHT(TEXT(AE542,"0.#"),1)=".",FALSE,TRUE)</formula>
    </cfRule>
    <cfRule type="expression" dxfId="1706" priority="1386">
      <formula>IF(RIGHT(TEXT(AE542,"0.#"),1)=".",TRUE,FALSE)</formula>
    </cfRule>
  </conditionalFormatting>
  <conditionalFormatting sqref="AE543">
    <cfRule type="expression" dxfId="1705" priority="1383">
      <formula>IF(RIGHT(TEXT(AE543,"0.#"),1)=".",FALSE,TRUE)</formula>
    </cfRule>
    <cfRule type="expression" dxfId="1704" priority="1384">
      <formula>IF(RIGHT(TEXT(AE543,"0.#"),1)=".",TRUE,FALSE)</formula>
    </cfRule>
  </conditionalFormatting>
  <conditionalFormatting sqref="AU541">
    <cfRule type="expression" dxfId="1703" priority="1375">
      <formula>IF(RIGHT(TEXT(AU541,"0.#"),1)=".",FALSE,TRUE)</formula>
    </cfRule>
    <cfRule type="expression" dxfId="1702" priority="1376">
      <formula>IF(RIGHT(TEXT(AU541,"0.#"),1)=".",TRUE,FALSE)</formula>
    </cfRule>
  </conditionalFormatting>
  <conditionalFormatting sqref="AU542">
    <cfRule type="expression" dxfId="1701" priority="1373">
      <formula>IF(RIGHT(TEXT(AU542,"0.#"),1)=".",FALSE,TRUE)</formula>
    </cfRule>
    <cfRule type="expression" dxfId="1700" priority="1374">
      <formula>IF(RIGHT(TEXT(AU542,"0.#"),1)=".",TRUE,FALSE)</formula>
    </cfRule>
  </conditionalFormatting>
  <conditionalFormatting sqref="AU543">
    <cfRule type="expression" dxfId="1699" priority="1371">
      <formula>IF(RIGHT(TEXT(AU543,"0.#"),1)=".",FALSE,TRUE)</formula>
    </cfRule>
    <cfRule type="expression" dxfId="1698" priority="1372">
      <formula>IF(RIGHT(TEXT(AU543,"0.#"),1)=".",TRUE,FALSE)</formula>
    </cfRule>
  </conditionalFormatting>
  <conditionalFormatting sqref="AQ542">
    <cfRule type="expression" dxfId="1697" priority="1363">
      <formula>IF(RIGHT(TEXT(AQ542,"0.#"),1)=".",FALSE,TRUE)</formula>
    </cfRule>
    <cfRule type="expression" dxfId="1696" priority="1364">
      <formula>IF(RIGHT(TEXT(AQ542,"0.#"),1)=".",TRUE,FALSE)</formula>
    </cfRule>
  </conditionalFormatting>
  <conditionalFormatting sqref="AQ543">
    <cfRule type="expression" dxfId="1695" priority="1361">
      <formula>IF(RIGHT(TEXT(AQ543,"0.#"),1)=".",FALSE,TRUE)</formula>
    </cfRule>
    <cfRule type="expression" dxfId="1694" priority="1362">
      <formula>IF(RIGHT(TEXT(AQ543,"0.#"),1)=".",TRUE,FALSE)</formula>
    </cfRule>
  </conditionalFormatting>
  <conditionalFormatting sqref="AQ541">
    <cfRule type="expression" dxfId="1693" priority="1359">
      <formula>IF(RIGHT(TEXT(AQ541,"0.#"),1)=".",FALSE,TRUE)</formula>
    </cfRule>
    <cfRule type="expression" dxfId="1692" priority="1360">
      <formula>IF(RIGHT(TEXT(AQ541,"0.#"),1)=".",TRUE,FALSE)</formula>
    </cfRule>
  </conditionalFormatting>
  <conditionalFormatting sqref="AE566">
    <cfRule type="expression" dxfId="1691" priority="1357">
      <formula>IF(RIGHT(TEXT(AE566,"0.#"),1)=".",FALSE,TRUE)</formula>
    </cfRule>
    <cfRule type="expression" dxfId="1690" priority="1358">
      <formula>IF(RIGHT(TEXT(AE566,"0.#"),1)=".",TRUE,FALSE)</formula>
    </cfRule>
  </conditionalFormatting>
  <conditionalFormatting sqref="AE567">
    <cfRule type="expression" dxfId="1689" priority="1355">
      <formula>IF(RIGHT(TEXT(AE567,"0.#"),1)=".",FALSE,TRUE)</formula>
    </cfRule>
    <cfRule type="expression" dxfId="1688" priority="1356">
      <formula>IF(RIGHT(TEXT(AE567,"0.#"),1)=".",TRUE,FALSE)</formula>
    </cfRule>
  </conditionalFormatting>
  <conditionalFormatting sqref="AE568">
    <cfRule type="expression" dxfId="1687" priority="1353">
      <formula>IF(RIGHT(TEXT(AE568,"0.#"),1)=".",FALSE,TRUE)</formula>
    </cfRule>
    <cfRule type="expression" dxfId="1686" priority="1354">
      <formula>IF(RIGHT(TEXT(AE568,"0.#"),1)=".",TRUE,FALSE)</formula>
    </cfRule>
  </conditionalFormatting>
  <conditionalFormatting sqref="AU566">
    <cfRule type="expression" dxfId="1685" priority="1345">
      <formula>IF(RIGHT(TEXT(AU566,"0.#"),1)=".",FALSE,TRUE)</formula>
    </cfRule>
    <cfRule type="expression" dxfId="1684" priority="1346">
      <formula>IF(RIGHT(TEXT(AU566,"0.#"),1)=".",TRUE,FALSE)</formula>
    </cfRule>
  </conditionalFormatting>
  <conditionalFormatting sqref="AU567">
    <cfRule type="expression" dxfId="1683" priority="1343">
      <formula>IF(RIGHT(TEXT(AU567,"0.#"),1)=".",FALSE,TRUE)</formula>
    </cfRule>
    <cfRule type="expression" dxfId="1682" priority="1344">
      <formula>IF(RIGHT(TEXT(AU567,"0.#"),1)=".",TRUE,FALSE)</formula>
    </cfRule>
  </conditionalFormatting>
  <conditionalFormatting sqref="AU568">
    <cfRule type="expression" dxfId="1681" priority="1341">
      <formula>IF(RIGHT(TEXT(AU568,"0.#"),1)=".",FALSE,TRUE)</formula>
    </cfRule>
    <cfRule type="expression" dxfId="1680" priority="1342">
      <formula>IF(RIGHT(TEXT(AU568,"0.#"),1)=".",TRUE,FALSE)</formula>
    </cfRule>
  </conditionalFormatting>
  <conditionalFormatting sqref="AQ567">
    <cfRule type="expression" dxfId="1679" priority="1333">
      <formula>IF(RIGHT(TEXT(AQ567,"0.#"),1)=".",FALSE,TRUE)</formula>
    </cfRule>
    <cfRule type="expression" dxfId="1678" priority="1334">
      <formula>IF(RIGHT(TEXT(AQ567,"0.#"),1)=".",TRUE,FALSE)</formula>
    </cfRule>
  </conditionalFormatting>
  <conditionalFormatting sqref="AQ568">
    <cfRule type="expression" dxfId="1677" priority="1331">
      <formula>IF(RIGHT(TEXT(AQ568,"0.#"),1)=".",FALSE,TRUE)</formula>
    </cfRule>
    <cfRule type="expression" dxfId="1676" priority="1332">
      <formula>IF(RIGHT(TEXT(AQ568,"0.#"),1)=".",TRUE,FALSE)</formula>
    </cfRule>
  </conditionalFormatting>
  <conditionalFormatting sqref="AQ566">
    <cfRule type="expression" dxfId="1675" priority="1329">
      <formula>IF(RIGHT(TEXT(AQ566,"0.#"),1)=".",FALSE,TRUE)</formula>
    </cfRule>
    <cfRule type="expression" dxfId="1674" priority="1330">
      <formula>IF(RIGHT(TEXT(AQ566,"0.#"),1)=".",TRUE,FALSE)</formula>
    </cfRule>
  </conditionalFormatting>
  <conditionalFormatting sqref="AE546">
    <cfRule type="expression" dxfId="1673" priority="1327">
      <formula>IF(RIGHT(TEXT(AE546,"0.#"),1)=".",FALSE,TRUE)</formula>
    </cfRule>
    <cfRule type="expression" dxfId="1672" priority="1328">
      <formula>IF(RIGHT(TEXT(AE546,"0.#"),1)=".",TRUE,FALSE)</formula>
    </cfRule>
  </conditionalFormatting>
  <conditionalFormatting sqref="AE547">
    <cfRule type="expression" dxfId="1671" priority="1325">
      <formula>IF(RIGHT(TEXT(AE547,"0.#"),1)=".",FALSE,TRUE)</formula>
    </cfRule>
    <cfRule type="expression" dxfId="1670" priority="1326">
      <formula>IF(RIGHT(TEXT(AE547,"0.#"),1)=".",TRUE,FALSE)</formula>
    </cfRule>
  </conditionalFormatting>
  <conditionalFormatting sqref="AE548">
    <cfRule type="expression" dxfId="1669" priority="1323">
      <formula>IF(RIGHT(TEXT(AE548,"0.#"),1)=".",FALSE,TRUE)</formula>
    </cfRule>
    <cfRule type="expression" dxfId="1668" priority="1324">
      <formula>IF(RIGHT(TEXT(AE548,"0.#"),1)=".",TRUE,FALSE)</formula>
    </cfRule>
  </conditionalFormatting>
  <conditionalFormatting sqref="AU546">
    <cfRule type="expression" dxfId="1667" priority="1315">
      <formula>IF(RIGHT(TEXT(AU546,"0.#"),1)=".",FALSE,TRUE)</formula>
    </cfRule>
    <cfRule type="expression" dxfId="1666" priority="1316">
      <formula>IF(RIGHT(TEXT(AU546,"0.#"),1)=".",TRUE,FALSE)</formula>
    </cfRule>
  </conditionalFormatting>
  <conditionalFormatting sqref="AU547">
    <cfRule type="expression" dxfId="1665" priority="1313">
      <formula>IF(RIGHT(TEXT(AU547,"0.#"),1)=".",FALSE,TRUE)</formula>
    </cfRule>
    <cfRule type="expression" dxfId="1664" priority="1314">
      <formula>IF(RIGHT(TEXT(AU547,"0.#"),1)=".",TRUE,FALSE)</formula>
    </cfRule>
  </conditionalFormatting>
  <conditionalFormatting sqref="AU548">
    <cfRule type="expression" dxfId="1663" priority="1311">
      <formula>IF(RIGHT(TEXT(AU548,"0.#"),1)=".",FALSE,TRUE)</formula>
    </cfRule>
    <cfRule type="expression" dxfId="1662" priority="1312">
      <formula>IF(RIGHT(TEXT(AU548,"0.#"),1)=".",TRUE,FALSE)</formula>
    </cfRule>
  </conditionalFormatting>
  <conditionalFormatting sqref="AQ547">
    <cfRule type="expression" dxfId="1661" priority="1303">
      <formula>IF(RIGHT(TEXT(AQ547,"0.#"),1)=".",FALSE,TRUE)</formula>
    </cfRule>
    <cfRule type="expression" dxfId="1660" priority="1304">
      <formula>IF(RIGHT(TEXT(AQ547,"0.#"),1)=".",TRUE,FALSE)</formula>
    </cfRule>
  </conditionalFormatting>
  <conditionalFormatting sqref="AQ546">
    <cfRule type="expression" dxfId="1659" priority="1299">
      <formula>IF(RIGHT(TEXT(AQ546,"0.#"),1)=".",FALSE,TRUE)</formula>
    </cfRule>
    <cfRule type="expression" dxfId="1658" priority="1300">
      <formula>IF(RIGHT(TEXT(AQ546,"0.#"),1)=".",TRUE,FALSE)</formula>
    </cfRule>
  </conditionalFormatting>
  <conditionalFormatting sqref="AE551">
    <cfRule type="expression" dxfId="1657" priority="1297">
      <formula>IF(RIGHT(TEXT(AE551,"0.#"),1)=".",FALSE,TRUE)</formula>
    </cfRule>
    <cfRule type="expression" dxfId="1656" priority="1298">
      <formula>IF(RIGHT(TEXT(AE551,"0.#"),1)=".",TRUE,FALSE)</formula>
    </cfRule>
  </conditionalFormatting>
  <conditionalFormatting sqref="AE553">
    <cfRule type="expression" dxfId="1655" priority="1293">
      <formula>IF(RIGHT(TEXT(AE553,"0.#"),1)=".",FALSE,TRUE)</formula>
    </cfRule>
    <cfRule type="expression" dxfId="1654" priority="1294">
      <formula>IF(RIGHT(TEXT(AE553,"0.#"),1)=".",TRUE,FALSE)</formula>
    </cfRule>
  </conditionalFormatting>
  <conditionalFormatting sqref="AU551">
    <cfRule type="expression" dxfId="1653" priority="1285">
      <formula>IF(RIGHT(TEXT(AU551,"0.#"),1)=".",FALSE,TRUE)</formula>
    </cfRule>
    <cfRule type="expression" dxfId="1652" priority="1286">
      <formula>IF(RIGHT(TEXT(AU551,"0.#"),1)=".",TRUE,FALSE)</formula>
    </cfRule>
  </conditionalFormatting>
  <conditionalFormatting sqref="AU553">
    <cfRule type="expression" dxfId="1651" priority="1281">
      <formula>IF(RIGHT(TEXT(AU553,"0.#"),1)=".",FALSE,TRUE)</formula>
    </cfRule>
    <cfRule type="expression" dxfId="1650" priority="1282">
      <formula>IF(RIGHT(TEXT(AU553,"0.#"),1)=".",TRUE,FALSE)</formula>
    </cfRule>
  </conditionalFormatting>
  <conditionalFormatting sqref="AQ552">
    <cfRule type="expression" dxfId="1649" priority="1273">
      <formula>IF(RIGHT(TEXT(AQ552,"0.#"),1)=".",FALSE,TRUE)</formula>
    </cfRule>
    <cfRule type="expression" dxfId="1648" priority="1274">
      <formula>IF(RIGHT(TEXT(AQ552,"0.#"),1)=".",TRUE,FALSE)</formula>
    </cfRule>
  </conditionalFormatting>
  <conditionalFormatting sqref="AU561">
    <cfRule type="expression" dxfId="1647" priority="1225">
      <formula>IF(RIGHT(TEXT(AU561,"0.#"),1)=".",FALSE,TRUE)</formula>
    </cfRule>
    <cfRule type="expression" dxfId="1646" priority="1226">
      <formula>IF(RIGHT(TEXT(AU561,"0.#"),1)=".",TRUE,FALSE)</formula>
    </cfRule>
  </conditionalFormatting>
  <conditionalFormatting sqref="AU562">
    <cfRule type="expression" dxfId="1645" priority="1223">
      <formula>IF(RIGHT(TEXT(AU562,"0.#"),1)=".",FALSE,TRUE)</formula>
    </cfRule>
    <cfRule type="expression" dxfId="1644" priority="1224">
      <formula>IF(RIGHT(TEXT(AU562,"0.#"),1)=".",TRUE,FALSE)</formula>
    </cfRule>
  </conditionalFormatting>
  <conditionalFormatting sqref="AU563">
    <cfRule type="expression" dxfId="1643" priority="1221">
      <formula>IF(RIGHT(TEXT(AU563,"0.#"),1)=".",FALSE,TRUE)</formula>
    </cfRule>
    <cfRule type="expression" dxfId="1642" priority="1222">
      <formula>IF(RIGHT(TEXT(AU563,"0.#"),1)=".",TRUE,FALSE)</formula>
    </cfRule>
  </conditionalFormatting>
  <conditionalFormatting sqref="AQ562">
    <cfRule type="expression" dxfId="1641" priority="1213">
      <formula>IF(RIGHT(TEXT(AQ562,"0.#"),1)=".",FALSE,TRUE)</formula>
    </cfRule>
    <cfRule type="expression" dxfId="1640" priority="1214">
      <formula>IF(RIGHT(TEXT(AQ562,"0.#"),1)=".",TRUE,FALSE)</formula>
    </cfRule>
  </conditionalFormatting>
  <conditionalFormatting sqref="AQ563">
    <cfRule type="expression" dxfId="1639" priority="1211">
      <formula>IF(RIGHT(TEXT(AQ563,"0.#"),1)=".",FALSE,TRUE)</formula>
    </cfRule>
    <cfRule type="expression" dxfId="1638" priority="1212">
      <formula>IF(RIGHT(TEXT(AQ563,"0.#"),1)=".",TRUE,FALSE)</formula>
    </cfRule>
  </conditionalFormatting>
  <conditionalFormatting sqref="AQ561">
    <cfRule type="expression" dxfId="1637" priority="1209">
      <formula>IF(RIGHT(TEXT(AQ561,"0.#"),1)=".",FALSE,TRUE)</formula>
    </cfRule>
    <cfRule type="expression" dxfId="1636" priority="1210">
      <formula>IF(RIGHT(TEXT(AQ561,"0.#"),1)=".",TRUE,FALSE)</formula>
    </cfRule>
  </conditionalFormatting>
  <conditionalFormatting sqref="AE571">
    <cfRule type="expression" dxfId="1635" priority="1207">
      <formula>IF(RIGHT(TEXT(AE571,"0.#"),1)=".",FALSE,TRUE)</formula>
    </cfRule>
    <cfRule type="expression" dxfId="1634" priority="1208">
      <formula>IF(RIGHT(TEXT(AE571,"0.#"),1)=".",TRUE,FALSE)</formula>
    </cfRule>
  </conditionalFormatting>
  <conditionalFormatting sqref="AE572">
    <cfRule type="expression" dxfId="1633" priority="1205">
      <formula>IF(RIGHT(TEXT(AE572,"0.#"),1)=".",FALSE,TRUE)</formula>
    </cfRule>
    <cfRule type="expression" dxfId="1632" priority="1206">
      <formula>IF(RIGHT(TEXT(AE572,"0.#"),1)=".",TRUE,FALSE)</formula>
    </cfRule>
  </conditionalFormatting>
  <conditionalFormatting sqref="AE573">
    <cfRule type="expression" dxfId="1631" priority="1203">
      <formula>IF(RIGHT(TEXT(AE573,"0.#"),1)=".",FALSE,TRUE)</formula>
    </cfRule>
    <cfRule type="expression" dxfId="1630" priority="1204">
      <formula>IF(RIGHT(TEXT(AE573,"0.#"),1)=".",TRUE,FALSE)</formula>
    </cfRule>
  </conditionalFormatting>
  <conditionalFormatting sqref="AU571">
    <cfRule type="expression" dxfId="1629" priority="1195">
      <formula>IF(RIGHT(TEXT(AU571,"0.#"),1)=".",FALSE,TRUE)</formula>
    </cfRule>
    <cfRule type="expression" dxfId="1628" priority="1196">
      <formula>IF(RIGHT(TEXT(AU571,"0.#"),1)=".",TRUE,FALSE)</formula>
    </cfRule>
  </conditionalFormatting>
  <conditionalFormatting sqref="AU572">
    <cfRule type="expression" dxfId="1627" priority="1193">
      <formula>IF(RIGHT(TEXT(AU572,"0.#"),1)=".",FALSE,TRUE)</formula>
    </cfRule>
    <cfRule type="expression" dxfId="1626" priority="1194">
      <formula>IF(RIGHT(TEXT(AU572,"0.#"),1)=".",TRUE,FALSE)</formula>
    </cfRule>
  </conditionalFormatting>
  <conditionalFormatting sqref="AU573">
    <cfRule type="expression" dxfId="1625" priority="1191">
      <formula>IF(RIGHT(TEXT(AU573,"0.#"),1)=".",FALSE,TRUE)</formula>
    </cfRule>
    <cfRule type="expression" dxfId="1624" priority="1192">
      <formula>IF(RIGHT(TEXT(AU573,"0.#"),1)=".",TRUE,FALSE)</formula>
    </cfRule>
  </conditionalFormatting>
  <conditionalFormatting sqref="AQ572">
    <cfRule type="expression" dxfId="1623" priority="1183">
      <formula>IF(RIGHT(TEXT(AQ572,"0.#"),1)=".",FALSE,TRUE)</formula>
    </cfRule>
    <cfRule type="expression" dxfId="1622" priority="1184">
      <formula>IF(RIGHT(TEXT(AQ572,"0.#"),1)=".",TRUE,FALSE)</formula>
    </cfRule>
  </conditionalFormatting>
  <conditionalFormatting sqref="AQ573">
    <cfRule type="expression" dxfId="1621" priority="1181">
      <formula>IF(RIGHT(TEXT(AQ573,"0.#"),1)=".",FALSE,TRUE)</formula>
    </cfRule>
    <cfRule type="expression" dxfId="1620" priority="1182">
      <formula>IF(RIGHT(TEXT(AQ573,"0.#"),1)=".",TRUE,FALSE)</formula>
    </cfRule>
  </conditionalFormatting>
  <conditionalFormatting sqref="AQ571">
    <cfRule type="expression" dxfId="1619" priority="1179">
      <formula>IF(RIGHT(TEXT(AQ571,"0.#"),1)=".",FALSE,TRUE)</formula>
    </cfRule>
    <cfRule type="expression" dxfId="1618" priority="1180">
      <formula>IF(RIGHT(TEXT(AQ571,"0.#"),1)=".",TRUE,FALSE)</formula>
    </cfRule>
  </conditionalFormatting>
  <conditionalFormatting sqref="AE576">
    <cfRule type="expression" dxfId="1617" priority="1177">
      <formula>IF(RIGHT(TEXT(AE576,"0.#"),1)=".",FALSE,TRUE)</formula>
    </cfRule>
    <cfRule type="expression" dxfId="1616" priority="1178">
      <formula>IF(RIGHT(TEXT(AE576,"0.#"),1)=".",TRUE,FALSE)</formula>
    </cfRule>
  </conditionalFormatting>
  <conditionalFormatting sqref="AE577">
    <cfRule type="expression" dxfId="1615" priority="1175">
      <formula>IF(RIGHT(TEXT(AE577,"0.#"),1)=".",FALSE,TRUE)</formula>
    </cfRule>
    <cfRule type="expression" dxfId="1614" priority="1176">
      <formula>IF(RIGHT(TEXT(AE577,"0.#"),1)=".",TRUE,FALSE)</formula>
    </cfRule>
  </conditionalFormatting>
  <conditionalFormatting sqref="AE578">
    <cfRule type="expression" dxfId="1613" priority="1173">
      <formula>IF(RIGHT(TEXT(AE578,"0.#"),1)=".",FALSE,TRUE)</formula>
    </cfRule>
    <cfRule type="expression" dxfId="1612" priority="1174">
      <formula>IF(RIGHT(TEXT(AE578,"0.#"),1)=".",TRUE,FALSE)</formula>
    </cfRule>
  </conditionalFormatting>
  <conditionalFormatting sqref="AU576">
    <cfRule type="expression" dxfId="1611" priority="1165">
      <formula>IF(RIGHT(TEXT(AU576,"0.#"),1)=".",FALSE,TRUE)</formula>
    </cfRule>
    <cfRule type="expression" dxfId="1610" priority="1166">
      <formula>IF(RIGHT(TEXT(AU576,"0.#"),1)=".",TRUE,FALSE)</formula>
    </cfRule>
  </conditionalFormatting>
  <conditionalFormatting sqref="AU577">
    <cfRule type="expression" dxfId="1609" priority="1163">
      <formula>IF(RIGHT(TEXT(AU577,"0.#"),1)=".",FALSE,TRUE)</formula>
    </cfRule>
    <cfRule type="expression" dxfId="1608" priority="1164">
      <formula>IF(RIGHT(TEXT(AU577,"0.#"),1)=".",TRUE,FALSE)</formula>
    </cfRule>
  </conditionalFormatting>
  <conditionalFormatting sqref="AU578">
    <cfRule type="expression" dxfId="1607" priority="1161">
      <formula>IF(RIGHT(TEXT(AU578,"0.#"),1)=".",FALSE,TRUE)</formula>
    </cfRule>
    <cfRule type="expression" dxfId="1606" priority="1162">
      <formula>IF(RIGHT(TEXT(AU578,"0.#"),1)=".",TRUE,FALSE)</formula>
    </cfRule>
  </conditionalFormatting>
  <conditionalFormatting sqref="AQ577">
    <cfRule type="expression" dxfId="1605" priority="1153">
      <formula>IF(RIGHT(TEXT(AQ577,"0.#"),1)=".",FALSE,TRUE)</formula>
    </cfRule>
    <cfRule type="expression" dxfId="1604" priority="1154">
      <formula>IF(RIGHT(TEXT(AQ577,"0.#"),1)=".",TRUE,FALSE)</formula>
    </cfRule>
  </conditionalFormatting>
  <conditionalFormatting sqref="AQ578">
    <cfRule type="expression" dxfId="1603" priority="1151">
      <formula>IF(RIGHT(TEXT(AQ578,"0.#"),1)=".",FALSE,TRUE)</formula>
    </cfRule>
    <cfRule type="expression" dxfId="1602" priority="1152">
      <formula>IF(RIGHT(TEXT(AQ578,"0.#"),1)=".",TRUE,FALSE)</formula>
    </cfRule>
  </conditionalFormatting>
  <conditionalFormatting sqref="AQ576">
    <cfRule type="expression" dxfId="1601" priority="1149">
      <formula>IF(RIGHT(TEXT(AQ576,"0.#"),1)=".",FALSE,TRUE)</formula>
    </cfRule>
    <cfRule type="expression" dxfId="1600" priority="1150">
      <formula>IF(RIGHT(TEXT(AQ576,"0.#"),1)=".",TRUE,FALSE)</formula>
    </cfRule>
  </conditionalFormatting>
  <conditionalFormatting sqref="AE581">
    <cfRule type="expression" dxfId="1599" priority="1147">
      <formula>IF(RIGHT(TEXT(AE581,"0.#"),1)=".",FALSE,TRUE)</formula>
    </cfRule>
    <cfRule type="expression" dxfId="1598" priority="1148">
      <formula>IF(RIGHT(TEXT(AE581,"0.#"),1)=".",TRUE,FALSE)</formula>
    </cfRule>
  </conditionalFormatting>
  <conditionalFormatting sqref="AE582">
    <cfRule type="expression" dxfId="1597" priority="1145">
      <formula>IF(RIGHT(TEXT(AE582,"0.#"),1)=".",FALSE,TRUE)</formula>
    </cfRule>
    <cfRule type="expression" dxfId="1596" priority="1146">
      <formula>IF(RIGHT(TEXT(AE582,"0.#"),1)=".",TRUE,FALSE)</formula>
    </cfRule>
  </conditionalFormatting>
  <conditionalFormatting sqref="AE583">
    <cfRule type="expression" dxfId="1595" priority="1143">
      <formula>IF(RIGHT(TEXT(AE583,"0.#"),1)=".",FALSE,TRUE)</formula>
    </cfRule>
    <cfRule type="expression" dxfId="1594" priority="1144">
      <formula>IF(RIGHT(TEXT(AE583,"0.#"),1)=".",TRUE,FALSE)</formula>
    </cfRule>
  </conditionalFormatting>
  <conditionalFormatting sqref="AU581">
    <cfRule type="expression" dxfId="1593" priority="1135">
      <formula>IF(RIGHT(TEXT(AU581,"0.#"),1)=".",FALSE,TRUE)</formula>
    </cfRule>
    <cfRule type="expression" dxfId="1592" priority="1136">
      <formula>IF(RIGHT(TEXT(AU581,"0.#"),1)=".",TRUE,FALSE)</formula>
    </cfRule>
  </conditionalFormatting>
  <conditionalFormatting sqref="AQ582">
    <cfRule type="expression" dxfId="1591" priority="1123">
      <formula>IF(RIGHT(TEXT(AQ582,"0.#"),1)=".",FALSE,TRUE)</formula>
    </cfRule>
    <cfRule type="expression" dxfId="1590" priority="1124">
      <formula>IF(RIGHT(TEXT(AQ582,"0.#"),1)=".",TRUE,FALSE)</formula>
    </cfRule>
  </conditionalFormatting>
  <conditionalFormatting sqref="AQ583">
    <cfRule type="expression" dxfId="1589" priority="1121">
      <formula>IF(RIGHT(TEXT(AQ583,"0.#"),1)=".",FALSE,TRUE)</formula>
    </cfRule>
    <cfRule type="expression" dxfId="1588" priority="1122">
      <formula>IF(RIGHT(TEXT(AQ583,"0.#"),1)=".",TRUE,FALSE)</formula>
    </cfRule>
  </conditionalFormatting>
  <conditionalFormatting sqref="AQ581">
    <cfRule type="expression" dxfId="1587" priority="1119">
      <formula>IF(RIGHT(TEXT(AQ581,"0.#"),1)=".",FALSE,TRUE)</formula>
    </cfRule>
    <cfRule type="expression" dxfId="1586" priority="1120">
      <formula>IF(RIGHT(TEXT(AQ581,"0.#"),1)=".",TRUE,FALSE)</formula>
    </cfRule>
  </conditionalFormatting>
  <conditionalFormatting sqref="AE586">
    <cfRule type="expression" dxfId="1585" priority="1117">
      <formula>IF(RIGHT(TEXT(AE586,"0.#"),1)=".",FALSE,TRUE)</formula>
    </cfRule>
    <cfRule type="expression" dxfId="1584" priority="1118">
      <formula>IF(RIGHT(TEXT(AE586,"0.#"),1)=".",TRUE,FALSE)</formula>
    </cfRule>
  </conditionalFormatting>
  <conditionalFormatting sqref="AM588">
    <cfRule type="expression" dxfId="1583" priority="1107">
      <formula>IF(RIGHT(TEXT(AM588,"0.#"),1)=".",FALSE,TRUE)</formula>
    </cfRule>
    <cfRule type="expression" dxfId="1582" priority="1108">
      <formula>IF(RIGHT(TEXT(AM588,"0.#"),1)=".",TRUE,FALSE)</formula>
    </cfRule>
  </conditionalFormatting>
  <conditionalFormatting sqref="AE587">
    <cfRule type="expression" dxfId="1581" priority="1115">
      <formula>IF(RIGHT(TEXT(AE587,"0.#"),1)=".",FALSE,TRUE)</formula>
    </cfRule>
    <cfRule type="expression" dxfId="1580" priority="1116">
      <formula>IF(RIGHT(TEXT(AE587,"0.#"),1)=".",TRUE,FALSE)</formula>
    </cfRule>
  </conditionalFormatting>
  <conditionalFormatting sqref="AE588">
    <cfRule type="expression" dxfId="1579" priority="1113">
      <formula>IF(RIGHT(TEXT(AE588,"0.#"),1)=".",FALSE,TRUE)</formula>
    </cfRule>
    <cfRule type="expression" dxfId="1578" priority="1114">
      <formula>IF(RIGHT(TEXT(AE588,"0.#"),1)=".",TRUE,FALSE)</formula>
    </cfRule>
  </conditionalFormatting>
  <conditionalFormatting sqref="AM586">
    <cfRule type="expression" dxfId="1577" priority="1111">
      <formula>IF(RIGHT(TEXT(AM586,"0.#"),1)=".",FALSE,TRUE)</formula>
    </cfRule>
    <cfRule type="expression" dxfId="1576" priority="1112">
      <formula>IF(RIGHT(TEXT(AM586,"0.#"),1)=".",TRUE,FALSE)</formula>
    </cfRule>
  </conditionalFormatting>
  <conditionalFormatting sqref="AM587">
    <cfRule type="expression" dxfId="1575" priority="1109">
      <formula>IF(RIGHT(TEXT(AM587,"0.#"),1)=".",FALSE,TRUE)</formula>
    </cfRule>
    <cfRule type="expression" dxfId="1574" priority="1110">
      <formula>IF(RIGHT(TEXT(AM587,"0.#"),1)=".",TRUE,FALSE)</formula>
    </cfRule>
  </conditionalFormatting>
  <conditionalFormatting sqref="AU586">
    <cfRule type="expression" dxfId="1573" priority="1105">
      <formula>IF(RIGHT(TEXT(AU586,"0.#"),1)=".",FALSE,TRUE)</formula>
    </cfRule>
    <cfRule type="expression" dxfId="1572" priority="1106">
      <formula>IF(RIGHT(TEXT(AU586,"0.#"),1)=".",TRUE,FALSE)</formula>
    </cfRule>
  </conditionalFormatting>
  <conditionalFormatting sqref="AU587">
    <cfRule type="expression" dxfId="1571" priority="1103">
      <formula>IF(RIGHT(TEXT(AU587,"0.#"),1)=".",FALSE,TRUE)</formula>
    </cfRule>
    <cfRule type="expression" dxfId="1570" priority="1104">
      <formula>IF(RIGHT(TEXT(AU587,"0.#"),1)=".",TRUE,FALSE)</formula>
    </cfRule>
  </conditionalFormatting>
  <conditionalFormatting sqref="AU588">
    <cfRule type="expression" dxfId="1569" priority="1101">
      <formula>IF(RIGHT(TEXT(AU588,"0.#"),1)=".",FALSE,TRUE)</formula>
    </cfRule>
    <cfRule type="expression" dxfId="1568" priority="1102">
      <formula>IF(RIGHT(TEXT(AU588,"0.#"),1)=".",TRUE,FALSE)</formula>
    </cfRule>
  </conditionalFormatting>
  <conditionalFormatting sqref="AI588">
    <cfRule type="expression" dxfId="1567" priority="1095">
      <formula>IF(RIGHT(TEXT(AI588,"0.#"),1)=".",FALSE,TRUE)</formula>
    </cfRule>
    <cfRule type="expression" dxfId="1566" priority="1096">
      <formula>IF(RIGHT(TEXT(AI588,"0.#"),1)=".",TRUE,FALSE)</formula>
    </cfRule>
  </conditionalFormatting>
  <conditionalFormatting sqref="AI586">
    <cfRule type="expression" dxfId="1565" priority="1099">
      <formula>IF(RIGHT(TEXT(AI586,"0.#"),1)=".",FALSE,TRUE)</formula>
    </cfRule>
    <cfRule type="expression" dxfId="1564" priority="1100">
      <formula>IF(RIGHT(TEXT(AI586,"0.#"),1)=".",TRUE,FALSE)</formula>
    </cfRule>
  </conditionalFormatting>
  <conditionalFormatting sqref="AI587">
    <cfRule type="expression" dxfId="1563" priority="1097">
      <formula>IF(RIGHT(TEXT(AI587,"0.#"),1)=".",FALSE,TRUE)</formula>
    </cfRule>
    <cfRule type="expression" dxfId="1562" priority="1098">
      <formula>IF(RIGHT(TEXT(AI587,"0.#"),1)=".",TRUE,FALSE)</formula>
    </cfRule>
  </conditionalFormatting>
  <conditionalFormatting sqref="AQ587">
    <cfRule type="expression" dxfId="1561" priority="1093">
      <formula>IF(RIGHT(TEXT(AQ587,"0.#"),1)=".",FALSE,TRUE)</formula>
    </cfRule>
    <cfRule type="expression" dxfId="1560" priority="1094">
      <formula>IF(RIGHT(TEXT(AQ587,"0.#"),1)=".",TRUE,FALSE)</formula>
    </cfRule>
  </conditionalFormatting>
  <conditionalFormatting sqref="AQ588">
    <cfRule type="expression" dxfId="1559" priority="1091">
      <formula>IF(RIGHT(TEXT(AQ588,"0.#"),1)=".",FALSE,TRUE)</formula>
    </cfRule>
    <cfRule type="expression" dxfId="1558" priority="1092">
      <formula>IF(RIGHT(TEXT(AQ588,"0.#"),1)=".",TRUE,FALSE)</formula>
    </cfRule>
  </conditionalFormatting>
  <conditionalFormatting sqref="AQ586">
    <cfRule type="expression" dxfId="1557" priority="1089">
      <formula>IF(RIGHT(TEXT(AQ586,"0.#"),1)=".",FALSE,TRUE)</formula>
    </cfRule>
    <cfRule type="expression" dxfId="1556" priority="1090">
      <formula>IF(RIGHT(TEXT(AQ586,"0.#"),1)=".",TRUE,FALSE)</formula>
    </cfRule>
  </conditionalFormatting>
  <conditionalFormatting sqref="AE595">
    <cfRule type="expression" dxfId="1555" priority="1087">
      <formula>IF(RIGHT(TEXT(AE595,"0.#"),1)=".",FALSE,TRUE)</formula>
    </cfRule>
    <cfRule type="expression" dxfId="1554" priority="1088">
      <formula>IF(RIGHT(TEXT(AE595,"0.#"),1)=".",TRUE,FALSE)</formula>
    </cfRule>
  </conditionalFormatting>
  <conditionalFormatting sqref="AE596">
    <cfRule type="expression" dxfId="1553" priority="1085">
      <formula>IF(RIGHT(TEXT(AE596,"0.#"),1)=".",FALSE,TRUE)</formula>
    </cfRule>
    <cfRule type="expression" dxfId="1552" priority="1086">
      <formula>IF(RIGHT(TEXT(AE596,"0.#"),1)=".",TRUE,FALSE)</formula>
    </cfRule>
  </conditionalFormatting>
  <conditionalFormatting sqref="AE597">
    <cfRule type="expression" dxfId="1551" priority="1083">
      <formula>IF(RIGHT(TEXT(AE597,"0.#"),1)=".",FALSE,TRUE)</formula>
    </cfRule>
    <cfRule type="expression" dxfId="1550" priority="1084">
      <formula>IF(RIGHT(TEXT(AE597,"0.#"),1)=".",TRUE,FALSE)</formula>
    </cfRule>
  </conditionalFormatting>
  <conditionalFormatting sqref="AU595">
    <cfRule type="expression" dxfId="1549" priority="1075">
      <formula>IF(RIGHT(TEXT(AU595,"0.#"),1)=".",FALSE,TRUE)</formula>
    </cfRule>
    <cfRule type="expression" dxfId="1548" priority="1076">
      <formula>IF(RIGHT(TEXT(AU595,"0.#"),1)=".",TRUE,FALSE)</formula>
    </cfRule>
  </conditionalFormatting>
  <conditionalFormatting sqref="AU596">
    <cfRule type="expression" dxfId="1547" priority="1073">
      <formula>IF(RIGHT(TEXT(AU596,"0.#"),1)=".",FALSE,TRUE)</formula>
    </cfRule>
    <cfRule type="expression" dxfId="1546" priority="1074">
      <formula>IF(RIGHT(TEXT(AU596,"0.#"),1)=".",TRUE,FALSE)</formula>
    </cfRule>
  </conditionalFormatting>
  <conditionalFormatting sqref="AU597">
    <cfRule type="expression" dxfId="1545" priority="1071">
      <formula>IF(RIGHT(TEXT(AU597,"0.#"),1)=".",FALSE,TRUE)</formula>
    </cfRule>
    <cfRule type="expression" dxfId="1544" priority="1072">
      <formula>IF(RIGHT(TEXT(AU597,"0.#"),1)=".",TRUE,FALSE)</formula>
    </cfRule>
  </conditionalFormatting>
  <conditionalFormatting sqref="AQ596">
    <cfRule type="expression" dxfId="1543" priority="1063">
      <formula>IF(RIGHT(TEXT(AQ596,"0.#"),1)=".",FALSE,TRUE)</formula>
    </cfRule>
    <cfRule type="expression" dxfId="1542" priority="1064">
      <formula>IF(RIGHT(TEXT(AQ596,"0.#"),1)=".",TRUE,FALSE)</formula>
    </cfRule>
  </conditionalFormatting>
  <conditionalFormatting sqref="AQ597">
    <cfRule type="expression" dxfId="1541" priority="1061">
      <formula>IF(RIGHT(TEXT(AQ597,"0.#"),1)=".",FALSE,TRUE)</formula>
    </cfRule>
    <cfRule type="expression" dxfId="1540" priority="1062">
      <formula>IF(RIGHT(TEXT(AQ597,"0.#"),1)=".",TRUE,FALSE)</formula>
    </cfRule>
  </conditionalFormatting>
  <conditionalFormatting sqref="AQ595">
    <cfRule type="expression" dxfId="1539" priority="1059">
      <formula>IF(RIGHT(TEXT(AQ595,"0.#"),1)=".",FALSE,TRUE)</formula>
    </cfRule>
    <cfRule type="expression" dxfId="1538" priority="1060">
      <formula>IF(RIGHT(TEXT(AQ595,"0.#"),1)=".",TRUE,FALSE)</formula>
    </cfRule>
  </conditionalFormatting>
  <conditionalFormatting sqref="AE620">
    <cfRule type="expression" dxfId="1537" priority="1057">
      <formula>IF(RIGHT(TEXT(AE620,"0.#"),1)=".",FALSE,TRUE)</formula>
    </cfRule>
    <cfRule type="expression" dxfId="1536" priority="1058">
      <formula>IF(RIGHT(TEXT(AE620,"0.#"),1)=".",TRUE,FALSE)</formula>
    </cfRule>
  </conditionalFormatting>
  <conditionalFormatting sqref="AE621">
    <cfRule type="expression" dxfId="1535" priority="1055">
      <formula>IF(RIGHT(TEXT(AE621,"0.#"),1)=".",FALSE,TRUE)</formula>
    </cfRule>
    <cfRule type="expression" dxfId="1534" priority="1056">
      <formula>IF(RIGHT(TEXT(AE621,"0.#"),1)=".",TRUE,FALSE)</formula>
    </cfRule>
  </conditionalFormatting>
  <conditionalFormatting sqref="AE622">
    <cfRule type="expression" dxfId="1533" priority="1053">
      <formula>IF(RIGHT(TEXT(AE622,"0.#"),1)=".",FALSE,TRUE)</formula>
    </cfRule>
    <cfRule type="expression" dxfId="1532" priority="1054">
      <formula>IF(RIGHT(TEXT(AE622,"0.#"),1)=".",TRUE,FALSE)</formula>
    </cfRule>
  </conditionalFormatting>
  <conditionalFormatting sqref="AU620">
    <cfRule type="expression" dxfId="1531" priority="1045">
      <formula>IF(RIGHT(TEXT(AU620,"0.#"),1)=".",FALSE,TRUE)</formula>
    </cfRule>
    <cfRule type="expression" dxfId="1530" priority="1046">
      <formula>IF(RIGHT(TEXT(AU620,"0.#"),1)=".",TRUE,FALSE)</formula>
    </cfRule>
  </conditionalFormatting>
  <conditionalFormatting sqref="AU621">
    <cfRule type="expression" dxfId="1529" priority="1043">
      <formula>IF(RIGHT(TEXT(AU621,"0.#"),1)=".",FALSE,TRUE)</formula>
    </cfRule>
    <cfRule type="expression" dxfId="1528" priority="1044">
      <formula>IF(RIGHT(TEXT(AU621,"0.#"),1)=".",TRUE,FALSE)</formula>
    </cfRule>
  </conditionalFormatting>
  <conditionalFormatting sqref="AU622">
    <cfRule type="expression" dxfId="1527" priority="1041">
      <formula>IF(RIGHT(TEXT(AU622,"0.#"),1)=".",FALSE,TRUE)</formula>
    </cfRule>
    <cfRule type="expression" dxfId="1526" priority="1042">
      <formula>IF(RIGHT(TEXT(AU622,"0.#"),1)=".",TRUE,FALSE)</formula>
    </cfRule>
  </conditionalFormatting>
  <conditionalFormatting sqref="AQ621">
    <cfRule type="expression" dxfId="1525" priority="1033">
      <formula>IF(RIGHT(TEXT(AQ621,"0.#"),1)=".",FALSE,TRUE)</formula>
    </cfRule>
    <cfRule type="expression" dxfId="1524" priority="1034">
      <formula>IF(RIGHT(TEXT(AQ621,"0.#"),1)=".",TRUE,FALSE)</formula>
    </cfRule>
  </conditionalFormatting>
  <conditionalFormatting sqref="AQ622">
    <cfRule type="expression" dxfId="1523" priority="1031">
      <formula>IF(RIGHT(TEXT(AQ622,"0.#"),1)=".",FALSE,TRUE)</formula>
    </cfRule>
    <cfRule type="expression" dxfId="1522" priority="1032">
      <formula>IF(RIGHT(TEXT(AQ622,"0.#"),1)=".",TRUE,FALSE)</formula>
    </cfRule>
  </conditionalFormatting>
  <conditionalFormatting sqref="AQ620">
    <cfRule type="expression" dxfId="1521" priority="1029">
      <formula>IF(RIGHT(TEXT(AQ620,"0.#"),1)=".",FALSE,TRUE)</formula>
    </cfRule>
    <cfRule type="expression" dxfId="1520" priority="1030">
      <formula>IF(RIGHT(TEXT(AQ620,"0.#"),1)=".",TRUE,FALSE)</formula>
    </cfRule>
  </conditionalFormatting>
  <conditionalFormatting sqref="AE600">
    <cfRule type="expression" dxfId="1519" priority="1027">
      <formula>IF(RIGHT(TEXT(AE600,"0.#"),1)=".",FALSE,TRUE)</formula>
    </cfRule>
    <cfRule type="expression" dxfId="1518" priority="1028">
      <formula>IF(RIGHT(TEXT(AE600,"0.#"),1)=".",TRUE,FALSE)</formula>
    </cfRule>
  </conditionalFormatting>
  <conditionalFormatting sqref="AE601">
    <cfRule type="expression" dxfId="1517" priority="1025">
      <formula>IF(RIGHT(TEXT(AE601,"0.#"),1)=".",FALSE,TRUE)</formula>
    </cfRule>
    <cfRule type="expression" dxfId="1516" priority="1026">
      <formula>IF(RIGHT(TEXT(AE601,"0.#"),1)=".",TRUE,FALSE)</formula>
    </cfRule>
  </conditionalFormatting>
  <conditionalFormatting sqref="AE602">
    <cfRule type="expression" dxfId="1515" priority="1023">
      <formula>IF(RIGHT(TEXT(AE602,"0.#"),1)=".",FALSE,TRUE)</formula>
    </cfRule>
    <cfRule type="expression" dxfId="1514" priority="1024">
      <formula>IF(RIGHT(TEXT(AE602,"0.#"),1)=".",TRUE,FALSE)</formula>
    </cfRule>
  </conditionalFormatting>
  <conditionalFormatting sqref="AU600">
    <cfRule type="expression" dxfId="1513" priority="1015">
      <formula>IF(RIGHT(TEXT(AU600,"0.#"),1)=".",FALSE,TRUE)</formula>
    </cfRule>
    <cfRule type="expression" dxfId="1512" priority="1016">
      <formula>IF(RIGHT(TEXT(AU600,"0.#"),1)=".",TRUE,FALSE)</formula>
    </cfRule>
  </conditionalFormatting>
  <conditionalFormatting sqref="AU601">
    <cfRule type="expression" dxfId="1511" priority="1013">
      <formula>IF(RIGHT(TEXT(AU601,"0.#"),1)=".",FALSE,TRUE)</formula>
    </cfRule>
    <cfRule type="expression" dxfId="1510" priority="1014">
      <formula>IF(RIGHT(TEXT(AU601,"0.#"),1)=".",TRUE,FALSE)</formula>
    </cfRule>
  </conditionalFormatting>
  <conditionalFormatting sqref="AU602">
    <cfRule type="expression" dxfId="1509" priority="1011">
      <formula>IF(RIGHT(TEXT(AU602,"0.#"),1)=".",FALSE,TRUE)</formula>
    </cfRule>
    <cfRule type="expression" dxfId="1508" priority="1012">
      <formula>IF(RIGHT(TEXT(AU602,"0.#"),1)=".",TRUE,FALSE)</formula>
    </cfRule>
  </conditionalFormatting>
  <conditionalFormatting sqref="AQ601">
    <cfRule type="expression" dxfId="1507" priority="1003">
      <formula>IF(RIGHT(TEXT(AQ601,"0.#"),1)=".",FALSE,TRUE)</formula>
    </cfRule>
    <cfRule type="expression" dxfId="1506" priority="1004">
      <formula>IF(RIGHT(TEXT(AQ601,"0.#"),1)=".",TRUE,FALSE)</formula>
    </cfRule>
  </conditionalFormatting>
  <conditionalFormatting sqref="AQ602">
    <cfRule type="expression" dxfId="1505" priority="1001">
      <formula>IF(RIGHT(TEXT(AQ602,"0.#"),1)=".",FALSE,TRUE)</formula>
    </cfRule>
    <cfRule type="expression" dxfId="1504" priority="1002">
      <formula>IF(RIGHT(TEXT(AQ602,"0.#"),1)=".",TRUE,FALSE)</formula>
    </cfRule>
  </conditionalFormatting>
  <conditionalFormatting sqref="AQ600">
    <cfRule type="expression" dxfId="1503" priority="999">
      <formula>IF(RIGHT(TEXT(AQ600,"0.#"),1)=".",FALSE,TRUE)</formula>
    </cfRule>
    <cfRule type="expression" dxfId="1502" priority="1000">
      <formula>IF(RIGHT(TEXT(AQ600,"0.#"),1)=".",TRUE,FALSE)</formula>
    </cfRule>
  </conditionalFormatting>
  <conditionalFormatting sqref="AE605">
    <cfRule type="expression" dxfId="1501" priority="997">
      <formula>IF(RIGHT(TEXT(AE605,"0.#"),1)=".",FALSE,TRUE)</formula>
    </cfRule>
    <cfRule type="expression" dxfId="1500" priority="998">
      <formula>IF(RIGHT(TEXT(AE605,"0.#"),1)=".",TRUE,FALSE)</formula>
    </cfRule>
  </conditionalFormatting>
  <conditionalFormatting sqref="AE606">
    <cfRule type="expression" dxfId="1499" priority="995">
      <formula>IF(RIGHT(TEXT(AE606,"0.#"),1)=".",FALSE,TRUE)</formula>
    </cfRule>
    <cfRule type="expression" dxfId="1498" priority="996">
      <formula>IF(RIGHT(TEXT(AE606,"0.#"),1)=".",TRUE,FALSE)</formula>
    </cfRule>
  </conditionalFormatting>
  <conditionalFormatting sqref="AE607">
    <cfRule type="expression" dxfId="1497" priority="993">
      <formula>IF(RIGHT(TEXT(AE607,"0.#"),1)=".",FALSE,TRUE)</formula>
    </cfRule>
    <cfRule type="expression" dxfId="1496" priority="994">
      <formula>IF(RIGHT(TEXT(AE607,"0.#"),1)=".",TRUE,FALSE)</formula>
    </cfRule>
  </conditionalFormatting>
  <conditionalFormatting sqref="AU605">
    <cfRule type="expression" dxfId="1495" priority="985">
      <formula>IF(RIGHT(TEXT(AU605,"0.#"),1)=".",FALSE,TRUE)</formula>
    </cfRule>
    <cfRule type="expression" dxfId="1494" priority="986">
      <formula>IF(RIGHT(TEXT(AU605,"0.#"),1)=".",TRUE,FALSE)</formula>
    </cfRule>
  </conditionalFormatting>
  <conditionalFormatting sqref="AU606">
    <cfRule type="expression" dxfId="1493" priority="983">
      <formula>IF(RIGHT(TEXT(AU606,"0.#"),1)=".",FALSE,TRUE)</formula>
    </cfRule>
    <cfRule type="expression" dxfId="1492" priority="984">
      <formula>IF(RIGHT(TEXT(AU606,"0.#"),1)=".",TRUE,FALSE)</formula>
    </cfRule>
  </conditionalFormatting>
  <conditionalFormatting sqref="AU607">
    <cfRule type="expression" dxfId="1491" priority="981">
      <formula>IF(RIGHT(TEXT(AU607,"0.#"),1)=".",FALSE,TRUE)</formula>
    </cfRule>
    <cfRule type="expression" dxfId="1490" priority="982">
      <formula>IF(RIGHT(TEXT(AU607,"0.#"),1)=".",TRUE,FALSE)</formula>
    </cfRule>
  </conditionalFormatting>
  <conditionalFormatting sqref="AQ606">
    <cfRule type="expression" dxfId="1489" priority="973">
      <formula>IF(RIGHT(TEXT(AQ606,"0.#"),1)=".",FALSE,TRUE)</formula>
    </cfRule>
    <cfRule type="expression" dxfId="1488" priority="974">
      <formula>IF(RIGHT(TEXT(AQ606,"0.#"),1)=".",TRUE,FALSE)</formula>
    </cfRule>
  </conditionalFormatting>
  <conditionalFormatting sqref="AQ607">
    <cfRule type="expression" dxfId="1487" priority="971">
      <formula>IF(RIGHT(TEXT(AQ607,"0.#"),1)=".",FALSE,TRUE)</formula>
    </cfRule>
    <cfRule type="expression" dxfId="1486" priority="972">
      <formula>IF(RIGHT(TEXT(AQ607,"0.#"),1)=".",TRUE,FALSE)</formula>
    </cfRule>
  </conditionalFormatting>
  <conditionalFormatting sqref="AQ605">
    <cfRule type="expression" dxfId="1485" priority="969">
      <formula>IF(RIGHT(TEXT(AQ605,"0.#"),1)=".",FALSE,TRUE)</formula>
    </cfRule>
    <cfRule type="expression" dxfId="1484" priority="970">
      <formula>IF(RIGHT(TEXT(AQ605,"0.#"),1)=".",TRUE,FALSE)</formula>
    </cfRule>
  </conditionalFormatting>
  <conditionalFormatting sqref="AE610">
    <cfRule type="expression" dxfId="1483" priority="967">
      <formula>IF(RIGHT(TEXT(AE610,"0.#"),1)=".",FALSE,TRUE)</formula>
    </cfRule>
    <cfRule type="expression" dxfId="1482" priority="968">
      <formula>IF(RIGHT(TEXT(AE610,"0.#"),1)=".",TRUE,FALSE)</formula>
    </cfRule>
  </conditionalFormatting>
  <conditionalFormatting sqref="AE611">
    <cfRule type="expression" dxfId="1481" priority="965">
      <formula>IF(RIGHT(TEXT(AE611,"0.#"),1)=".",FALSE,TRUE)</formula>
    </cfRule>
    <cfRule type="expression" dxfId="1480" priority="966">
      <formula>IF(RIGHT(TEXT(AE611,"0.#"),1)=".",TRUE,FALSE)</formula>
    </cfRule>
  </conditionalFormatting>
  <conditionalFormatting sqref="AE612">
    <cfRule type="expression" dxfId="1479" priority="963">
      <formula>IF(RIGHT(TEXT(AE612,"0.#"),1)=".",FALSE,TRUE)</formula>
    </cfRule>
    <cfRule type="expression" dxfId="1478" priority="964">
      <formula>IF(RIGHT(TEXT(AE612,"0.#"),1)=".",TRUE,FALSE)</formula>
    </cfRule>
  </conditionalFormatting>
  <conditionalFormatting sqref="AU610">
    <cfRule type="expression" dxfId="1477" priority="955">
      <formula>IF(RIGHT(TEXT(AU610,"0.#"),1)=".",FALSE,TRUE)</formula>
    </cfRule>
    <cfRule type="expression" dxfId="1476" priority="956">
      <formula>IF(RIGHT(TEXT(AU610,"0.#"),1)=".",TRUE,FALSE)</formula>
    </cfRule>
  </conditionalFormatting>
  <conditionalFormatting sqref="AU611">
    <cfRule type="expression" dxfId="1475" priority="953">
      <formula>IF(RIGHT(TEXT(AU611,"0.#"),1)=".",FALSE,TRUE)</formula>
    </cfRule>
    <cfRule type="expression" dxfId="1474" priority="954">
      <formula>IF(RIGHT(TEXT(AU611,"0.#"),1)=".",TRUE,FALSE)</formula>
    </cfRule>
  </conditionalFormatting>
  <conditionalFormatting sqref="AU612">
    <cfRule type="expression" dxfId="1473" priority="951">
      <formula>IF(RIGHT(TEXT(AU612,"0.#"),1)=".",FALSE,TRUE)</formula>
    </cfRule>
    <cfRule type="expression" dxfId="1472" priority="952">
      <formula>IF(RIGHT(TEXT(AU612,"0.#"),1)=".",TRUE,FALSE)</formula>
    </cfRule>
  </conditionalFormatting>
  <conditionalFormatting sqref="AQ611">
    <cfRule type="expression" dxfId="1471" priority="943">
      <formula>IF(RIGHT(TEXT(AQ611,"0.#"),1)=".",FALSE,TRUE)</formula>
    </cfRule>
    <cfRule type="expression" dxfId="1470" priority="944">
      <formula>IF(RIGHT(TEXT(AQ611,"0.#"),1)=".",TRUE,FALSE)</formula>
    </cfRule>
  </conditionalFormatting>
  <conditionalFormatting sqref="AQ612">
    <cfRule type="expression" dxfId="1469" priority="941">
      <formula>IF(RIGHT(TEXT(AQ612,"0.#"),1)=".",FALSE,TRUE)</formula>
    </cfRule>
    <cfRule type="expression" dxfId="1468" priority="942">
      <formula>IF(RIGHT(TEXT(AQ612,"0.#"),1)=".",TRUE,FALSE)</formula>
    </cfRule>
  </conditionalFormatting>
  <conditionalFormatting sqref="AQ610">
    <cfRule type="expression" dxfId="1467" priority="939">
      <formula>IF(RIGHT(TEXT(AQ610,"0.#"),1)=".",FALSE,TRUE)</formula>
    </cfRule>
    <cfRule type="expression" dxfId="1466" priority="940">
      <formula>IF(RIGHT(TEXT(AQ610,"0.#"),1)=".",TRUE,FALSE)</formula>
    </cfRule>
  </conditionalFormatting>
  <conditionalFormatting sqref="AE615">
    <cfRule type="expression" dxfId="1465" priority="937">
      <formula>IF(RIGHT(TEXT(AE615,"0.#"),1)=".",FALSE,TRUE)</formula>
    </cfRule>
    <cfRule type="expression" dxfId="1464" priority="938">
      <formula>IF(RIGHT(TEXT(AE615,"0.#"),1)=".",TRUE,FALSE)</formula>
    </cfRule>
  </conditionalFormatting>
  <conditionalFormatting sqref="AE616">
    <cfRule type="expression" dxfId="1463" priority="935">
      <formula>IF(RIGHT(TEXT(AE616,"0.#"),1)=".",FALSE,TRUE)</formula>
    </cfRule>
    <cfRule type="expression" dxfId="1462" priority="936">
      <formula>IF(RIGHT(TEXT(AE616,"0.#"),1)=".",TRUE,FALSE)</formula>
    </cfRule>
  </conditionalFormatting>
  <conditionalFormatting sqref="AE617">
    <cfRule type="expression" dxfId="1461" priority="933">
      <formula>IF(RIGHT(TEXT(AE617,"0.#"),1)=".",FALSE,TRUE)</formula>
    </cfRule>
    <cfRule type="expression" dxfId="1460" priority="934">
      <formula>IF(RIGHT(TEXT(AE617,"0.#"),1)=".",TRUE,FALSE)</formula>
    </cfRule>
  </conditionalFormatting>
  <conditionalFormatting sqref="AU615">
    <cfRule type="expression" dxfId="1459" priority="925">
      <formula>IF(RIGHT(TEXT(AU615,"0.#"),1)=".",FALSE,TRUE)</formula>
    </cfRule>
    <cfRule type="expression" dxfId="1458" priority="926">
      <formula>IF(RIGHT(TEXT(AU615,"0.#"),1)=".",TRUE,FALSE)</formula>
    </cfRule>
  </conditionalFormatting>
  <conditionalFormatting sqref="AU616">
    <cfRule type="expression" dxfId="1457" priority="923">
      <formula>IF(RIGHT(TEXT(AU616,"0.#"),1)=".",FALSE,TRUE)</formula>
    </cfRule>
    <cfRule type="expression" dxfId="1456" priority="924">
      <formula>IF(RIGHT(TEXT(AU616,"0.#"),1)=".",TRUE,FALSE)</formula>
    </cfRule>
  </conditionalFormatting>
  <conditionalFormatting sqref="AU617">
    <cfRule type="expression" dxfId="1455" priority="921">
      <formula>IF(RIGHT(TEXT(AU617,"0.#"),1)=".",FALSE,TRUE)</formula>
    </cfRule>
    <cfRule type="expression" dxfId="1454" priority="922">
      <formula>IF(RIGHT(TEXT(AU617,"0.#"),1)=".",TRUE,FALSE)</formula>
    </cfRule>
  </conditionalFormatting>
  <conditionalFormatting sqref="AQ616">
    <cfRule type="expression" dxfId="1453" priority="913">
      <formula>IF(RIGHT(TEXT(AQ616,"0.#"),1)=".",FALSE,TRUE)</formula>
    </cfRule>
    <cfRule type="expression" dxfId="1452" priority="914">
      <formula>IF(RIGHT(TEXT(AQ616,"0.#"),1)=".",TRUE,FALSE)</formula>
    </cfRule>
  </conditionalFormatting>
  <conditionalFormatting sqref="AQ617">
    <cfRule type="expression" dxfId="1451" priority="911">
      <formula>IF(RIGHT(TEXT(AQ617,"0.#"),1)=".",FALSE,TRUE)</formula>
    </cfRule>
    <cfRule type="expression" dxfId="1450" priority="912">
      <formula>IF(RIGHT(TEXT(AQ617,"0.#"),1)=".",TRUE,FALSE)</formula>
    </cfRule>
  </conditionalFormatting>
  <conditionalFormatting sqref="AQ615">
    <cfRule type="expression" dxfId="1449" priority="909">
      <formula>IF(RIGHT(TEXT(AQ615,"0.#"),1)=".",FALSE,TRUE)</formula>
    </cfRule>
    <cfRule type="expression" dxfId="1448" priority="910">
      <formula>IF(RIGHT(TEXT(AQ615,"0.#"),1)=".",TRUE,FALSE)</formula>
    </cfRule>
  </conditionalFormatting>
  <conditionalFormatting sqref="AE625">
    <cfRule type="expression" dxfId="1447" priority="907">
      <formula>IF(RIGHT(TEXT(AE625,"0.#"),1)=".",FALSE,TRUE)</formula>
    </cfRule>
    <cfRule type="expression" dxfId="1446" priority="908">
      <formula>IF(RIGHT(TEXT(AE625,"0.#"),1)=".",TRUE,FALSE)</formula>
    </cfRule>
  </conditionalFormatting>
  <conditionalFormatting sqref="AE626">
    <cfRule type="expression" dxfId="1445" priority="905">
      <formula>IF(RIGHT(TEXT(AE626,"0.#"),1)=".",FALSE,TRUE)</formula>
    </cfRule>
    <cfRule type="expression" dxfId="1444" priority="906">
      <formula>IF(RIGHT(TEXT(AE626,"0.#"),1)=".",TRUE,FALSE)</formula>
    </cfRule>
  </conditionalFormatting>
  <conditionalFormatting sqref="AE627">
    <cfRule type="expression" dxfId="1443" priority="903">
      <formula>IF(RIGHT(TEXT(AE627,"0.#"),1)=".",FALSE,TRUE)</formula>
    </cfRule>
    <cfRule type="expression" dxfId="1442" priority="904">
      <formula>IF(RIGHT(TEXT(AE627,"0.#"),1)=".",TRUE,FALSE)</formula>
    </cfRule>
  </conditionalFormatting>
  <conditionalFormatting sqref="AU625">
    <cfRule type="expression" dxfId="1441" priority="895">
      <formula>IF(RIGHT(TEXT(AU625,"0.#"),1)=".",FALSE,TRUE)</formula>
    </cfRule>
    <cfRule type="expression" dxfId="1440" priority="896">
      <formula>IF(RIGHT(TEXT(AU625,"0.#"),1)=".",TRUE,FALSE)</formula>
    </cfRule>
  </conditionalFormatting>
  <conditionalFormatting sqref="AU626">
    <cfRule type="expression" dxfId="1439" priority="893">
      <formula>IF(RIGHT(TEXT(AU626,"0.#"),1)=".",FALSE,TRUE)</formula>
    </cfRule>
    <cfRule type="expression" dxfId="1438" priority="894">
      <formula>IF(RIGHT(TEXT(AU626,"0.#"),1)=".",TRUE,FALSE)</formula>
    </cfRule>
  </conditionalFormatting>
  <conditionalFormatting sqref="AU627">
    <cfRule type="expression" dxfId="1437" priority="891">
      <formula>IF(RIGHT(TEXT(AU627,"0.#"),1)=".",FALSE,TRUE)</formula>
    </cfRule>
    <cfRule type="expression" dxfId="1436" priority="892">
      <formula>IF(RIGHT(TEXT(AU627,"0.#"),1)=".",TRUE,FALSE)</formula>
    </cfRule>
  </conditionalFormatting>
  <conditionalFormatting sqref="AQ626">
    <cfRule type="expression" dxfId="1435" priority="883">
      <formula>IF(RIGHT(TEXT(AQ626,"0.#"),1)=".",FALSE,TRUE)</formula>
    </cfRule>
    <cfRule type="expression" dxfId="1434" priority="884">
      <formula>IF(RIGHT(TEXT(AQ626,"0.#"),1)=".",TRUE,FALSE)</formula>
    </cfRule>
  </conditionalFormatting>
  <conditionalFormatting sqref="AQ627">
    <cfRule type="expression" dxfId="1433" priority="881">
      <formula>IF(RIGHT(TEXT(AQ627,"0.#"),1)=".",FALSE,TRUE)</formula>
    </cfRule>
    <cfRule type="expression" dxfId="1432" priority="882">
      <formula>IF(RIGHT(TEXT(AQ627,"0.#"),1)=".",TRUE,FALSE)</formula>
    </cfRule>
  </conditionalFormatting>
  <conditionalFormatting sqref="AQ625">
    <cfRule type="expression" dxfId="1431" priority="879">
      <formula>IF(RIGHT(TEXT(AQ625,"0.#"),1)=".",FALSE,TRUE)</formula>
    </cfRule>
    <cfRule type="expression" dxfId="1430" priority="880">
      <formula>IF(RIGHT(TEXT(AQ625,"0.#"),1)=".",TRUE,FALSE)</formula>
    </cfRule>
  </conditionalFormatting>
  <conditionalFormatting sqref="AE630">
    <cfRule type="expression" dxfId="1429" priority="877">
      <formula>IF(RIGHT(TEXT(AE630,"0.#"),1)=".",FALSE,TRUE)</formula>
    </cfRule>
    <cfRule type="expression" dxfId="1428" priority="878">
      <formula>IF(RIGHT(TEXT(AE630,"0.#"),1)=".",TRUE,FALSE)</formula>
    </cfRule>
  </conditionalFormatting>
  <conditionalFormatting sqref="AE631">
    <cfRule type="expression" dxfId="1427" priority="875">
      <formula>IF(RIGHT(TEXT(AE631,"0.#"),1)=".",FALSE,TRUE)</formula>
    </cfRule>
    <cfRule type="expression" dxfId="1426" priority="876">
      <formula>IF(RIGHT(TEXT(AE631,"0.#"),1)=".",TRUE,FALSE)</formula>
    </cfRule>
  </conditionalFormatting>
  <conditionalFormatting sqref="AE632">
    <cfRule type="expression" dxfId="1425" priority="873">
      <formula>IF(RIGHT(TEXT(AE632,"0.#"),1)=".",FALSE,TRUE)</formula>
    </cfRule>
    <cfRule type="expression" dxfId="1424" priority="874">
      <formula>IF(RIGHT(TEXT(AE632,"0.#"),1)=".",TRUE,FALSE)</formula>
    </cfRule>
  </conditionalFormatting>
  <conditionalFormatting sqref="AU630">
    <cfRule type="expression" dxfId="1423" priority="865">
      <formula>IF(RIGHT(TEXT(AU630,"0.#"),1)=".",FALSE,TRUE)</formula>
    </cfRule>
    <cfRule type="expression" dxfId="1422" priority="866">
      <formula>IF(RIGHT(TEXT(AU630,"0.#"),1)=".",TRUE,FALSE)</formula>
    </cfRule>
  </conditionalFormatting>
  <conditionalFormatting sqref="AU631">
    <cfRule type="expression" dxfId="1421" priority="863">
      <formula>IF(RIGHT(TEXT(AU631,"0.#"),1)=".",FALSE,TRUE)</formula>
    </cfRule>
    <cfRule type="expression" dxfId="1420" priority="864">
      <formula>IF(RIGHT(TEXT(AU631,"0.#"),1)=".",TRUE,FALSE)</formula>
    </cfRule>
  </conditionalFormatting>
  <conditionalFormatting sqref="AU632">
    <cfRule type="expression" dxfId="1419" priority="861">
      <formula>IF(RIGHT(TEXT(AU632,"0.#"),1)=".",FALSE,TRUE)</formula>
    </cfRule>
    <cfRule type="expression" dxfId="1418" priority="862">
      <formula>IF(RIGHT(TEXT(AU632,"0.#"),1)=".",TRUE,FALSE)</formula>
    </cfRule>
  </conditionalFormatting>
  <conditionalFormatting sqref="AQ631">
    <cfRule type="expression" dxfId="1417" priority="853">
      <formula>IF(RIGHT(TEXT(AQ631,"0.#"),1)=".",FALSE,TRUE)</formula>
    </cfRule>
    <cfRule type="expression" dxfId="1416" priority="854">
      <formula>IF(RIGHT(TEXT(AQ631,"0.#"),1)=".",TRUE,FALSE)</formula>
    </cfRule>
  </conditionalFormatting>
  <conditionalFormatting sqref="AQ632">
    <cfRule type="expression" dxfId="1415" priority="851">
      <formula>IF(RIGHT(TEXT(AQ632,"0.#"),1)=".",FALSE,TRUE)</formula>
    </cfRule>
    <cfRule type="expression" dxfId="1414" priority="852">
      <formula>IF(RIGHT(TEXT(AQ632,"0.#"),1)=".",TRUE,FALSE)</formula>
    </cfRule>
  </conditionalFormatting>
  <conditionalFormatting sqref="AQ630">
    <cfRule type="expression" dxfId="1413" priority="849">
      <formula>IF(RIGHT(TEXT(AQ630,"0.#"),1)=".",FALSE,TRUE)</formula>
    </cfRule>
    <cfRule type="expression" dxfId="1412" priority="850">
      <formula>IF(RIGHT(TEXT(AQ630,"0.#"),1)=".",TRUE,FALSE)</formula>
    </cfRule>
  </conditionalFormatting>
  <conditionalFormatting sqref="AE635">
    <cfRule type="expression" dxfId="1411" priority="847">
      <formula>IF(RIGHT(TEXT(AE635,"0.#"),1)=".",FALSE,TRUE)</formula>
    </cfRule>
    <cfRule type="expression" dxfId="1410" priority="848">
      <formula>IF(RIGHT(TEXT(AE635,"0.#"),1)=".",TRUE,FALSE)</formula>
    </cfRule>
  </conditionalFormatting>
  <conditionalFormatting sqref="AE636">
    <cfRule type="expression" dxfId="1409" priority="845">
      <formula>IF(RIGHT(TEXT(AE636,"0.#"),1)=".",FALSE,TRUE)</formula>
    </cfRule>
    <cfRule type="expression" dxfId="1408" priority="846">
      <formula>IF(RIGHT(TEXT(AE636,"0.#"),1)=".",TRUE,FALSE)</formula>
    </cfRule>
  </conditionalFormatting>
  <conditionalFormatting sqref="AE637">
    <cfRule type="expression" dxfId="1407" priority="843">
      <formula>IF(RIGHT(TEXT(AE637,"0.#"),1)=".",FALSE,TRUE)</formula>
    </cfRule>
    <cfRule type="expression" dxfId="1406" priority="844">
      <formula>IF(RIGHT(TEXT(AE637,"0.#"),1)=".",TRUE,FALSE)</formula>
    </cfRule>
  </conditionalFormatting>
  <conditionalFormatting sqref="AU635">
    <cfRule type="expression" dxfId="1405" priority="835">
      <formula>IF(RIGHT(TEXT(AU635,"0.#"),1)=".",FALSE,TRUE)</formula>
    </cfRule>
    <cfRule type="expression" dxfId="1404" priority="836">
      <formula>IF(RIGHT(TEXT(AU635,"0.#"),1)=".",TRUE,FALSE)</formula>
    </cfRule>
  </conditionalFormatting>
  <conditionalFormatting sqref="AU636">
    <cfRule type="expression" dxfId="1403" priority="833">
      <formula>IF(RIGHT(TEXT(AU636,"0.#"),1)=".",FALSE,TRUE)</formula>
    </cfRule>
    <cfRule type="expression" dxfId="1402" priority="834">
      <formula>IF(RIGHT(TEXT(AU636,"0.#"),1)=".",TRUE,FALSE)</formula>
    </cfRule>
  </conditionalFormatting>
  <conditionalFormatting sqref="AU637">
    <cfRule type="expression" dxfId="1401" priority="831">
      <formula>IF(RIGHT(TEXT(AU637,"0.#"),1)=".",FALSE,TRUE)</formula>
    </cfRule>
    <cfRule type="expression" dxfId="1400" priority="832">
      <formula>IF(RIGHT(TEXT(AU637,"0.#"),1)=".",TRUE,FALSE)</formula>
    </cfRule>
  </conditionalFormatting>
  <conditionalFormatting sqref="AQ636">
    <cfRule type="expression" dxfId="1399" priority="823">
      <formula>IF(RIGHT(TEXT(AQ636,"0.#"),1)=".",FALSE,TRUE)</formula>
    </cfRule>
    <cfRule type="expression" dxfId="1398" priority="824">
      <formula>IF(RIGHT(TEXT(AQ636,"0.#"),1)=".",TRUE,FALSE)</formula>
    </cfRule>
  </conditionalFormatting>
  <conditionalFormatting sqref="AQ637">
    <cfRule type="expression" dxfId="1397" priority="821">
      <formula>IF(RIGHT(TEXT(AQ637,"0.#"),1)=".",FALSE,TRUE)</formula>
    </cfRule>
    <cfRule type="expression" dxfId="1396" priority="822">
      <formula>IF(RIGHT(TEXT(AQ637,"0.#"),1)=".",TRUE,FALSE)</formula>
    </cfRule>
  </conditionalFormatting>
  <conditionalFormatting sqref="AQ635">
    <cfRule type="expression" dxfId="1395" priority="819">
      <formula>IF(RIGHT(TEXT(AQ635,"0.#"),1)=".",FALSE,TRUE)</formula>
    </cfRule>
    <cfRule type="expression" dxfId="1394" priority="820">
      <formula>IF(RIGHT(TEXT(AQ635,"0.#"),1)=".",TRUE,FALSE)</formula>
    </cfRule>
  </conditionalFormatting>
  <conditionalFormatting sqref="AE640">
    <cfRule type="expression" dxfId="1393" priority="817">
      <formula>IF(RIGHT(TEXT(AE640,"0.#"),1)=".",FALSE,TRUE)</formula>
    </cfRule>
    <cfRule type="expression" dxfId="1392" priority="818">
      <formula>IF(RIGHT(TEXT(AE640,"0.#"),1)=".",TRUE,FALSE)</formula>
    </cfRule>
  </conditionalFormatting>
  <conditionalFormatting sqref="AM642">
    <cfRule type="expression" dxfId="1391" priority="807">
      <formula>IF(RIGHT(TEXT(AM642,"0.#"),1)=".",FALSE,TRUE)</formula>
    </cfRule>
    <cfRule type="expression" dxfId="1390" priority="808">
      <formula>IF(RIGHT(TEXT(AM642,"0.#"),1)=".",TRUE,FALSE)</formula>
    </cfRule>
  </conditionalFormatting>
  <conditionalFormatting sqref="AE641">
    <cfRule type="expression" dxfId="1389" priority="815">
      <formula>IF(RIGHT(TEXT(AE641,"0.#"),1)=".",FALSE,TRUE)</formula>
    </cfRule>
    <cfRule type="expression" dxfId="1388" priority="816">
      <formula>IF(RIGHT(TEXT(AE641,"0.#"),1)=".",TRUE,FALSE)</formula>
    </cfRule>
  </conditionalFormatting>
  <conditionalFormatting sqref="AE642">
    <cfRule type="expression" dxfId="1387" priority="813">
      <formula>IF(RIGHT(TEXT(AE642,"0.#"),1)=".",FALSE,TRUE)</formula>
    </cfRule>
    <cfRule type="expression" dxfId="1386" priority="814">
      <formula>IF(RIGHT(TEXT(AE642,"0.#"),1)=".",TRUE,FALSE)</formula>
    </cfRule>
  </conditionalFormatting>
  <conditionalFormatting sqref="AM640">
    <cfRule type="expression" dxfId="1385" priority="811">
      <formula>IF(RIGHT(TEXT(AM640,"0.#"),1)=".",FALSE,TRUE)</formula>
    </cfRule>
    <cfRule type="expression" dxfId="1384" priority="812">
      <formula>IF(RIGHT(TEXT(AM640,"0.#"),1)=".",TRUE,FALSE)</formula>
    </cfRule>
  </conditionalFormatting>
  <conditionalFormatting sqref="AM641">
    <cfRule type="expression" dxfId="1383" priority="809">
      <formula>IF(RIGHT(TEXT(AM641,"0.#"),1)=".",FALSE,TRUE)</formula>
    </cfRule>
    <cfRule type="expression" dxfId="1382" priority="810">
      <formula>IF(RIGHT(TEXT(AM641,"0.#"),1)=".",TRUE,FALSE)</formula>
    </cfRule>
  </conditionalFormatting>
  <conditionalFormatting sqref="AU640">
    <cfRule type="expression" dxfId="1381" priority="805">
      <formula>IF(RIGHT(TEXT(AU640,"0.#"),1)=".",FALSE,TRUE)</formula>
    </cfRule>
    <cfRule type="expression" dxfId="1380" priority="806">
      <formula>IF(RIGHT(TEXT(AU640,"0.#"),1)=".",TRUE,FALSE)</formula>
    </cfRule>
  </conditionalFormatting>
  <conditionalFormatting sqref="AU641">
    <cfRule type="expression" dxfId="1379" priority="803">
      <formula>IF(RIGHT(TEXT(AU641,"0.#"),1)=".",FALSE,TRUE)</formula>
    </cfRule>
    <cfRule type="expression" dxfId="1378" priority="804">
      <formula>IF(RIGHT(TEXT(AU641,"0.#"),1)=".",TRUE,FALSE)</formula>
    </cfRule>
  </conditionalFormatting>
  <conditionalFormatting sqref="AU642">
    <cfRule type="expression" dxfId="1377" priority="801">
      <formula>IF(RIGHT(TEXT(AU642,"0.#"),1)=".",FALSE,TRUE)</formula>
    </cfRule>
    <cfRule type="expression" dxfId="1376" priority="802">
      <formula>IF(RIGHT(TEXT(AU642,"0.#"),1)=".",TRUE,FALSE)</formula>
    </cfRule>
  </conditionalFormatting>
  <conditionalFormatting sqref="AI642">
    <cfRule type="expression" dxfId="1375" priority="795">
      <formula>IF(RIGHT(TEXT(AI642,"0.#"),1)=".",FALSE,TRUE)</formula>
    </cfRule>
    <cfRule type="expression" dxfId="1374" priority="796">
      <formula>IF(RIGHT(TEXT(AI642,"0.#"),1)=".",TRUE,FALSE)</formula>
    </cfRule>
  </conditionalFormatting>
  <conditionalFormatting sqref="AI640">
    <cfRule type="expression" dxfId="1373" priority="799">
      <formula>IF(RIGHT(TEXT(AI640,"0.#"),1)=".",FALSE,TRUE)</formula>
    </cfRule>
    <cfRule type="expression" dxfId="1372" priority="800">
      <formula>IF(RIGHT(TEXT(AI640,"0.#"),1)=".",TRUE,FALSE)</formula>
    </cfRule>
  </conditionalFormatting>
  <conditionalFormatting sqref="AI641">
    <cfRule type="expression" dxfId="1371" priority="797">
      <formula>IF(RIGHT(TEXT(AI641,"0.#"),1)=".",FALSE,TRUE)</formula>
    </cfRule>
    <cfRule type="expression" dxfId="1370" priority="798">
      <formula>IF(RIGHT(TEXT(AI641,"0.#"),1)=".",TRUE,FALSE)</formula>
    </cfRule>
  </conditionalFormatting>
  <conditionalFormatting sqref="AQ641">
    <cfRule type="expression" dxfId="1369" priority="793">
      <formula>IF(RIGHT(TEXT(AQ641,"0.#"),1)=".",FALSE,TRUE)</formula>
    </cfRule>
    <cfRule type="expression" dxfId="1368" priority="794">
      <formula>IF(RIGHT(TEXT(AQ641,"0.#"),1)=".",TRUE,FALSE)</formula>
    </cfRule>
  </conditionalFormatting>
  <conditionalFormatting sqref="AQ642">
    <cfRule type="expression" dxfId="1367" priority="791">
      <formula>IF(RIGHT(TEXT(AQ642,"0.#"),1)=".",FALSE,TRUE)</formula>
    </cfRule>
    <cfRule type="expression" dxfId="1366" priority="792">
      <formula>IF(RIGHT(TEXT(AQ642,"0.#"),1)=".",TRUE,FALSE)</formula>
    </cfRule>
  </conditionalFormatting>
  <conditionalFormatting sqref="AQ640">
    <cfRule type="expression" dxfId="1365" priority="789">
      <formula>IF(RIGHT(TEXT(AQ640,"0.#"),1)=".",FALSE,TRUE)</formula>
    </cfRule>
    <cfRule type="expression" dxfId="1364" priority="790">
      <formula>IF(RIGHT(TEXT(AQ640,"0.#"),1)=".",TRUE,FALSE)</formula>
    </cfRule>
  </conditionalFormatting>
  <conditionalFormatting sqref="AE649">
    <cfRule type="expression" dxfId="1363" priority="787">
      <formula>IF(RIGHT(TEXT(AE649,"0.#"),1)=".",FALSE,TRUE)</formula>
    </cfRule>
    <cfRule type="expression" dxfId="1362" priority="788">
      <formula>IF(RIGHT(TEXT(AE649,"0.#"),1)=".",TRUE,FALSE)</formula>
    </cfRule>
  </conditionalFormatting>
  <conditionalFormatting sqref="AE650">
    <cfRule type="expression" dxfId="1361" priority="785">
      <formula>IF(RIGHT(TEXT(AE650,"0.#"),1)=".",FALSE,TRUE)</formula>
    </cfRule>
    <cfRule type="expression" dxfId="1360" priority="786">
      <formula>IF(RIGHT(TEXT(AE650,"0.#"),1)=".",TRUE,FALSE)</formula>
    </cfRule>
  </conditionalFormatting>
  <conditionalFormatting sqref="AE651">
    <cfRule type="expression" dxfId="1359" priority="783">
      <formula>IF(RIGHT(TEXT(AE651,"0.#"),1)=".",FALSE,TRUE)</formula>
    </cfRule>
    <cfRule type="expression" dxfId="1358" priority="784">
      <formula>IF(RIGHT(TEXT(AE651,"0.#"),1)=".",TRUE,FALSE)</formula>
    </cfRule>
  </conditionalFormatting>
  <conditionalFormatting sqref="AU649">
    <cfRule type="expression" dxfId="1357" priority="775">
      <formula>IF(RIGHT(TEXT(AU649,"0.#"),1)=".",FALSE,TRUE)</formula>
    </cfRule>
    <cfRule type="expression" dxfId="1356" priority="776">
      <formula>IF(RIGHT(TEXT(AU649,"0.#"),1)=".",TRUE,FALSE)</formula>
    </cfRule>
  </conditionalFormatting>
  <conditionalFormatting sqref="AU650">
    <cfRule type="expression" dxfId="1355" priority="773">
      <formula>IF(RIGHT(TEXT(AU650,"0.#"),1)=".",FALSE,TRUE)</formula>
    </cfRule>
    <cfRule type="expression" dxfId="1354" priority="774">
      <formula>IF(RIGHT(TEXT(AU650,"0.#"),1)=".",TRUE,FALSE)</formula>
    </cfRule>
  </conditionalFormatting>
  <conditionalFormatting sqref="AU651">
    <cfRule type="expression" dxfId="1353" priority="771">
      <formula>IF(RIGHT(TEXT(AU651,"0.#"),1)=".",FALSE,TRUE)</formula>
    </cfRule>
    <cfRule type="expression" dxfId="1352" priority="772">
      <formula>IF(RIGHT(TEXT(AU651,"0.#"),1)=".",TRUE,FALSE)</formula>
    </cfRule>
  </conditionalFormatting>
  <conditionalFormatting sqref="AQ650">
    <cfRule type="expression" dxfId="1351" priority="763">
      <formula>IF(RIGHT(TEXT(AQ650,"0.#"),1)=".",FALSE,TRUE)</formula>
    </cfRule>
    <cfRule type="expression" dxfId="1350" priority="764">
      <formula>IF(RIGHT(TEXT(AQ650,"0.#"),1)=".",TRUE,FALSE)</formula>
    </cfRule>
  </conditionalFormatting>
  <conditionalFormatting sqref="AQ651">
    <cfRule type="expression" dxfId="1349" priority="761">
      <formula>IF(RIGHT(TEXT(AQ651,"0.#"),1)=".",FALSE,TRUE)</formula>
    </cfRule>
    <cfRule type="expression" dxfId="1348" priority="762">
      <formula>IF(RIGHT(TEXT(AQ651,"0.#"),1)=".",TRUE,FALSE)</formula>
    </cfRule>
  </conditionalFormatting>
  <conditionalFormatting sqref="AQ649">
    <cfRule type="expression" dxfId="1347" priority="759">
      <formula>IF(RIGHT(TEXT(AQ649,"0.#"),1)=".",FALSE,TRUE)</formula>
    </cfRule>
    <cfRule type="expression" dxfId="1346" priority="760">
      <formula>IF(RIGHT(TEXT(AQ649,"0.#"),1)=".",TRUE,FALSE)</formula>
    </cfRule>
  </conditionalFormatting>
  <conditionalFormatting sqref="AE674">
    <cfRule type="expression" dxfId="1345" priority="757">
      <formula>IF(RIGHT(TEXT(AE674,"0.#"),1)=".",FALSE,TRUE)</formula>
    </cfRule>
    <cfRule type="expression" dxfId="1344" priority="758">
      <formula>IF(RIGHT(TEXT(AE674,"0.#"),1)=".",TRUE,FALSE)</formula>
    </cfRule>
  </conditionalFormatting>
  <conditionalFormatting sqref="AE675">
    <cfRule type="expression" dxfId="1343" priority="755">
      <formula>IF(RIGHT(TEXT(AE675,"0.#"),1)=".",FALSE,TRUE)</formula>
    </cfRule>
    <cfRule type="expression" dxfId="1342" priority="756">
      <formula>IF(RIGHT(TEXT(AE675,"0.#"),1)=".",TRUE,FALSE)</formula>
    </cfRule>
  </conditionalFormatting>
  <conditionalFormatting sqref="AE676">
    <cfRule type="expression" dxfId="1341" priority="753">
      <formula>IF(RIGHT(TEXT(AE676,"0.#"),1)=".",FALSE,TRUE)</formula>
    </cfRule>
    <cfRule type="expression" dxfId="1340" priority="754">
      <formula>IF(RIGHT(TEXT(AE676,"0.#"),1)=".",TRUE,FALSE)</formula>
    </cfRule>
  </conditionalFormatting>
  <conditionalFormatting sqref="AU674">
    <cfRule type="expression" dxfId="1339" priority="745">
      <formula>IF(RIGHT(TEXT(AU674,"0.#"),1)=".",FALSE,TRUE)</formula>
    </cfRule>
    <cfRule type="expression" dxfId="1338" priority="746">
      <formula>IF(RIGHT(TEXT(AU674,"0.#"),1)=".",TRUE,FALSE)</formula>
    </cfRule>
  </conditionalFormatting>
  <conditionalFormatting sqref="AU675">
    <cfRule type="expression" dxfId="1337" priority="743">
      <formula>IF(RIGHT(TEXT(AU675,"0.#"),1)=".",FALSE,TRUE)</formula>
    </cfRule>
    <cfRule type="expression" dxfId="1336" priority="744">
      <formula>IF(RIGHT(TEXT(AU675,"0.#"),1)=".",TRUE,FALSE)</formula>
    </cfRule>
  </conditionalFormatting>
  <conditionalFormatting sqref="AU676">
    <cfRule type="expression" dxfId="1335" priority="741">
      <formula>IF(RIGHT(TEXT(AU676,"0.#"),1)=".",FALSE,TRUE)</formula>
    </cfRule>
    <cfRule type="expression" dxfId="1334" priority="742">
      <formula>IF(RIGHT(TEXT(AU676,"0.#"),1)=".",TRUE,FALSE)</formula>
    </cfRule>
  </conditionalFormatting>
  <conditionalFormatting sqref="AQ675">
    <cfRule type="expression" dxfId="1333" priority="733">
      <formula>IF(RIGHT(TEXT(AQ675,"0.#"),1)=".",FALSE,TRUE)</formula>
    </cfRule>
    <cfRule type="expression" dxfId="1332" priority="734">
      <formula>IF(RIGHT(TEXT(AQ675,"0.#"),1)=".",TRUE,FALSE)</formula>
    </cfRule>
  </conditionalFormatting>
  <conditionalFormatting sqref="AQ676">
    <cfRule type="expression" dxfId="1331" priority="731">
      <formula>IF(RIGHT(TEXT(AQ676,"0.#"),1)=".",FALSE,TRUE)</formula>
    </cfRule>
    <cfRule type="expression" dxfId="1330" priority="732">
      <formula>IF(RIGHT(TEXT(AQ676,"0.#"),1)=".",TRUE,FALSE)</formula>
    </cfRule>
  </conditionalFormatting>
  <conditionalFormatting sqref="AQ674">
    <cfRule type="expression" dxfId="1329" priority="729">
      <formula>IF(RIGHT(TEXT(AQ674,"0.#"),1)=".",FALSE,TRUE)</formula>
    </cfRule>
    <cfRule type="expression" dxfId="1328" priority="730">
      <formula>IF(RIGHT(TEXT(AQ674,"0.#"),1)=".",TRUE,FALSE)</formula>
    </cfRule>
  </conditionalFormatting>
  <conditionalFormatting sqref="AE654">
    <cfRule type="expression" dxfId="1327" priority="727">
      <formula>IF(RIGHT(TEXT(AE654,"0.#"),1)=".",FALSE,TRUE)</formula>
    </cfRule>
    <cfRule type="expression" dxfId="1326" priority="728">
      <formula>IF(RIGHT(TEXT(AE654,"0.#"),1)=".",TRUE,FALSE)</formula>
    </cfRule>
  </conditionalFormatting>
  <conditionalFormatting sqref="AE655">
    <cfRule type="expression" dxfId="1325" priority="725">
      <formula>IF(RIGHT(TEXT(AE655,"0.#"),1)=".",FALSE,TRUE)</formula>
    </cfRule>
    <cfRule type="expression" dxfId="1324" priority="726">
      <formula>IF(RIGHT(TEXT(AE655,"0.#"),1)=".",TRUE,FALSE)</formula>
    </cfRule>
  </conditionalFormatting>
  <conditionalFormatting sqref="AE656">
    <cfRule type="expression" dxfId="1323" priority="723">
      <formula>IF(RIGHT(TEXT(AE656,"0.#"),1)=".",FALSE,TRUE)</formula>
    </cfRule>
    <cfRule type="expression" dxfId="1322" priority="724">
      <formula>IF(RIGHT(TEXT(AE656,"0.#"),1)=".",TRUE,FALSE)</formula>
    </cfRule>
  </conditionalFormatting>
  <conditionalFormatting sqref="AU654">
    <cfRule type="expression" dxfId="1321" priority="715">
      <formula>IF(RIGHT(TEXT(AU654,"0.#"),1)=".",FALSE,TRUE)</formula>
    </cfRule>
    <cfRule type="expression" dxfId="1320" priority="716">
      <formula>IF(RIGHT(TEXT(AU654,"0.#"),1)=".",TRUE,FALSE)</formula>
    </cfRule>
  </conditionalFormatting>
  <conditionalFormatting sqref="AU655">
    <cfRule type="expression" dxfId="1319" priority="713">
      <formula>IF(RIGHT(TEXT(AU655,"0.#"),1)=".",FALSE,TRUE)</formula>
    </cfRule>
    <cfRule type="expression" dxfId="1318" priority="714">
      <formula>IF(RIGHT(TEXT(AU655,"0.#"),1)=".",TRUE,FALSE)</formula>
    </cfRule>
  </conditionalFormatting>
  <conditionalFormatting sqref="AQ656">
    <cfRule type="expression" dxfId="1317" priority="701">
      <formula>IF(RIGHT(TEXT(AQ656,"0.#"),1)=".",FALSE,TRUE)</formula>
    </cfRule>
    <cfRule type="expression" dxfId="1316" priority="702">
      <formula>IF(RIGHT(TEXT(AQ656,"0.#"),1)=".",TRUE,FALSE)</formula>
    </cfRule>
  </conditionalFormatting>
  <conditionalFormatting sqref="AQ654">
    <cfRule type="expression" dxfId="1315" priority="699">
      <formula>IF(RIGHT(TEXT(AQ654,"0.#"),1)=".",FALSE,TRUE)</formula>
    </cfRule>
    <cfRule type="expression" dxfId="1314" priority="700">
      <formula>IF(RIGHT(TEXT(AQ654,"0.#"),1)=".",TRUE,FALSE)</formula>
    </cfRule>
  </conditionalFormatting>
  <conditionalFormatting sqref="AE659">
    <cfRule type="expression" dxfId="1313" priority="697">
      <formula>IF(RIGHT(TEXT(AE659,"0.#"),1)=".",FALSE,TRUE)</formula>
    </cfRule>
    <cfRule type="expression" dxfId="1312" priority="698">
      <formula>IF(RIGHT(TEXT(AE659,"0.#"),1)=".",TRUE,FALSE)</formula>
    </cfRule>
  </conditionalFormatting>
  <conditionalFormatting sqref="AE660">
    <cfRule type="expression" dxfId="1311" priority="695">
      <formula>IF(RIGHT(TEXT(AE660,"0.#"),1)=".",FALSE,TRUE)</formula>
    </cfRule>
    <cfRule type="expression" dxfId="1310" priority="696">
      <formula>IF(RIGHT(TEXT(AE660,"0.#"),1)=".",TRUE,FALSE)</formula>
    </cfRule>
  </conditionalFormatting>
  <conditionalFormatting sqref="AE661">
    <cfRule type="expression" dxfId="1309" priority="693">
      <formula>IF(RIGHT(TEXT(AE661,"0.#"),1)=".",FALSE,TRUE)</formula>
    </cfRule>
    <cfRule type="expression" dxfId="1308" priority="694">
      <formula>IF(RIGHT(TEXT(AE661,"0.#"),1)=".",TRUE,FALSE)</formula>
    </cfRule>
  </conditionalFormatting>
  <conditionalFormatting sqref="AU659">
    <cfRule type="expression" dxfId="1307" priority="685">
      <formula>IF(RIGHT(TEXT(AU659,"0.#"),1)=".",FALSE,TRUE)</formula>
    </cfRule>
    <cfRule type="expression" dxfId="1306" priority="686">
      <formula>IF(RIGHT(TEXT(AU659,"0.#"),1)=".",TRUE,FALSE)</formula>
    </cfRule>
  </conditionalFormatting>
  <conditionalFormatting sqref="AU660">
    <cfRule type="expression" dxfId="1305" priority="683">
      <formula>IF(RIGHT(TEXT(AU660,"0.#"),1)=".",FALSE,TRUE)</formula>
    </cfRule>
    <cfRule type="expression" dxfId="1304" priority="684">
      <formula>IF(RIGHT(TEXT(AU660,"0.#"),1)=".",TRUE,FALSE)</formula>
    </cfRule>
  </conditionalFormatting>
  <conditionalFormatting sqref="AU661">
    <cfRule type="expression" dxfId="1303" priority="681">
      <formula>IF(RIGHT(TEXT(AU661,"0.#"),1)=".",FALSE,TRUE)</formula>
    </cfRule>
    <cfRule type="expression" dxfId="1302" priority="682">
      <formula>IF(RIGHT(TEXT(AU661,"0.#"),1)=".",TRUE,FALSE)</formula>
    </cfRule>
  </conditionalFormatting>
  <conditionalFormatting sqref="AQ660">
    <cfRule type="expression" dxfId="1301" priority="673">
      <formula>IF(RIGHT(TEXT(AQ660,"0.#"),1)=".",FALSE,TRUE)</formula>
    </cfRule>
    <cfRule type="expression" dxfId="1300" priority="674">
      <formula>IF(RIGHT(TEXT(AQ660,"0.#"),1)=".",TRUE,FALSE)</formula>
    </cfRule>
  </conditionalFormatting>
  <conditionalFormatting sqref="AQ661">
    <cfRule type="expression" dxfId="1299" priority="671">
      <formula>IF(RIGHT(TEXT(AQ661,"0.#"),1)=".",FALSE,TRUE)</formula>
    </cfRule>
    <cfRule type="expression" dxfId="1298" priority="672">
      <formula>IF(RIGHT(TEXT(AQ661,"0.#"),1)=".",TRUE,FALSE)</formula>
    </cfRule>
  </conditionalFormatting>
  <conditionalFormatting sqref="AQ659">
    <cfRule type="expression" dxfId="1297" priority="669">
      <formula>IF(RIGHT(TEXT(AQ659,"0.#"),1)=".",FALSE,TRUE)</formula>
    </cfRule>
    <cfRule type="expression" dxfId="1296" priority="670">
      <formula>IF(RIGHT(TEXT(AQ659,"0.#"),1)=".",TRUE,FALSE)</formula>
    </cfRule>
  </conditionalFormatting>
  <conditionalFormatting sqref="AE664">
    <cfRule type="expression" dxfId="1295" priority="667">
      <formula>IF(RIGHT(TEXT(AE664,"0.#"),1)=".",FALSE,TRUE)</formula>
    </cfRule>
    <cfRule type="expression" dxfId="1294" priority="668">
      <formula>IF(RIGHT(TEXT(AE664,"0.#"),1)=".",TRUE,FALSE)</formula>
    </cfRule>
  </conditionalFormatting>
  <conditionalFormatting sqref="AE665">
    <cfRule type="expression" dxfId="1293" priority="665">
      <formula>IF(RIGHT(TEXT(AE665,"0.#"),1)=".",FALSE,TRUE)</formula>
    </cfRule>
    <cfRule type="expression" dxfId="1292" priority="666">
      <formula>IF(RIGHT(TEXT(AE665,"0.#"),1)=".",TRUE,FALSE)</formula>
    </cfRule>
  </conditionalFormatting>
  <conditionalFormatting sqref="AE666">
    <cfRule type="expression" dxfId="1291" priority="663">
      <formula>IF(RIGHT(TEXT(AE666,"0.#"),1)=".",FALSE,TRUE)</formula>
    </cfRule>
    <cfRule type="expression" dxfId="1290" priority="664">
      <formula>IF(RIGHT(TEXT(AE666,"0.#"),1)=".",TRUE,FALSE)</formula>
    </cfRule>
  </conditionalFormatting>
  <conditionalFormatting sqref="AU664">
    <cfRule type="expression" dxfId="1289" priority="655">
      <formula>IF(RIGHT(TEXT(AU664,"0.#"),1)=".",FALSE,TRUE)</formula>
    </cfRule>
    <cfRule type="expression" dxfId="1288" priority="656">
      <formula>IF(RIGHT(TEXT(AU664,"0.#"),1)=".",TRUE,FALSE)</formula>
    </cfRule>
  </conditionalFormatting>
  <conditionalFormatting sqref="AU665">
    <cfRule type="expression" dxfId="1287" priority="653">
      <formula>IF(RIGHT(TEXT(AU665,"0.#"),1)=".",FALSE,TRUE)</formula>
    </cfRule>
    <cfRule type="expression" dxfId="1286" priority="654">
      <formula>IF(RIGHT(TEXT(AU665,"0.#"),1)=".",TRUE,FALSE)</formula>
    </cfRule>
  </conditionalFormatting>
  <conditionalFormatting sqref="AU666">
    <cfRule type="expression" dxfId="1285" priority="651">
      <formula>IF(RIGHT(TEXT(AU666,"0.#"),1)=".",FALSE,TRUE)</formula>
    </cfRule>
    <cfRule type="expression" dxfId="1284" priority="652">
      <formula>IF(RIGHT(TEXT(AU666,"0.#"),1)=".",TRUE,FALSE)</formula>
    </cfRule>
  </conditionalFormatting>
  <conditionalFormatting sqref="AQ665">
    <cfRule type="expression" dxfId="1283" priority="643">
      <formula>IF(RIGHT(TEXT(AQ665,"0.#"),1)=".",FALSE,TRUE)</formula>
    </cfRule>
    <cfRule type="expression" dxfId="1282" priority="644">
      <formula>IF(RIGHT(TEXT(AQ665,"0.#"),1)=".",TRUE,FALSE)</formula>
    </cfRule>
  </conditionalFormatting>
  <conditionalFormatting sqref="AQ666">
    <cfRule type="expression" dxfId="1281" priority="641">
      <formula>IF(RIGHT(TEXT(AQ666,"0.#"),1)=".",FALSE,TRUE)</formula>
    </cfRule>
    <cfRule type="expression" dxfId="1280" priority="642">
      <formula>IF(RIGHT(TEXT(AQ666,"0.#"),1)=".",TRUE,FALSE)</formula>
    </cfRule>
  </conditionalFormatting>
  <conditionalFormatting sqref="AQ664">
    <cfRule type="expression" dxfId="1279" priority="639">
      <formula>IF(RIGHT(TEXT(AQ664,"0.#"),1)=".",FALSE,TRUE)</formula>
    </cfRule>
    <cfRule type="expression" dxfId="1278" priority="640">
      <formula>IF(RIGHT(TEXT(AQ664,"0.#"),1)=".",TRUE,FALSE)</formula>
    </cfRule>
  </conditionalFormatting>
  <conditionalFormatting sqref="AE669">
    <cfRule type="expression" dxfId="1277" priority="637">
      <formula>IF(RIGHT(TEXT(AE669,"0.#"),1)=".",FALSE,TRUE)</formula>
    </cfRule>
    <cfRule type="expression" dxfId="1276" priority="638">
      <formula>IF(RIGHT(TEXT(AE669,"0.#"),1)=".",TRUE,FALSE)</formula>
    </cfRule>
  </conditionalFormatting>
  <conditionalFormatting sqref="AE670">
    <cfRule type="expression" dxfId="1275" priority="635">
      <formula>IF(RIGHT(TEXT(AE670,"0.#"),1)=".",FALSE,TRUE)</formula>
    </cfRule>
    <cfRule type="expression" dxfId="1274" priority="636">
      <formula>IF(RIGHT(TEXT(AE670,"0.#"),1)=".",TRUE,FALSE)</formula>
    </cfRule>
  </conditionalFormatting>
  <conditionalFormatting sqref="AE671">
    <cfRule type="expression" dxfId="1273" priority="633">
      <formula>IF(RIGHT(TEXT(AE671,"0.#"),1)=".",FALSE,TRUE)</formula>
    </cfRule>
    <cfRule type="expression" dxfId="1272" priority="634">
      <formula>IF(RIGHT(TEXT(AE671,"0.#"),1)=".",TRUE,FALSE)</formula>
    </cfRule>
  </conditionalFormatting>
  <conditionalFormatting sqref="AU669">
    <cfRule type="expression" dxfId="1271" priority="625">
      <formula>IF(RIGHT(TEXT(AU669,"0.#"),1)=".",FALSE,TRUE)</formula>
    </cfRule>
    <cfRule type="expression" dxfId="1270" priority="626">
      <formula>IF(RIGHT(TEXT(AU669,"0.#"),1)=".",TRUE,FALSE)</formula>
    </cfRule>
  </conditionalFormatting>
  <conditionalFormatting sqref="AU670">
    <cfRule type="expression" dxfId="1269" priority="623">
      <formula>IF(RIGHT(TEXT(AU670,"0.#"),1)=".",FALSE,TRUE)</formula>
    </cfRule>
    <cfRule type="expression" dxfId="1268" priority="624">
      <formula>IF(RIGHT(TEXT(AU670,"0.#"),1)=".",TRUE,FALSE)</formula>
    </cfRule>
  </conditionalFormatting>
  <conditionalFormatting sqref="AU671">
    <cfRule type="expression" dxfId="1267" priority="621">
      <formula>IF(RIGHT(TEXT(AU671,"0.#"),1)=".",FALSE,TRUE)</formula>
    </cfRule>
    <cfRule type="expression" dxfId="1266" priority="622">
      <formula>IF(RIGHT(TEXT(AU671,"0.#"),1)=".",TRUE,FALSE)</formula>
    </cfRule>
  </conditionalFormatting>
  <conditionalFormatting sqref="AQ670">
    <cfRule type="expression" dxfId="1265" priority="613">
      <formula>IF(RIGHT(TEXT(AQ670,"0.#"),1)=".",FALSE,TRUE)</formula>
    </cfRule>
    <cfRule type="expression" dxfId="1264" priority="614">
      <formula>IF(RIGHT(TEXT(AQ670,"0.#"),1)=".",TRUE,FALSE)</formula>
    </cfRule>
  </conditionalFormatting>
  <conditionalFormatting sqref="AQ671">
    <cfRule type="expression" dxfId="1263" priority="611">
      <formula>IF(RIGHT(TEXT(AQ671,"0.#"),1)=".",FALSE,TRUE)</formula>
    </cfRule>
    <cfRule type="expression" dxfId="1262" priority="612">
      <formula>IF(RIGHT(TEXT(AQ671,"0.#"),1)=".",TRUE,FALSE)</formula>
    </cfRule>
  </conditionalFormatting>
  <conditionalFormatting sqref="AQ669">
    <cfRule type="expression" dxfId="1261" priority="609">
      <formula>IF(RIGHT(TEXT(AQ669,"0.#"),1)=".",FALSE,TRUE)</formula>
    </cfRule>
    <cfRule type="expression" dxfId="1260" priority="610">
      <formula>IF(RIGHT(TEXT(AQ669,"0.#"),1)=".",TRUE,FALSE)</formula>
    </cfRule>
  </conditionalFormatting>
  <conditionalFormatting sqref="AE679">
    <cfRule type="expression" dxfId="1259" priority="607">
      <formula>IF(RIGHT(TEXT(AE679,"0.#"),1)=".",FALSE,TRUE)</formula>
    </cfRule>
    <cfRule type="expression" dxfId="1258" priority="608">
      <formula>IF(RIGHT(TEXT(AE679,"0.#"),1)=".",TRUE,FALSE)</formula>
    </cfRule>
  </conditionalFormatting>
  <conditionalFormatting sqref="AE680">
    <cfRule type="expression" dxfId="1257" priority="605">
      <formula>IF(RIGHT(TEXT(AE680,"0.#"),1)=".",FALSE,TRUE)</formula>
    </cfRule>
    <cfRule type="expression" dxfId="1256" priority="606">
      <formula>IF(RIGHT(TEXT(AE680,"0.#"),1)=".",TRUE,FALSE)</formula>
    </cfRule>
  </conditionalFormatting>
  <conditionalFormatting sqref="AE681">
    <cfRule type="expression" dxfId="1255" priority="603">
      <formula>IF(RIGHT(TEXT(AE681,"0.#"),1)=".",FALSE,TRUE)</formula>
    </cfRule>
    <cfRule type="expression" dxfId="1254" priority="604">
      <formula>IF(RIGHT(TEXT(AE681,"0.#"),1)=".",TRUE,FALSE)</formula>
    </cfRule>
  </conditionalFormatting>
  <conditionalFormatting sqref="AU679">
    <cfRule type="expression" dxfId="1253" priority="595">
      <formula>IF(RIGHT(TEXT(AU679,"0.#"),1)=".",FALSE,TRUE)</formula>
    </cfRule>
    <cfRule type="expression" dxfId="1252" priority="596">
      <formula>IF(RIGHT(TEXT(AU679,"0.#"),1)=".",TRUE,FALSE)</formula>
    </cfRule>
  </conditionalFormatting>
  <conditionalFormatting sqref="AU680">
    <cfRule type="expression" dxfId="1251" priority="593">
      <formula>IF(RIGHT(TEXT(AU680,"0.#"),1)=".",FALSE,TRUE)</formula>
    </cfRule>
    <cfRule type="expression" dxfId="1250" priority="594">
      <formula>IF(RIGHT(TEXT(AU680,"0.#"),1)=".",TRUE,FALSE)</formula>
    </cfRule>
  </conditionalFormatting>
  <conditionalFormatting sqref="AU681">
    <cfRule type="expression" dxfId="1249" priority="591">
      <formula>IF(RIGHT(TEXT(AU681,"0.#"),1)=".",FALSE,TRUE)</formula>
    </cfRule>
    <cfRule type="expression" dxfId="1248" priority="592">
      <formula>IF(RIGHT(TEXT(AU681,"0.#"),1)=".",TRUE,FALSE)</formula>
    </cfRule>
  </conditionalFormatting>
  <conditionalFormatting sqref="AQ680">
    <cfRule type="expression" dxfId="1247" priority="583">
      <formula>IF(RIGHT(TEXT(AQ680,"0.#"),1)=".",FALSE,TRUE)</formula>
    </cfRule>
    <cfRule type="expression" dxfId="1246" priority="584">
      <formula>IF(RIGHT(TEXT(AQ680,"0.#"),1)=".",TRUE,FALSE)</formula>
    </cfRule>
  </conditionalFormatting>
  <conditionalFormatting sqref="AQ681">
    <cfRule type="expression" dxfId="1245" priority="581">
      <formula>IF(RIGHT(TEXT(AQ681,"0.#"),1)=".",FALSE,TRUE)</formula>
    </cfRule>
    <cfRule type="expression" dxfId="1244" priority="582">
      <formula>IF(RIGHT(TEXT(AQ681,"0.#"),1)=".",TRUE,FALSE)</formula>
    </cfRule>
  </conditionalFormatting>
  <conditionalFormatting sqref="AQ679">
    <cfRule type="expression" dxfId="1243" priority="579">
      <formula>IF(RIGHT(TEXT(AQ679,"0.#"),1)=".",FALSE,TRUE)</formula>
    </cfRule>
    <cfRule type="expression" dxfId="1242" priority="580">
      <formula>IF(RIGHT(TEXT(AQ679,"0.#"),1)=".",TRUE,FALSE)</formula>
    </cfRule>
  </conditionalFormatting>
  <conditionalFormatting sqref="AE684">
    <cfRule type="expression" dxfId="1241" priority="577">
      <formula>IF(RIGHT(TEXT(AE684,"0.#"),1)=".",FALSE,TRUE)</formula>
    </cfRule>
    <cfRule type="expression" dxfId="1240" priority="578">
      <formula>IF(RIGHT(TEXT(AE684,"0.#"),1)=".",TRUE,FALSE)</formula>
    </cfRule>
  </conditionalFormatting>
  <conditionalFormatting sqref="AE685">
    <cfRule type="expression" dxfId="1239" priority="575">
      <formula>IF(RIGHT(TEXT(AE685,"0.#"),1)=".",FALSE,TRUE)</formula>
    </cfRule>
    <cfRule type="expression" dxfId="1238" priority="576">
      <formula>IF(RIGHT(TEXT(AE685,"0.#"),1)=".",TRUE,FALSE)</formula>
    </cfRule>
  </conditionalFormatting>
  <conditionalFormatting sqref="AE686">
    <cfRule type="expression" dxfId="1237" priority="573">
      <formula>IF(RIGHT(TEXT(AE686,"0.#"),1)=".",FALSE,TRUE)</formula>
    </cfRule>
    <cfRule type="expression" dxfId="1236" priority="574">
      <formula>IF(RIGHT(TEXT(AE686,"0.#"),1)=".",TRUE,FALSE)</formula>
    </cfRule>
  </conditionalFormatting>
  <conditionalFormatting sqref="AU684">
    <cfRule type="expression" dxfId="1235" priority="565">
      <formula>IF(RIGHT(TEXT(AU684,"0.#"),1)=".",FALSE,TRUE)</formula>
    </cfRule>
    <cfRule type="expression" dxfId="1234" priority="566">
      <formula>IF(RIGHT(TEXT(AU684,"0.#"),1)=".",TRUE,FALSE)</formula>
    </cfRule>
  </conditionalFormatting>
  <conditionalFormatting sqref="AU685">
    <cfRule type="expression" dxfId="1233" priority="563">
      <formula>IF(RIGHT(TEXT(AU685,"0.#"),1)=".",FALSE,TRUE)</formula>
    </cfRule>
    <cfRule type="expression" dxfId="1232" priority="564">
      <formula>IF(RIGHT(TEXT(AU685,"0.#"),1)=".",TRUE,FALSE)</formula>
    </cfRule>
  </conditionalFormatting>
  <conditionalFormatting sqref="AU686">
    <cfRule type="expression" dxfId="1231" priority="561">
      <formula>IF(RIGHT(TEXT(AU686,"0.#"),1)=".",FALSE,TRUE)</formula>
    </cfRule>
    <cfRule type="expression" dxfId="1230" priority="562">
      <formula>IF(RIGHT(TEXT(AU686,"0.#"),1)=".",TRUE,FALSE)</formula>
    </cfRule>
  </conditionalFormatting>
  <conditionalFormatting sqref="AQ685">
    <cfRule type="expression" dxfId="1229" priority="553">
      <formula>IF(RIGHT(TEXT(AQ685,"0.#"),1)=".",FALSE,TRUE)</formula>
    </cfRule>
    <cfRule type="expression" dxfId="1228" priority="554">
      <formula>IF(RIGHT(TEXT(AQ685,"0.#"),1)=".",TRUE,FALSE)</formula>
    </cfRule>
  </conditionalFormatting>
  <conditionalFormatting sqref="AQ686">
    <cfRule type="expression" dxfId="1227" priority="551">
      <formula>IF(RIGHT(TEXT(AQ686,"0.#"),1)=".",FALSE,TRUE)</formula>
    </cfRule>
    <cfRule type="expression" dxfId="1226" priority="552">
      <formula>IF(RIGHT(TEXT(AQ686,"0.#"),1)=".",TRUE,FALSE)</formula>
    </cfRule>
  </conditionalFormatting>
  <conditionalFormatting sqref="AQ684">
    <cfRule type="expression" dxfId="1225" priority="549">
      <formula>IF(RIGHT(TEXT(AQ684,"0.#"),1)=".",FALSE,TRUE)</formula>
    </cfRule>
    <cfRule type="expression" dxfId="1224" priority="550">
      <formula>IF(RIGHT(TEXT(AQ684,"0.#"),1)=".",TRUE,FALSE)</formula>
    </cfRule>
  </conditionalFormatting>
  <conditionalFormatting sqref="AE689">
    <cfRule type="expression" dxfId="1223" priority="547">
      <formula>IF(RIGHT(TEXT(AE689,"0.#"),1)=".",FALSE,TRUE)</formula>
    </cfRule>
    <cfRule type="expression" dxfId="1222" priority="548">
      <formula>IF(RIGHT(TEXT(AE689,"0.#"),1)=".",TRUE,FALSE)</formula>
    </cfRule>
  </conditionalFormatting>
  <conditionalFormatting sqref="AE690">
    <cfRule type="expression" dxfId="1221" priority="545">
      <formula>IF(RIGHT(TEXT(AE690,"0.#"),1)=".",FALSE,TRUE)</formula>
    </cfRule>
    <cfRule type="expression" dxfId="1220" priority="546">
      <formula>IF(RIGHT(TEXT(AE690,"0.#"),1)=".",TRUE,FALSE)</formula>
    </cfRule>
  </conditionalFormatting>
  <conditionalFormatting sqref="AE691">
    <cfRule type="expression" dxfId="1219" priority="543">
      <formula>IF(RIGHT(TEXT(AE691,"0.#"),1)=".",FALSE,TRUE)</formula>
    </cfRule>
    <cfRule type="expression" dxfId="1218" priority="544">
      <formula>IF(RIGHT(TEXT(AE691,"0.#"),1)=".",TRUE,FALSE)</formula>
    </cfRule>
  </conditionalFormatting>
  <conditionalFormatting sqref="AU689">
    <cfRule type="expression" dxfId="1217" priority="535">
      <formula>IF(RIGHT(TEXT(AU689,"0.#"),1)=".",FALSE,TRUE)</formula>
    </cfRule>
    <cfRule type="expression" dxfId="1216" priority="536">
      <formula>IF(RIGHT(TEXT(AU689,"0.#"),1)=".",TRUE,FALSE)</formula>
    </cfRule>
  </conditionalFormatting>
  <conditionalFormatting sqref="AU690">
    <cfRule type="expression" dxfId="1215" priority="533">
      <formula>IF(RIGHT(TEXT(AU690,"0.#"),1)=".",FALSE,TRUE)</formula>
    </cfRule>
    <cfRule type="expression" dxfId="1214" priority="534">
      <formula>IF(RIGHT(TEXT(AU690,"0.#"),1)=".",TRUE,FALSE)</formula>
    </cfRule>
  </conditionalFormatting>
  <conditionalFormatting sqref="AU691">
    <cfRule type="expression" dxfId="1213" priority="531">
      <formula>IF(RIGHT(TEXT(AU691,"0.#"),1)=".",FALSE,TRUE)</formula>
    </cfRule>
    <cfRule type="expression" dxfId="1212" priority="532">
      <formula>IF(RIGHT(TEXT(AU691,"0.#"),1)=".",TRUE,FALSE)</formula>
    </cfRule>
  </conditionalFormatting>
  <conditionalFormatting sqref="AQ690">
    <cfRule type="expression" dxfId="1211" priority="523">
      <formula>IF(RIGHT(TEXT(AQ690,"0.#"),1)=".",FALSE,TRUE)</formula>
    </cfRule>
    <cfRule type="expression" dxfId="1210" priority="524">
      <formula>IF(RIGHT(TEXT(AQ690,"0.#"),1)=".",TRUE,FALSE)</formula>
    </cfRule>
  </conditionalFormatting>
  <conditionalFormatting sqref="AQ691">
    <cfRule type="expression" dxfId="1209" priority="521">
      <formula>IF(RIGHT(TEXT(AQ691,"0.#"),1)=".",FALSE,TRUE)</formula>
    </cfRule>
    <cfRule type="expression" dxfId="1208" priority="522">
      <formula>IF(RIGHT(TEXT(AQ691,"0.#"),1)=".",TRUE,FALSE)</formula>
    </cfRule>
  </conditionalFormatting>
  <conditionalFormatting sqref="AQ689">
    <cfRule type="expression" dxfId="1207" priority="519">
      <formula>IF(RIGHT(TEXT(AQ689,"0.#"),1)=".",FALSE,TRUE)</formula>
    </cfRule>
    <cfRule type="expression" dxfId="1206" priority="520">
      <formula>IF(RIGHT(TEXT(AQ689,"0.#"),1)=".",TRUE,FALSE)</formula>
    </cfRule>
  </conditionalFormatting>
  <conditionalFormatting sqref="AE694">
    <cfRule type="expression" dxfId="1205" priority="517">
      <formula>IF(RIGHT(TEXT(AE694,"0.#"),1)=".",FALSE,TRUE)</formula>
    </cfRule>
    <cfRule type="expression" dxfId="1204" priority="518">
      <formula>IF(RIGHT(TEXT(AE694,"0.#"),1)=".",TRUE,FALSE)</formula>
    </cfRule>
  </conditionalFormatting>
  <conditionalFormatting sqref="AM696">
    <cfRule type="expression" dxfId="1203" priority="507">
      <formula>IF(RIGHT(TEXT(AM696,"0.#"),1)=".",FALSE,TRUE)</formula>
    </cfRule>
    <cfRule type="expression" dxfId="1202" priority="508">
      <formula>IF(RIGHT(TEXT(AM696,"0.#"),1)=".",TRUE,FALSE)</formula>
    </cfRule>
  </conditionalFormatting>
  <conditionalFormatting sqref="AE695">
    <cfRule type="expression" dxfId="1201" priority="515">
      <formula>IF(RIGHT(TEXT(AE695,"0.#"),1)=".",FALSE,TRUE)</formula>
    </cfRule>
    <cfRule type="expression" dxfId="1200" priority="516">
      <formula>IF(RIGHT(TEXT(AE695,"0.#"),1)=".",TRUE,FALSE)</formula>
    </cfRule>
  </conditionalFormatting>
  <conditionalFormatting sqref="AE696">
    <cfRule type="expression" dxfId="1199" priority="513">
      <formula>IF(RIGHT(TEXT(AE696,"0.#"),1)=".",FALSE,TRUE)</formula>
    </cfRule>
    <cfRule type="expression" dxfId="1198" priority="514">
      <formula>IF(RIGHT(TEXT(AE696,"0.#"),1)=".",TRUE,FALSE)</formula>
    </cfRule>
  </conditionalFormatting>
  <conditionalFormatting sqref="AM694">
    <cfRule type="expression" dxfId="1197" priority="511">
      <formula>IF(RIGHT(TEXT(AM694,"0.#"),1)=".",FALSE,TRUE)</formula>
    </cfRule>
    <cfRule type="expression" dxfId="1196" priority="512">
      <formula>IF(RIGHT(TEXT(AM694,"0.#"),1)=".",TRUE,FALSE)</formula>
    </cfRule>
  </conditionalFormatting>
  <conditionalFormatting sqref="AM695">
    <cfRule type="expression" dxfId="1195" priority="509">
      <formula>IF(RIGHT(TEXT(AM695,"0.#"),1)=".",FALSE,TRUE)</formula>
    </cfRule>
    <cfRule type="expression" dxfId="1194" priority="510">
      <formula>IF(RIGHT(TEXT(AM695,"0.#"),1)=".",TRUE,FALSE)</formula>
    </cfRule>
  </conditionalFormatting>
  <conditionalFormatting sqref="AU694">
    <cfRule type="expression" dxfId="1193" priority="505">
      <formula>IF(RIGHT(TEXT(AU694,"0.#"),1)=".",FALSE,TRUE)</formula>
    </cfRule>
    <cfRule type="expression" dxfId="1192" priority="506">
      <formula>IF(RIGHT(TEXT(AU694,"0.#"),1)=".",TRUE,FALSE)</formula>
    </cfRule>
  </conditionalFormatting>
  <conditionalFormatting sqref="AU695">
    <cfRule type="expression" dxfId="1191" priority="503">
      <formula>IF(RIGHT(TEXT(AU695,"0.#"),1)=".",FALSE,TRUE)</formula>
    </cfRule>
    <cfRule type="expression" dxfId="1190" priority="504">
      <formula>IF(RIGHT(TEXT(AU695,"0.#"),1)=".",TRUE,FALSE)</formula>
    </cfRule>
  </conditionalFormatting>
  <conditionalFormatting sqref="AU696">
    <cfRule type="expression" dxfId="1189" priority="501">
      <formula>IF(RIGHT(TEXT(AU696,"0.#"),1)=".",FALSE,TRUE)</formula>
    </cfRule>
    <cfRule type="expression" dxfId="1188" priority="502">
      <formula>IF(RIGHT(TEXT(AU696,"0.#"),1)=".",TRUE,FALSE)</formula>
    </cfRule>
  </conditionalFormatting>
  <conditionalFormatting sqref="AI694">
    <cfRule type="expression" dxfId="1187" priority="499">
      <formula>IF(RIGHT(TEXT(AI694,"0.#"),1)=".",FALSE,TRUE)</formula>
    </cfRule>
    <cfRule type="expression" dxfId="1186" priority="500">
      <formula>IF(RIGHT(TEXT(AI694,"0.#"),1)=".",TRUE,FALSE)</formula>
    </cfRule>
  </conditionalFormatting>
  <conditionalFormatting sqref="AI695">
    <cfRule type="expression" dxfId="1185" priority="497">
      <formula>IF(RIGHT(TEXT(AI695,"0.#"),1)=".",FALSE,TRUE)</formula>
    </cfRule>
    <cfRule type="expression" dxfId="1184" priority="498">
      <formula>IF(RIGHT(TEXT(AI695,"0.#"),1)=".",TRUE,FALSE)</formula>
    </cfRule>
  </conditionalFormatting>
  <conditionalFormatting sqref="AQ695">
    <cfRule type="expression" dxfId="1183" priority="493">
      <formula>IF(RIGHT(TEXT(AQ695,"0.#"),1)=".",FALSE,TRUE)</formula>
    </cfRule>
    <cfRule type="expression" dxfId="1182" priority="494">
      <formula>IF(RIGHT(TEXT(AQ695,"0.#"),1)=".",TRUE,FALSE)</formula>
    </cfRule>
  </conditionalFormatting>
  <conditionalFormatting sqref="AQ696">
    <cfRule type="expression" dxfId="1181" priority="491">
      <formula>IF(RIGHT(TEXT(AQ696,"0.#"),1)=".",FALSE,TRUE)</formula>
    </cfRule>
    <cfRule type="expression" dxfId="1180" priority="492">
      <formula>IF(RIGHT(TEXT(AQ696,"0.#"),1)=".",TRUE,FALSE)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14:AQ14">
    <cfRule type="expression" dxfId="731" priority="31">
      <formula>IF(RIGHT(TEXT(P14,"0.#"),1)=".",FALSE,TRUE)</formula>
    </cfRule>
    <cfRule type="expression" dxfId="730" priority="32">
      <formula>IF(RIGHT(TEXT(P14,"0.#"),1)=".",TRUE,FALSE)</formula>
    </cfRule>
  </conditionalFormatting>
  <conditionalFormatting sqref="P13:AJ13 P15:AQ17">
    <cfRule type="expression" dxfId="729" priority="29">
      <formula>IF(RIGHT(TEXT(P13,"0.#"),1)=".",FALSE,TRUE)</formula>
    </cfRule>
    <cfRule type="expression" dxfId="728" priority="30">
      <formula>IF(RIGHT(TEXT(P13,"0.#"),1)=".",TRUE,FALSE)</formula>
    </cfRule>
  </conditionalFormatting>
  <conditionalFormatting sqref="P19:AC19">
    <cfRule type="expression" dxfId="727" priority="27">
      <formula>IF(RIGHT(TEXT(P19,"0.#"),1)=".",FALSE,TRUE)</formula>
    </cfRule>
    <cfRule type="expression" dxfId="726" priority="28">
      <formula>IF(RIGHT(TEXT(P19,"0.#"),1)=".",TRUE,FALSE)</formula>
    </cfRule>
  </conditionalFormatting>
  <conditionalFormatting sqref="AI34">
    <cfRule type="expression" dxfId="725" priority="15">
      <formula>IF(RIGHT(TEXT(AI34,"0.#"),1)=".",FALSE,TRUE)</formula>
    </cfRule>
    <cfRule type="expression" dxfId="724" priority="16">
      <formula>IF(RIGHT(TEXT(AI34,"0.#"),1)=".",TRUE,FALSE)</formula>
    </cfRule>
  </conditionalFormatting>
  <conditionalFormatting sqref="AE34">
    <cfRule type="expression" dxfId="723" priority="25">
      <formula>IF(RIGHT(TEXT(AE34,"0.#"),1)=".",FALSE,TRUE)</formula>
    </cfRule>
    <cfRule type="expression" dxfId="722" priority="26">
      <formula>IF(RIGHT(TEXT(AE34,"0.#"),1)=".",TRUE,FALSE)</formula>
    </cfRule>
  </conditionalFormatting>
  <conditionalFormatting sqref="AE33">
    <cfRule type="expression" dxfId="721" priority="23">
      <formula>IF(RIGHT(TEXT(AE33,"0.#"),1)=".",FALSE,TRUE)</formula>
    </cfRule>
    <cfRule type="expression" dxfId="720" priority="24">
      <formula>IF(RIGHT(TEXT(AE33,"0.#"),1)=".",TRUE,FALSE)</formula>
    </cfRule>
  </conditionalFormatting>
  <conditionalFormatting sqref="AE32">
    <cfRule type="expression" dxfId="719" priority="21">
      <formula>IF(RIGHT(TEXT(AE32,"0.#"),1)=".",FALSE,TRUE)</formula>
    </cfRule>
    <cfRule type="expression" dxfId="718" priority="22">
      <formula>IF(RIGHT(TEXT(AE32,"0.#"),1)=".",TRUE,FALSE)</formula>
    </cfRule>
  </conditionalFormatting>
  <conditionalFormatting sqref="AI32">
    <cfRule type="expression" dxfId="717" priority="19">
      <formula>IF(RIGHT(TEXT(AI32,"0.#"),1)=".",FALSE,TRUE)</formula>
    </cfRule>
    <cfRule type="expression" dxfId="716" priority="20">
      <formula>IF(RIGHT(TEXT(AI32,"0.#"),1)=".",TRUE,FALSE)</formula>
    </cfRule>
  </conditionalFormatting>
  <conditionalFormatting sqref="AI33">
    <cfRule type="expression" dxfId="715" priority="17">
      <formula>IF(RIGHT(TEXT(AI33,"0.#"),1)=".",FALSE,TRUE)</formula>
    </cfRule>
    <cfRule type="expression" dxfId="714" priority="18">
      <formula>IF(RIGHT(TEXT(AI33,"0.#"),1)=".",TRUE,FALSE)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U825">
    <cfRule type="expression" dxfId="705" priority="5">
      <formula>IF(RIGHT(TEXT(AU825,"0.#"),1)=".",FALSE,TRUE)</formula>
    </cfRule>
    <cfRule type="expression" dxfId="704" priority="6">
      <formula>IF(RIGHT(TEXT(AU825,"0.#"),1)=".",TRUE,FALSE)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699" max="49" man="1"/>
    <brk id="731" max="49" man="1"/>
    <brk id="739" max="49" man="1"/>
    <brk id="778" max="49" man="1"/>
    <brk id="81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577</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77</v>
      </c>
      <c r="AB4" s="31"/>
      <c r="AC4" s="32" t="s">
        <v>256</v>
      </c>
      <c r="AD4" s="28"/>
      <c r="AE4" s="45" t="s">
        <v>297</v>
      </c>
      <c r="AF4" s="30"/>
      <c r="AG4" s="56" t="s">
        <v>514</v>
      </c>
      <c r="AI4" s="54" t="s">
        <v>500</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525</v>
      </c>
      <c r="AF5" s="30"/>
      <c r="AG5" s="56" t="s">
        <v>515</v>
      </c>
      <c r="AI5" s="56" t="s">
        <v>501</v>
      </c>
      <c r="AK5" s="54" t="str">
        <f t="shared" si="7"/>
        <v>D</v>
      </c>
      <c r="AP5" s="56" t="s">
        <v>515</v>
      </c>
    </row>
    <row r="6" spans="1:42" ht="13.5" customHeight="1" x14ac:dyDescent="0.15">
      <c r="A6" s="14" t="s">
        <v>206</v>
      </c>
      <c r="B6" s="15" t="s">
        <v>577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科学技術・イノベーション</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科学技術・イノベーション</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科学技術・イノベーション</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485</v>
      </c>
      <c r="B2" s="517"/>
      <c r="C2" s="517"/>
      <c r="D2" s="517"/>
      <c r="E2" s="517"/>
      <c r="F2" s="518"/>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356</v>
      </c>
      <c r="AF2" s="1000"/>
      <c r="AG2" s="1000"/>
      <c r="AH2" s="1000"/>
      <c r="AI2" s="1000" t="s">
        <v>362</v>
      </c>
      <c r="AJ2" s="1000"/>
      <c r="AK2" s="1000"/>
      <c r="AL2" s="1000"/>
      <c r="AM2" s="1000" t="s">
        <v>466</v>
      </c>
      <c r="AN2" s="1000"/>
      <c r="AO2" s="1000"/>
      <c r="AP2" s="462"/>
      <c r="AQ2" s="173" t="s">
        <v>354</v>
      </c>
      <c r="AR2" s="166"/>
      <c r="AS2" s="166"/>
      <c r="AT2" s="167"/>
      <c r="AU2" s="371" t="s">
        <v>253</v>
      </c>
      <c r="AV2" s="371"/>
      <c r="AW2" s="371"/>
      <c r="AX2" s="372"/>
    </row>
    <row r="3" spans="1:50" ht="18.75" customHeight="1" x14ac:dyDescent="0.15">
      <c r="A3" s="516"/>
      <c r="B3" s="517"/>
      <c r="C3" s="517"/>
      <c r="D3" s="517"/>
      <c r="E3" s="517"/>
      <c r="F3" s="518"/>
      <c r="G3" s="571"/>
      <c r="H3" s="377"/>
      <c r="I3" s="377"/>
      <c r="J3" s="377"/>
      <c r="K3" s="377"/>
      <c r="L3" s="377"/>
      <c r="M3" s="377"/>
      <c r="N3" s="377"/>
      <c r="O3" s="572"/>
      <c r="P3" s="584"/>
      <c r="Q3" s="377"/>
      <c r="R3" s="377"/>
      <c r="S3" s="377"/>
      <c r="T3" s="377"/>
      <c r="U3" s="377"/>
      <c r="V3" s="377"/>
      <c r="W3" s="377"/>
      <c r="X3" s="572"/>
      <c r="Y3" s="1009"/>
      <c r="Z3" s="1010"/>
      <c r="AA3" s="1011"/>
      <c r="AB3" s="1015"/>
      <c r="AC3" s="1016"/>
      <c r="AD3" s="1017"/>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9"/>
      <c r="B4" s="517"/>
      <c r="C4" s="517"/>
      <c r="D4" s="517"/>
      <c r="E4" s="517"/>
      <c r="F4" s="518"/>
      <c r="G4" s="544"/>
      <c r="H4" s="1018"/>
      <c r="I4" s="1018"/>
      <c r="J4" s="1018"/>
      <c r="K4" s="1018"/>
      <c r="L4" s="1018"/>
      <c r="M4" s="1018"/>
      <c r="N4" s="1018"/>
      <c r="O4" s="1019"/>
      <c r="P4" s="158"/>
      <c r="Q4" s="1026"/>
      <c r="R4" s="1026"/>
      <c r="S4" s="1026"/>
      <c r="T4" s="1026"/>
      <c r="U4" s="1026"/>
      <c r="V4" s="1026"/>
      <c r="W4" s="1026"/>
      <c r="X4" s="1027"/>
      <c r="Y4" s="1004" t="s">
        <v>12</v>
      </c>
      <c r="Z4" s="1005"/>
      <c r="AA4" s="1006"/>
      <c r="AB4" s="555"/>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0"/>
      <c r="B5" s="521"/>
      <c r="C5" s="521"/>
      <c r="D5" s="521"/>
      <c r="E5" s="521"/>
      <c r="F5" s="522"/>
      <c r="G5" s="1020"/>
      <c r="H5" s="1021"/>
      <c r="I5" s="1021"/>
      <c r="J5" s="1021"/>
      <c r="K5" s="1021"/>
      <c r="L5" s="1021"/>
      <c r="M5" s="1021"/>
      <c r="N5" s="1021"/>
      <c r="O5" s="1022"/>
      <c r="P5" s="1028"/>
      <c r="Q5" s="1028"/>
      <c r="R5" s="1028"/>
      <c r="S5" s="1028"/>
      <c r="T5" s="1028"/>
      <c r="U5" s="1028"/>
      <c r="V5" s="1028"/>
      <c r="W5" s="1028"/>
      <c r="X5" s="1029"/>
      <c r="Y5" s="301" t="s">
        <v>54</v>
      </c>
      <c r="Z5" s="1001"/>
      <c r="AA5" s="1002"/>
      <c r="AB5" s="526"/>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0"/>
      <c r="B6" s="521"/>
      <c r="C6" s="521"/>
      <c r="D6" s="521"/>
      <c r="E6" s="521"/>
      <c r="F6" s="522"/>
      <c r="G6" s="1023"/>
      <c r="H6" s="1024"/>
      <c r="I6" s="1024"/>
      <c r="J6" s="1024"/>
      <c r="K6" s="1024"/>
      <c r="L6" s="1024"/>
      <c r="M6" s="1024"/>
      <c r="N6" s="1024"/>
      <c r="O6" s="1025"/>
      <c r="P6" s="1030"/>
      <c r="Q6" s="1030"/>
      <c r="R6" s="1030"/>
      <c r="S6" s="1030"/>
      <c r="T6" s="1030"/>
      <c r="U6" s="1030"/>
      <c r="V6" s="1030"/>
      <c r="W6" s="1030"/>
      <c r="X6" s="1031"/>
      <c r="Y6" s="1032" t="s">
        <v>13</v>
      </c>
      <c r="Z6" s="1001"/>
      <c r="AA6" s="1002"/>
      <c r="AB6" s="465"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520</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6" t="s">
        <v>485</v>
      </c>
      <c r="B9" s="517"/>
      <c r="C9" s="517"/>
      <c r="D9" s="517"/>
      <c r="E9" s="517"/>
      <c r="F9" s="518"/>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356</v>
      </c>
      <c r="AF9" s="1000"/>
      <c r="AG9" s="1000"/>
      <c r="AH9" s="1000"/>
      <c r="AI9" s="1000" t="s">
        <v>362</v>
      </c>
      <c r="AJ9" s="1000"/>
      <c r="AK9" s="1000"/>
      <c r="AL9" s="1000"/>
      <c r="AM9" s="1000" t="s">
        <v>466</v>
      </c>
      <c r="AN9" s="1000"/>
      <c r="AO9" s="1000"/>
      <c r="AP9" s="462"/>
      <c r="AQ9" s="173" t="s">
        <v>354</v>
      </c>
      <c r="AR9" s="166"/>
      <c r="AS9" s="166"/>
      <c r="AT9" s="167"/>
      <c r="AU9" s="371" t="s">
        <v>253</v>
      </c>
      <c r="AV9" s="371"/>
      <c r="AW9" s="371"/>
      <c r="AX9" s="372"/>
    </row>
    <row r="10" spans="1:50" ht="18.75" customHeight="1" x14ac:dyDescent="0.15">
      <c r="A10" s="516"/>
      <c r="B10" s="517"/>
      <c r="C10" s="517"/>
      <c r="D10" s="517"/>
      <c r="E10" s="517"/>
      <c r="F10" s="518"/>
      <c r="G10" s="571"/>
      <c r="H10" s="377"/>
      <c r="I10" s="377"/>
      <c r="J10" s="377"/>
      <c r="K10" s="377"/>
      <c r="L10" s="377"/>
      <c r="M10" s="377"/>
      <c r="N10" s="377"/>
      <c r="O10" s="572"/>
      <c r="P10" s="584"/>
      <c r="Q10" s="377"/>
      <c r="R10" s="377"/>
      <c r="S10" s="377"/>
      <c r="T10" s="377"/>
      <c r="U10" s="377"/>
      <c r="V10" s="377"/>
      <c r="W10" s="377"/>
      <c r="X10" s="572"/>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9"/>
      <c r="B11" s="517"/>
      <c r="C11" s="517"/>
      <c r="D11" s="517"/>
      <c r="E11" s="517"/>
      <c r="F11" s="518"/>
      <c r="G11" s="544"/>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5"/>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0"/>
      <c r="B12" s="521"/>
      <c r="C12" s="521"/>
      <c r="D12" s="521"/>
      <c r="E12" s="521"/>
      <c r="F12" s="522"/>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6"/>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5"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520</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6" t="s">
        <v>485</v>
      </c>
      <c r="B16" s="517"/>
      <c r="C16" s="517"/>
      <c r="D16" s="517"/>
      <c r="E16" s="517"/>
      <c r="F16" s="518"/>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356</v>
      </c>
      <c r="AF16" s="1000"/>
      <c r="AG16" s="1000"/>
      <c r="AH16" s="1000"/>
      <c r="AI16" s="1000" t="s">
        <v>362</v>
      </c>
      <c r="AJ16" s="1000"/>
      <c r="AK16" s="1000"/>
      <c r="AL16" s="1000"/>
      <c r="AM16" s="1000" t="s">
        <v>466</v>
      </c>
      <c r="AN16" s="1000"/>
      <c r="AO16" s="1000"/>
      <c r="AP16" s="462"/>
      <c r="AQ16" s="173" t="s">
        <v>354</v>
      </c>
      <c r="AR16" s="166"/>
      <c r="AS16" s="166"/>
      <c r="AT16" s="167"/>
      <c r="AU16" s="371" t="s">
        <v>253</v>
      </c>
      <c r="AV16" s="371"/>
      <c r="AW16" s="371"/>
      <c r="AX16" s="372"/>
    </row>
    <row r="17" spans="1:50" ht="18.75" customHeight="1" x14ac:dyDescent="0.15">
      <c r="A17" s="516"/>
      <c r="B17" s="517"/>
      <c r="C17" s="517"/>
      <c r="D17" s="517"/>
      <c r="E17" s="517"/>
      <c r="F17" s="518"/>
      <c r="G17" s="571"/>
      <c r="H17" s="377"/>
      <c r="I17" s="377"/>
      <c r="J17" s="377"/>
      <c r="K17" s="377"/>
      <c r="L17" s="377"/>
      <c r="M17" s="377"/>
      <c r="N17" s="377"/>
      <c r="O17" s="572"/>
      <c r="P17" s="584"/>
      <c r="Q17" s="377"/>
      <c r="R17" s="377"/>
      <c r="S17" s="377"/>
      <c r="T17" s="377"/>
      <c r="U17" s="377"/>
      <c r="V17" s="377"/>
      <c r="W17" s="377"/>
      <c r="X17" s="572"/>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9"/>
      <c r="B18" s="517"/>
      <c r="C18" s="517"/>
      <c r="D18" s="517"/>
      <c r="E18" s="517"/>
      <c r="F18" s="518"/>
      <c r="G18" s="544"/>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5"/>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0"/>
      <c r="B19" s="521"/>
      <c r="C19" s="521"/>
      <c r="D19" s="521"/>
      <c r="E19" s="521"/>
      <c r="F19" s="522"/>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6"/>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5"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520</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6" t="s">
        <v>485</v>
      </c>
      <c r="B23" s="517"/>
      <c r="C23" s="517"/>
      <c r="D23" s="517"/>
      <c r="E23" s="517"/>
      <c r="F23" s="518"/>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356</v>
      </c>
      <c r="AF23" s="1000"/>
      <c r="AG23" s="1000"/>
      <c r="AH23" s="1000"/>
      <c r="AI23" s="1000" t="s">
        <v>362</v>
      </c>
      <c r="AJ23" s="1000"/>
      <c r="AK23" s="1000"/>
      <c r="AL23" s="1000"/>
      <c r="AM23" s="1000" t="s">
        <v>466</v>
      </c>
      <c r="AN23" s="1000"/>
      <c r="AO23" s="1000"/>
      <c r="AP23" s="462"/>
      <c r="AQ23" s="173" t="s">
        <v>354</v>
      </c>
      <c r="AR23" s="166"/>
      <c r="AS23" s="166"/>
      <c r="AT23" s="167"/>
      <c r="AU23" s="371" t="s">
        <v>253</v>
      </c>
      <c r="AV23" s="371"/>
      <c r="AW23" s="371"/>
      <c r="AX23" s="372"/>
    </row>
    <row r="24" spans="1:50" ht="18.75" customHeight="1" x14ac:dyDescent="0.15">
      <c r="A24" s="516"/>
      <c r="B24" s="517"/>
      <c r="C24" s="517"/>
      <c r="D24" s="517"/>
      <c r="E24" s="517"/>
      <c r="F24" s="518"/>
      <c r="G24" s="571"/>
      <c r="H24" s="377"/>
      <c r="I24" s="377"/>
      <c r="J24" s="377"/>
      <c r="K24" s="377"/>
      <c r="L24" s="377"/>
      <c r="M24" s="377"/>
      <c r="N24" s="377"/>
      <c r="O24" s="572"/>
      <c r="P24" s="584"/>
      <c r="Q24" s="377"/>
      <c r="R24" s="377"/>
      <c r="S24" s="377"/>
      <c r="T24" s="377"/>
      <c r="U24" s="377"/>
      <c r="V24" s="377"/>
      <c r="W24" s="377"/>
      <c r="X24" s="572"/>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9"/>
      <c r="B25" s="517"/>
      <c r="C25" s="517"/>
      <c r="D25" s="517"/>
      <c r="E25" s="517"/>
      <c r="F25" s="518"/>
      <c r="G25" s="544"/>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5"/>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0"/>
      <c r="B26" s="521"/>
      <c r="C26" s="521"/>
      <c r="D26" s="521"/>
      <c r="E26" s="521"/>
      <c r="F26" s="522"/>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6"/>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5"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520</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6" t="s">
        <v>485</v>
      </c>
      <c r="B30" s="517"/>
      <c r="C30" s="517"/>
      <c r="D30" s="517"/>
      <c r="E30" s="517"/>
      <c r="F30" s="518"/>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356</v>
      </c>
      <c r="AF30" s="1000"/>
      <c r="AG30" s="1000"/>
      <c r="AH30" s="1000"/>
      <c r="AI30" s="1000" t="s">
        <v>362</v>
      </c>
      <c r="AJ30" s="1000"/>
      <c r="AK30" s="1000"/>
      <c r="AL30" s="1000"/>
      <c r="AM30" s="1000" t="s">
        <v>466</v>
      </c>
      <c r="AN30" s="1000"/>
      <c r="AO30" s="1000"/>
      <c r="AP30" s="462"/>
      <c r="AQ30" s="173" t="s">
        <v>354</v>
      </c>
      <c r="AR30" s="166"/>
      <c r="AS30" s="166"/>
      <c r="AT30" s="167"/>
      <c r="AU30" s="371" t="s">
        <v>253</v>
      </c>
      <c r="AV30" s="371"/>
      <c r="AW30" s="371"/>
      <c r="AX30" s="372"/>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9"/>
      <c r="B32" s="517"/>
      <c r="C32" s="517"/>
      <c r="D32" s="517"/>
      <c r="E32" s="517"/>
      <c r="F32" s="518"/>
      <c r="G32" s="544"/>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5"/>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0"/>
      <c r="B33" s="521"/>
      <c r="C33" s="521"/>
      <c r="D33" s="521"/>
      <c r="E33" s="521"/>
      <c r="F33" s="522"/>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6"/>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5"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520</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6" t="s">
        <v>485</v>
      </c>
      <c r="B37" s="517"/>
      <c r="C37" s="517"/>
      <c r="D37" s="517"/>
      <c r="E37" s="517"/>
      <c r="F37" s="518"/>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356</v>
      </c>
      <c r="AF37" s="1000"/>
      <c r="AG37" s="1000"/>
      <c r="AH37" s="1000"/>
      <c r="AI37" s="1000" t="s">
        <v>362</v>
      </c>
      <c r="AJ37" s="1000"/>
      <c r="AK37" s="1000"/>
      <c r="AL37" s="1000"/>
      <c r="AM37" s="1000" t="s">
        <v>466</v>
      </c>
      <c r="AN37" s="1000"/>
      <c r="AO37" s="1000"/>
      <c r="AP37" s="462"/>
      <c r="AQ37" s="173" t="s">
        <v>354</v>
      </c>
      <c r="AR37" s="166"/>
      <c r="AS37" s="166"/>
      <c r="AT37" s="167"/>
      <c r="AU37" s="371" t="s">
        <v>253</v>
      </c>
      <c r="AV37" s="371"/>
      <c r="AW37" s="371"/>
      <c r="AX37" s="372"/>
    </row>
    <row r="38" spans="1:50" ht="18.75"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9"/>
      <c r="B39" s="517"/>
      <c r="C39" s="517"/>
      <c r="D39" s="517"/>
      <c r="E39" s="517"/>
      <c r="F39" s="518"/>
      <c r="G39" s="544"/>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5"/>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0"/>
      <c r="B40" s="521"/>
      <c r="C40" s="521"/>
      <c r="D40" s="521"/>
      <c r="E40" s="521"/>
      <c r="F40" s="522"/>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6"/>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5"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520</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6" t="s">
        <v>485</v>
      </c>
      <c r="B44" s="517"/>
      <c r="C44" s="517"/>
      <c r="D44" s="517"/>
      <c r="E44" s="517"/>
      <c r="F44" s="518"/>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356</v>
      </c>
      <c r="AF44" s="1000"/>
      <c r="AG44" s="1000"/>
      <c r="AH44" s="1000"/>
      <c r="AI44" s="1000" t="s">
        <v>362</v>
      </c>
      <c r="AJ44" s="1000"/>
      <c r="AK44" s="1000"/>
      <c r="AL44" s="1000"/>
      <c r="AM44" s="1000" t="s">
        <v>466</v>
      </c>
      <c r="AN44" s="1000"/>
      <c r="AO44" s="1000"/>
      <c r="AP44" s="462"/>
      <c r="AQ44" s="173" t="s">
        <v>354</v>
      </c>
      <c r="AR44" s="166"/>
      <c r="AS44" s="166"/>
      <c r="AT44" s="167"/>
      <c r="AU44" s="371" t="s">
        <v>253</v>
      </c>
      <c r="AV44" s="371"/>
      <c r="AW44" s="371"/>
      <c r="AX44" s="372"/>
    </row>
    <row r="45" spans="1:50" ht="18.75"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9"/>
      <c r="B46" s="517"/>
      <c r="C46" s="517"/>
      <c r="D46" s="517"/>
      <c r="E46" s="517"/>
      <c r="F46" s="518"/>
      <c r="G46" s="544"/>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5"/>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0"/>
      <c r="B47" s="521"/>
      <c r="C47" s="521"/>
      <c r="D47" s="521"/>
      <c r="E47" s="521"/>
      <c r="F47" s="522"/>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6"/>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5"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485</v>
      </c>
      <c r="B51" s="517"/>
      <c r="C51" s="517"/>
      <c r="D51" s="517"/>
      <c r="E51" s="517"/>
      <c r="F51" s="518"/>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62" t="s">
        <v>11</v>
      </c>
      <c r="AC51" s="1013"/>
      <c r="AD51" s="1014"/>
      <c r="AE51" s="1000" t="s">
        <v>356</v>
      </c>
      <c r="AF51" s="1000"/>
      <c r="AG51" s="1000"/>
      <c r="AH51" s="1000"/>
      <c r="AI51" s="1000" t="s">
        <v>362</v>
      </c>
      <c r="AJ51" s="1000"/>
      <c r="AK51" s="1000"/>
      <c r="AL51" s="1000"/>
      <c r="AM51" s="1000" t="s">
        <v>466</v>
      </c>
      <c r="AN51" s="1000"/>
      <c r="AO51" s="1000"/>
      <c r="AP51" s="462"/>
      <c r="AQ51" s="173" t="s">
        <v>354</v>
      </c>
      <c r="AR51" s="166"/>
      <c r="AS51" s="166"/>
      <c r="AT51" s="167"/>
      <c r="AU51" s="371" t="s">
        <v>253</v>
      </c>
      <c r="AV51" s="371"/>
      <c r="AW51" s="371"/>
      <c r="AX51" s="372"/>
    </row>
    <row r="52" spans="1:50" ht="18.75"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9"/>
      <c r="B53" s="517"/>
      <c r="C53" s="517"/>
      <c r="D53" s="517"/>
      <c r="E53" s="517"/>
      <c r="F53" s="518"/>
      <c r="G53" s="544"/>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5"/>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0"/>
      <c r="B54" s="521"/>
      <c r="C54" s="521"/>
      <c r="D54" s="521"/>
      <c r="E54" s="521"/>
      <c r="F54" s="522"/>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6"/>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5"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6" t="s">
        <v>485</v>
      </c>
      <c r="B58" s="517"/>
      <c r="C58" s="517"/>
      <c r="D58" s="517"/>
      <c r="E58" s="517"/>
      <c r="F58" s="518"/>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356</v>
      </c>
      <c r="AF58" s="1000"/>
      <c r="AG58" s="1000"/>
      <c r="AH58" s="1000"/>
      <c r="AI58" s="1000" t="s">
        <v>362</v>
      </c>
      <c r="AJ58" s="1000"/>
      <c r="AK58" s="1000"/>
      <c r="AL58" s="1000"/>
      <c r="AM58" s="1000" t="s">
        <v>466</v>
      </c>
      <c r="AN58" s="1000"/>
      <c r="AO58" s="1000"/>
      <c r="AP58" s="462"/>
      <c r="AQ58" s="173" t="s">
        <v>354</v>
      </c>
      <c r="AR58" s="166"/>
      <c r="AS58" s="166"/>
      <c r="AT58" s="167"/>
      <c r="AU58" s="371" t="s">
        <v>253</v>
      </c>
      <c r="AV58" s="371"/>
      <c r="AW58" s="371"/>
      <c r="AX58" s="372"/>
    </row>
    <row r="59" spans="1:50" ht="18.75"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9"/>
      <c r="B60" s="517"/>
      <c r="C60" s="517"/>
      <c r="D60" s="517"/>
      <c r="E60" s="517"/>
      <c r="F60" s="518"/>
      <c r="G60" s="544"/>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5"/>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0"/>
      <c r="B61" s="521"/>
      <c r="C61" s="521"/>
      <c r="D61" s="521"/>
      <c r="E61" s="521"/>
      <c r="F61" s="522"/>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6"/>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5"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6" t="s">
        <v>485</v>
      </c>
      <c r="B65" s="517"/>
      <c r="C65" s="517"/>
      <c r="D65" s="517"/>
      <c r="E65" s="517"/>
      <c r="F65" s="518"/>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356</v>
      </c>
      <c r="AF65" s="1000"/>
      <c r="AG65" s="1000"/>
      <c r="AH65" s="1000"/>
      <c r="AI65" s="1000" t="s">
        <v>362</v>
      </c>
      <c r="AJ65" s="1000"/>
      <c r="AK65" s="1000"/>
      <c r="AL65" s="1000"/>
      <c r="AM65" s="1000" t="s">
        <v>466</v>
      </c>
      <c r="AN65" s="1000"/>
      <c r="AO65" s="1000"/>
      <c r="AP65" s="462"/>
      <c r="AQ65" s="173" t="s">
        <v>354</v>
      </c>
      <c r="AR65" s="166"/>
      <c r="AS65" s="166"/>
      <c r="AT65" s="167"/>
      <c r="AU65" s="371" t="s">
        <v>253</v>
      </c>
      <c r="AV65" s="371"/>
      <c r="AW65" s="371"/>
      <c r="AX65" s="372"/>
    </row>
    <row r="66" spans="1:50" ht="18.75" customHeight="1" x14ac:dyDescent="0.15">
      <c r="A66" s="516"/>
      <c r="B66" s="517"/>
      <c r="C66" s="517"/>
      <c r="D66" s="517"/>
      <c r="E66" s="517"/>
      <c r="F66" s="518"/>
      <c r="G66" s="571"/>
      <c r="H66" s="377"/>
      <c r="I66" s="377"/>
      <c r="J66" s="377"/>
      <c r="K66" s="377"/>
      <c r="L66" s="377"/>
      <c r="M66" s="377"/>
      <c r="N66" s="377"/>
      <c r="O66" s="572"/>
      <c r="P66" s="584"/>
      <c r="Q66" s="377"/>
      <c r="R66" s="377"/>
      <c r="S66" s="377"/>
      <c r="T66" s="377"/>
      <c r="U66" s="377"/>
      <c r="V66" s="377"/>
      <c r="W66" s="377"/>
      <c r="X66" s="572"/>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9"/>
      <c r="B67" s="517"/>
      <c r="C67" s="517"/>
      <c r="D67" s="517"/>
      <c r="E67" s="517"/>
      <c r="F67" s="518"/>
      <c r="G67" s="544"/>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5"/>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0"/>
      <c r="B68" s="521"/>
      <c r="C68" s="521"/>
      <c r="D68" s="521"/>
      <c r="E68" s="521"/>
      <c r="F68" s="522"/>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6"/>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501"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520</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7" sqref="Y7:AB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3" t="s">
        <v>672</v>
      </c>
      <c r="H2" s="441"/>
      <c r="I2" s="441"/>
      <c r="J2" s="441"/>
      <c r="K2" s="441"/>
      <c r="L2" s="441"/>
      <c r="M2" s="441"/>
      <c r="N2" s="441"/>
      <c r="O2" s="441"/>
      <c r="P2" s="441"/>
      <c r="Q2" s="441"/>
      <c r="R2" s="441"/>
      <c r="S2" s="441"/>
      <c r="T2" s="441"/>
      <c r="U2" s="441"/>
      <c r="V2" s="441"/>
      <c r="W2" s="441"/>
      <c r="X2" s="441"/>
      <c r="Y2" s="441"/>
      <c r="Z2" s="441"/>
      <c r="AA2" s="441"/>
      <c r="AB2" s="442"/>
      <c r="AC2" s="443" t="s">
        <v>508</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7" t="s">
        <v>19</v>
      </c>
      <c r="Z3" s="438"/>
      <c r="AA3" s="438"/>
      <c r="AB3" s="449"/>
      <c r="AC3" s="445" t="s">
        <v>17</v>
      </c>
      <c r="AD3" s="446"/>
      <c r="AE3" s="446"/>
      <c r="AF3" s="446"/>
      <c r="AG3" s="446"/>
      <c r="AH3" s="447" t="s">
        <v>18</v>
      </c>
      <c r="AI3" s="446"/>
      <c r="AJ3" s="446"/>
      <c r="AK3" s="446"/>
      <c r="AL3" s="446"/>
      <c r="AM3" s="446"/>
      <c r="AN3" s="446"/>
      <c r="AO3" s="446"/>
      <c r="AP3" s="446"/>
      <c r="AQ3" s="446"/>
      <c r="AR3" s="446"/>
      <c r="AS3" s="446"/>
      <c r="AT3" s="448"/>
      <c r="AU3" s="437" t="s">
        <v>19</v>
      </c>
      <c r="AV3" s="438"/>
      <c r="AW3" s="438"/>
      <c r="AX3" s="439"/>
    </row>
    <row r="4" spans="1:50" ht="24.75" customHeight="1" x14ac:dyDescent="0.15">
      <c r="A4" s="1040"/>
      <c r="B4" s="1041"/>
      <c r="C4" s="1041"/>
      <c r="D4" s="1041"/>
      <c r="E4" s="1041"/>
      <c r="F4" s="1042"/>
      <c r="G4" s="450" t="s">
        <v>673</v>
      </c>
      <c r="H4" s="451"/>
      <c r="I4" s="451"/>
      <c r="J4" s="451"/>
      <c r="K4" s="452"/>
      <c r="L4" s="453" t="s">
        <v>674</v>
      </c>
      <c r="M4" s="454"/>
      <c r="N4" s="454"/>
      <c r="O4" s="454"/>
      <c r="P4" s="454"/>
      <c r="Q4" s="454"/>
      <c r="R4" s="454"/>
      <c r="S4" s="454"/>
      <c r="T4" s="454"/>
      <c r="U4" s="454"/>
      <c r="V4" s="454"/>
      <c r="W4" s="454"/>
      <c r="X4" s="455"/>
      <c r="Y4" s="456">
        <v>4.2</v>
      </c>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6" t="s">
        <v>675</v>
      </c>
      <c r="H5" s="347"/>
      <c r="I5" s="347"/>
      <c r="J5" s="347"/>
      <c r="K5" s="348"/>
      <c r="L5" s="399" t="s">
        <v>676</v>
      </c>
      <c r="M5" s="400"/>
      <c r="N5" s="400"/>
      <c r="O5" s="400"/>
      <c r="P5" s="400"/>
      <c r="Q5" s="400"/>
      <c r="R5" s="400"/>
      <c r="S5" s="400"/>
      <c r="T5" s="400"/>
      <c r="U5" s="400"/>
      <c r="V5" s="400"/>
      <c r="W5" s="400"/>
      <c r="X5" s="401"/>
      <c r="Y5" s="396">
        <v>2.2999999999999998</v>
      </c>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x14ac:dyDescent="0.15">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6.5</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hidden="1" customHeight="1" x14ac:dyDescent="0.15">
      <c r="A15" s="1040"/>
      <c r="B15" s="1041"/>
      <c r="C15" s="1041"/>
      <c r="D15" s="1041"/>
      <c r="E15" s="1041"/>
      <c r="F15" s="1042"/>
      <c r="G15" s="443" t="s">
        <v>400</v>
      </c>
      <c r="H15" s="441"/>
      <c r="I15" s="441"/>
      <c r="J15" s="441"/>
      <c r="K15" s="441"/>
      <c r="L15" s="441"/>
      <c r="M15" s="441"/>
      <c r="N15" s="441"/>
      <c r="O15" s="441"/>
      <c r="P15" s="441"/>
      <c r="Q15" s="441"/>
      <c r="R15" s="441"/>
      <c r="S15" s="441"/>
      <c r="T15" s="441"/>
      <c r="U15" s="441"/>
      <c r="V15" s="441"/>
      <c r="W15" s="441"/>
      <c r="X15" s="441"/>
      <c r="Y15" s="441"/>
      <c r="Z15" s="441"/>
      <c r="AA15" s="441"/>
      <c r="AB15" s="442"/>
      <c r="AC15" s="443"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4"/>
    </row>
    <row r="16" spans="1:50" ht="25.5" hidden="1"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7" t="s">
        <v>19</v>
      </c>
      <c r="Z16" s="438"/>
      <c r="AA16" s="438"/>
      <c r="AB16" s="449"/>
      <c r="AC16" s="445" t="s">
        <v>17</v>
      </c>
      <c r="AD16" s="446"/>
      <c r="AE16" s="446"/>
      <c r="AF16" s="446"/>
      <c r="AG16" s="446"/>
      <c r="AH16" s="447" t="s">
        <v>18</v>
      </c>
      <c r="AI16" s="446"/>
      <c r="AJ16" s="446"/>
      <c r="AK16" s="446"/>
      <c r="AL16" s="446"/>
      <c r="AM16" s="446"/>
      <c r="AN16" s="446"/>
      <c r="AO16" s="446"/>
      <c r="AP16" s="446"/>
      <c r="AQ16" s="446"/>
      <c r="AR16" s="446"/>
      <c r="AS16" s="446"/>
      <c r="AT16" s="448"/>
      <c r="AU16" s="437" t="s">
        <v>19</v>
      </c>
      <c r="AV16" s="438"/>
      <c r="AW16" s="438"/>
      <c r="AX16" s="439"/>
    </row>
    <row r="17" spans="1:50" ht="24.75" hidden="1"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hidden="1"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hidden="1"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hidden="1"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hidden="1"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hidden="1"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hidden="1"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hidden="1"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hidden="1"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hidden="1"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hidden="1"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hidden="1" customHeight="1" x14ac:dyDescent="0.15">
      <c r="A28" s="1040"/>
      <c r="B28" s="1041"/>
      <c r="C28" s="1041"/>
      <c r="D28" s="1041"/>
      <c r="E28" s="1041"/>
      <c r="F28" s="1042"/>
      <c r="G28" s="443" t="s">
        <v>399</v>
      </c>
      <c r="H28" s="441"/>
      <c r="I28" s="441"/>
      <c r="J28" s="441"/>
      <c r="K28" s="441"/>
      <c r="L28" s="441"/>
      <c r="M28" s="441"/>
      <c r="N28" s="441"/>
      <c r="O28" s="441"/>
      <c r="P28" s="441"/>
      <c r="Q28" s="441"/>
      <c r="R28" s="441"/>
      <c r="S28" s="441"/>
      <c r="T28" s="441"/>
      <c r="U28" s="441"/>
      <c r="V28" s="441"/>
      <c r="W28" s="441"/>
      <c r="X28" s="441"/>
      <c r="Y28" s="441"/>
      <c r="Z28" s="441"/>
      <c r="AA28" s="441"/>
      <c r="AB28" s="442"/>
      <c r="AC28" s="443"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4"/>
    </row>
    <row r="29" spans="1:50" ht="24.75" hidden="1"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7" t="s">
        <v>19</v>
      </c>
      <c r="Z29" s="438"/>
      <c r="AA29" s="438"/>
      <c r="AB29" s="449"/>
      <c r="AC29" s="445" t="s">
        <v>17</v>
      </c>
      <c r="AD29" s="446"/>
      <c r="AE29" s="446"/>
      <c r="AF29" s="446"/>
      <c r="AG29" s="446"/>
      <c r="AH29" s="447" t="s">
        <v>18</v>
      </c>
      <c r="AI29" s="446"/>
      <c r="AJ29" s="446"/>
      <c r="AK29" s="446"/>
      <c r="AL29" s="446"/>
      <c r="AM29" s="446"/>
      <c r="AN29" s="446"/>
      <c r="AO29" s="446"/>
      <c r="AP29" s="446"/>
      <c r="AQ29" s="446"/>
      <c r="AR29" s="446"/>
      <c r="AS29" s="446"/>
      <c r="AT29" s="448"/>
      <c r="AU29" s="437" t="s">
        <v>19</v>
      </c>
      <c r="AV29" s="438"/>
      <c r="AW29" s="438"/>
      <c r="AX29" s="439"/>
    </row>
    <row r="30" spans="1:50" ht="24.75" hidden="1"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hidden="1"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hidden="1"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hidden="1" customHeight="1" x14ac:dyDescent="0.15">
      <c r="A41" s="1040"/>
      <c r="B41" s="1041"/>
      <c r="C41" s="1041"/>
      <c r="D41" s="1041"/>
      <c r="E41" s="1041"/>
      <c r="F41" s="1042"/>
      <c r="G41" s="443" t="s">
        <v>449</v>
      </c>
      <c r="H41" s="441"/>
      <c r="I41" s="441"/>
      <c r="J41" s="441"/>
      <c r="K41" s="441"/>
      <c r="L41" s="441"/>
      <c r="M41" s="441"/>
      <c r="N41" s="441"/>
      <c r="O41" s="441"/>
      <c r="P41" s="441"/>
      <c r="Q41" s="441"/>
      <c r="R41" s="441"/>
      <c r="S41" s="441"/>
      <c r="T41" s="441"/>
      <c r="U41" s="441"/>
      <c r="V41" s="441"/>
      <c r="W41" s="441"/>
      <c r="X41" s="441"/>
      <c r="Y41" s="441"/>
      <c r="Z41" s="441"/>
      <c r="AA41" s="441"/>
      <c r="AB41" s="442"/>
      <c r="AC41" s="443"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4"/>
    </row>
    <row r="42" spans="1:50" ht="24.75" hidden="1"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7" t="s">
        <v>19</v>
      </c>
      <c r="Z42" s="438"/>
      <c r="AA42" s="438"/>
      <c r="AB42" s="449"/>
      <c r="AC42" s="445" t="s">
        <v>17</v>
      </c>
      <c r="AD42" s="446"/>
      <c r="AE42" s="446"/>
      <c r="AF42" s="446"/>
      <c r="AG42" s="446"/>
      <c r="AH42" s="447" t="s">
        <v>18</v>
      </c>
      <c r="AI42" s="446"/>
      <c r="AJ42" s="446"/>
      <c r="AK42" s="446"/>
      <c r="AL42" s="446"/>
      <c r="AM42" s="446"/>
      <c r="AN42" s="446"/>
      <c r="AO42" s="446"/>
      <c r="AP42" s="446"/>
      <c r="AQ42" s="446"/>
      <c r="AR42" s="446"/>
      <c r="AS42" s="446"/>
      <c r="AT42" s="448"/>
      <c r="AU42" s="437" t="s">
        <v>19</v>
      </c>
      <c r="AV42" s="438"/>
      <c r="AW42" s="438"/>
      <c r="AX42" s="439"/>
    </row>
    <row r="43" spans="1:50" ht="24.75" hidden="1"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hidden="1"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hidden="1" customHeight="1" thickBot="1" x14ac:dyDescent="0.2"/>
    <row r="55" spans="1:50" ht="30" hidden="1" customHeight="1" x14ac:dyDescent="0.15">
      <c r="A55" s="1037" t="s">
        <v>28</v>
      </c>
      <c r="B55" s="1038"/>
      <c r="C55" s="1038"/>
      <c r="D55" s="1038"/>
      <c r="E55" s="1038"/>
      <c r="F55" s="1039"/>
      <c r="G55" s="443" t="s">
        <v>303</v>
      </c>
      <c r="H55" s="441"/>
      <c r="I55" s="441"/>
      <c r="J55" s="441"/>
      <c r="K55" s="441"/>
      <c r="L55" s="441"/>
      <c r="M55" s="441"/>
      <c r="N55" s="441"/>
      <c r="O55" s="441"/>
      <c r="P55" s="441"/>
      <c r="Q55" s="441"/>
      <c r="R55" s="441"/>
      <c r="S55" s="441"/>
      <c r="T55" s="441"/>
      <c r="U55" s="441"/>
      <c r="V55" s="441"/>
      <c r="W55" s="441"/>
      <c r="X55" s="441"/>
      <c r="Y55" s="441"/>
      <c r="Z55" s="441"/>
      <c r="AA55" s="441"/>
      <c r="AB55" s="442"/>
      <c r="AC55" s="443"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4"/>
    </row>
    <row r="56" spans="1:50" ht="24.75" hidden="1"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7" t="s">
        <v>19</v>
      </c>
      <c r="Z56" s="438"/>
      <c r="AA56" s="438"/>
      <c r="AB56" s="449"/>
      <c r="AC56" s="445" t="s">
        <v>17</v>
      </c>
      <c r="AD56" s="446"/>
      <c r="AE56" s="446"/>
      <c r="AF56" s="446"/>
      <c r="AG56" s="446"/>
      <c r="AH56" s="447" t="s">
        <v>18</v>
      </c>
      <c r="AI56" s="446"/>
      <c r="AJ56" s="446"/>
      <c r="AK56" s="446"/>
      <c r="AL56" s="446"/>
      <c r="AM56" s="446"/>
      <c r="AN56" s="446"/>
      <c r="AO56" s="446"/>
      <c r="AP56" s="446"/>
      <c r="AQ56" s="446"/>
      <c r="AR56" s="446"/>
      <c r="AS56" s="446"/>
      <c r="AT56" s="448"/>
      <c r="AU56" s="437" t="s">
        <v>19</v>
      </c>
      <c r="AV56" s="438"/>
      <c r="AW56" s="438"/>
      <c r="AX56" s="439"/>
    </row>
    <row r="57" spans="1:50" ht="24.75" hidden="1"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hidden="1"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40"/>
      <c r="B68" s="1041"/>
      <c r="C68" s="1041"/>
      <c r="D68" s="1041"/>
      <c r="E68" s="1041"/>
      <c r="F68" s="1042"/>
      <c r="G68" s="443" t="s">
        <v>404</v>
      </c>
      <c r="H68" s="441"/>
      <c r="I68" s="441"/>
      <c r="J68" s="441"/>
      <c r="K68" s="441"/>
      <c r="L68" s="441"/>
      <c r="M68" s="441"/>
      <c r="N68" s="441"/>
      <c r="O68" s="441"/>
      <c r="P68" s="441"/>
      <c r="Q68" s="441"/>
      <c r="R68" s="441"/>
      <c r="S68" s="441"/>
      <c r="T68" s="441"/>
      <c r="U68" s="441"/>
      <c r="V68" s="441"/>
      <c r="W68" s="441"/>
      <c r="X68" s="441"/>
      <c r="Y68" s="441"/>
      <c r="Z68" s="441"/>
      <c r="AA68" s="441"/>
      <c r="AB68" s="442"/>
      <c r="AC68" s="443"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4"/>
    </row>
    <row r="69" spans="1:50" ht="25.5" hidden="1"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7" t="s">
        <v>19</v>
      </c>
      <c r="Z69" s="438"/>
      <c r="AA69" s="438"/>
      <c r="AB69" s="449"/>
      <c r="AC69" s="445" t="s">
        <v>17</v>
      </c>
      <c r="AD69" s="446"/>
      <c r="AE69" s="446"/>
      <c r="AF69" s="446"/>
      <c r="AG69" s="446"/>
      <c r="AH69" s="447" t="s">
        <v>18</v>
      </c>
      <c r="AI69" s="446"/>
      <c r="AJ69" s="446"/>
      <c r="AK69" s="446"/>
      <c r="AL69" s="446"/>
      <c r="AM69" s="446"/>
      <c r="AN69" s="446"/>
      <c r="AO69" s="446"/>
      <c r="AP69" s="446"/>
      <c r="AQ69" s="446"/>
      <c r="AR69" s="446"/>
      <c r="AS69" s="446"/>
      <c r="AT69" s="448"/>
      <c r="AU69" s="437" t="s">
        <v>19</v>
      </c>
      <c r="AV69" s="438"/>
      <c r="AW69" s="438"/>
      <c r="AX69" s="439"/>
    </row>
    <row r="70" spans="1:50" ht="24.75" hidden="1"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hidden="1"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40"/>
      <c r="B81" s="1041"/>
      <c r="C81" s="1041"/>
      <c r="D81" s="1041"/>
      <c r="E81" s="1041"/>
      <c r="F81" s="1042"/>
      <c r="G81" s="443" t="s">
        <v>406</v>
      </c>
      <c r="H81" s="441"/>
      <c r="I81" s="441"/>
      <c r="J81" s="441"/>
      <c r="K81" s="441"/>
      <c r="L81" s="441"/>
      <c r="M81" s="441"/>
      <c r="N81" s="441"/>
      <c r="O81" s="441"/>
      <c r="P81" s="441"/>
      <c r="Q81" s="441"/>
      <c r="R81" s="441"/>
      <c r="S81" s="441"/>
      <c r="T81" s="441"/>
      <c r="U81" s="441"/>
      <c r="V81" s="441"/>
      <c r="W81" s="441"/>
      <c r="X81" s="441"/>
      <c r="Y81" s="441"/>
      <c r="Z81" s="441"/>
      <c r="AA81" s="441"/>
      <c r="AB81" s="442"/>
      <c r="AC81" s="443"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4"/>
    </row>
    <row r="82" spans="1:50" ht="24.75" hidden="1"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7" t="s">
        <v>19</v>
      </c>
      <c r="Z82" s="438"/>
      <c r="AA82" s="438"/>
      <c r="AB82" s="449"/>
      <c r="AC82" s="445" t="s">
        <v>17</v>
      </c>
      <c r="AD82" s="446"/>
      <c r="AE82" s="446"/>
      <c r="AF82" s="446"/>
      <c r="AG82" s="446"/>
      <c r="AH82" s="447" t="s">
        <v>18</v>
      </c>
      <c r="AI82" s="446"/>
      <c r="AJ82" s="446"/>
      <c r="AK82" s="446"/>
      <c r="AL82" s="446"/>
      <c r="AM82" s="446"/>
      <c r="AN82" s="446"/>
      <c r="AO82" s="446"/>
      <c r="AP82" s="446"/>
      <c r="AQ82" s="446"/>
      <c r="AR82" s="446"/>
      <c r="AS82" s="446"/>
      <c r="AT82" s="448"/>
      <c r="AU82" s="437" t="s">
        <v>19</v>
      </c>
      <c r="AV82" s="438"/>
      <c r="AW82" s="438"/>
      <c r="AX82" s="439"/>
    </row>
    <row r="83" spans="1:50" ht="24.75" hidden="1"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hidden="1"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40"/>
      <c r="B94" s="1041"/>
      <c r="C94" s="1041"/>
      <c r="D94" s="1041"/>
      <c r="E94" s="1041"/>
      <c r="F94" s="1042"/>
      <c r="G94" s="443" t="s">
        <v>408</v>
      </c>
      <c r="H94" s="441"/>
      <c r="I94" s="441"/>
      <c r="J94" s="441"/>
      <c r="K94" s="441"/>
      <c r="L94" s="441"/>
      <c r="M94" s="441"/>
      <c r="N94" s="441"/>
      <c r="O94" s="441"/>
      <c r="P94" s="441"/>
      <c r="Q94" s="441"/>
      <c r="R94" s="441"/>
      <c r="S94" s="441"/>
      <c r="T94" s="441"/>
      <c r="U94" s="441"/>
      <c r="V94" s="441"/>
      <c r="W94" s="441"/>
      <c r="X94" s="441"/>
      <c r="Y94" s="441"/>
      <c r="Z94" s="441"/>
      <c r="AA94" s="441"/>
      <c r="AB94" s="442"/>
      <c r="AC94" s="443"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4"/>
    </row>
    <row r="95" spans="1:50" ht="24.75" hidden="1"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7" t="s">
        <v>19</v>
      </c>
      <c r="Z95" s="438"/>
      <c r="AA95" s="438"/>
      <c r="AB95" s="449"/>
      <c r="AC95" s="445" t="s">
        <v>17</v>
      </c>
      <c r="AD95" s="446"/>
      <c r="AE95" s="446"/>
      <c r="AF95" s="446"/>
      <c r="AG95" s="446"/>
      <c r="AH95" s="447" t="s">
        <v>18</v>
      </c>
      <c r="AI95" s="446"/>
      <c r="AJ95" s="446"/>
      <c r="AK95" s="446"/>
      <c r="AL95" s="446"/>
      <c r="AM95" s="446"/>
      <c r="AN95" s="446"/>
      <c r="AO95" s="446"/>
      <c r="AP95" s="446"/>
      <c r="AQ95" s="446"/>
      <c r="AR95" s="446"/>
      <c r="AS95" s="446"/>
      <c r="AT95" s="448"/>
      <c r="AU95" s="437" t="s">
        <v>19</v>
      </c>
      <c r="AV95" s="438"/>
      <c r="AW95" s="438"/>
      <c r="AX95" s="439"/>
    </row>
    <row r="96" spans="1:50" ht="24.75" hidden="1"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hidden="1"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hidden="1" customHeight="1" thickBot="1" x14ac:dyDescent="0.2"/>
    <row r="108" spans="1:50" ht="30" hidden="1" customHeight="1" x14ac:dyDescent="0.15">
      <c r="A108" s="1037" t="s">
        <v>28</v>
      </c>
      <c r="B108" s="1038"/>
      <c r="C108" s="1038"/>
      <c r="D108" s="1038"/>
      <c r="E108" s="1038"/>
      <c r="F108" s="1039"/>
      <c r="G108" s="443"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3"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4"/>
    </row>
    <row r="109" spans="1:50" ht="24.75" hidden="1"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7" t="s">
        <v>19</v>
      </c>
      <c r="Z109" s="438"/>
      <c r="AA109" s="438"/>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7" t="s">
        <v>19</v>
      </c>
      <c r="AV109" s="438"/>
      <c r="AW109" s="438"/>
      <c r="AX109" s="439"/>
    </row>
    <row r="110" spans="1:50" ht="24.75" hidden="1"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hidden="1"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40"/>
      <c r="B121" s="1041"/>
      <c r="C121" s="1041"/>
      <c r="D121" s="1041"/>
      <c r="E121" s="1041"/>
      <c r="F121" s="1042"/>
      <c r="G121" s="443"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3"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4"/>
    </row>
    <row r="122" spans="1:50" ht="25.5" hidden="1"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7" t="s">
        <v>19</v>
      </c>
      <c r="Z122" s="438"/>
      <c r="AA122" s="438"/>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7" t="s">
        <v>19</v>
      </c>
      <c r="AV122" s="438"/>
      <c r="AW122" s="438"/>
      <c r="AX122" s="439"/>
    </row>
    <row r="123" spans="1:50" ht="24.75" hidden="1"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hidden="1"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40"/>
      <c r="B134" s="1041"/>
      <c r="C134" s="1041"/>
      <c r="D134" s="1041"/>
      <c r="E134" s="1041"/>
      <c r="F134" s="1042"/>
      <c r="G134" s="443"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3"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4"/>
    </row>
    <row r="135" spans="1:50" ht="24.75" hidden="1"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7" t="s">
        <v>19</v>
      </c>
      <c r="Z135" s="438"/>
      <c r="AA135" s="438"/>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7" t="s">
        <v>19</v>
      </c>
      <c r="AV135" s="438"/>
      <c r="AW135" s="438"/>
      <c r="AX135" s="439"/>
    </row>
    <row r="136" spans="1:50" ht="24.75" hidden="1"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hidden="1"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40"/>
      <c r="B147" s="1041"/>
      <c r="C147" s="1041"/>
      <c r="D147" s="1041"/>
      <c r="E147" s="1041"/>
      <c r="F147" s="1042"/>
      <c r="G147" s="443"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3"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4"/>
    </row>
    <row r="148" spans="1:50" ht="24.75" hidden="1"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7" t="s">
        <v>19</v>
      </c>
      <c r="Z148" s="438"/>
      <c r="AA148" s="438"/>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7" t="s">
        <v>19</v>
      </c>
      <c r="AV148" s="438"/>
      <c r="AW148" s="438"/>
      <c r="AX148" s="439"/>
    </row>
    <row r="149" spans="1:50" ht="24.75" hidden="1"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hidden="1"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hidden="1" customHeight="1" thickBot="1" x14ac:dyDescent="0.2"/>
    <row r="161" spans="1:50" ht="30" hidden="1" customHeight="1" x14ac:dyDescent="0.15">
      <c r="A161" s="1037" t="s">
        <v>28</v>
      </c>
      <c r="B161" s="1038"/>
      <c r="C161" s="1038"/>
      <c r="D161" s="1038"/>
      <c r="E161" s="1038"/>
      <c r="F161" s="1039"/>
      <c r="G161" s="443"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3"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4"/>
    </row>
    <row r="162" spans="1:50" ht="24.75" hidden="1"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7" t="s">
        <v>19</v>
      </c>
      <c r="Z162" s="438"/>
      <c r="AA162" s="438"/>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7" t="s">
        <v>19</v>
      </c>
      <c r="AV162" s="438"/>
      <c r="AW162" s="438"/>
      <c r="AX162" s="439"/>
    </row>
    <row r="163" spans="1:50" ht="24.75" hidden="1"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hidden="1"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40"/>
      <c r="B174" s="1041"/>
      <c r="C174" s="1041"/>
      <c r="D174" s="1041"/>
      <c r="E174" s="1041"/>
      <c r="F174" s="1042"/>
      <c r="G174" s="443"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3"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4"/>
    </row>
    <row r="175" spans="1:50" ht="25.5" hidden="1"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7" t="s">
        <v>19</v>
      </c>
      <c r="Z175" s="438"/>
      <c r="AA175" s="438"/>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7" t="s">
        <v>19</v>
      </c>
      <c r="AV175" s="438"/>
      <c r="AW175" s="438"/>
      <c r="AX175" s="439"/>
    </row>
    <row r="176" spans="1:50" ht="24.75" hidden="1"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hidden="1"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40"/>
      <c r="B187" s="1041"/>
      <c r="C187" s="1041"/>
      <c r="D187" s="1041"/>
      <c r="E187" s="1041"/>
      <c r="F187" s="1042"/>
      <c r="G187" s="443"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3"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4"/>
    </row>
    <row r="188" spans="1:50" ht="24.75" hidden="1"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7" t="s">
        <v>19</v>
      </c>
      <c r="Z188" s="438"/>
      <c r="AA188" s="438"/>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7" t="s">
        <v>19</v>
      </c>
      <c r="AV188" s="438"/>
      <c r="AW188" s="438"/>
      <c r="AX188" s="439"/>
    </row>
    <row r="189" spans="1:50" ht="24.75" hidden="1"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hidden="1"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40"/>
      <c r="B200" s="1041"/>
      <c r="C200" s="1041"/>
      <c r="D200" s="1041"/>
      <c r="E200" s="1041"/>
      <c r="F200" s="1042"/>
      <c r="G200" s="443"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3"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4"/>
    </row>
    <row r="201" spans="1:50" ht="24.75" hidden="1"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7" t="s">
        <v>19</v>
      </c>
      <c r="Z201" s="438"/>
      <c r="AA201" s="438"/>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7" t="s">
        <v>19</v>
      </c>
      <c r="AV201" s="438"/>
      <c r="AW201" s="438"/>
      <c r="AX201" s="439"/>
    </row>
    <row r="202" spans="1:50" ht="24.75" hidden="1"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hidden="1"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hidden="1" customHeight="1" thickBot="1" x14ac:dyDescent="0.2"/>
    <row r="214" spans="1:50" ht="30" hidden="1" customHeight="1" x14ac:dyDescent="0.15">
      <c r="A214" s="1057" t="s">
        <v>28</v>
      </c>
      <c r="B214" s="1058"/>
      <c r="C214" s="1058"/>
      <c r="D214" s="1058"/>
      <c r="E214" s="1058"/>
      <c r="F214" s="1059"/>
      <c r="G214" s="443"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3"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4"/>
    </row>
    <row r="215" spans="1:50" ht="24.75" hidden="1"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7" t="s">
        <v>19</v>
      </c>
      <c r="Z215" s="438"/>
      <c r="AA215" s="438"/>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7" t="s">
        <v>19</v>
      </c>
      <c r="AV215" s="438"/>
      <c r="AW215" s="438"/>
      <c r="AX215" s="439"/>
    </row>
    <row r="216" spans="1:50" ht="24.75" hidden="1"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hidden="1"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40"/>
      <c r="B227" s="1041"/>
      <c r="C227" s="1041"/>
      <c r="D227" s="1041"/>
      <c r="E227" s="1041"/>
      <c r="F227" s="1042"/>
      <c r="G227" s="443"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3"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4"/>
    </row>
    <row r="228" spans="1:50" ht="25.5" hidden="1"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7" t="s">
        <v>19</v>
      </c>
      <c r="Z228" s="438"/>
      <c r="AA228" s="438"/>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7" t="s">
        <v>19</v>
      </c>
      <c r="AV228" s="438"/>
      <c r="AW228" s="438"/>
      <c r="AX228" s="439"/>
    </row>
    <row r="229" spans="1:50" ht="24.75" hidden="1"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hidden="1"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40"/>
      <c r="B240" s="1041"/>
      <c r="C240" s="1041"/>
      <c r="D240" s="1041"/>
      <c r="E240" s="1041"/>
      <c r="F240" s="1042"/>
      <c r="G240" s="443"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3"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4"/>
    </row>
    <row r="241" spans="1:50" ht="24.75" hidden="1"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7" t="s">
        <v>19</v>
      </c>
      <c r="Z241" s="438"/>
      <c r="AA241" s="438"/>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7" t="s">
        <v>19</v>
      </c>
      <c r="AV241" s="438"/>
      <c r="AW241" s="438"/>
      <c r="AX241" s="439"/>
    </row>
    <row r="242" spans="1:50" ht="24.75" hidden="1"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hidden="1"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40"/>
      <c r="B253" s="1041"/>
      <c r="C253" s="1041"/>
      <c r="D253" s="1041"/>
      <c r="E253" s="1041"/>
      <c r="F253" s="1042"/>
      <c r="G253" s="443"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3"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4"/>
    </row>
    <row r="254" spans="1:50" ht="24.75" hidden="1"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7" t="s">
        <v>19</v>
      </c>
      <c r="Z254" s="438"/>
      <c r="AA254" s="438"/>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7" t="s">
        <v>19</v>
      </c>
      <c r="AV254" s="438"/>
      <c r="AW254" s="438"/>
      <c r="AX254" s="439"/>
    </row>
    <row r="255" spans="1:50" ht="24.75" hidden="1"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hidden="1"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7" zoomScaleNormal="75" zoomScaleSheetLayoutView="77" zoomScalePageLayoutView="70" workbookViewId="0">
      <selection activeCell="J4" sqref="J4:O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27"/>
      <c r="AP3" s="428" t="s">
        <v>431</v>
      </c>
      <c r="AQ3" s="428"/>
      <c r="AR3" s="428"/>
      <c r="AS3" s="428"/>
      <c r="AT3" s="428"/>
      <c r="AU3" s="428"/>
      <c r="AV3" s="428"/>
      <c r="AW3" s="428"/>
      <c r="AX3" s="428"/>
    </row>
    <row r="4" spans="1:50" ht="64.900000000000006" customHeight="1" x14ac:dyDescent="0.15">
      <c r="A4" s="1060">
        <v>1</v>
      </c>
      <c r="B4" s="1060">
        <v>1</v>
      </c>
      <c r="C4" s="424" t="s">
        <v>620</v>
      </c>
      <c r="D4" s="416"/>
      <c r="E4" s="416"/>
      <c r="F4" s="416"/>
      <c r="G4" s="416"/>
      <c r="H4" s="416"/>
      <c r="I4" s="416"/>
      <c r="J4" s="417">
        <v>7010901005494</v>
      </c>
      <c r="K4" s="418"/>
      <c r="L4" s="418"/>
      <c r="M4" s="418"/>
      <c r="N4" s="418"/>
      <c r="O4" s="418"/>
      <c r="P4" s="425" t="s">
        <v>621</v>
      </c>
      <c r="Q4" s="315"/>
      <c r="R4" s="315"/>
      <c r="S4" s="315"/>
      <c r="T4" s="315"/>
      <c r="U4" s="315"/>
      <c r="V4" s="315"/>
      <c r="W4" s="315"/>
      <c r="X4" s="315"/>
      <c r="Y4" s="316">
        <v>6.5</v>
      </c>
      <c r="Z4" s="317"/>
      <c r="AA4" s="317"/>
      <c r="AB4" s="318"/>
      <c r="AC4" s="320" t="s">
        <v>512</v>
      </c>
      <c r="AD4" s="320"/>
      <c r="AE4" s="320"/>
      <c r="AF4" s="320"/>
      <c r="AG4" s="320"/>
      <c r="AH4" s="321">
        <v>1</v>
      </c>
      <c r="AI4" s="322"/>
      <c r="AJ4" s="322"/>
      <c r="AK4" s="322"/>
      <c r="AL4" s="323">
        <v>91.2</v>
      </c>
      <c r="AM4" s="324"/>
      <c r="AN4" s="324"/>
      <c r="AO4" s="325"/>
      <c r="AP4" s="319" t="s">
        <v>560</v>
      </c>
      <c r="AQ4" s="319"/>
      <c r="AR4" s="319"/>
      <c r="AS4" s="319"/>
      <c r="AT4" s="319"/>
      <c r="AU4" s="319"/>
      <c r="AV4" s="319"/>
      <c r="AW4" s="319"/>
      <c r="AX4" s="319"/>
    </row>
    <row r="5" spans="1:50" ht="26.25" hidden="1"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hidden="1"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hidden="1"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hidden="1"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hidden="1"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hidden="1"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hidden="1"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hidden="1"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hidden="1"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hidden="1"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27"/>
      <c r="AP36" s="428" t="s">
        <v>431</v>
      </c>
      <c r="AQ36" s="428"/>
      <c r="AR36" s="428"/>
      <c r="AS36" s="428"/>
      <c r="AT36" s="428"/>
      <c r="AU36" s="428"/>
      <c r="AV36" s="428"/>
      <c r="AW36" s="428"/>
      <c r="AX36" s="428"/>
    </row>
    <row r="37" spans="1:50" ht="26.25" hidden="1"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hidden="1"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hidden="1"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hidden="1"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hidden="1"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hidden="1"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27"/>
      <c r="AP69" s="428" t="s">
        <v>431</v>
      </c>
      <c r="AQ69" s="428"/>
      <c r="AR69" s="428"/>
      <c r="AS69" s="428"/>
      <c r="AT69" s="428"/>
      <c r="AU69" s="428"/>
      <c r="AV69" s="428"/>
      <c r="AW69" s="428"/>
      <c r="AX69" s="428"/>
    </row>
    <row r="70" spans="1:50" ht="26.25" hidden="1"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hidden="1"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hidden="1"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hidden="1"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hidden="1"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hidden="1"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27"/>
      <c r="AP102" s="428" t="s">
        <v>431</v>
      </c>
      <c r="AQ102" s="428"/>
      <c r="AR102" s="428"/>
      <c r="AS102" s="428"/>
      <c r="AT102" s="428"/>
      <c r="AU102" s="428"/>
      <c r="AV102" s="428"/>
      <c r="AW102" s="428"/>
      <c r="AX102" s="428"/>
    </row>
    <row r="103" spans="1:50" ht="26.25" hidden="1"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hidden="1"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hidden="1"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27"/>
      <c r="AP135" s="428" t="s">
        <v>431</v>
      </c>
      <c r="AQ135" s="428"/>
      <c r="AR135" s="428"/>
      <c r="AS135" s="428"/>
      <c r="AT135" s="428"/>
      <c r="AU135" s="428"/>
      <c r="AV135" s="428"/>
      <c r="AW135" s="428"/>
      <c r="AX135" s="428"/>
    </row>
    <row r="136" spans="1:50" ht="26.25" hidden="1"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hidden="1"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27"/>
      <c r="AP168" s="428" t="s">
        <v>431</v>
      </c>
      <c r="AQ168" s="428"/>
      <c r="AR168" s="428"/>
      <c r="AS168" s="428"/>
      <c r="AT168" s="428"/>
      <c r="AU168" s="428"/>
      <c r="AV168" s="428"/>
      <c r="AW168" s="428"/>
      <c r="AX168" s="428"/>
    </row>
    <row r="169" spans="1:50" ht="26.25" hidden="1"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hidden="1"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27"/>
      <c r="AP201" s="428" t="s">
        <v>431</v>
      </c>
      <c r="AQ201" s="428"/>
      <c r="AR201" s="428"/>
      <c r="AS201" s="428"/>
      <c r="AT201" s="428"/>
      <c r="AU201" s="428"/>
      <c r="AV201" s="428"/>
      <c r="AW201" s="428"/>
      <c r="AX201" s="428"/>
    </row>
    <row r="202" spans="1:50" ht="26.25" hidden="1"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27"/>
      <c r="AP234" s="428" t="s">
        <v>431</v>
      </c>
      <c r="AQ234" s="428"/>
      <c r="AR234" s="428"/>
      <c r="AS234" s="428"/>
      <c r="AT234" s="428"/>
      <c r="AU234" s="428"/>
      <c r="AV234" s="428"/>
      <c r="AW234" s="428"/>
      <c r="AX234" s="428"/>
    </row>
    <row r="235" spans="1:50" ht="26.25" hidden="1"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27"/>
      <c r="AP267" s="428" t="s">
        <v>431</v>
      </c>
      <c r="AQ267" s="428"/>
      <c r="AR267" s="428"/>
      <c r="AS267" s="428"/>
      <c r="AT267" s="428"/>
      <c r="AU267" s="428"/>
      <c r="AV267" s="428"/>
      <c r="AW267" s="428"/>
      <c r="AX267" s="428"/>
    </row>
    <row r="268" spans="1:50" ht="26.25" hidden="1"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27"/>
      <c r="AP300" s="428" t="s">
        <v>431</v>
      </c>
      <c r="AQ300" s="428"/>
      <c r="AR300" s="428"/>
      <c r="AS300" s="428"/>
      <c r="AT300" s="428"/>
      <c r="AU300" s="428"/>
      <c r="AV300" s="428"/>
      <c r="AW300" s="428"/>
      <c r="AX300" s="428"/>
    </row>
    <row r="301" spans="1:50" ht="26.25" hidden="1"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27"/>
      <c r="AP333" s="428" t="s">
        <v>431</v>
      </c>
      <c r="AQ333" s="428"/>
      <c r="AR333" s="428"/>
      <c r="AS333" s="428"/>
      <c r="AT333" s="428"/>
      <c r="AU333" s="428"/>
      <c r="AV333" s="428"/>
      <c r="AW333" s="428"/>
      <c r="AX333" s="428"/>
    </row>
    <row r="334" spans="1:50" ht="26.25" hidden="1"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27"/>
      <c r="AP366" s="428" t="s">
        <v>431</v>
      </c>
      <c r="AQ366" s="428"/>
      <c r="AR366" s="428"/>
      <c r="AS366" s="428"/>
      <c r="AT366" s="428"/>
      <c r="AU366" s="428"/>
      <c r="AV366" s="428"/>
      <c r="AW366" s="428"/>
      <c r="AX366" s="428"/>
    </row>
    <row r="367" spans="1:50" ht="26.25" hidden="1"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27"/>
      <c r="AP399" s="428" t="s">
        <v>431</v>
      </c>
      <c r="AQ399" s="428"/>
      <c r="AR399" s="428"/>
      <c r="AS399" s="428"/>
      <c r="AT399" s="428"/>
      <c r="AU399" s="428"/>
      <c r="AV399" s="428"/>
      <c r="AW399" s="428"/>
      <c r="AX399" s="428"/>
    </row>
    <row r="400" spans="1:50" ht="26.25" hidden="1"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27"/>
      <c r="AP432" s="428" t="s">
        <v>431</v>
      </c>
      <c r="AQ432" s="428"/>
      <c r="AR432" s="428"/>
      <c r="AS432" s="428"/>
      <c r="AT432" s="428"/>
      <c r="AU432" s="428"/>
      <c r="AV432" s="428"/>
      <c r="AW432" s="428"/>
      <c r="AX432" s="428"/>
    </row>
    <row r="433" spans="1:50" ht="26.25" hidden="1"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27"/>
      <c r="AP465" s="428" t="s">
        <v>431</v>
      </c>
      <c r="AQ465" s="428"/>
      <c r="AR465" s="428"/>
      <c r="AS465" s="428"/>
      <c r="AT465" s="428"/>
      <c r="AU465" s="428"/>
      <c r="AV465" s="428"/>
      <c r="AW465" s="428"/>
      <c r="AX465" s="428"/>
    </row>
    <row r="466" spans="1:50" ht="26.25" hidden="1"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27"/>
      <c r="AP498" s="428" t="s">
        <v>431</v>
      </c>
      <c r="AQ498" s="428"/>
      <c r="AR498" s="428"/>
      <c r="AS498" s="428"/>
      <c r="AT498" s="428"/>
      <c r="AU498" s="428"/>
      <c r="AV498" s="428"/>
      <c r="AW498" s="428"/>
      <c r="AX498" s="428"/>
    </row>
    <row r="499" spans="1:50" ht="26.25" hidden="1"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27"/>
      <c r="AP531" s="428" t="s">
        <v>431</v>
      </c>
      <c r="AQ531" s="428"/>
      <c r="AR531" s="428"/>
      <c r="AS531" s="428"/>
      <c r="AT531" s="428"/>
      <c r="AU531" s="428"/>
      <c r="AV531" s="428"/>
      <c r="AW531" s="428"/>
      <c r="AX531" s="428"/>
    </row>
    <row r="532" spans="1:50" ht="26.25" hidden="1"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27"/>
      <c r="AP564" s="428" t="s">
        <v>431</v>
      </c>
      <c r="AQ564" s="428"/>
      <c r="AR564" s="428"/>
      <c r="AS564" s="428"/>
      <c r="AT564" s="428"/>
      <c r="AU564" s="428"/>
      <c r="AV564" s="428"/>
      <c r="AW564" s="428"/>
      <c r="AX564" s="428"/>
    </row>
    <row r="565" spans="1:50" ht="26.25" hidden="1"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27"/>
      <c r="AP597" s="428" t="s">
        <v>431</v>
      </c>
      <c r="AQ597" s="428"/>
      <c r="AR597" s="428"/>
      <c r="AS597" s="428"/>
      <c r="AT597" s="428"/>
      <c r="AU597" s="428"/>
      <c r="AV597" s="428"/>
      <c r="AW597" s="428"/>
      <c r="AX597" s="428"/>
    </row>
    <row r="598" spans="1:50" ht="26.25" hidden="1"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27"/>
      <c r="AP630" s="428" t="s">
        <v>431</v>
      </c>
      <c r="AQ630" s="428"/>
      <c r="AR630" s="428"/>
      <c r="AS630" s="428"/>
      <c r="AT630" s="428"/>
      <c r="AU630" s="428"/>
      <c r="AV630" s="428"/>
      <c r="AW630" s="428"/>
      <c r="AX630" s="428"/>
    </row>
    <row r="631" spans="1:50" ht="26.25" hidden="1"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27"/>
      <c r="AP663" s="428" t="s">
        <v>431</v>
      </c>
      <c r="AQ663" s="428"/>
      <c r="AR663" s="428"/>
      <c r="AS663" s="428"/>
      <c r="AT663" s="428"/>
      <c r="AU663" s="428"/>
      <c r="AV663" s="428"/>
      <c r="AW663" s="428"/>
      <c r="AX663" s="428"/>
    </row>
    <row r="664" spans="1:50" ht="26.25" hidden="1"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27"/>
      <c r="AP696" s="428" t="s">
        <v>431</v>
      </c>
      <c r="AQ696" s="428"/>
      <c r="AR696" s="428"/>
      <c r="AS696" s="428"/>
      <c r="AT696" s="428"/>
      <c r="AU696" s="428"/>
      <c r="AV696" s="428"/>
      <c r="AW696" s="428"/>
      <c r="AX696" s="428"/>
    </row>
    <row r="697" spans="1:50" ht="26.25" hidden="1"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27"/>
      <c r="AP729" s="428" t="s">
        <v>431</v>
      </c>
      <c r="AQ729" s="428"/>
      <c r="AR729" s="428"/>
      <c r="AS729" s="428"/>
      <c r="AT729" s="428"/>
      <c r="AU729" s="428"/>
      <c r="AV729" s="428"/>
      <c r="AW729" s="428"/>
      <c r="AX729" s="428"/>
    </row>
    <row r="730" spans="1:50" ht="26.25" hidden="1"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27"/>
      <c r="AP762" s="428" t="s">
        <v>431</v>
      </c>
      <c r="AQ762" s="428"/>
      <c r="AR762" s="428"/>
      <c r="AS762" s="428"/>
      <c r="AT762" s="428"/>
      <c r="AU762" s="428"/>
      <c r="AV762" s="428"/>
      <c r="AW762" s="428"/>
      <c r="AX762" s="428"/>
    </row>
    <row r="763" spans="1:50" ht="26.25" hidden="1"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27"/>
      <c r="AP795" s="428" t="s">
        <v>431</v>
      </c>
      <c r="AQ795" s="428"/>
      <c r="AR795" s="428"/>
      <c r="AS795" s="428"/>
      <c r="AT795" s="428"/>
      <c r="AU795" s="428"/>
      <c r="AV795" s="428"/>
      <c r="AW795" s="428"/>
      <c r="AX795" s="428"/>
    </row>
    <row r="796" spans="1:50" ht="26.25" hidden="1"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27"/>
      <c r="AP828" s="428" t="s">
        <v>431</v>
      </c>
      <c r="AQ828" s="428"/>
      <c r="AR828" s="428"/>
      <c r="AS828" s="428"/>
      <c r="AT828" s="428"/>
      <c r="AU828" s="428"/>
      <c r="AV828" s="428"/>
      <c r="AW828" s="428"/>
      <c r="AX828" s="428"/>
    </row>
    <row r="829" spans="1:50" ht="26.25" hidden="1"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27"/>
      <c r="AP861" s="428" t="s">
        <v>431</v>
      </c>
      <c r="AQ861" s="428"/>
      <c r="AR861" s="428"/>
      <c r="AS861" s="428"/>
      <c r="AT861" s="428"/>
      <c r="AU861" s="428"/>
      <c r="AV861" s="428"/>
      <c r="AW861" s="428"/>
      <c r="AX861" s="428"/>
    </row>
    <row r="862" spans="1:50" ht="26.25" hidden="1"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27"/>
      <c r="AP894" s="428" t="s">
        <v>431</v>
      </c>
      <c r="AQ894" s="428"/>
      <c r="AR894" s="428"/>
      <c r="AS894" s="428"/>
      <c r="AT894" s="428"/>
      <c r="AU894" s="428"/>
      <c r="AV894" s="428"/>
      <c r="AW894" s="428"/>
      <c r="AX894" s="428"/>
    </row>
    <row r="895" spans="1:50" ht="26.25" hidden="1"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27"/>
      <c r="AP927" s="428" t="s">
        <v>431</v>
      </c>
      <c r="AQ927" s="428"/>
      <c r="AR927" s="428"/>
      <c r="AS927" s="428"/>
      <c r="AT927" s="428"/>
      <c r="AU927" s="428"/>
      <c r="AV927" s="428"/>
      <c r="AW927" s="428"/>
      <c r="AX927" s="428"/>
    </row>
    <row r="928" spans="1:50" ht="26.25" hidden="1"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27"/>
      <c r="AP960" s="428" t="s">
        <v>431</v>
      </c>
      <c r="AQ960" s="428"/>
      <c r="AR960" s="428"/>
      <c r="AS960" s="428"/>
      <c r="AT960" s="428"/>
      <c r="AU960" s="428"/>
      <c r="AV960" s="428"/>
      <c r="AW960" s="428"/>
      <c r="AX960" s="428"/>
    </row>
    <row r="961" spans="1:50" ht="26.25" hidden="1"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27"/>
      <c r="AP993" s="428" t="s">
        <v>431</v>
      </c>
      <c r="AQ993" s="428"/>
      <c r="AR993" s="428"/>
      <c r="AS993" s="428"/>
      <c r="AT993" s="428"/>
      <c r="AU993" s="428"/>
      <c r="AV993" s="428"/>
      <c r="AW993" s="428"/>
      <c r="AX993" s="428"/>
    </row>
    <row r="994" spans="1:50" ht="26.25" hidden="1"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27"/>
      <c r="AP1026" s="428" t="s">
        <v>431</v>
      </c>
      <c r="AQ1026" s="428"/>
      <c r="AR1026" s="428"/>
      <c r="AS1026" s="428"/>
      <c r="AT1026" s="428"/>
      <c r="AU1026" s="428"/>
      <c r="AV1026" s="428"/>
      <c r="AW1026" s="428"/>
      <c r="AX1026" s="428"/>
    </row>
    <row r="1027" spans="1:50" ht="26.25" hidden="1"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27"/>
      <c r="AP1059" s="428" t="s">
        <v>431</v>
      </c>
      <c r="AQ1059" s="428"/>
      <c r="AR1059" s="428"/>
      <c r="AS1059" s="428"/>
      <c r="AT1059" s="428"/>
      <c r="AU1059" s="428"/>
      <c r="AV1059" s="428"/>
      <c r="AW1059" s="428"/>
      <c r="AX1059" s="428"/>
    </row>
    <row r="1060" spans="1:50" ht="26.25" hidden="1"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27"/>
      <c r="AP1092" s="428" t="s">
        <v>431</v>
      </c>
      <c r="AQ1092" s="428"/>
      <c r="AR1092" s="428"/>
      <c r="AS1092" s="428"/>
      <c r="AT1092" s="428"/>
      <c r="AU1092" s="428"/>
      <c r="AV1092" s="428"/>
      <c r="AW1092" s="428"/>
      <c r="AX1092" s="428"/>
    </row>
    <row r="1093" spans="1:50" ht="26.25" hidden="1"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27"/>
      <c r="AP1125" s="428" t="s">
        <v>431</v>
      </c>
      <c r="AQ1125" s="428"/>
      <c r="AR1125" s="428"/>
      <c r="AS1125" s="428"/>
      <c r="AT1125" s="428"/>
      <c r="AU1125" s="428"/>
      <c r="AV1125" s="428"/>
      <c r="AW1125" s="428"/>
      <c r="AX1125" s="428"/>
    </row>
    <row r="1126" spans="1:50" ht="26.25" hidden="1"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27"/>
      <c r="AP1158" s="428" t="s">
        <v>431</v>
      </c>
      <c r="AQ1158" s="428"/>
      <c r="AR1158" s="428"/>
      <c r="AS1158" s="428"/>
      <c r="AT1158" s="428"/>
      <c r="AU1158" s="428"/>
      <c r="AV1158" s="428"/>
      <c r="AW1158" s="428"/>
      <c r="AX1158" s="428"/>
    </row>
    <row r="1159" spans="1:50" ht="26.25" hidden="1"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27"/>
      <c r="AP1191" s="428" t="s">
        <v>431</v>
      </c>
      <c r="AQ1191" s="428"/>
      <c r="AR1191" s="428"/>
      <c r="AS1191" s="428"/>
      <c r="AT1191" s="428"/>
      <c r="AU1191" s="428"/>
      <c r="AV1191" s="428"/>
      <c r="AW1191" s="428"/>
      <c r="AX1191" s="428"/>
    </row>
    <row r="1192" spans="1:50" ht="26.25" hidden="1"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27"/>
      <c r="AP1224" s="428" t="s">
        <v>431</v>
      </c>
      <c r="AQ1224" s="428"/>
      <c r="AR1224" s="428"/>
      <c r="AS1224" s="428"/>
      <c r="AT1224" s="428"/>
      <c r="AU1224" s="428"/>
      <c r="AV1224" s="428"/>
      <c r="AW1224" s="428"/>
      <c r="AX1224" s="428"/>
    </row>
    <row r="1225" spans="1:50" ht="26.25" hidden="1"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27"/>
      <c r="AP1257" s="428" t="s">
        <v>431</v>
      </c>
      <c r="AQ1257" s="428"/>
      <c r="AR1257" s="428"/>
      <c r="AS1257" s="428"/>
      <c r="AT1257" s="428"/>
      <c r="AU1257" s="428"/>
      <c r="AV1257" s="428"/>
      <c r="AW1257" s="428"/>
      <c r="AX1257" s="428"/>
    </row>
    <row r="1258" spans="1:50" ht="26.25" hidden="1"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27"/>
      <c r="AP1290" s="428" t="s">
        <v>431</v>
      </c>
      <c r="AQ1290" s="428"/>
      <c r="AR1290" s="428"/>
      <c r="AS1290" s="428"/>
      <c r="AT1290" s="428"/>
      <c r="AU1290" s="428"/>
      <c r="AV1290" s="428"/>
      <c r="AW1290" s="428"/>
      <c r="AX1290" s="428"/>
    </row>
    <row r="1291" spans="1:50" ht="26.25" hidden="1"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2018-08-16T10:48:16Z</cp:lastPrinted>
  <dcterms:created xsi:type="dcterms:W3CDTF">2012-03-13T00:50:25Z</dcterms:created>
  <dcterms:modified xsi:type="dcterms:W3CDTF">2020-12-01T10:43:35Z</dcterms:modified>
</cp:coreProperties>
</file>